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Science\GREAT_LEARNING\Capstone Projects\4. Facebook Comment Volume Prediction\"/>
    </mc:Choice>
  </mc:AlternateContent>
  <xr:revisionPtr revIDLastSave="0" documentId="13_ncr:1_{071E8C54-D7C8-41D9-BFE9-5C58D9CD1BCD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basicStats" sheetId="1" r:id="rId1"/>
    <sheet name="Sheet2" sheetId="3" r:id="rId2"/>
    <sheet name="Sheet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2" i="3"/>
</calcChain>
</file>

<file path=xl/sharedStrings.xml><?xml version="1.0" encoding="utf-8"?>
<sst xmlns="http://schemas.openxmlformats.org/spreadsheetml/2006/main" count="140" uniqueCount="57">
  <si>
    <t>Page.likes</t>
  </si>
  <si>
    <t>Page.Checkins</t>
  </si>
  <si>
    <t>Page.talking.about</t>
  </si>
  <si>
    <t>Feature.5</t>
  </si>
  <si>
    <t>Feature.6</t>
  </si>
  <si>
    <t>Feature.7</t>
  </si>
  <si>
    <t>Feature.8</t>
  </si>
  <si>
    <t>Feature.9</t>
  </si>
  <si>
    <t>Feature.10</t>
  </si>
  <si>
    <t>Feature.11</t>
  </si>
  <si>
    <t>Feature.12</t>
  </si>
  <si>
    <t>Feature.13</t>
  </si>
  <si>
    <t>Feature.14</t>
  </si>
  <si>
    <t>Feature.15</t>
  </si>
  <si>
    <t>Feature.16</t>
  </si>
  <si>
    <t>Feature.17</t>
  </si>
  <si>
    <t>Feature.18</t>
  </si>
  <si>
    <t>Feature.19</t>
  </si>
  <si>
    <t>Feature.20</t>
  </si>
  <si>
    <t>Feature.21</t>
  </si>
  <si>
    <t>Feature.22</t>
  </si>
  <si>
    <t>Feature.23</t>
  </si>
  <si>
    <t>Feature.24</t>
  </si>
  <si>
    <t>Feature.25</t>
  </si>
  <si>
    <t>Feature.26</t>
  </si>
  <si>
    <t>Feature.27</t>
  </si>
  <si>
    <t>Feature.28</t>
  </si>
  <si>
    <t>Feature.29</t>
  </si>
  <si>
    <t>CC1</t>
  </si>
  <si>
    <t>CC2</t>
  </si>
  <si>
    <t>CC3</t>
  </si>
  <si>
    <t>CC4</t>
  </si>
  <si>
    <t>CC5</t>
  </si>
  <si>
    <t>Base.Time</t>
  </si>
  <si>
    <t>Post.Length</t>
  </si>
  <si>
    <t>Post.Share.Count</t>
  </si>
  <si>
    <t>H.local</t>
  </si>
  <si>
    <t>Target.Variable</t>
  </si>
  <si>
    <t>nobs</t>
  </si>
  <si>
    <t>NAs</t>
  </si>
  <si>
    <t>Minimum</t>
  </si>
  <si>
    <t>Maximum</t>
  </si>
  <si>
    <t>1. Quartile</t>
  </si>
  <si>
    <t>3. Quartile</t>
  </si>
  <si>
    <t>Mean</t>
  </si>
  <si>
    <t>Median</t>
  </si>
  <si>
    <t>Sum</t>
  </si>
  <si>
    <t>SE Mean</t>
  </si>
  <si>
    <t>LCL Mean</t>
  </si>
  <si>
    <t>UCL Mean</t>
  </si>
  <si>
    <t>Variance</t>
  </si>
  <si>
    <t>Stdev</t>
  </si>
  <si>
    <t>Skewness</t>
  </si>
  <si>
    <t>Kurtosis</t>
  </si>
  <si>
    <t>Range</t>
  </si>
  <si>
    <t>Max.</t>
  </si>
  <si>
    <t>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</si>
</sst>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18" fillId="0" borderId="10" xfId="0" applyFont="1" applyBorder="1"/>
    <xf numFmtId="2" fontId="0" fillId="33" borderId="10" xfId="0" applyNumberFormat="1" applyFill="1" applyBorder="1"/>
    <xf numFmtId="0" fontId="0" fillId="33" borderId="0" xfId="0" applyFill="1"/>
    <xf numFmtId="0" fontId="16" fillId="0" borderId="10" xfId="0" applyFont="1" applyBorder="1" applyAlignment="1">
      <alignment horizontal="center"/>
    </xf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7"/>
  <sheetViews>
    <sheetView workbookViewId="0">
      <selection activeCell="F16" sqref="F16"/>
    </sheetView>
  </sheetViews>
  <sheetFormatPr defaultRowHeight="15" x14ac:dyDescent="0.25"/>
  <sheetData>
    <row r="1" spans="1: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x14ac:dyDescent="0.25">
      <c r="A2" t="s">
        <v>38</v>
      </c>
      <c r="B2">
        <v>11625</v>
      </c>
      <c r="C2">
        <v>11625</v>
      </c>
      <c r="D2">
        <v>11625</v>
      </c>
      <c r="E2">
        <v>11625</v>
      </c>
      <c r="F2">
        <v>11625</v>
      </c>
      <c r="G2">
        <v>11625</v>
      </c>
      <c r="H2">
        <v>11625</v>
      </c>
      <c r="I2">
        <v>11625</v>
      </c>
      <c r="J2">
        <v>11625</v>
      </c>
      <c r="K2">
        <v>11625</v>
      </c>
      <c r="L2">
        <v>11625</v>
      </c>
      <c r="M2">
        <v>11625</v>
      </c>
      <c r="N2">
        <v>11625</v>
      </c>
      <c r="O2">
        <v>11625</v>
      </c>
      <c r="P2">
        <v>11625</v>
      </c>
      <c r="Q2">
        <v>11625</v>
      </c>
      <c r="R2">
        <v>11625</v>
      </c>
      <c r="S2">
        <v>11625</v>
      </c>
      <c r="T2">
        <v>11625</v>
      </c>
      <c r="U2">
        <v>11625</v>
      </c>
      <c r="V2">
        <v>11625</v>
      </c>
      <c r="W2">
        <v>11625</v>
      </c>
      <c r="X2">
        <v>11625</v>
      </c>
      <c r="Y2">
        <v>11625</v>
      </c>
      <c r="Z2">
        <v>11625</v>
      </c>
      <c r="AA2">
        <v>11625</v>
      </c>
      <c r="AB2">
        <v>11625</v>
      </c>
      <c r="AC2">
        <v>11625</v>
      </c>
      <c r="AD2">
        <v>11625</v>
      </c>
      <c r="AE2">
        <v>11625</v>
      </c>
      <c r="AF2">
        <v>11625</v>
      </c>
      <c r="AG2">
        <v>11625</v>
      </c>
      <c r="AH2">
        <v>11625</v>
      </c>
      <c r="AI2">
        <v>11625</v>
      </c>
      <c r="AJ2">
        <v>11625</v>
      </c>
      <c r="AK2">
        <v>11625</v>
      </c>
      <c r="AL2">
        <v>11625</v>
      </c>
      <c r="AM2">
        <v>11625</v>
      </c>
    </row>
    <row r="3" spans="1:39" x14ac:dyDescent="0.25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 t="s">
        <v>40</v>
      </c>
      <c r="B4">
        <v>36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-1366</v>
      </c>
      <c r="Z4">
        <v>-204</v>
      </c>
      <c r="AA4">
        <v>-210.5</v>
      </c>
      <c r="AB4">
        <v>-288</v>
      </c>
      <c r="AC4">
        <v>0</v>
      </c>
      <c r="AD4">
        <v>0</v>
      </c>
      <c r="AE4">
        <v>0</v>
      </c>
      <c r="AF4">
        <v>0</v>
      </c>
      <c r="AG4">
        <v>0</v>
      </c>
      <c r="AH4">
        <v>-1200</v>
      </c>
      <c r="AI4">
        <v>0</v>
      </c>
      <c r="AJ4">
        <v>0</v>
      </c>
      <c r="AK4">
        <v>1</v>
      </c>
      <c r="AL4">
        <v>1</v>
      </c>
      <c r="AM4">
        <v>0</v>
      </c>
    </row>
    <row r="5" spans="1:39" x14ac:dyDescent="0.25">
      <c r="A5" t="s">
        <v>41</v>
      </c>
      <c r="B5">
        <v>486972297</v>
      </c>
      <c r="C5">
        <v>186370</v>
      </c>
      <c r="D5">
        <v>3959779</v>
      </c>
      <c r="E5">
        <v>2341</v>
      </c>
      <c r="F5">
        <v>2341</v>
      </c>
      <c r="G5">
        <v>2341</v>
      </c>
      <c r="H5">
        <v>2341</v>
      </c>
      <c r="I5">
        <v>665.61479499999996</v>
      </c>
      <c r="J5">
        <v>151</v>
      </c>
      <c r="K5">
        <v>2079</v>
      </c>
      <c r="L5">
        <v>639</v>
      </c>
      <c r="M5">
        <v>649</v>
      </c>
      <c r="N5">
        <v>469.53878099999997</v>
      </c>
      <c r="O5">
        <v>324</v>
      </c>
      <c r="P5">
        <v>1605</v>
      </c>
      <c r="Q5">
        <v>437.684211</v>
      </c>
      <c r="R5">
        <v>433</v>
      </c>
      <c r="S5">
        <v>533.63855699999999</v>
      </c>
      <c r="T5">
        <v>1897</v>
      </c>
      <c r="U5">
        <v>2184</v>
      </c>
      <c r="V5">
        <v>1897</v>
      </c>
      <c r="W5">
        <v>1897</v>
      </c>
      <c r="X5">
        <v>563.53580999999997</v>
      </c>
      <c r="Y5">
        <v>59</v>
      </c>
      <c r="Z5">
        <v>2079</v>
      </c>
      <c r="AA5">
        <v>639</v>
      </c>
      <c r="AB5">
        <v>649</v>
      </c>
      <c r="AC5">
        <v>749.70960000000002</v>
      </c>
      <c r="AD5">
        <v>2341</v>
      </c>
      <c r="AE5">
        <v>1975</v>
      </c>
      <c r="AF5">
        <v>1592</v>
      </c>
      <c r="AG5">
        <v>1975</v>
      </c>
      <c r="AH5">
        <v>1975</v>
      </c>
      <c r="AI5">
        <v>72</v>
      </c>
      <c r="AJ5">
        <v>14185</v>
      </c>
      <c r="AK5">
        <v>18692</v>
      </c>
      <c r="AL5">
        <v>24</v>
      </c>
      <c r="AM5">
        <v>1139</v>
      </c>
    </row>
    <row r="6" spans="1:39" x14ac:dyDescent="0.25">
      <c r="A6" t="s">
        <v>42</v>
      </c>
      <c r="B6">
        <v>34008</v>
      </c>
      <c r="C6">
        <v>0</v>
      </c>
      <c r="D6">
        <v>612</v>
      </c>
      <c r="E6">
        <v>0</v>
      </c>
      <c r="F6">
        <v>45</v>
      </c>
      <c r="G6">
        <v>5.3184079999999998</v>
      </c>
      <c r="H6">
        <v>2</v>
      </c>
      <c r="I6">
        <v>7.8802009999999996</v>
      </c>
      <c r="J6">
        <v>0</v>
      </c>
      <c r="K6">
        <v>25</v>
      </c>
      <c r="L6">
        <v>1.900498</v>
      </c>
      <c r="M6">
        <v>0</v>
      </c>
      <c r="N6">
        <v>4.0764690000000003</v>
      </c>
      <c r="O6">
        <v>0</v>
      </c>
      <c r="P6">
        <v>26</v>
      </c>
      <c r="Q6">
        <v>2</v>
      </c>
      <c r="R6">
        <v>0</v>
      </c>
      <c r="S6">
        <v>3.8721169999999998</v>
      </c>
      <c r="T6">
        <v>0</v>
      </c>
      <c r="U6">
        <v>40</v>
      </c>
      <c r="V6">
        <v>4.9452740000000004</v>
      </c>
      <c r="W6">
        <v>2</v>
      </c>
      <c r="X6">
        <v>7.5279860000000003</v>
      </c>
      <c r="Y6">
        <v>-310</v>
      </c>
      <c r="Z6">
        <v>23</v>
      </c>
      <c r="AA6">
        <v>-0.48322100000000001</v>
      </c>
      <c r="AB6">
        <v>-2</v>
      </c>
      <c r="AC6">
        <v>5.7410800000000002</v>
      </c>
      <c r="AD6">
        <v>2</v>
      </c>
      <c r="AE6">
        <v>0</v>
      </c>
      <c r="AF6">
        <v>0</v>
      </c>
      <c r="AG6">
        <v>2</v>
      </c>
      <c r="AH6">
        <v>-5</v>
      </c>
      <c r="AI6">
        <v>17</v>
      </c>
      <c r="AJ6">
        <v>37</v>
      </c>
      <c r="AK6">
        <v>2</v>
      </c>
      <c r="AL6">
        <v>24</v>
      </c>
      <c r="AM6">
        <v>0</v>
      </c>
    </row>
    <row r="7" spans="1:39" x14ac:dyDescent="0.25">
      <c r="A7" t="s">
        <v>43</v>
      </c>
      <c r="B7">
        <v>1203855</v>
      </c>
      <c r="C7">
        <v>100</v>
      </c>
      <c r="D7">
        <v>50204</v>
      </c>
      <c r="E7">
        <v>0</v>
      </c>
      <c r="F7">
        <v>717</v>
      </c>
      <c r="G7">
        <v>71.828828999999999</v>
      </c>
      <c r="H7">
        <v>42</v>
      </c>
      <c r="I7">
        <v>101.292461</v>
      </c>
      <c r="J7">
        <v>0</v>
      </c>
      <c r="K7">
        <v>387</v>
      </c>
      <c r="L7">
        <v>29.005524999999999</v>
      </c>
      <c r="M7">
        <v>8</v>
      </c>
      <c r="N7">
        <v>59.472223999999997</v>
      </c>
      <c r="O7">
        <v>0</v>
      </c>
      <c r="P7">
        <v>381</v>
      </c>
      <c r="Q7">
        <v>24.791855000000002</v>
      </c>
      <c r="R7">
        <v>5</v>
      </c>
      <c r="S7">
        <v>54.634135999999998</v>
      </c>
      <c r="T7">
        <v>0</v>
      </c>
      <c r="U7">
        <v>660</v>
      </c>
      <c r="V7">
        <v>67.913792999999998</v>
      </c>
      <c r="W7">
        <v>40</v>
      </c>
      <c r="X7">
        <v>95.493037999999999</v>
      </c>
      <c r="Y7">
        <v>-21</v>
      </c>
      <c r="Z7">
        <v>379</v>
      </c>
      <c r="AA7">
        <v>2.758794</v>
      </c>
      <c r="AB7">
        <v>0</v>
      </c>
      <c r="AC7">
        <v>74.221553999999998</v>
      </c>
      <c r="AD7">
        <v>45</v>
      </c>
      <c r="AE7">
        <v>12</v>
      </c>
      <c r="AF7">
        <v>8</v>
      </c>
      <c r="AG7">
        <v>43</v>
      </c>
      <c r="AH7">
        <v>3</v>
      </c>
      <c r="AI7">
        <v>53</v>
      </c>
      <c r="AJ7">
        <v>173</v>
      </c>
      <c r="AK7">
        <v>61</v>
      </c>
      <c r="AL7">
        <v>24</v>
      </c>
      <c r="AM7">
        <v>3</v>
      </c>
    </row>
    <row r="8" spans="1:39" x14ac:dyDescent="0.25">
      <c r="A8" t="s">
        <v>44</v>
      </c>
      <c r="B8">
        <v>1240894.678968</v>
      </c>
      <c r="C8">
        <v>4670.0457630000001</v>
      </c>
      <c r="D8">
        <v>44217.047656000002</v>
      </c>
      <c r="E8">
        <v>1.6054189999999999</v>
      </c>
      <c r="F8">
        <v>443.32799999999997</v>
      </c>
      <c r="G8">
        <v>55.291992999999998</v>
      </c>
      <c r="H8">
        <v>35.223570000000002</v>
      </c>
      <c r="I8">
        <v>67.317603000000005</v>
      </c>
      <c r="J8">
        <v>0.19741900000000001</v>
      </c>
      <c r="K8">
        <v>283.00326899999999</v>
      </c>
      <c r="L8">
        <v>21.922015999999999</v>
      </c>
      <c r="M8">
        <v>7.4285160000000001</v>
      </c>
      <c r="N8">
        <v>40.111548999999997</v>
      </c>
      <c r="O8">
        <v>5.1011000000000001E-2</v>
      </c>
      <c r="P8">
        <v>266.90236599999997</v>
      </c>
      <c r="Q8">
        <v>19.399328000000001</v>
      </c>
      <c r="R8">
        <v>4.8969889999999996</v>
      </c>
      <c r="S8">
        <v>38.263039999999997</v>
      </c>
      <c r="T8">
        <v>1.484559</v>
      </c>
      <c r="U8">
        <v>414.98520400000001</v>
      </c>
      <c r="V8">
        <v>52.189881999999997</v>
      </c>
      <c r="W8">
        <v>33.613548000000002</v>
      </c>
      <c r="X8">
        <v>62.976559999999999</v>
      </c>
      <c r="Y8">
        <v>-218.09711799999999</v>
      </c>
      <c r="Z8">
        <v>272.99251600000002</v>
      </c>
      <c r="AA8">
        <v>2.522688</v>
      </c>
      <c r="AB8">
        <v>-1.997161</v>
      </c>
      <c r="AC8">
        <v>55.098542000000002</v>
      </c>
      <c r="AD8">
        <v>55.270623999999998</v>
      </c>
      <c r="AE8">
        <v>22.324559000000001</v>
      </c>
      <c r="AF8">
        <v>19.373591000000001</v>
      </c>
      <c r="AG8">
        <v>52.272516000000003</v>
      </c>
      <c r="AH8">
        <v>2.950968</v>
      </c>
      <c r="AI8">
        <v>35.332386999999997</v>
      </c>
      <c r="AJ8">
        <v>161.32851600000001</v>
      </c>
      <c r="AK8">
        <v>113.345204</v>
      </c>
      <c r="AL8">
        <v>23.769977999999998</v>
      </c>
      <c r="AM8">
        <v>7.4546239999999999</v>
      </c>
    </row>
    <row r="9" spans="1:39" x14ac:dyDescent="0.25">
      <c r="A9" t="s">
        <v>45</v>
      </c>
      <c r="B9">
        <v>287698</v>
      </c>
      <c r="C9">
        <v>0</v>
      </c>
      <c r="D9">
        <v>7045</v>
      </c>
      <c r="E9">
        <v>0</v>
      </c>
      <c r="F9">
        <v>241</v>
      </c>
      <c r="G9">
        <v>23.842105</v>
      </c>
      <c r="H9">
        <v>12</v>
      </c>
      <c r="I9">
        <v>35.853805000000001</v>
      </c>
      <c r="J9">
        <v>0</v>
      </c>
      <c r="K9">
        <v>118</v>
      </c>
      <c r="L9">
        <v>8.4375</v>
      </c>
      <c r="M9">
        <v>2</v>
      </c>
      <c r="N9">
        <v>17.507978999999999</v>
      </c>
      <c r="O9">
        <v>0</v>
      </c>
      <c r="P9">
        <v>116</v>
      </c>
      <c r="Q9">
        <v>8.5849060000000001</v>
      </c>
      <c r="R9">
        <v>1</v>
      </c>
      <c r="S9">
        <v>18.639983999999998</v>
      </c>
      <c r="T9">
        <v>0</v>
      </c>
      <c r="U9">
        <v>225</v>
      </c>
      <c r="V9">
        <v>22.263158000000001</v>
      </c>
      <c r="W9">
        <v>12</v>
      </c>
      <c r="X9">
        <v>32.608522999999998</v>
      </c>
      <c r="Y9">
        <v>-92</v>
      </c>
      <c r="Z9">
        <v>109</v>
      </c>
      <c r="AA9">
        <v>0.27381</v>
      </c>
      <c r="AB9">
        <v>0</v>
      </c>
      <c r="AC9">
        <v>25.547172</v>
      </c>
      <c r="AD9">
        <v>11</v>
      </c>
      <c r="AE9">
        <v>2</v>
      </c>
      <c r="AF9">
        <v>0</v>
      </c>
      <c r="AG9">
        <v>10</v>
      </c>
      <c r="AH9">
        <v>0</v>
      </c>
      <c r="AI9">
        <v>35</v>
      </c>
      <c r="AJ9">
        <v>96</v>
      </c>
      <c r="AK9">
        <v>13</v>
      </c>
      <c r="AL9">
        <v>24</v>
      </c>
      <c r="AM9">
        <v>0</v>
      </c>
    </row>
    <row r="10" spans="1:39" x14ac:dyDescent="0.25">
      <c r="A10" t="s">
        <v>46</v>
      </c>
      <c r="B10">
        <v>14425400643</v>
      </c>
      <c r="C10">
        <v>54289282</v>
      </c>
      <c r="D10">
        <v>514023179</v>
      </c>
      <c r="E10">
        <v>18663</v>
      </c>
      <c r="F10">
        <v>5153688</v>
      </c>
      <c r="G10">
        <v>642769.42192700005</v>
      </c>
      <c r="H10">
        <v>409474</v>
      </c>
      <c r="I10">
        <v>782567.13831199997</v>
      </c>
      <c r="J10">
        <v>2295</v>
      </c>
      <c r="K10">
        <v>3289913</v>
      </c>
      <c r="L10">
        <v>254843.430429</v>
      </c>
      <c r="M10">
        <v>86356.5</v>
      </c>
      <c r="N10">
        <v>466296.76141699997</v>
      </c>
      <c r="O10">
        <v>593</v>
      </c>
      <c r="P10">
        <v>3102740</v>
      </c>
      <c r="Q10">
        <v>225517.187305</v>
      </c>
      <c r="R10">
        <v>56927.5</v>
      </c>
      <c r="S10">
        <v>444807.84461199999</v>
      </c>
      <c r="T10">
        <v>17258</v>
      </c>
      <c r="U10">
        <v>4824203</v>
      </c>
      <c r="V10">
        <v>606707.38400800002</v>
      </c>
      <c r="W10">
        <v>390757.5</v>
      </c>
      <c r="X10">
        <v>732102.50442000001</v>
      </c>
      <c r="Y10">
        <v>-2535379</v>
      </c>
      <c r="Z10">
        <v>3173538</v>
      </c>
      <c r="AA10">
        <v>29326.243124000001</v>
      </c>
      <c r="AB10">
        <v>-23217</v>
      </c>
      <c r="AC10">
        <v>640520.553939</v>
      </c>
      <c r="AD10">
        <v>642521</v>
      </c>
      <c r="AE10">
        <v>259523</v>
      </c>
      <c r="AF10">
        <v>225218</v>
      </c>
      <c r="AG10">
        <v>607668</v>
      </c>
      <c r="AH10">
        <v>34305</v>
      </c>
      <c r="AI10">
        <v>410739</v>
      </c>
      <c r="AJ10">
        <v>1875444</v>
      </c>
      <c r="AK10">
        <v>1317638</v>
      </c>
      <c r="AL10">
        <v>276326</v>
      </c>
      <c r="AM10">
        <v>86660</v>
      </c>
    </row>
    <row r="11" spans="1:39" x14ac:dyDescent="0.25">
      <c r="A11" t="s">
        <v>47</v>
      </c>
      <c r="B11">
        <v>50397.996314999997</v>
      </c>
      <c r="C11">
        <v>189.266638</v>
      </c>
      <c r="D11">
        <v>927.24455499999999</v>
      </c>
      <c r="E11">
        <v>0.238589</v>
      </c>
      <c r="F11">
        <v>4.6197900000000001</v>
      </c>
      <c r="G11">
        <v>0.81447099999999995</v>
      </c>
      <c r="H11">
        <v>0.66601100000000002</v>
      </c>
      <c r="I11">
        <v>0.75460899999999997</v>
      </c>
      <c r="J11">
        <v>3.099E-2</v>
      </c>
      <c r="K11">
        <v>3.4579</v>
      </c>
      <c r="L11">
        <v>0.33203899999999997</v>
      </c>
      <c r="M11">
        <v>0.19187299999999999</v>
      </c>
      <c r="N11">
        <v>0.50014000000000003</v>
      </c>
      <c r="O11">
        <v>3.2752999999999997E-2</v>
      </c>
      <c r="P11">
        <v>3.0236299999999998</v>
      </c>
      <c r="Q11">
        <v>0.28407399999999999</v>
      </c>
      <c r="R11">
        <v>0.12560399999999999</v>
      </c>
      <c r="S11">
        <v>0.46186199999999999</v>
      </c>
      <c r="T11">
        <v>0.199573</v>
      </c>
      <c r="U11">
        <v>4.3898599999999997</v>
      </c>
      <c r="V11">
        <v>0.75628499999999999</v>
      </c>
      <c r="W11">
        <v>0.62595500000000004</v>
      </c>
      <c r="X11">
        <v>0.706542</v>
      </c>
      <c r="Y11">
        <v>2.5922719999999999</v>
      </c>
      <c r="Z11">
        <v>3.4452630000000002</v>
      </c>
      <c r="AA11">
        <v>0.15214</v>
      </c>
      <c r="AB11">
        <v>0.11687</v>
      </c>
      <c r="AC11">
        <v>0.67088499999999995</v>
      </c>
      <c r="AD11">
        <v>1.2533449999999999</v>
      </c>
      <c r="AE11">
        <v>0.71162700000000001</v>
      </c>
      <c r="AF11">
        <v>0.649752</v>
      </c>
      <c r="AG11">
        <v>1.1721630000000001</v>
      </c>
      <c r="AH11">
        <v>0.874336</v>
      </c>
      <c r="AI11">
        <v>0.194295</v>
      </c>
      <c r="AJ11">
        <v>3.1951779999999999</v>
      </c>
      <c r="AK11">
        <v>4.6454180000000003</v>
      </c>
      <c r="AL11">
        <v>1.7378999999999999E-2</v>
      </c>
      <c r="AM11">
        <v>0.338144</v>
      </c>
    </row>
    <row r="12" spans="1:39" x14ac:dyDescent="0.25">
      <c r="A12" t="s">
        <v>48</v>
      </c>
      <c r="B12">
        <v>1142106.1348240001</v>
      </c>
      <c r="C12">
        <v>4299.05134</v>
      </c>
      <c r="D12">
        <v>42399.492466999996</v>
      </c>
      <c r="E12">
        <v>1.137745</v>
      </c>
      <c r="F12">
        <v>434.27243600000003</v>
      </c>
      <c r="G12">
        <v>53.695492999999999</v>
      </c>
      <c r="H12">
        <v>33.918076999999997</v>
      </c>
      <c r="I12">
        <v>65.838443999999996</v>
      </c>
      <c r="J12">
        <v>0.13667499999999999</v>
      </c>
      <c r="K12">
        <v>276.22520400000002</v>
      </c>
      <c r="L12">
        <v>21.271163000000001</v>
      </c>
      <c r="M12">
        <v>7.0524120000000003</v>
      </c>
      <c r="N12">
        <v>39.131189999999997</v>
      </c>
      <c r="O12">
        <v>-1.3191E-2</v>
      </c>
      <c r="P12">
        <v>260.97554300000002</v>
      </c>
      <c r="Q12">
        <v>18.842495</v>
      </c>
      <c r="R12">
        <v>4.6507849999999999</v>
      </c>
      <c r="S12">
        <v>37.357712999999997</v>
      </c>
      <c r="T12">
        <v>1.0933630000000001</v>
      </c>
      <c r="U12">
        <v>406.38034099999999</v>
      </c>
      <c r="V12">
        <v>50.707436999999999</v>
      </c>
      <c r="W12">
        <v>32.386572000000001</v>
      </c>
      <c r="X12">
        <v>61.591617999999997</v>
      </c>
      <c r="Y12">
        <v>-223.178406</v>
      </c>
      <c r="Z12">
        <v>266.23922099999999</v>
      </c>
      <c r="AA12">
        <v>2.2244679999999999</v>
      </c>
      <c r="AB12">
        <v>-2.2262469999999999</v>
      </c>
      <c r="AC12">
        <v>53.783496</v>
      </c>
      <c r="AD12">
        <v>52.813856999999999</v>
      </c>
      <c r="AE12">
        <v>20.929649999999999</v>
      </c>
      <c r="AF12">
        <v>18.099968000000001</v>
      </c>
      <c r="AG12">
        <v>49.974879000000001</v>
      </c>
      <c r="AH12">
        <v>1.2371220000000001</v>
      </c>
      <c r="AI12">
        <v>34.951537000000002</v>
      </c>
      <c r="AJ12">
        <v>155.06542999999999</v>
      </c>
      <c r="AK12">
        <v>104.239403</v>
      </c>
      <c r="AL12">
        <v>23.735911999999999</v>
      </c>
      <c r="AM12">
        <v>6.7918050000000001</v>
      </c>
    </row>
    <row r="13" spans="1:39" x14ac:dyDescent="0.25">
      <c r="A13" t="s">
        <v>49</v>
      </c>
      <c r="B13">
        <v>1339683.2231109999</v>
      </c>
      <c r="C13">
        <v>5041.0401869999996</v>
      </c>
      <c r="D13">
        <v>46034.602845000001</v>
      </c>
      <c r="E13">
        <v>2.0730930000000001</v>
      </c>
      <c r="F13">
        <v>452.38356399999998</v>
      </c>
      <c r="G13">
        <v>56.888494000000001</v>
      </c>
      <c r="H13">
        <v>36.529062000000003</v>
      </c>
      <c r="I13">
        <v>68.796762999999999</v>
      </c>
      <c r="J13">
        <v>0.258164</v>
      </c>
      <c r="K13">
        <v>289.78133300000002</v>
      </c>
      <c r="L13">
        <v>22.572868</v>
      </c>
      <c r="M13">
        <v>7.8046199999999999</v>
      </c>
      <c r="N13">
        <v>41.091907999999997</v>
      </c>
      <c r="O13">
        <v>0.11521199999999999</v>
      </c>
      <c r="P13">
        <v>272.82918799999999</v>
      </c>
      <c r="Q13">
        <v>19.956160000000001</v>
      </c>
      <c r="R13">
        <v>5.1431930000000001</v>
      </c>
      <c r="S13">
        <v>39.168368000000001</v>
      </c>
      <c r="T13">
        <v>1.8757550000000001</v>
      </c>
      <c r="U13">
        <v>423.59006799999997</v>
      </c>
      <c r="V13">
        <v>53.672328</v>
      </c>
      <c r="W13">
        <v>34.840525</v>
      </c>
      <c r="X13">
        <v>64.361501000000004</v>
      </c>
      <c r="Y13">
        <v>-213.01582999999999</v>
      </c>
      <c r="Z13">
        <v>279.745811</v>
      </c>
      <c r="AA13">
        <v>2.8209070000000001</v>
      </c>
      <c r="AB13">
        <v>-1.768076</v>
      </c>
      <c r="AC13">
        <v>56.413589000000002</v>
      </c>
      <c r="AD13">
        <v>57.72739</v>
      </c>
      <c r="AE13">
        <v>23.719467999999999</v>
      </c>
      <c r="AF13">
        <v>20.647214999999999</v>
      </c>
      <c r="AG13">
        <v>54.570152999999998</v>
      </c>
      <c r="AH13">
        <v>4.6648129999999997</v>
      </c>
      <c r="AI13">
        <v>35.713237999999997</v>
      </c>
      <c r="AJ13">
        <v>167.59160199999999</v>
      </c>
      <c r="AK13">
        <v>122.45100499999999</v>
      </c>
      <c r="AL13">
        <v>23.804044999999999</v>
      </c>
      <c r="AM13">
        <v>8.1174429999999997</v>
      </c>
    </row>
    <row r="14" spans="1:39" x14ac:dyDescent="0.25">
      <c r="A14" t="s">
        <v>50</v>
      </c>
      <c r="B14">
        <v>29527012129074.898</v>
      </c>
      <c r="C14">
        <v>416429124.75840098</v>
      </c>
      <c r="D14">
        <v>9994971163.3989697</v>
      </c>
      <c r="E14">
        <v>661.74785399999996</v>
      </c>
      <c r="F14">
        <v>248106.06678699999</v>
      </c>
      <c r="G14">
        <v>7711.5992180000003</v>
      </c>
      <c r="H14">
        <v>5156.5014140000003</v>
      </c>
      <c r="I14">
        <v>6619.6710800000001</v>
      </c>
      <c r="J14">
        <v>11.164135999999999</v>
      </c>
      <c r="K14">
        <v>139000.93013399999</v>
      </c>
      <c r="L14">
        <v>1281.6554369999999</v>
      </c>
      <c r="M14">
        <v>427.978587</v>
      </c>
      <c r="N14">
        <v>2907.8809449999999</v>
      </c>
      <c r="O14">
        <v>12.470815</v>
      </c>
      <c r="P14">
        <v>106279.66278300001</v>
      </c>
      <c r="Q14">
        <v>938.11355500000002</v>
      </c>
      <c r="R14">
        <v>183.399079</v>
      </c>
      <c r="S14">
        <v>2479.8050210000001</v>
      </c>
      <c r="T14">
        <v>463.01492400000001</v>
      </c>
      <c r="U14">
        <v>224023.872286</v>
      </c>
      <c r="V14">
        <v>6649.1133620000001</v>
      </c>
      <c r="W14">
        <v>4554.8983669999998</v>
      </c>
      <c r="X14">
        <v>5803.2254460000004</v>
      </c>
      <c r="Y14">
        <v>78118.507687000005</v>
      </c>
      <c r="Z14">
        <v>137986.88612800001</v>
      </c>
      <c r="AA14">
        <v>269.07761399999998</v>
      </c>
      <c r="AB14">
        <v>158.78199499999999</v>
      </c>
      <c r="AC14">
        <v>5232.2507800000003</v>
      </c>
      <c r="AD14">
        <v>18261.397507000001</v>
      </c>
      <c r="AE14">
        <v>5887.054408</v>
      </c>
      <c r="AF14">
        <v>4907.8181770000001</v>
      </c>
      <c r="AG14">
        <v>15972.357765999999</v>
      </c>
      <c r="AH14">
        <v>8886.8857580000004</v>
      </c>
      <c r="AI14">
        <v>438.84924799999999</v>
      </c>
      <c r="AJ14">
        <v>118681.526187</v>
      </c>
      <c r="AK14">
        <v>250866.47502499999</v>
      </c>
      <c r="AL14">
        <v>3.511263</v>
      </c>
      <c r="AM14">
        <v>1329.218196</v>
      </c>
    </row>
    <row r="15" spans="1:39" x14ac:dyDescent="0.25">
      <c r="A15" t="s">
        <v>51</v>
      </c>
      <c r="B15">
        <v>5433876.3446620004</v>
      </c>
      <c r="C15">
        <v>20406.595129000001</v>
      </c>
      <c r="D15">
        <v>99974.852654999995</v>
      </c>
      <c r="E15">
        <v>25.724460000000001</v>
      </c>
      <c r="F15">
        <v>498.10246599999999</v>
      </c>
      <c r="G15">
        <v>87.815712000000005</v>
      </c>
      <c r="H15">
        <v>71.808784000000003</v>
      </c>
      <c r="I15">
        <v>81.361361000000002</v>
      </c>
      <c r="J15">
        <v>3.341278</v>
      </c>
      <c r="K15">
        <v>372.82828499999999</v>
      </c>
      <c r="L15">
        <v>35.800215999999999</v>
      </c>
      <c r="M15">
        <v>20.687643000000001</v>
      </c>
      <c r="N15">
        <v>53.924771</v>
      </c>
      <c r="O15">
        <v>3.5314040000000002</v>
      </c>
      <c r="P15">
        <v>326.00561800000003</v>
      </c>
      <c r="Q15">
        <v>30.628639</v>
      </c>
      <c r="R15">
        <v>13.542491999999999</v>
      </c>
      <c r="S15">
        <v>49.797640999999999</v>
      </c>
      <c r="T15">
        <v>21.517782</v>
      </c>
      <c r="U15">
        <v>473.31160199999999</v>
      </c>
      <c r="V15">
        <v>81.542096000000001</v>
      </c>
      <c r="W15">
        <v>67.489986999999999</v>
      </c>
      <c r="X15">
        <v>76.178904000000003</v>
      </c>
      <c r="Y15">
        <v>279.49688300000003</v>
      </c>
      <c r="Z15">
        <v>371.46586100000002</v>
      </c>
      <c r="AA15">
        <v>16.403585</v>
      </c>
      <c r="AB15">
        <v>12.600873</v>
      </c>
      <c r="AC15">
        <v>72.334299000000001</v>
      </c>
      <c r="AD15">
        <v>135.134738</v>
      </c>
      <c r="AE15">
        <v>76.727142999999998</v>
      </c>
      <c r="AF15">
        <v>70.055822000000006</v>
      </c>
      <c r="AG15">
        <v>126.381794</v>
      </c>
      <c r="AH15">
        <v>94.27028</v>
      </c>
      <c r="AI15">
        <v>20.948729</v>
      </c>
      <c r="AJ15">
        <v>344.50185199999999</v>
      </c>
      <c r="AK15">
        <v>500.865726</v>
      </c>
      <c r="AL15">
        <v>1.8738360000000001</v>
      </c>
      <c r="AM15">
        <v>36.458444999999998</v>
      </c>
    </row>
    <row r="16" spans="1:39" x14ac:dyDescent="0.25">
      <c r="A16" t="s">
        <v>52</v>
      </c>
      <c r="B16">
        <v>64.373251999999994</v>
      </c>
      <c r="C16">
        <v>6.201886</v>
      </c>
      <c r="D16">
        <v>9.7148880000000002</v>
      </c>
      <c r="E16">
        <v>68.635262999999995</v>
      </c>
      <c r="F16">
        <v>1.367302</v>
      </c>
      <c r="G16">
        <v>5.5522239999999998</v>
      </c>
      <c r="H16">
        <v>8.9104480000000006</v>
      </c>
      <c r="I16">
        <v>1.991943</v>
      </c>
      <c r="J16">
        <v>26.105937000000001</v>
      </c>
      <c r="K16">
        <v>1.974526</v>
      </c>
      <c r="L16">
        <v>4.8885230000000002</v>
      </c>
      <c r="M16">
        <v>13.284005000000001</v>
      </c>
      <c r="N16">
        <v>2.5383810000000002</v>
      </c>
      <c r="O16">
        <v>80.255816999999993</v>
      </c>
      <c r="P16">
        <v>1.581094</v>
      </c>
      <c r="Q16">
        <v>4.7676939999999997</v>
      </c>
      <c r="R16">
        <v>13.342324</v>
      </c>
      <c r="S16">
        <v>2.6304340000000002</v>
      </c>
      <c r="T16">
        <v>63.021886000000002</v>
      </c>
      <c r="U16">
        <v>1.418971</v>
      </c>
      <c r="V16">
        <v>4.9020109999999999</v>
      </c>
      <c r="W16">
        <v>7.9212179999999996</v>
      </c>
      <c r="X16">
        <v>1.9004970000000001</v>
      </c>
      <c r="Y16">
        <v>-1.7319119999999999</v>
      </c>
      <c r="Z16">
        <v>2.0449989999999998</v>
      </c>
      <c r="AA16">
        <v>12.460793000000001</v>
      </c>
      <c r="AB16">
        <v>25.954136999999999</v>
      </c>
      <c r="AC16">
        <v>2.4797760000000002</v>
      </c>
      <c r="AD16">
        <v>5.9356</v>
      </c>
      <c r="AE16">
        <v>9.1292679999999997</v>
      </c>
      <c r="AF16">
        <v>8.3933020000000003</v>
      </c>
      <c r="AG16">
        <v>5.7079170000000001</v>
      </c>
      <c r="AH16">
        <v>2.9663520000000001</v>
      </c>
      <c r="AI16">
        <v>4.3902999999999998E-2</v>
      </c>
      <c r="AJ16">
        <v>15.957203</v>
      </c>
      <c r="AK16">
        <v>16.303000999999998</v>
      </c>
      <c r="AL16">
        <v>-9.1351859999999991</v>
      </c>
      <c r="AM16">
        <v>14.16142</v>
      </c>
    </row>
    <row r="17" spans="1:39" x14ac:dyDescent="0.25">
      <c r="A17" t="s">
        <v>53</v>
      </c>
      <c r="B17">
        <v>5559.2159439999996</v>
      </c>
      <c r="C17">
        <v>43.112375</v>
      </c>
      <c r="D17">
        <v>239.49597499999999</v>
      </c>
      <c r="E17">
        <v>5962.0234810000002</v>
      </c>
      <c r="F17">
        <v>1.4192769999999999</v>
      </c>
      <c r="G17">
        <v>71.337764000000007</v>
      </c>
      <c r="H17">
        <v>160.86345600000001</v>
      </c>
      <c r="I17">
        <v>5.7755359999999998</v>
      </c>
      <c r="J17">
        <v>832.69814199999996</v>
      </c>
      <c r="K17">
        <v>4.2054029999999996</v>
      </c>
      <c r="L17">
        <v>43.762898999999997</v>
      </c>
      <c r="M17">
        <v>272.77294799999999</v>
      </c>
      <c r="N17">
        <v>9.8989709999999995</v>
      </c>
      <c r="O17">
        <v>6816.696535</v>
      </c>
      <c r="P17">
        <v>2.0444640000000001</v>
      </c>
      <c r="Q17">
        <v>41.532437000000002</v>
      </c>
      <c r="R17">
        <v>281.21998000000002</v>
      </c>
      <c r="S17">
        <v>11.503862</v>
      </c>
      <c r="T17">
        <v>5256.0632660000001</v>
      </c>
      <c r="U17">
        <v>1.5622910000000001</v>
      </c>
      <c r="V17">
        <v>51.578190999999997</v>
      </c>
      <c r="W17">
        <v>117.959548</v>
      </c>
      <c r="X17">
        <v>4.8333930000000001</v>
      </c>
      <c r="Y17">
        <v>2.467686</v>
      </c>
      <c r="Z17">
        <v>4.4899360000000001</v>
      </c>
      <c r="AA17">
        <v>441.95004599999999</v>
      </c>
      <c r="AB17">
        <v>1368.979572</v>
      </c>
      <c r="AC17">
        <v>9.3013870000000001</v>
      </c>
      <c r="AD17">
        <v>51.489033999999997</v>
      </c>
      <c r="AE17">
        <v>130.88002299999999</v>
      </c>
      <c r="AF17">
        <v>99.067093999999997</v>
      </c>
      <c r="AG17">
        <v>46.452271000000003</v>
      </c>
      <c r="AH17">
        <v>73.518737999999999</v>
      </c>
      <c r="AI17">
        <v>-1.177953</v>
      </c>
      <c r="AJ17">
        <v>478.93141800000001</v>
      </c>
      <c r="AK17">
        <v>415.29535099999998</v>
      </c>
      <c r="AL17">
        <v>87.662127999999996</v>
      </c>
      <c r="AM17">
        <v>289.17996299999999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6E594-19F4-43AE-AE8E-1693A4322F2E}">
  <dimension ref="A1:G40"/>
  <sheetViews>
    <sheetView workbookViewId="0">
      <selection activeCell="A8" sqref="A8"/>
    </sheetView>
  </sheetViews>
  <sheetFormatPr defaultRowHeight="15" x14ac:dyDescent="0.25"/>
  <cols>
    <col min="1" max="1" width="17.85546875" bestFit="1" customWidth="1"/>
    <col min="2" max="2" width="8.28515625" bestFit="1" customWidth="1"/>
    <col min="3" max="4" width="12.5703125" bestFit="1" customWidth="1"/>
    <col min="5" max="5" width="10.5703125" bestFit="1" customWidth="1"/>
    <col min="6" max="6" width="9.7109375" bestFit="1" customWidth="1"/>
    <col min="7" max="7" width="8.140625" bestFit="1" customWidth="1"/>
  </cols>
  <sheetData>
    <row r="1" spans="1:7" x14ac:dyDescent="0.25">
      <c r="B1" t="s">
        <v>56</v>
      </c>
      <c r="C1" t="s">
        <v>55</v>
      </c>
      <c r="D1" t="s">
        <v>54</v>
      </c>
      <c r="E1" t="s">
        <v>51</v>
      </c>
      <c r="F1" t="s">
        <v>52</v>
      </c>
      <c r="G1" t="s">
        <v>53</v>
      </c>
    </row>
    <row r="2" spans="1:7" x14ac:dyDescent="0.25">
      <c r="A2" t="s">
        <v>0</v>
      </c>
      <c r="B2" s="1">
        <v>36</v>
      </c>
      <c r="C2" s="1">
        <v>486972297</v>
      </c>
      <c r="D2" s="1">
        <f>C2-B2</f>
        <v>486972261</v>
      </c>
      <c r="E2" s="1">
        <v>5433876.3446620004</v>
      </c>
      <c r="F2" s="1">
        <v>64.373251999999994</v>
      </c>
      <c r="G2" s="1">
        <v>5559.2159439999996</v>
      </c>
    </row>
    <row r="3" spans="1:7" x14ac:dyDescent="0.25">
      <c r="A3" t="s">
        <v>1</v>
      </c>
      <c r="B3" s="1">
        <v>0</v>
      </c>
      <c r="C3" s="1">
        <v>186370</v>
      </c>
      <c r="D3" s="1">
        <f t="shared" ref="D3:D39" si="0">C3-B3</f>
        <v>186370</v>
      </c>
      <c r="E3" s="1">
        <v>20406.595129000001</v>
      </c>
      <c r="F3" s="1">
        <v>6.201886</v>
      </c>
      <c r="G3" s="1">
        <v>43.112375</v>
      </c>
    </row>
    <row r="4" spans="1:7" x14ac:dyDescent="0.25">
      <c r="A4" t="s">
        <v>2</v>
      </c>
      <c r="B4" s="1">
        <v>0</v>
      </c>
      <c r="C4" s="1">
        <v>3959779</v>
      </c>
      <c r="D4" s="1">
        <f t="shared" si="0"/>
        <v>3959779</v>
      </c>
      <c r="E4" s="1">
        <v>99974.852654999995</v>
      </c>
      <c r="F4" s="1">
        <v>9.7148880000000002</v>
      </c>
      <c r="G4" s="1">
        <v>239.49597499999999</v>
      </c>
    </row>
    <row r="5" spans="1:7" x14ac:dyDescent="0.25">
      <c r="A5" t="s">
        <v>3</v>
      </c>
      <c r="B5" s="1">
        <v>0</v>
      </c>
      <c r="C5" s="1">
        <v>2341</v>
      </c>
      <c r="D5" s="1">
        <f t="shared" si="0"/>
        <v>2341</v>
      </c>
      <c r="E5" s="1">
        <v>25.724460000000001</v>
      </c>
      <c r="F5" s="1">
        <v>68.635262999999995</v>
      </c>
      <c r="G5" s="1">
        <v>5962.0234810000002</v>
      </c>
    </row>
    <row r="6" spans="1:7" x14ac:dyDescent="0.25">
      <c r="A6" t="s">
        <v>4</v>
      </c>
      <c r="B6" s="1">
        <v>0</v>
      </c>
      <c r="C6" s="1">
        <v>2341</v>
      </c>
      <c r="D6" s="1">
        <f t="shared" si="0"/>
        <v>2341</v>
      </c>
      <c r="E6" s="1">
        <v>498.10246599999999</v>
      </c>
      <c r="F6" s="1">
        <v>1.367302</v>
      </c>
      <c r="G6" s="1">
        <v>1.4192769999999999</v>
      </c>
    </row>
    <row r="7" spans="1:7" x14ac:dyDescent="0.25">
      <c r="A7" t="s">
        <v>5</v>
      </c>
      <c r="B7" s="1">
        <v>0</v>
      </c>
      <c r="C7" s="1">
        <v>2341</v>
      </c>
      <c r="D7" s="1">
        <f t="shared" si="0"/>
        <v>2341</v>
      </c>
      <c r="E7" s="1">
        <v>87.815712000000005</v>
      </c>
      <c r="F7" s="1">
        <v>5.5522239999999998</v>
      </c>
      <c r="G7" s="1">
        <v>71.337764000000007</v>
      </c>
    </row>
    <row r="8" spans="1:7" x14ac:dyDescent="0.25">
      <c r="A8" t="s">
        <v>6</v>
      </c>
      <c r="B8" s="1">
        <v>0</v>
      </c>
      <c r="C8" s="1">
        <v>2341</v>
      </c>
      <c r="D8" s="1">
        <f t="shared" si="0"/>
        <v>2341</v>
      </c>
      <c r="E8" s="1">
        <v>71.808784000000003</v>
      </c>
      <c r="F8" s="1">
        <v>8.9104480000000006</v>
      </c>
      <c r="G8" s="1">
        <v>160.86345600000001</v>
      </c>
    </row>
    <row r="9" spans="1:7" x14ac:dyDescent="0.25">
      <c r="A9" t="s">
        <v>7</v>
      </c>
      <c r="B9" s="1">
        <v>0</v>
      </c>
      <c r="C9" s="1">
        <v>665.61479499999996</v>
      </c>
      <c r="D9" s="1">
        <f t="shared" si="0"/>
        <v>665.61479499999996</v>
      </c>
      <c r="E9" s="1">
        <v>81.361361000000002</v>
      </c>
      <c r="F9" s="1">
        <v>1.991943</v>
      </c>
      <c r="G9" s="1">
        <v>5.7755359999999998</v>
      </c>
    </row>
    <row r="10" spans="1:7" x14ac:dyDescent="0.25">
      <c r="A10" t="s">
        <v>8</v>
      </c>
      <c r="B10" s="1">
        <v>0</v>
      </c>
      <c r="C10" s="1">
        <v>151</v>
      </c>
      <c r="D10" s="1">
        <f t="shared" si="0"/>
        <v>151</v>
      </c>
      <c r="E10" s="1">
        <v>3.341278</v>
      </c>
      <c r="F10" s="1">
        <v>26.105937000000001</v>
      </c>
      <c r="G10" s="1">
        <v>832.69814199999996</v>
      </c>
    </row>
    <row r="11" spans="1:7" x14ac:dyDescent="0.25">
      <c r="A11" t="s">
        <v>9</v>
      </c>
      <c r="B11" s="1">
        <v>0</v>
      </c>
      <c r="C11" s="1">
        <v>2079</v>
      </c>
      <c r="D11" s="1">
        <f t="shared" si="0"/>
        <v>2079</v>
      </c>
      <c r="E11" s="1">
        <v>372.82828499999999</v>
      </c>
      <c r="F11" s="1">
        <v>1.974526</v>
      </c>
      <c r="G11" s="1">
        <v>4.2054029999999996</v>
      </c>
    </row>
    <row r="12" spans="1:7" x14ac:dyDescent="0.25">
      <c r="A12" t="s">
        <v>10</v>
      </c>
      <c r="B12" s="1">
        <v>0</v>
      </c>
      <c r="C12" s="1">
        <v>639</v>
      </c>
      <c r="D12" s="1">
        <f t="shared" si="0"/>
        <v>639</v>
      </c>
      <c r="E12" s="1">
        <v>35.800215999999999</v>
      </c>
      <c r="F12" s="1">
        <v>4.8885230000000002</v>
      </c>
      <c r="G12" s="1">
        <v>43.762898999999997</v>
      </c>
    </row>
    <row r="13" spans="1:7" x14ac:dyDescent="0.25">
      <c r="A13" t="s">
        <v>11</v>
      </c>
      <c r="B13" s="1">
        <v>0</v>
      </c>
      <c r="C13" s="1">
        <v>649</v>
      </c>
      <c r="D13" s="1">
        <f t="shared" si="0"/>
        <v>649</v>
      </c>
      <c r="E13" s="1">
        <v>20.687643000000001</v>
      </c>
      <c r="F13" s="1">
        <v>13.284005000000001</v>
      </c>
      <c r="G13" s="1">
        <v>272.77294799999999</v>
      </c>
    </row>
    <row r="14" spans="1:7" x14ac:dyDescent="0.25">
      <c r="A14" t="s">
        <v>12</v>
      </c>
      <c r="B14" s="1">
        <v>0</v>
      </c>
      <c r="C14" s="1">
        <v>469.53878099999997</v>
      </c>
      <c r="D14" s="1">
        <f t="shared" si="0"/>
        <v>469.53878099999997</v>
      </c>
      <c r="E14" s="1">
        <v>53.924771</v>
      </c>
      <c r="F14" s="1">
        <v>2.5383810000000002</v>
      </c>
      <c r="G14" s="1">
        <v>9.8989709999999995</v>
      </c>
    </row>
    <row r="15" spans="1:7" x14ac:dyDescent="0.25">
      <c r="A15" t="s">
        <v>13</v>
      </c>
      <c r="B15" s="1">
        <v>0</v>
      </c>
      <c r="C15" s="1">
        <v>324</v>
      </c>
      <c r="D15" s="1">
        <f t="shared" si="0"/>
        <v>324</v>
      </c>
      <c r="E15" s="1">
        <v>3.5314040000000002</v>
      </c>
      <c r="F15" s="1">
        <v>80.255816999999993</v>
      </c>
      <c r="G15" s="1">
        <v>6816.696535</v>
      </c>
    </row>
    <row r="16" spans="1:7" x14ac:dyDescent="0.25">
      <c r="A16" t="s">
        <v>14</v>
      </c>
      <c r="B16" s="1">
        <v>0</v>
      </c>
      <c r="C16" s="1">
        <v>1605</v>
      </c>
      <c r="D16" s="1">
        <f t="shared" si="0"/>
        <v>1605</v>
      </c>
      <c r="E16" s="1">
        <v>326.00561800000003</v>
      </c>
      <c r="F16" s="1">
        <v>1.581094</v>
      </c>
      <c r="G16" s="1">
        <v>2.0444640000000001</v>
      </c>
    </row>
    <row r="17" spans="1:7" x14ac:dyDescent="0.25">
      <c r="A17" t="s">
        <v>15</v>
      </c>
      <c r="B17" s="1">
        <v>0</v>
      </c>
      <c r="C17" s="1">
        <v>437.684211</v>
      </c>
      <c r="D17" s="1">
        <f t="shared" si="0"/>
        <v>437.684211</v>
      </c>
      <c r="E17" s="1">
        <v>30.628639</v>
      </c>
      <c r="F17" s="1">
        <v>4.7676939999999997</v>
      </c>
      <c r="G17" s="1">
        <v>41.532437000000002</v>
      </c>
    </row>
    <row r="18" spans="1:7" x14ac:dyDescent="0.25">
      <c r="A18" t="s">
        <v>16</v>
      </c>
      <c r="B18" s="1">
        <v>0</v>
      </c>
      <c r="C18" s="1">
        <v>433</v>
      </c>
      <c r="D18" s="1">
        <f t="shared" si="0"/>
        <v>433</v>
      </c>
      <c r="E18" s="1">
        <v>13.542491999999999</v>
      </c>
      <c r="F18" s="1">
        <v>13.342324</v>
      </c>
      <c r="G18" s="1">
        <v>281.21998000000002</v>
      </c>
    </row>
    <row r="19" spans="1:7" x14ac:dyDescent="0.25">
      <c r="A19" t="s">
        <v>17</v>
      </c>
      <c r="B19" s="1">
        <v>0</v>
      </c>
      <c r="C19" s="1">
        <v>533.63855699999999</v>
      </c>
      <c r="D19" s="1">
        <f t="shared" si="0"/>
        <v>533.63855699999999</v>
      </c>
      <c r="E19" s="1">
        <v>49.797640999999999</v>
      </c>
      <c r="F19" s="1">
        <v>2.6304340000000002</v>
      </c>
      <c r="G19" s="1">
        <v>11.503862</v>
      </c>
    </row>
    <row r="20" spans="1:7" x14ac:dyDescent="0.25">
      <c r="A20" t="s">
        <v>18</v>
      </c>
      <c r="B20" s="1">
        <v>0</v>
      </c>
      <c r="C20" s="1">
        <v>1897</v>
      </c>
      <c r="D20" s="1">
        <f t="shared" si="0"/>
        <v>1897</v>
      </c>
      <c r="E20" s="1">
        <v>21.517782</v>
      </c>
      <c r="F20" s="1">
        <v>63.021886000000002</v>
      </c>
      <c r="G20" s="1">
        <v>5256.0632660000001</v>
      </c>
    </row>
    <row r="21" spans="1:7" x14ac:dyDescent="0.25">
      <c r="A21" t="s">
        <v>19</v>
      </c>
      <c r="B21" s="1">
        <v>0</v>
      </c>
      <c r="C21" s="1">
        <v>2184</v>
      </c>
      <c r="D21" s="1">
        <f t="shared" si="0"/>
        <v>2184</v>
      </c>
      <c r="E21" s="1">
        <v>473.31160199999999</v>
      </c>
      <c r="F21" s="1">
        <v>1.418971</v>
      </c>
      <c r="G21" s="1">
        <v>1.5622910000000001</v>
      </c>
    </row>
    <row r="22" spans="1:7" x14ac:dyDescent="0.25">
      <c r="A22" t="s">
        <v>20</v>
      </c>
      <c r="B22" s="1">
        <v>0</v>
      </c>
      <c r="C22" s="1">
        <v>1897</v>
      </c>
      <c r="D22" s="1">
        <f t="shared" si="0"/>
        <v>1897</v>
      </c>
      <c r="E22" s="1">
        <v>81.542096000000001</v>
      </c>
      <c r="F22" s="1">
        <v>4.9020109999999999</v>
      </c>
      <c r="G22" s="1">
        <v>51.578190999999997</v>
      </c>
    </row>
    <row r="23" spans="1:7" x14ac:dyDescent="0.25">
      <c r="A23" t="s">
        <v>21</v>
      </c>
      <c r="B23" s="1">
        <v>0</v>
      </c>
      <c r="C23" s="1">
        <v>1897</v>
      </c>
      <c r="D23" s="1">
        <f t="shared" si="0"/>
        <v>1897</v>
      </c>
      <c r="E23" s="1">
        <v>67.489986999999999</v>
      </c>
      <c r="F23" s="1">
        <v>7.9212179999999996</v>
      </c>
      <c r="G23" s="1">
        <v>117.959548</v>
      </c>
    </row>
    <row r="24" spans="1:7" x14ac:dyDescent="0.25">
      <c r="A24" t="s">
        <v>22</v>
      </c>
      <c r="B24" s="1">
        <v>0</v>
      </c>
      <c r="C24" s="1">
        <v>563.53580999999997</v>
      </c>
      <c r="D24" s="1">
        <f t="shared" si="0"/>
        <v>563.53580999999997</v>
      </c>
      <c r="E24" s="1">
        <v>76.178904000000003</v>
      </c>
      <c r="F24" s="1">
        <v>1.9004970000000001</v>
      </c>
      <c r="G24" s="1">
        <v>4.8333930000000001</v>
      </c>
    </row>
    <row r="25" spans="1:7" x14ac:dyDescent="0.25">
      <c r="A25" t="s">
        <v>23</v>
      </c>
      <c r="B25" s="1">
        <v>-1366</v>
      </c>
      <c r="C25" s="1">
        <v>59</v>
      </c>
      <c r="D25" s="1">
        <f t="shared" si="0"/>
        <v>1425</v>
      </c>
      <c r="E25" s="1">
        <v>279.49688300000003</v>
      </c>
      <c r="F25" s="1">
        <v>-1.7319119999999999</v>
      </c>
      <c r="G25" s="1">
        <v>2.467686</v>
      </c>
    </row>
    <row r="26" spans="1:7" x14ac:dyDescent="0.25">
      <c r="A26" t="s">
        <v>24</v>
      </c>
      <c r="B26" s="1">
        <v>-204</v>
      </c>
      <c r="C26" s="1">
        <v>2079</v>
      </c>
      <c r="D26" s="1">
        <f t="shared" si="0"/>
        <v>2283</v>
      </c>
      <c r="E26" s="1">
        <v>371.46586100000002</v>
      </c>
      <c r="F26" s="1">
        <v>2.0449989999999998</v>
      </c>
      <c r="G26" s="1">
        <v>4.4899360000000001</v>
      </c>
    </row>
    <row r="27" spans="1:7" x14ac:dyDescent="0.25">
      <c r="A27" t="s">
        <v>25</v>
      </c>
      <c r="B27" s="1">
        <v>-210.5</v>
      </c>
      <c r="C27" s="1">
        <v>639</v>
      </c>
      <c r="D27" s="1">
        <f t="shared" si="0"/>
        <v>849.5</v>
      </c>
      <c r="E27" s="1">
        <v>16.403585</v>
      </c>
      <c r="F27" s="1">
        <v>12.460793000000001</v>
      </c>
      <c r="G27" s="1">
        <v>441.95004599999999</v>
      </c>
    </row>
    <row r="28" spans="1:7" x14ac:dyDescent="0.25">
      <c r="A28" t="s">
        <v>26</v>
      </c>
      <c r="B28" s="1">
        <v>-288</v>
      </c>
      <c r="C28" s="1">
        <v>649</v>
      </c>
      <c r="D28" s="1">
        <f t="shared" si="0"/>
        <v>937</v>
      </c>
      <c r="E28" s="1">
        <v>12.600873</v>
      </c>
      <c r="F28" s="1">
        <v>25.954136999999999</v>
      </c>
      <c r="G28" s="1">
        <v>1368.979572</v>
      </c>
    </row>
    <row r="29" spans="1:7" x14ac:dyDescent="0.25">
      <c r="A29" t="s">
        <v>27</v>
      </c>
      <c r="B29" s="1">
        <v>0</v>
      </c>
      <c r="C29" s="1">
        <v>749.70960000000002</v>
      </c>
      <c r="D29" s="1">
        <f t="shared" si="0"/>
        <v>749.70960000000002</v>
      </c>
      <c r="E29" s="1">
        <v>72.334299000000001</v>
      </c>
      <c r="F29" s="1">
        <v>2.4797760000000002</v>
      </c>
      <c r="G29" s="1">
        <v>9.3013870000000001</v>
      </c>
    </row>
    <row r="30" spans="1:7" x14ac:dyDescent="0.25">
      <c r="A30" t="s">
        <v>28</v>
      </c>
      <c r="B30" s="1">
        <v>0</v>
      </c>
      <c r="C30" s="1">
        <v>2341</v>
      </c>
      <c r="D30" s="1">
        <f t="shared" si="0"/>
        <v>2341</v>
      </c>
      <c r="E30" s="1">
        <v>135.134738</v>
      </c>
      <c r="F30" s="1">
        <v>5.9356</v>
      </c>
      <c r="G30" s="1">
        <v>51.489033999999997</v>
      </c>
    </row>
    <row r="31" spans="1:7" x14ac:dyDescent="0.25">
      <c r="A31" t="s">
        <v>29</v>
      </c>
      <c r="B31" s="1">
        <v>0</v>
      </c>
      <c r="C31" s="1">
        <v>1975</v>
      </c>
      <c r="D31" s="1">
        <f t="shared" si="0"/>
        <v>1975</v>
      </c>
      <c r="E31" s="1">
        <v>76.727142999999998</v>
      </c>
      <c r="F31" s="1">
        <v>9.1292679999999997</v>
      </c>
      <c r="G31" s="1">
        <v>130.88002299999999</v>
      </c>
    </row>
    <row r="32" spans="1:7" x14ac:dyDescent="0.25">
      <c r="A32" t="s">
        <v>30</v>
      </c>
      <c r="B32" s="1">
        <v>0</v>
      </c>
      <c r="C32" s="1">
        <v>1592</v>
      </c>
      <c r="D32" s="1">
        <f t="shared" si="0"/>
        <v>1592</v>
      </c>
      <c r="E32" s="1">
        <v>70.055822000000006</v>
      </c>
      <c r="F32" s="1">
        <v>8.3933020000000003</v>
      </c>
      <c r="G32" s="1">
        <v>99.067093999999997</v>
      </c>
    </row>
    <row r="33" spans="1:7" x14ac:dyDescent="0.25">
      <c r="A33" t="s">
        <v>31</v>
      </c>
      <c r="B33" s="1">
        <v>0</v>
      </c>
      <c r="C33" s="1">
        <v>1975</v>
      </c>
      <c r="D33" s="1">
        <f t="shared" si="0"/>
        <v>1975</v>
      </c>
      <c r="E33" s="1">
        <v>126.381794</v>
      </c>
      <c r="F33" s="1">
        <v>5.7079170000000001</v>
      </c>
      <c r="G33" s="1">
        <v>46.452271000000003</v>
      </c>
    </row>
    <row r="34" spans="1:7" x14ac:dyDescent="0.25">
      <c r="A34" t="s">
        <v>32</v>
      </c>
      <c r="B34" s="1">
        <v>-1200</v>
      </c>
      <c r="C34" s="1">
        <v>1975</v>
      </c>
      <c r="D34" s="1">
        <f t="shared" si="0"/>
        <v>3175</v>
      </c>
      <c r="E34" s="1">
        <v>94.27028</v>
      </c>
      <c r="F34" s="1">
        <v>2.9663520000000001</v>
      </c>
      <c r="G34" s="1">
        <v>73.518737999999999</v>
      </c>
    </row>
    <row r="35" spans="1:7" x14ac:dyDescent="0.25">
      <c r="A35" t="s">
        <v>33</v>
      </c>
      <c r="B35" s="1">
        <v>0</v>
      </c>
      <c r="C35" s="1">
        <v>72</v>
      </c>
      <c r="D35" s="1">
        <f t="shared" si="0"/>
        <v>72</v>
      </c>
      <c r="E35" s="1">
        <v>20.948729</v>
      </c>
      <c r="F35" s="1">
        <v>4.3902999999999998E-2</v>
      </c>
      <c r="G35" s="1">
        <v>-1.177953</v>
      </c>
    </row>
    <row r="36" spans="1:7" x14ac:dyDescent="0.25">
      <c r="A36" t="s">
        <v>34</v>
      </c>
      <c r="B36" s="1">
        <v>0</v>
      </c>
      <c r="C36" s="1">
        <v>14185</v>
      </c>
      <c r="D36" s="1">
        <f t="shared" si="0"/>
        <v>14185</v>
      </c>
      <c r="E36" s="1">
        <v>344.50185199999999</v>
      </c>
      <c r="F36" s="1">
        <v>15.957203</v>
      </c>
      <c r="G36" s="1">
        <v>478.93141800000001</v>
      </c>
    </row>
    <row r="37" spans="1:7" x14ac:dyDescent="0.25">
      <c r="A37" t="s">
        <v>35</v>
      </c>
      <c r="B37" s="1">
        <v>1</v>
      </c>
      <c r="C37" s="1">
        <v>18692</v>
      </c>
      <c r="D37" s="1">
        <f t="shared" si="0"/>
        <v>18691</v>
      </c>
      <c r="E37" s="1">
        <v>500.865726</v>
      </c>
      <c r="F37" s="1">
        <v>16.303000999999998</v>
      </c>
      <c r="G37" s="1">
        <v>415.29535099999998</v>
      </c>
    </row>
    <row r="38" spans="1:7" x14ac:dyDescent="0.25">
      <c r="A38" t="s">
        <v>36</v>
      </c>
      <c r="B38" s="1">
        <v>1</v>
      </c>
      <c r="C38" s="1">
        <v>24</v>
      </c>
      <c r="D38" s="1">
        <f t="shared" si="0"/>
        <v>23</v>
      </c>
      <c r="E38" s="1">
        <v>1.8738360000000001</v>
      </c>
      <c r="F38" s="1">
        <v>-9.1351859999999991</v>
      </c>
      <c r="G38" s="1">
        <v>87.662127999999996</v>
      </c>
    </row>
    <row r="39" spans="1:7" x14ac:dyDescent="0.25">
      <c r="A39" t="s">
        <v>37</v>
      </c>
      <c r="B39" s="1">
        <v>0</v>
      </c>
      <c r="C39" s="1">
        <v>1139</v>
      </c>
      <c r="D39" s="1">
        <f t="shared" si="0"/>
        <v>1139</v>
      </c>
      <c r="E39" s="1">
        <v>36.458444999999998</v>
      </c>
      <c r="F39" s="1">
        <v>14.16142</v>
      </c>
      <c r="G39" s="1">
        <v>289.17996299999999</v>
      </c>
    </row>
    <row r="40" spans="1:7" x14ac:dyDescent="0.25">
      <c r="B4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0ED4-8726-480B-AB27-F264422BC5DB}">
  <dimension ref="A1:E39"/>
  <sheetViews>
    <sheetView tabSelected="1" topLeftCell="A10" workbookViewId="0">
      <selection activeCell="A22" sqref="A22"/>
    </sheetView>
  </sheetViews>
  <sheetFormatPr defaultRowHeight="15" x14ac:dyDescent="0.25"/>
  <cols>
    <col min="1" max="1" width="17.85546875" bestFit="1" customWidth="1"/>
    <col min="2" max="2" width="12.5703125" bestFit="1" customWidth="1"/>
    <col min="3" max="3" width="10.5703125" bestFit="1" customWidth="1"/>
    <col min="4" max="4" width="9.7109375" bestFit="1" customWidth="1"/>
    <col min="5" max="5" width="8.140625" style="6" bestFit="1" customWidth="1"/>
  </cols>
  <sheetData>
    <row r="1" spans="1:5" x14ac:dyDescent="0.25">
      <c r="A1" s="2"/>
      <c r="B1" s="7" t="s">
        <v>54</v>
      </c>
      <c r="C1" s="7" t="s">
        <v>51</v>
      </c>
      <c r="D1" s="8" t="s">
        <v>52</v>
      </c>
      <c r="E1" s="8" t="s">
        <v>53</v>
      </c>
    </row>
    <row r="2" spans="1:5" x14ac:dyDescent="0.25">
      <c r="A2" s="4" t="s">
        <v>13</v>
      </c>
      <c r="B2" s="3">
        <v>324</v>
      </c>
      <c r="C2" s="3">
        <v>3.5314040000000002</v>
      </c>
      <c r="D2" s="5">
        <v>80.255816999999993</v>
      </c>
      <c r="E2" s="5">
        <v>6816.696535</v>
      </c>
    </row>
    <row r="3" spans="1:5" x14ac:dyDescent="0.25">
      <c r="A3" s="4" t="s">
        <v>3</v>
      </c>
      <c r="B3" s="3">
        <v>2341</v>
      </c>
      <c r="C3" s="3">
        <v>25.724460000000001</v>
      </c>
      <c r="D3" s="5">
        <v>68.635262999999995</v>
      </c>
      <c r="E3" s="5">
        <v>5962.0234810000002</v>
      </c>
    </row>
    <row r="4" spans="1:5" x14ac:dyDescent="0.25">
      <c r="A4" s="4" t="s">
        <v>0</v>
      </c>
      <c r="B4" s="3">
        <v>486972261</v>
      </c>
      <c r="C4" s="3">
        <v>5433876.3446620004</v>
      </c>
      <c r="D4" s="5">
        <v>64.373251999999994</v>
      </c>
      <c r="E4" s="5">
        <v>5559.2159439999996</v>
      </c>
    </row>
    <row r="5" spans="1:5" x14ac:dyDescent="0.25">
      <c r="A5" s="4" t="s">
        <v>18</v>
      </c>
      <c r="B5" s="3">
        <v>1897</v>
      </c>
      <c r="C5" s="3">
        <v>21.517782</v>
      </c>
      <c r="D5" s="5">
        <v>63.021886000000002</v>
      </c>
      <c r="E5" s="5">
        <v>5256.0632660000001</v>
      </c>
    </row>
    <row r="6" spans="1:5" x14ac:dyDescent="0.25">
      <c r="A6" s="4" t="s">
        <v>8</v>
      </c>
      <c r="B6" s="3">
        <v>151</v>
      </c>
      <c r="C6" s="3">
        <v>3.341278</v>
      </c>
      <c r="D6" s="5">
        <v>26.105937000000001</v>
      </c>
      <c r="E6" s="5">
        <v>832.69814199999996</v>
      </c>
    </row>
    <row r="7" spans="1:5" x14ac:dyDescent="0.25">
      <c r="A7" s="4" t="s">
        <v>26</v>
      </c>
      <c r="B7" s="3">
        <v>937</v>
      </c>
      <c r="C7" s="3">
        <v>12.600873</v>
      </c>
      <c r="D7" s="5">
        <v>25.954136999999999</v>
      </c>
      <c r="E7" s="5">
        <v>1368.979572</v>
      </c>
    </row>
    <row r="8" spans="1:5" x14ac:dyDescent="0.25">
      <c r="A8" s="4" t="s">
        <v>35</v>
      </c>
      <c r="B8" s="3">
        <v>18691</v>
      </c>
      <c r="C8" s="3">
        <v>500.865726</v>
      </c>
      <c r="D8" s="5">
        <v>16.303000999999998</v>
      </c>
      <c r="E8" s="5">
        <v>415.29535099999998</v>
      </c>
    </row>
    <row r="9" spans="1:5" x14ac:dyDescent="0.25">
      <c r="A9" s="4" t="s">
        <v>34</v>
      </c>
      <c r="B9" s="3">
        <v>14185</v>
      </c>
      <c r="C9" s="3">
        <v>344.50185199999999</v>
      </c>
      <c r="D9" s="5">
        <v>15.957203</v>
      </c>
      <c r="E9" s="5">
        <v>478.93141800000001</v>
      </c>
    </row>
    <row r="10" spans="1:5" x14ac:dyDescent="0.25">
      <c r="A10" s="4" t="s">
        <v>37</v>
      </c>
      <c r="B10" s="3">
        <v>1139</v>
      </c>
      <c r="C10" s="3">
        <v>36.458444999999998</v>
      </c>
      <c r="D10" s="5">
        <v>14.16142</v>
      </c>
      <c r="E10" s="5">
        <v>289.17996299999999</v>
      </c>
    </row>
    <row r="11" spans="1:5" x14ac:dyDescent="0.25">
      <c r="A11" s="4" t="s">
        <v>16</v>
      </c>
      <c r="B11" s="3">
        <v>433</v>
      </c>
      <c r="C11" s="3">
        <v>13.542491999999999</v>
      </c>
      <c r="D11" s="5">
        <v>13.342324</v>
      </c>
      <c r="E11" s="5">
        <v>281.21998000000002</v>
      </c>
    </row>
    <row r="12" spans="1:5" x14ac:dyDescent="0.25">
      <c r="A12" s="4" t="s">
        <v>11</v>
      </c>
      <c r="B12" s="3">
        <v>649</v>
      </c>
      <c r="C12" s="3">
        <v>20.687643000000001</v>
      </c>
      <c r="D12" s="5">
        <v>13.284005000000001</v>
      </c>
      <c r="E12" s="5">
        <v>272.77294799999999</v>
      </c>
    </row>
    <row r="13" spans="1:5" x14ac:dyDescent="0.25">
      <c r="A13" s="4" t="s">
        <v>25</v>
      </c>
      <c r="B13" s="3">
        <v>849.5</v>
      </c>
      <c r="C13" s="3">
        <v>16.403585</v>
      </c>
      <c r="D13" s="5">
        <v>12.460793000000001</v>
      </c>
      <c r="E13" s="5">
        <v>441.95004599999999</v>
      </c>
    </row>
    <row r="14" spans="1:5" x14ac:dyDescent="0.25">
      <c r="A14" s="4" t="s">
        <v>2</v>
      </c>
      <c r="B14" s="3">
        <v>3959779</v>
      </c>
      <c r="C14" s="3">
        <v>99974.852654999995</v>
      </c>
      <c r="D14" s="5">
        <v>9.7148880000000002</v>
      </c>
      <c r="E14" s="5">
        <v>239.49597499999999</v>
      </c>
    </row>
    <row r="15" spans="1:5" x14ac:dyDescent="0.25">
      <c r="A15" s="4" t="s">
        <v>29</v>
      </c>
      <c r="B15" s="3">
        <v>1975</v>
      </c>
      <c r="C15" s="3">
        <v>76.727142999999998</v>
      </c>
      <c r="D15" s="5">
        <v>9.1292679999999997</v>
      </c>
      <c r="E15" s="5">
        <v>130.88002299999999</v>
      </c>
    </row>
    <row r="16" spans="1:5" x14ac:dyDescent="0.25">
      <c r="A16" s="4" t="s">
        <v>6</v>
      </c>
      <c r="B16" s="3">
        <v>2341</v>
      </c>
      <c r="C16" s="3">
        <v>71.808784000000003</v>
      </c>
      <c r="D16" s="5">
        <v>8.9104480000000006</v>
      </c>
      <c r="E16" s="5">
        <v>160.86345600000001</v>
      </c>
    </row>
    <row r="17" spans="1:5" x14ac:dyDescent="0.25">
      <c r="A17" s="4" t="s">
        <v>30</v>
      </c>
      <c r="B17" s="3">
        <v>1592</v>
      </c>
      <c r="C17" s="3">
        <v>70.055822000000006</v>
      </c>
      <c r="D17" s="5">
        <v>8.3933020000000003</v>
      </c>
      <c r="E17" s="5">
        <v>99.067093999999997</v>
      </c>
    </row>
    <row r="18" spans="1:5" x14ac:dyDescent="0.25">
      <c r="A18" s="4" t="s">
        <v>21</v>
      </c>
      <c r="B18" s="3">
        <v>1897</v>
      </c>
      <c r="C18" s="3">
        <v>67.489986999999999</v>
      </c>
      <c r="D18" s="5">
        <v>7.9212179999999996</v>
      </c>
      <c r="E18" s="5">
        <v>117.959548</v>
      </c>
    </row>
    <row r="19" spans="1:5" x14ac:dyDescent="0.25">
      <c r="A19" s="4" t="s">
        <v>1</v>
      </c>
      <c r="B19" s="3">
        <v>186370</v>
      </c>
      <c r="C19" s="3">
        <v>20406.595129000001</v>
      </c>
      <c r="D19" s="5">
        <v>6.201886</v>
      </c>
      <c r="E19" s="5">
        <v>43.112375</v>
      </c>
    </row>
    <row r="20" spans="1:5" x14ac:dyDescent="0.25">
      <c r="A20" s="4" t="s">
        <v>28</v>
      </c>
      <c r="B20" s="3">
        <v>2341</v>
      </c>
      <c r="C20" s="3">
        <v>135.134738</v>
      </c>
      <c r="D20" s="5">
        <v>5.9356</v>
      </c>
      <c r="E20" s="5">
        <v>51.489033999999997</v>
      </c>
    </row>
    <row r="21" spans="1:5" x14ac:dyDescent="0.25">
      <c r="A21" s="4" t="s">
        <v>31</v>
      </c>
      <c r="B21" s="3">
        <v>1975</v>
      </c>
      <c r="C21" s="3">
        <v>126.381794</v>
      </c>
      <c r="D21" s="5">
        <v>5.7079170000000001</v>
      </c>
      <c r="E21" s="5">
        <v>46.452271000000003</v>
      </c>
    </row>
    <row r="22" spans="1:5" x14ac:dyDescent="0.25">
      <c r="A22" s="4" t="s">
        <v>5</v>
      </c>
      <c r="B22" s="3">
        <v>2341</v>
      </c>
      <c r="C22" s="3">
        <v>87.815712000000005</v>
      </c>
      <c r="D22" s="5">
        <v>5.5522239999999998</v>
      </c>
      <c r="E22" s="5">
        <v>71.337764000000007</v>
      </c>
    </row>
    <row r="23" spans="1:5" x14ac:dyDescent="0.25">
      <c r="A23" s="4" t="s">
        <v>20</v>
      </c>
      <c r="B23" s="3">
        <v>1897</v>
      </c>
      <c r="C23" s="3">
        <v>81.542096000000001</v>
      </c>
      <c r="D23" s="5">
        <v>4.9020109999999999</v>
      </c>
      <c r="E23" s="5">
        <v>51.578190999999997</v>
      </c>
    </row>
    <row r="24" spans="1:5" x14ac:dyDescent="0.25">
      <c r="A24" s="4" t="s">
        <v>10</v>
      </c>
      <c r="B24" s="3">
        <v>639</v>
      </c>
      <c r="C24" s="3">
        <v>35.800215999999999</v>
      </c>
      <c r="D24" s="5">
        <v>4.8885230000000002</v>
      </c>
      <c r="E24" s="5">
        <v>43.762898999999997</v>
      </c>
    </row>
    <row r="25" spans="1:5" x14ac:dyDescent="0.25">
      <c r="A25" s="4" t="s">
        <v>15</v>
      </c>
      <c r="B25" s="3">
        <v>437.684211</v>
      </c>
      <c r="C25" s="3">
        <v>30.628639</v>
      </c>
      <c r="D25" s="5">
        <v>4.7676939999999997</v>
      </c>
      <c r="E25" s="5">
        <v>41.532437000000002</v>
      </c>
    </row>
    <row r="26" spans="1:5" x14ac:dyDescent="0.25">
      <c r="A26" s="4" t="s">
        <v>32</v>
      </c>
      <c r="B26" s="3">
        <v>3175</v>
      </c>
      <c r="C26" s="3">
        <v>94.27028</v>
      </c>
      <c r="D26" s="5">
        <v>2.9663520000000001</v>
      </c>
      <c r="E26" s="5">
        <v>73.518737999999999</v>
      </c>
    </row>
    <row r="27" spans="1:5" x14ac:dyDescent="0.25">
      <c r="A27" s="4" t="s">
        <v>17</v>
      </c>
      <c r="B27" s="3">
        <v>533.63855699999999</v>
      </c>
      <c r="C27" s="3">
        <v>49.797640999999999</v>
      </c>
      <c r="D27" s="5">
        <v>2.6304340000000002</v>
      </c>
      <c r="E27" s="5">
        <v>11.503862</v>
      </c>
    </row>
    <row r="28" spans="1:5" x14ac:dyDescent="0.25">
      <c r="A28" s="4" t="s">
        <v>12</v>
      </c>
      <c r="B28" s="3">
        <v>469.53878099999997</v>
      </c>
      <c r="C28" s="3">
        <v>53.924771</v>
      </c>
      <c r="D28" s="5">
        <v>2.5383810000000002</v>
      </c>
      <c r="E28" s="5">
        <v>9.8989709999999995</v>
      </c>
    </row>
    <row r="29" spans="1:5" x14ac:dyDescent="0.25">
      <c r="A29" s="4" t="s">
        <v>27</v>
      </c>
      <c r="B29" s="3">
        <v>749.70960000000002</v>
      </c>
      <c r="C29" s="3">
        <v>72.334299000000001</v>
      </c>
      <c r="D29" s="5">
        <v>2.4797760000000002</v>
      </c>
      <c r="E29" s="5">
        <v>9.3013870000000001</v>
      </c>
    </row>
    <row r="30" spans="1:5" x14ac:dyDescent="0.25">
      <c r="A30" s="4" t="s">
        <v>24</v>
      </c>
      <c r="B30" s="3">
        <v>2283</v>
      </c>
      <c r="C30" s="3">
        <v>371.46586100000002</v>
      </c>
      <c r="D30" s="5">
        <v>2.0449989999999998</v>
      </c>
      <c r="E30" s="5">
        <v>4.4899360000000001</v>
      </c>
    </row>
    <row r="31" spans="1:5" x14ac:dyDescent="0.25">
      <c r="A31" s="4" t="s">
        <v>7</v>
      </c>
      <c r="B31" s="3">
        <v>665.61479499999996</v>
      </c>
      <c r="C31" s="3">
        <v>81.361361000000002</v>
      </c>
      <c r="D31" s="5">
        <v>1.991943</v>
      </c>
      <c r="E31" s="5">
        <v>5.7755359999999998</v>
      </c>
    </row>
    <row r="32" spans="1:5" x14ac:dyDescent="0.25">
      <c r="A32" s="4" t="s">
        <v>9</v>
      </c>
      <c r="B32" s="3">
        <v>2079</v>
      </c>
      <c r="C32" s="3">
        <v>372.82828499999999</v>
      </c>
      <c r="D32" s="5">
        <v>1.974526</v>
      </c>
      <c r="E32" s="5">
        <v>4.2054029999999996</v>
      </c>
    </row>
    <row r="33" spans="1:5" x14ac:dyDescent="0.25">
      <c r="A33" s="4" t="s">
        <v>22</v>
      </c>
      <c r="B33" s="3">
        <v>563.53580999999997</v>
      </c>
      <c r="C33" s="3">
        <v>76.178904000000003</v>
      </c>
      <c r="D33" s="5">
        <v>1.9004970000000001</v>
      </c>
      <c r="E33" s="5">
        <v>4.8333930000000001</v>
      </c>
    </row>
    <row r="34" spans="1:5" x14ac:dyDescent="0.25">
      <c r="A34" s="4" t="s">
        <v>14</v>
      </c>
      <c r="B34" s="3">
        <v>1605</v>
      </c>
      <c r="C34" s="3">
        <v>326.00561800000003</v>
      </c>
      <c r="D34" s="5">
        <v>1.581094</v>
      </c>
      <c r="E34" s="5">
        <v>2.0444640000000001</v>
      </c>
    </row>
    <row r="35" spans="1:5" x14ac:dyDescent="0.25">
      <c r="A35" s="4" t="s">
        <v>19</v>
      </c>
      <c r="B35" s="3">
        <v>2184</v>
      </c>
      <c r="C35" s="3">
        <v>473.31160199999999</v>
      </c>
      <c r="D35" s="5">
        <v>1.418971</v>
      </c>
      <c r="E35" s="5">
        <v>1.5622910000000001</v>
      </c>
    </row>
    <row r="36" spans="1:5" x14ac:dyDescent="0.25">
      <c r="A36" s="4" t="s">
        <v>4</v>
      </c>
      <c r="B36" s="3">
        <v>2341</v>
      </c>
      <c r="C36" s="3">
        <v>498.10246599999999</v>
      </c>
      <c r="D36" s="5">
        <v>1.367302</v>
      </c>
      <c r="E36" s="5">
        <v>1.4192769999999999</v>
      </c>
    </row>
    <row r="37" spans="1:5" x14ac:dyDescent="0.25">
      <c r="A37" s="4" t="s">
        <v>33</v>
      </c>
      <c r="B37" s="3">
        <v>72</v>
      </c>
      <c r="C37" s="3">
        <v>20.948729</v>
      </c>
      <c r="D37" s="5">
        <v>4.3902999999999998E-2</v>
      </c>
      <c r="E37" s="5">
        <v>-1.177953</v>
      </c>
    </row>
    <row r="38" spans="1:5" x14ac:dyDescent="0.25">
      <c r="A38" s="4" t="s">
        <v>23</v>
      </c>
      <c r="B38" s="3">
        <v>1425</v>
      </c>
      <c r="C38" s="3">
        <v>279.49688300000003</v>
      </c>
      <c r="D38" s="5">
        <v>-1.7319119999999999</v>
      </c>
      <c r="E38" s="5">
        <v>2.467686</v>
      </c>
    </row>
    <row r="39" spans="1:5" x14ac:dyDescent="0.25">
      <c r="A39" s="4" t="s">
        <v>36</v>
      </c>
      <c r="B39" s="3">
        <v>23</v>
      </c>
      <c r="C39" s="3">
        <v>1.8738360000000001</v>
      </c>
      <c r="D39" s="5">
        <v>-9.1351859999999991</v>
      </c>
      <c r="E39" s="5">
        <v>87.662127999999996</v>
      </c>
    </row>
  </sheetData>
  <sortState ref="A2:E39">
    <sortCondition descending="1" ref="D2:D3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basicStats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</cp:lastModifiedBy>
  <dcterms:created xsi:type="dcterms:W3CDTF">2019-09-01T12:42:12Z</dcterms:created>
  <dcterms:modified xsi:type="dcterms:W3CDTF">2022-07-31T06:45:34Z</dcterms:modified>
</cp:coreProperties>
</file>