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folder\"/>
    </mc:Choice>
  </mc:AlternateContent>
  <xr:revisionPtr revIDLastSave="0" documentId="13_ncr:1_{3FCDB06E-55D1-493C-BFCD-DDA721E41503}" xr6:coauthVersionLast="47" xr6:coauthVersionMax="47" xr10:uidLastSave="{00000000-0000-0000-0000-000000000000}"/>
  <bookViews>
    <workbookView xWindow="-108" yWindow="-108" windowWidth="23256" windowHeight="12456" tabRatio="746" xr2:uid="{00000000-000D-0000-FFFF-FFFF00000000}"/>
  </bookViews>
  <sheets>
    <sheet name="Dashboard" sheetId="9" r:id="rId1"/>
    <sheet name="authors" sheetId="1" r:id="rId2"/>
    <sheet name="books" sheetId="2" r:id="rId3"/>
    <sheet name="genres" sheetId="3" r:id="rId4"/>
    <sheet name="ratings" sheetId="4" r:id="rId5"/>
    <sheet name="sales" sheetId="5" r:id="rId6"/>
    <sheet name="measures" sheetId="6" r:id="rId7"/>
    <sheet name="Top 5 Analysis" sheetId="10" r:id="rId8"/>
    <sheet name="Books Published Over Time" sheetId="11" r:id="rId9"/>
    <sheet name="Top Rated Books" sheetId="14" r:id="rId10"/>
  </sheets>
  <definedNames>
    <definedName name="_xlcn.WorksheetConnection_VerseVault.xlsxTable11" hidden="1">Table1[]</definedName>
    <definedName name="_xlcn.WorksheetConnection_VerseVault.xlsxTable21" hidden="1">Table2[]</definedName>
    <definedName name="_xlcn.WorksheetConnection_VerseVault.xlsxTable31" hidden="1">Table3[]</definedName>
    <definedName name="_xlcn.WorksheetConnection_VerseVault.xlsxTable41" hidden="1">Table4[]</definedName>
    <definedName name="_xlcn.WorksheetConnection_VerseVault.xlsxTable51" hidden="1">Table5[]</definedName>
    <definedName name="Slicer_genre_name">#N/A</definedName>
    <definedName name="Slicer_name1">#N/A</definedName>
    <definedName name="Timeline_publication_date">#N/A</definedName>
  </definedNames>
  <calcPr calcId="191029"/>
  <pivotCaches>
    <pivotCache cacheId="0" r:id="rId11"/>
    <pivotCache cacheId="1" r:id="rId12"/>
    <pivotCache cacheId="2" r:id="rId13"/>
    <pivotCache cacheId="3" r:id="rId14"/>
    <pivotCache cacheId="4" r:id="rId15"/>
    <pivotCache cacheId="5" r:id="rId16"/>
    <pivotCache cacheId="6" r:id="rId17"/>
    <pivotCache cacheId="7" r:id="rId18"/>
    <pivotCache cacheId="8" r:id="rId19"/>
    <pivotCache cacheId="9"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FCE2AD5D-F65C-4FA6-A056-5C36A1767C68}">
      <x15:dataModel>
        <x15:modelTables>
          <x15:modelTable id="Table5" name="sales" connection="WorksheetConnection_VerseVault.xlsx!Table5"/>
          <x15:modelTable id="Table4" name="ratings" connection="WorksheetConnection_VerseVault.xlsx!Table4"/>
          <x15:modelTable id="Table3" name="genres" connection="WorksheetConnection_VerseVault.xlsx!Table3"/>
          <x15:modelTable id="Table2" name="books" connection="WorksheetConnection_VerseVault.xlsx!Table2"/>
          <x15:modelTable id="Table1" name="authors" connection="WorksheetConnection_VerseVault.xlsx!Table1"/>
        </x15:modelTables>
        <x15:modelRelationships>
          <x15:modelRelationship fromTable="books" fromColumn="author_id" toTable="authors" toColumn="author_id"/>
          <x15:modelRelationship fromTable="books" fromColumn="genre_id" toTable="genres" toColumn="genre_id"/>
          <x15:modelRelationship fromTable="ratings" fromColumn="book_id" toTable="books" toColumn="book_id"/>
          <x15:modelRelationship fromTable="sales" fromColumn="book_id" toTable="books" toColumn="book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2" i="2"/>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E49473-C1DC-4C0D-AF23-4C955407F42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9714A28-C7B5-41BF-91D1-EE949EF511C9}" name="WorksheetConnection_VerseVault.xlsx!Table1" type="102" refreshedVersion="7" minRefreshableVersion="5">
    <extLst>
      <ext xmlns:x15="http://schemas.microsoft.com/office/spreadsheetml/2010/11/main" uri="{DE250136-89BD-433C-8126-D09CA5730AF9}">
        <x15:connection id="Table1">
          <x15:rangePr sourceName="_xlcn.WorksheetConnection_VerseVault.xlsxTable11"/>
        </x15:connection>
      </ext>
    </extLst>
  </connection>
  <connection id="3" xr16:uid="{CED1D132-CA5C-410C-9400-9C138C262FD8}" name="WorksheetConnection_VerseVault.xlsx!Table2" type="102" refreshedVersion="7" minRefreshableVersion="5">
    <extLst>
      <ext xmlns:x15="http://schemas.microsoft.com/office/spreadsheetml/2010/11/main" uri="{DE250136-89BD-433C-8126-D09CA5730AF9}">
        <x15:connection id="Table2">
          <x15:rangePr sourceName="_xlcn.WorksheetConnection_VerseVault.xlsxTable21"/>
        </x15:connection>
      </ext>
    </extLst>
  </connection>
  <connection id="4" xr16:uid="{21535932-EEF8-4141-A377-38E9792C5130}" name="WorksheetConnection_VerseVault.xlsx!Table3" type="102" refreshedVersion="7" minRefreshableVersion="5">
    <extLst>
      <ext xmlns:x15="http://schemas.microsoft.com/office/spreadsheetml/2010/11/main" uri="{DE250136-89BD-433C-8126-D09CA5730AF9}">
        <x15:connection id="Table3">
          <x15:rangePr sourceName="_xlcn.WorksheetConnection_VerseVault.xlsxTable31"/>
        </x15:connection>
      </ext>
    </extLst>
  </connection>
  <connection id="5" xr16:uid="{517DDD8A-14E9-4388-A2A3-8865C7B11DF1}" name="WorksheetConnection_VerseVault.xlsx!Table4" type="102" refreshedVersion="7" minRefreshableVersion="5">
    <extLst>
      <ext xmlns:x15="http://schemas.microsoft.com/office/spreadsheetml/2010/11/main" uri="{DE250136-89BD-433C-8126-D09CA5730AF9}">
        <x15:connection id="Table4">
          <x15:rangePr sourceName="_xlcn.WorksheetConnection_VerseVault.xlsxTable41"/>
        </x15:connection>
      </ext>
    </extLst>
  </connection>
  <connection id="6" xr16:uid="{D8CDF10F-4D9C-447D-A44E-4503A5241D68}" name="WorksheetConnection_VerseVault.xlsx!Table5" type="102" refreshedVersion="7" minRefreshableVersion="5">
    <extLst>
      <ext xmlns:x15="http://schemas.microsoft.com/office/spreadsheetml/2010/11/main" uri="{DE250136-89BD-433C-8126-D09CA5730AF9}">
        <x15:connection id="Table5">
          <x15:rangePr sourceName="_xlcn.WorksheetConnection_VerseVault.xlsxTable51"/>
        </x15:connection>
      </ext>
    </extLst>
  </connection>
</connections>
</file>

<file path=xl/sharedStrings.xml><?xml version="1.0" encoding="utf-8"?>
<sst xmlns="http://schemas.openxmlformats.org/spreadsheetml/2006/main" count="288" uniqueCount="178">
  <si>
    <t>author_id</t>
  </si>
  <si>
    <t>name</t>
  </si>
  <si>
    <t>birth_year</t>
  </si>
  <si>
    <t>nationality</t>
  </si>
  <si>
    <t>debut_year</t>
  </si>
  <si>
    <t>J.K. Rowling</t>
  </si>
  <si>
    <t>British</t>
  </si>
  <si>
    <t>George Orwell</t>
  </si>
  <si>
    <t>Margaret Atwood</t>
  </si>
  <si>
    <t>Canadian</t>
  </si>
  <si>
    <t>Toni Morrison</t>
  </si>
  <si>
    <t>American</t>
  </si>
  <si>
    <t>Haruki Murakami</t>
  </si>
  <si>
    <t>Japanese</t>
  </si>
  <si>
    <t>Neil Gaiman</t>
  </si>
  <si>
    <t>Isaac Asimov</t>
  </si>
  <si>
    <t>Philip K. Dick</t>
  </si>
  <si>
    <t>Kurt Vonnegut</t>
  </si>
  <si>
    <t>Chimamanda Ngozi Adichie</t>
  </si>
  <si>
    <t>Nigerian</t>
  </si>
  <si>
    <t>Kazuo Ishiguro</t>
  </si>
  <si>
    <t>Dan Brown</t>
  </si>
  <si>
    <t>Stephen King</t>
  </si>
  <si>
    <t>book_id</t>
  </si>
  <si>
    <t>title</t>
  </si>
  <si>
    <t>genre_id</t>
  </si>
  <si>
    <t>publication_year</t>
  </si>
  <si>
    <t>page_count</t>
  </si>
  <si>
    <t>language</t>
  </si>
  <si>
    <t>Harry Potter and the Sorcerer's Stone</t>
  </si>
  <si>
    <t>English</t>
  </si>
  <si>
    <t>The Handmaid's Tale</t>
  </si>
  <si>
    <t>Beloved</t>
  </si>
  <si>
    <t>Norwegian Wood</t>
  </si>
  <si>
    <t>American Gods</t>
  </si>
  <si>
    <t>Foundation</t>
  </si>
  <si>
    <t>Do Androids Dream of Electric Sheep?</t>
  </si>
  <si>
    <t>Slaughterhouse-Five</t>
  </si>
  <si>
    <t>Half of a Yellow Sun</t>
  </si>
  <si>
    <t>Never Let Me Go</t>
  </si>
  <si>
    <t>The Da Vinci Code</t>
  </si>
  <si>
    <t>The Shining</t>
  </si>
  <si>
    <t>Harry Potter and the Chamber of Secrets</t>
  </si>
  <si>
    <t>Harry Potter and the Prisoner of Azkaban</t>
  </si>
  <si>
    <t>Animal Farm</t>
  </si>
  <si>
    <t>Oryx and Crake</t>
  </si>
  <si>
    <t>The Bluest Eye</t>
  </si>
  <si>
    <t>Song of Solomon</t>
  </si>
  <si>
    <t>Kafka on the Shore</t>
  </si>
  <si>
    <t>1Q84</t>
  </si>
  <si>
    <t>Coraline</t>
  </si>
  <si>
    <t>Good Omens</t>
  </si>
  <si>
    <t>I,Robot</t>
  </si>
  <si>
    <t>The Gods Themselves</t>
  </si>
  <si>
    <t>It</t>
  </si>
  <si>
    <t>Misery</t>
  </si>
  <si>
    <t>Harry Potter and the Goblet of Fire</t>
  </si>
  <si>
    <t>The Stand</t>
  </si>
  <si>
    <t>Homage to Catalonia</t>
  </si>
  <si>
    <t>Pebble in the Sky</t>
  </si>
  <si>
    <t>The Blind Assassin</t>
  </si>
  <si>
    <t>Ubik</t>
  </si>
  <si>
    <t>The Graveyard Book</t>
  </si>
  <si>
    <t>When We Were Orphans</t>
  </si>
  <si>
    <t>genre_name</t>
  </si>
  <si>
    <t>Fantasy</t>
  </si>
  <si>
    <t>Science Fiction</t>
  </si>
  <si>
    <t>Mystery</t>
  </si>
  <si>
    <t>Dystopian</t>
  </si>
  <si>
    <t>Historical Fiction</t>
  </si>
  <si>
    <t>Literary Fiction</t>
  </si>
  <si>
    <t>Thriller</t>
  </si>
  <si>
    <t>Magical Realism</t>
  </si>
  <si>
    <t>Romance</t>
  </si>
  <si>
    <t>Non-fiction</t>
  </si>
  <si>
    <t>rating_id</t>
  </si>
  <si>
    <t>user_id</t>
  </si>
  <si>
    <t>rating</t>
  </si>
  <si>
    <t>review</t>
  </si>
  <si>
    <t>A magical and captivating story!</t>
  </si>
  <si>
    <t>A chilling depiction of totalitarianism.</t>
  </si>
  <si>
    <t>Disturbingly brilliant.</t>
  </si>
  <si>
    <t>Powerful and haunting.</t>
  </si>
  <si>
    <t>Beautifully written.</t>
  </si>
  <si>
    <t>Epic and captivating.</t>
  </si>
  <si>
    <t>A sci-fi masterpiece.</t>
  </si>
  <si>
    <t>Thought-provoking and intense.</t>
  </si>
  <si>
    <t>One of the best anti-war novels ever.</t>
  </si>
  <si>
    <t>Stunning and emotional.</t>
  </si>
  <si>
    <t>Poignant and memorable.</t>
  </si>
  <si>
    <t>A thrilling page-turner.</t>
  </si>
  <si>
    <t>Terrifyingly brilliant.</t>
  </si>
  <si>
    <t>An incredible sequel!</t>
  </si>
  <si>
    <t>A delightful adventure!</t>
  </si>
  <si>
    <t>A classic tale that never ages.</t>
  </si>
  <si>
    <t>Dark and riveting.</t>
  </si>
  <si>
    <t>A perfect blend of sci-fi and horror.</t>
  </si>
  <si>
    <t>A touching exploration of family.</t>
  </si>
  <si>
    <t>An engaging read from start to finish.</t>
  </si>
  <si>
    <t>A beautifully written journey.</t>
  </si>
  <si>
    <t>Enchanting and whimsical.</t>
  </si>
  <si>
    <t>An iconic story of friendship.</t>
  </si>
  <si>
    <t>Thought-provoking and profound.</t>
  </si>
  <si>
    <t>An imaginative and intricate tale.</t>
  </si>
  <si>
    <t>A haunting and memorable read.</t>
  </si>
  <si>
    <t>A thrilling masterpiece!</t>
  </si>
  <si>
    <t>Engaging and full of twists.</t>
  </si>
  <si>
    <t>A thought-provoking tale.</t>
  </si>
  <si>
    <t>Rich in detail and character.</t>
  </si>
  <si>
    <t>An unforgettable experience.</t>
  </si>
  <si>
    <t>A story that lingers.</t>
  </si>
  <si>
    <t>A perfect mix of history and fiction.</t>
  </si>
  <si>
    <t>Masterfully crafted!</t>
  </si>
  <si>
    <t>A gripping narrative.</t>
  </si>
  <si>
    <t>Profound and engaging.</t>
  </si>
  <si>
    <t>An extraordinary journey.</t>
  </si>
  <si>
    <t>A mesmerizing journey through magic.</t>
  </si>
  <si>
    <t>I couldn't put it down!</t>
  </si>
  <si>
    <t>A wonderful tale that stayed with me.</t>
  </si>
  <si>
    <t>A strong and gripping narrative.</t>
  </si>
  <si>
    <t>A deep dive into human nature.</t>
  </si>
  <si>
    <t>Interesting but a bit slow at times.</t>
  </si>
  <si>
    <t>A haunting and thought-provoking read.</t>
  </si>
  <si>
    <t>Masterfully written and unsettling.</t>
  </si>
  <si>
    <t>A good read, but it felt incomplete.</t>
  </si>
  <si>
    <t>An emotionally charged story.</t>
  </si>
  <si>
    <t>A beautiful exploration of love and loss.</t>
  </si>
  <si>
    <t>Epic in scope and emotional depth.</t>
  </si>
  <si>
    <t>An ambitious narrative that mostly succeeds.</t>
  </si>
  <si>
    <t>A brilliant sci-fi adventure!</t>
  </si>
  <si>
    <t>Thought-provoking with a few dull spots.</t>
  </si>
  <si>
    <t>Good concept but execution fell short.</t>
  </si>
  <si>
    <t>A classic that everyone should read.</t>
  </si>
  <si>
    <t>An emotional rollercoaster!</t>
  </si>
  <si>
    <t>Memorable characters and great storytelling.</t>
  </si>
  <si>
    <t>A solid and engaging read.</t>
  </si>
  <si>
    <t>Thrilling and hard to put down!</t>
  </si>
  <si>
    <t>A haunting masterpiece.</t>
  </si>
  <si>
    <t>An enjoyable sequel that adds depth.</t>
  </si>
  <si>
    <t>Full of charm and wit.</t>
  </si>
  <si>
    <t>A timeless story that resonates.</t>
  </si>
  <si>
    <t>An intriguing mix of genres.</t>
  </si>
  <si>
    <t>Dark and beautifully written.</t>
  </si>
  <si>
    <t>Emotionally powerful and rich.</t>
  </si>
  <si>
    <t>A touching story about family.</t>
  </si>
  <si>
    <t>Unforgettable characters and moments.</t>
  </si>
  <si>
    <t>A decent read, but lacking depth.</t>
  </si>
  <si>
    <t>A perfect balance of history and drama.</t>
  </si>
  <si>
    <t>A classic that continues to inspire.</t>
  </si>
  <si>
    <t>A profound exploration of humanity.</t>
  </si>
  <si>
    <t>Engaging from start to finish.</t>
  </si>
  <si>
    <t>sale_id</t>
  </si>
  <si>
    <t>copies_sold</t>
  </si>
  <si>
    <t>region</t>
  </si>
  <si>
    <t>sale_year</t>
  </si>
  <si>
    <t>price</t>
  </si>
  <si>
    <t>Global</t>
  </si>
  <si>
    <t>North America</t>
  </si>
  <si>
    <t>Asia</t>
  </si>
  <si>
    <t>Africa</t>
  </si>
  <si>
    <t>Europe</t>
  </si>
  <si>
    <t>Count of book_id</t>
  </si>
  <si>
    <t>Count of author_id</t>
  </si>
  <si>
    <t>Distinct Count of genre_id</t>
  </si>
  <si>
    <t>Average of rating</t>
  </si>
  <si>
    <t>Sum of total_sales</t>
  </si>
  <si>
    <t>total_sales</t>
  </si>
  <si>
    <t>Row Labels</t>
  </si>
  <si>
    <t>Grand Total</t>
  </si>
  <si>
    <t>Top 5 Authors</t>
  </si>
  <si>
    <t>Top 5 Genres</t>
  </si>
  <si>
    <t>Top 5 Books</t>
  </si>
  <si>
    <t>1984</t>
  </si>
  <si>
    <t>publication_date</t>
  </si>
  <si>
    <t>Authors</t>
  </si>
  <si>
    <t>Books</t>
  </si>
  <si>
    <t>Count of books</t>
  </si>
  <si>
    <t>Genres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</si>
</sst>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yyyy"/>
    <numFmt numFmtId="166" formatCode="&quot;$&quot;#,##0"/>
    <numFmt numFmtId="167" formatCode="&quot;$&quot;#,##0.0,,\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4575E"/>
        <bgColor indexed="64"/>
      </patternFill>
    </fill>
    <fill>
      <patternFill patternType="solid">
        <fgColor theme="8" tint="0.39997558519241921"/>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left"/>
    </xf>
    <xf numFmtId="164" fontId="0" fillId="0" borderId="0" xfId="0" applyNumberFormat="1"/>
    <xf numFmtId="0" fontId="16" fillId="0" borderId="0" xfId="0" applyFont="1"/>
    <xf numFmtId="164" fontId="16" fillId="0" borderId="0" xfId="0" applyNumberFormat="1" applyFont="1" applyAlignment="1">
      <alignment horizontal="left"/>
    </xf>
    <xf numFmtId="0" fontId="0" fillId="0" borderId="0" xfId="0" applyNumberFormat="1"/>
    <xf numFmtId="165" fontId="16" fillId="0" borderId="0" xfId="0" applyNumberFormat="1" applyFont="1"/>
    <xf numFmtId="165" fontId="0" fillId="0" borderId="0" xfId="0" applyNumberFormat="1"/>
    <xf numFmtId="166" fontId="0" fillId="0" borderId="0" xfId="0" applyNumberFormat="1"/>
    <xf numFmtId="0" fontId="0" fillId="0" borderId="0" xfId="0" pivotButton="1"/>
    <xf numFmtId="0" fontId="0" fillId="33" borderId="0" xfId="0" applyFill="1"/>
    <xf numFmtId="0" fontId="16" fillId="34" borderId="0" xfId="0" applyFont="1" applyFill="1"/>
    <xf numFmtId="167" fontId="16" fillId="0" borderId="0" xfId="0" applyNumberFormat="1" applyFont="1"/>
    <xf numFmtId="167" fontId="0" fillId="0" borderId="0" xfId="0" applyNumberFormat="1"/>
    <xf numFmtId="0" fontId="0" fillId="0" borderId="0" xfId="0" applyAlignment="1">
      <alignment vertical="center" wrapText="1"/>
    </xf>
    <xf numFmtId="14" fontId="0" fillId="0" borderId="0" xfId="0" applyNumberFormat="1" applyAlignment="1">
      <alignment horizontal="right" vertical="center" wrapText="1"/>
    </xf>
    <xf numFmtId="0" fontId="16" fillId="0" borderId="0" xfId="0" applyNumberFormat="1" applyFont="1" applyAlignment="1">
      <alignment horizontal="left"/>
    </xf>
    <xf numFmtId="0" fontId="0" fillId="0" borderId="0" xfId="0" applyNumberFormat="1" applyAlignment="1">
      <alignment horizontal="right"/>
    </xf>
    <xf numFmtId="1" fontId="16" fillId="0" borderId="0" xfId="0" applyNumberFormat="1" applyFont="1" applyAlignment="1">
      <alignment horizontal="left"/>
    </xf>
    <xf numFmtId="1" fontId="0" fillId="0" borderId="0" xfId="0" applyNumberFormat="1" applyAlignment="1">
      <alignment horizontal="right" vertical="center" wrapText="1"/>
    </xf>
    <xf numFmtId="1" fontId="0" fillId="0" borderId="0" xfId="0" applyNumberFormat="1" applyAlignment="1">
      <alignment horizontal="right"/>
    </xf>
    <xf numFmtId="0" fontId="0" fillId="35" borderId="10" xfId="0" applyFont="1" applyFill="1" applyBorder="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7" formatCode="&quot;$&quot;#,##0.0,,\M"/>
    </dxf>
    <dxf>
      <numFmt numFmtId="166" formatCode="&quot;$&quot;#,##0"/>
    </dxf>
    <dxf>
      <numFmt numFmtId="167" formatCode="&quot;$&quot;#,##0.0,,\M"/>
    </dxf>
    <dxf>
      <numFmt numFmtId="164" formatCode="&quot;$&quot;#,##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alignment horizontal="right" vertical="center" textRotation="0" wrapText="1" indent="0" justifyLastLine="0" shrinkToFit="0" readingOrder="0"/>
    </dxf>
    <dxf>
      <numFmt numFmtId="1" formatCode="0"/>
      <alignment horizontal="right" textRotation="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z val="12"/>
        <color rgb="FF002060"/>
        <name val="Calibri"/>
        <family val="2"/>
        <scheme val="minor"/>
      </font>
    </dxf>
    <dxf>
      <font>
        <color rgb="FFFFFF99"/>
      </font>
      <fill>
        <patternFill patternType="solid">
          <fgColor theme="0"/>
          <bgColor rgb="FFADB9CA"/>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fill>
        <patternFill>
          <bgColor rgb="FFADB9CA"/>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88B39805-C9BA-45FB-AB24-3551310C9123}">
      <tableStyleElement type="wholeTable" dxfId="14"/>
      <tableStyleElement type="headerRow" dxfId="13"/>
    </tableStyle>
    <tableStyle name="Timeline Style 1" pivot="0" table="0" count="8" xr9:uid="{DB77ECFC-61FB-475E-AA67-3CCD87A437BD}">
      <tableStyleElement type="wholeTable" dxfId="12"/>
      <tableStyleElement type="headerRow" dxfId="11"/>
    </tableStyle>
  </tableStyles>
  <colors>
    <mruColors>
      <color rgb="FF333333"/>
      <color rgb="FF203764"/>
      <color rgb="FF4A9B8E"/>
      <color rgb="FFF9EEDC"/>
      <color rgb="FFEAEAEA"/>
      <color rgb="FFADB9CA"/>
      <color rgb="FF547BC8"/>
      <color rgb="FFFFDC97"/>
      <color rgb="FFFFCC66"/>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theme="6" tint="0.39994506668294322"/>
            </patternFill>
          </fill>
          <border diagonalUp="0" diagonalDown="0">
            <left style="thin">
              <color auto="1"/>
            </left>
            <right style="thin">
              <color auto="1"/>
            </right>
            <top style="thin">
              <color auto="1"/>
            </top>
            <bottom style="thin">
              <color auto="1"/>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000000"/>
          </font>
          <fill>
            <patternFill patternType="solid">
              <fgColor theme="4" tint="0.59999389629810485"/>
              <bgColor rgb="FFEAEAEA"/>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trike/>
            <color rgb="FF000000"/>
          </font>
          <fill>
            <patternFill patternType="solid">
              <fgColor rgb="FFFFFFFF"/>
              <bgColor rgb="FFADB9CA"/>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patternFill>
          </fill>
        </dxf>
        <dxf>
          <fill>
            <patternFill patternType="solid">
              <fgColor theme="0"/>
              <bgColor theme="4" tint="-0.499984740745262"/>
            </patternFill>
          </fill>
        </dxf>
        <dxf>
          <font>
            <b/>
            <i val="0"/>
            <sz val="11"/>
            <color theme="1"/>
          </font>
        </dxf>
        <dxf>
          <font>
            <b/>
            <i val="0"/>
            <sz val="10"/>
            <color theme="0" tint="-4.9989318521683403E-2"/>
          </font>
        </dxf>
        <dxf>
          <font>
            <b/>
            <i val="0"/>
            <sz val="10"/>
            <color rgb="FF002060"/>
          </font>
        </dxf>
        <dxf>
          <font>
            <b/>
            <i val="0"/>
            <sz val="10"/>
            <color theme="1" tint="4.9989318521683403E-2"/>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haredStrings" Target="sharedStrings.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2.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11/relationships/timelineCache" Target="timelineCaches/timelineCache1.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openxmlformats.org/officeDocument/2006/relationships/pivotCacheDefinition" Target="pivotCache/pivotCacheDefinition10.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[VerseVault.xlsx]Top 5 Analysis!Top 5 Books by 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333333"/>
                </a:solidFill>
              </a:rPr>
              <a:t>Top 5 Books by Sales</a:t>
            </a:r>
            <a:endParaRPr lang="en-US" b="1">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5.1664377815445757E-2"/>
          <c:y val="0.19209067224075815"/>
          <c:w val="0.55767070130103491"/>
          <c:h val="0.67139609302020031"/>
        </c:manualLayout>
      </c:layout>
      <c:pieChart>
        <c:varyColors val="1"/>
        <c:ser>
          <c:idx val="0"/>
          <c:order val="0"/>
          <c:tx>
            <c:strRef>
              <c:f>'Top 5 Analysis'!$B$18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EC-4273-BDD9-BFF19F0C0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EC-4273-BDD9-BFF19F0C0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EC-4273-BDD9-BFF19F0C0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EC-4273-BDD9-BFF19F0C0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4EC-4273-BDD9-BFF19F0C02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Analysis'!$A$19:$A$24</c:f>
              <c:strCache>
                <c:ptCount val="5"/>
                <c:pt idx="0">
                  <c:v>Harry Potter and the Sorcerer's Stone</c:v>
                </c:pt>
                <c:pt idx="1">
                  <c:v>The Da Vinci Code</c:v>
                </c:pt>
                <c:pt idx="2">
                  <c:v>1984</c:v>
                </c:pt>
                <c:pt idx="3">
                  <c:v>1Q84</c:v>
                </c:pt>
                <c:pt idx="4">
                  <c:v>The Shining</c:v>
                </c:pt>
              </c:strCache>
            </c:strRef>
          </c:cat>
          <c:val>
            <c:numRef>
              <c:f>'Top 5 Analysis'!$B$19:$B$24</c:f>
              <c:numCache>
                <c:formatCode>"$"#,##0.0,,\M</c:formatCode>
                <c:ptCount val="5"/>
                <c:pt idx="0">
                  <c:v>2400000000</c:v>
                </c:pt>
                <c:pt idx="1">
                  <c:v>2000000000</c:v>
                </c:pt>
                <c:pt idx="2">
                  <c:v>375000000</c:v>
                </c:pt>
                <c:pt idx="3">
                  <c:v>244000000</c:v>
                </c:pt>
                <c:pt idx="4">
                  <c:v>220000000</c:v>
                </c:pt>
              </c:numCache>
            </c:numRef>
          </c:val>
          <c:extLst>
            <c:ext xmlns:c16="http://schemas.microsoft.com/office/drawing/2014/chart" uri="{C3380CC4-5D6E-409C-BE32-E72D297353CC}">
              <c16:uniqueId val="{0000000C-6D0C-4AEC-AA5A-FB70C8649E3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ED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[VerseVault.xlsx]Books Published Over Time!Books Published Over Time</c:name>
    <c:fmtId val="84"/>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sz="1400" b="1" i="0" u="none" strike="noStrike" baseline="0">
                <a:solidFill>
                  <a:srgbClr val="333333"/>
                </a:solidFill>
              </a:rPr>
              <a:t>Books Published by Year</a:t>
            </a:r>
            <a:endParaRPr lang="en-US">
              <a:solidFill>
                <a:srgbClr val="33333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A9B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'Books Published Over Time'!$B$1</c:f>
              <c:strCache>
                <c:ptCount val="1"/>
                <c:pt idx="0">
                  <c:v>Total</c:v>
                </c:pt>
              </c:strCache>
            </c:strRef>
          </c:tx>
          <c:spPr>
            <a:ln w="28575" cap="rnd">
              <a:solidFill>
                <a:srgbClr val="4A9B8E"/>
              </a:solidFill>
              <a:round/>
            </a:ln>
            <a:effectLst/>
          </c:spPr>
          <c:marker>
            <c:symbol val="none"/>
          </c:marker>
          <c:cat>
            <c:strRef>
              <c:f>'Books Published Over Time'!$A$2:$A$28</c:f>
              <c:strCache>
                <c:ptCount val="26"/>
                <c:pt idx="0">
                  <c:v>1938</c:v>
                </c:pt>
                <c:pt idx="1">
                  <c:v>1945</c:v>
                </c:pt>
                <c:pt idx="2">
                  <c:v>1949</c:v>
                </c:pt>
                <c:pt idx="3">
                  <c:v>1950</c:v>
                </c:pt>
                <c:pt idx="4">
                  <c:v>1951</c:v>
                </c:pt>
                <c:pt idx="5">
                  <c:v>1968</c:v>
                </c:pt>
                <c:pt idx="6">
                  <c:v>1969</c:v>
                </c:pt>
                <c:pt idx="7">
                  <c:v>1970</c:v>
                </c:pt>
                <c:pt idx="8">
                  <c:v>1972</c:v>
                </c:pt>
                <c:pt idx="9">
                  <c:v>1977</c:v>
                </c:pt>
                <c:pt idx="10">
                  <c:v>1978</c:v>
                </c:pt>
                <c:pt idx="11">
                  <c:v>1985</c:v>
                </c:pt>
                <c:pt idx="12">
                  <c:v>1986</c:v>
                </c:pt>
                <c:pt idx="13">
                  <c:v>1987</c:v>
                </c:pt>
                <c:pt idx="14">
                  <c:v>1990</c:v>
                </c:pt>
                <c:pt idx="15">
                  <c:v>1997</c:v>
                </c:pt>
                <c:pt idx="16">
                  <c:v>1998</c:v>
                </c:pt>
                <c:pt idx="17">
                  <c:v>1999</c:v>
                </c:pt>
                <c:pt idx="18">
                  <c:v>2000</c:v>
                </c:pt>
                <c:pt idx="19">
                  <c:v>2001</c:v>
                </c:pt>
                <c:pt idx="20">
                  <c:v>2002</c:v>
                </c:pt>
                <c:pt idx="21">
                  <c:v>2003</c:v>
                </c:pt>
                <c:pt idx="22">
                  <c:v>2005</c:v>
                </c:pt>
                <c:pt idx="23">
                  <c:v>2006</c:v>
                </c:pt>
                <c:pt idx="24">
                  <c:v>2008</c:v>
                </c:pt>
                <c:pt idx="25">
                  <c:v>2009</c:v>
                </c:pt>
              </c:strCache>
            </c:strRef>
          </c:cat>
          <c:val>
            <c:numRef>
              <c:f>'Books Published Over Time'!$B$2:$B$28</c:f>
              <c:numCache>
                <c:formatCode>General</c:formatCode>
                <c:ptCount val="26"/>
                <c:pt idx="0">
                  <c:v>1</c:v>
                </c:pt>
                <c:pt idx="1">
                  <c:v>1</c:v>
                </c:pt>
                <c:pt idx="2">
                  <c:v>1</c:v>
                </c:pt>
                <c:pt idx="3">
                  <c:v>2</c:v>
                </c:pt>
                <c:pt idx="4">
                  <c:v>1</c:v>
                </c:pt>
                <c:pt idx="5">
                  <c:v>1</c:v>
                </c:pt>
                <c:pt idx="6">
                  <c:v>2</c:v>
                </c:pt>
                <c:pt idx="7">
                  <c:v>1</c:v>
                </c:pt>
                <c:pt idx="8">
                  <c:v>1</c:v>
                </c:pt>
                <c:pt idx="9">
                  <c:v>2</c:v>
                </c:pt>
                <c:pt idx="10">
                  <c:v>1</c:v>
                </c:pt>
                <c:pt idx="11">
                  <c:v>1</c:v>
                </c:pt>
                <c:pt idx="12">
                  <c:v>1</c:v>
                </c:pt>
                <c:pt idx="13">
                  <c:v>4</c:v>
                </c:pt>
                <c:pt idx="14">
                  <c:v>1</c:v>
                </c:pt>
                <c:pt idx="15">
                  <c:v>1</c:v>
                </c:pt>
                <c:pt idx="16">
                  <c:v>1</c:v>
                </c:pt>
                <c:pt idx="17">
                  <c:v>1</c:v>
                </c:pt>
                <c:pt idx="18">
                  <c:v>3</c:v>
                </c:pt>
                <c:pt idx="19">
                  <c:v>1</c:v>
                </c:pt>
                <c:pt idx="20">
                  <c:v>2</c:v>
                </c:pt>
                <c:pt idx="21">
                  <c:v>2</c:v>
                </c:pt>
                <c:pt idx="22">
                  <c:v>1</c:v>
                </c:pt>
                <c:pt idx="23">
                  <c:v>1</c:v>
                </c:pt>
                <c:pt idx="24">
                  <c:v>1</c:v>
                </c:pt>
                <c:pt idx="25">
                  <c:v>2</c:v>
                </c:pt>
              </c:numCache>
            </c:numRef>
          </c:val>
          <c:smooth val="0"/>
          <c:extLst>
            <c:ext xmlns:c16="http://schemas.microsoft.com/office/drawing/2014/chart" uri="{C3380CC4-5D6E-409C-BE32-E72D297353CC}">
              <c16:uniqueId val="{00000002-5256-4C13-A953-6F7BFE39636B}"/>
            </c:ext>
          </c:extLst>
        </c:ser>
        <c:dLbls>
          <c:showLegendKey val="0"/>
          <c:showVal val="0"/>
          <c:showCatName val="0"/>
          <c:showSerName val="0"/>
          <c:showPercent val="0"/>
          <c:showBubbleSize val="0"/>
        </c:dLbls>
        <c:smooth val="0"/>
        <c:axId val="958946847"/>
        <c:axId val="958952671"/>
      </c:lineChart>
      <c:catAx>
        <c:axId val="95894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crossAx val="958952671"/>
        <c:crosses val="autoZero"/>
        <c:auto val="1"/>
        <c:lblAlgn val="ctr"/>
        <c:lblOffset val="100"/>
        <c:noMultiLvlLbl val="0"/>
      </c:catAx>
      <c:valAx>
        <c:axId val="95895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crossAx val="95894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ED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[VerseVault.xlsx]Top Rated Books!Top Rated Books</c:name>
    <c:fmtId val="3"/>
  </c:pivotSource>
  <c:chart>
    <c:title>
      <c:tx>
        <c:rich>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r>
              <a:rPr lang="en-US" b="1">
                <a:solidFill>
                  <a:srgbClr val="333333"/>
                </a:solidFill>
              </a:rPr>
              <a:t>Top Rated</a:t>
            </a:r>
            <a:r>
              <a:rPr lang="en-US" b="1" baseline="0">
                <a:solidFill>
                  <a:srgbClr val="333333"/>
                </a:solidFill>
              </a:rPr>
              <a:t> Books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endParaRPr lang="en-US"/>
        </a:p>
      </c:txPr>
    </c:title>
    <c:autoTitleDeleted val="0"/>
    <c:pivotFmts>
      <c:pivotFmt>
        <c:idx val="0"/>
        <c:spPr>
          <a:solidFill>
            <a:srgbClr val="4A9B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9B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9B8E"/>
          </a:solidFill>
          <a:ln w="19050">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Rated Books'!$B$1</c:f>
              <c:strCache>
                <c:ptCount val="1"/>
                <c:pt idx="0">
                  <c:v>Total</c:v>
                </c:pt>
              </c:strCache>
            </c:strRef>
          </c:tx>
          <c:spPr>
            <a:solidFill>
              <a:srgbClr val="4A9B8E"/>
            </a:solidFill>
            <a:ln w="19050">
              <a:solidFill>
                <a:srgbClr val="002060"/>
              </a:solidFill>
            </a:ln>
            <a:effectLst/>
          </c:spPr>
          <c:invertIfNegative val="0"/>
          <c:cat>
            <c:strRef>
              <c:f>'Top Rated Books'!$A$2:$A$7</c:f>
              <c:strCache>
                <c:ptCount val="5"/>
                <c:pt idx="0">
                  <c:v>Kafka on the Shore</c:v>
                </c:pt>
                <c:pt idx="1">
                  <c:v>Good Omens</c:v>
                </c:pt>
                <c:pt idx="2">
                  <c:v>Slaughterhouse-Five</c:v>
                </c:pt>
                <c:pt idx="3">
                  <c:v>Half of a Yellow Sun</c:v>
                </c:pt>
                <c:pt idx="4">
                  <c:v>Homage to Catalonia</c:v>
                </c:pt>
              </c:strCache>
            </c:strRef>
          </c:cat>
          <c:val>
            <c:numRef>
              <c:f>'Top Rated Books'!$B$2:$B$7</c:f>
              <c:numCache>
                <c:formatCode>General</c:formatCode>
                <c:ptCount val="5"/>
                <c:pt idx="0">
                  <c:v>5</c:v>
                </c:pt>
                <c:pt idx="1">
                  <c:v>5</c:v>
                </c:pt>
                <c:pt idx="2">
                  <c:v>5</c:v>
                </c:pt>
                <c:pt idx="3">
                  <c:v>5</c:v>
                </c:pt>
                <c:pt idx="4">
                  <c:v>5</c:v>
                </c:pt>
              </c:numCache>
            </c:numRef>
          </c:val>
          <c:extLst>
            <c:ext xmlns:c16="http://schemas.microsoft.com/office/drawing/2014/chart" uri="{C3380CC4-5D6E-409C-BE32-E72D297353CC}">
              <c16:uniqueId val="{00000002-D0EC-4234-8D16-25A063D7A63C}"/>
            </c:ext>
          </c:extLst>
        </c:ser>
        <c:dLbls>
          <c:showLegendKey val="0"/>
          <c:showVal val="0"/>
          <c:showCatName val="0"/>
          <c:showSerName val="0"/>
          <c:showPercent val="0"/>
          <c:showBubbleSize val="0"/>
        </c:dLbls>
        <c:gapWidth val="219"/>
        <c:overlap val="-27"/>
        <c:axId val="73376496"/>
        <c:axId val="73375248"/>
      </c:barChart>
      <c:catAx>
        <c:axId val="733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crossAx val="73375248"/>
        <c:crosses val="autoZero"/>
        <c:auto val="1"/>
        <c:lblAlgn val="ctr"/>
        <c:lblOffset val="100"/>
        <c:noMultiLvlLbl val="0"/>
      </c:catAx>
      <c:valAx>
        <c:axId val="7337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76496"/>
        <c:crosses val="autoZero"/>
        <c:crossBetween val="between"/>
      </c:valAx>
      <c:spPr>
        <a:noFill/>
        <a:ln w="2857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ED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[VerseVault.xlsx]Top 5 Analysis!Top 5 Genres</c:name>
    <c:fmtId val="4"/>
  </c:pivotSource>
  <c:chart>
    <c:title>
      <c:tx>
        <c:rich>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r>
              <a:rPr lang="en-US" b="1">
                <a:solidFill>
                  <a:srgbClr val="333333"/>
                </a:solidFill>
              </a:rPr>
              <a:t>Top 5 Genres by Book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9B8E"/>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Analysis'!$I$1</c:f>
              <c:strCache>
                <c:ptCount val="1"/>
                <c:pt idx="0">
                  <c:v>Total</c:v>
                </c:pt>
              </c:strCache>
            </c:strRef>
          </c:tx>
          <c:spPr>
            <a:solidFill>
              <a:srgbClr val="4A9B8E"/>
            </a:solidFill>
            <a:ln>
              <a:solidFill>
                <a:srgbClr val="002060"/>
              </a:solidFill>
            </a:ln>
            <a:effectLst/>
          </c:spPr>
          <c:invertIfNegative val="0"/>
          <c:cat>
            <c:strRef>
              <c:f>'Top 5 Analysis'!$H$2:$H$7</c:f>
              <c:strCache>
                <c:ptCount val="5"/>
                <c:pt idx="0">
                  <c:v>Fantasy</c:v>
                </c:pt>
                <c:pt idx="1">
                  <c:v>Science Fiction</c:v>
                </c:pt>
                <c:pt idx="2">
                  <c:v>Thriller</c:v>
                </c:pt>
                <c:pt idx="3">
                  <c:v>Literary Fiction</c:v>
                </c:pt>
                <c:pt idx="4">
                  <c:v>Dystopian</c:v>
                </c:pt>
              </c:strCache>
            </c:strRef>
          </c:cat>
          <c:val>
            <c:numRef>
              <c:f>'Top 5 Analysis'!$I$2:$I$7</c:f>
              <c:numCache>
                <c:formatCode>General</c:formatCode>
                <c:ptCount val="5"/>
                <c:pt idx="0">
                  <c:v>7</c:v>
                </c:pt>
                <c:pt idx="1">
                  <c:v>6</c:v>
                </c:pt>
                <c:pt idx="2">
                  <c:v>6</c:v>
                </c:pt>
                <c:pt idx="3">
                  <c:v>6</c:v>
                </c:pt>
                <c:pt idx="4">
                  <c:v>5</c:v>
                </c:pt>
              </c:numCache>
            </c:numRef>
          </c:val>
          <c:extLst>
            <c:ext xmlns:c16="http://schemas.microsoft.com/office/drawing/2014/chart" uri="{C3380CC4-5D6E-409C-BE32-E72D297353CC}">
              <c16:uniqueId val="{00000001-C4C1-4027-92E4-5DEA45B6AE89}"/>
            </c:ext>
          </c:extLst>
        </c:ser>
        <c:dLbls>
          <c:showLegendKey val="0"/>
          <c:showVal val="0"/>
          <c:showCatName val="0"/>
          <c:showSerName val="0"/>
          <c:showPercent val="0"/>
          <c:showBubbleSize val="0"/>
        </c:dLbls>
        <c:gapWidth val="182"/>
        <c:axId val="1818289520"/>
        <c:axId val="1818284528"/>
      </c:barChart>
      <c:catAx>
        <c:axId val="181828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crossAx val="1818284528"/>
        <c:crosses val="autoZero"/>
        <c:auto val="1"/>
        <c:lblAlgn val="ctr"/>
        <c:lblOffset val="100"/>
        <c:noMultiLvlLbl val="0"/>
      </c:catAx>
      <c:valAx>
        <c:axId val="1818284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28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ED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[VerseVault.xlsx]Top 5 Analysis!Top 5 authors</c:name>
    <c:fmtId val="3"/>
  </c:pivotSource>
  <c:chart>
    <c:title>
      <c:tx>
        <c:rich>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r>
              <a:rPr lang="en-US" b="1">
                <a:solidFill>
                  <a:srgbClr val="333333"/>
                </a:solidFill>
              </a:rPr>
              <a:t>Top</a:t>
            </a:r>
            <a:r>
              <a:rPr lang="en-US" b="1" baseline="0">
                <a:solidFill>
                  <a:srgbClr val="333333"/>
                </a:solidFill>
              </a:rPr>
              <a:t> 5 Authors by Book Count</a:t>
            </a:r>
            <a:endParaRPr lang="en-US" b="1">
              <a:solidFill>
                <a:srgbClr val="33333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3333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9B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Analysis'!$B$1</c:f>
              <c:strCache>
                <c:ptCount val="1"/>
                <c:pt idx="0">
                  <c:v>Total</c:v>
                </c:pt>
              </c:strCache>
            </c:strRef>
          </c:tx>
          <c:spPr>
            <a:solidFill>
              <a:srgbClr val="4A9B8E"/>
            </a:solidFill>
            <a:ln>
              <a:noFill/>
            </a:ln>
            <a:effectLst/>
          </c:spPr>
          <c:invertIfNegative val="0"/>
          <c:cat>
            <c:strRef>
              <c:f>'Top 5 Analysis'!$A$2:$A$7</c:f>
              <c:strCache>
                <c:ptCount val="5"/>
                <c:pt idx="0">
                  <c:v>Stephen King</c:v>
                </c:pt>
                <c:pt idx="1">
                  <c:v>Haruki Murakami</c:v>
                </c:pt>
                <c:pt idx="2">
                  <c:v>Neil Gaiman</c:v>
                </c:pt>
                <c:pt idx="3">
                  <c:v>Isaac Asimov</c:v>
                </c:pt>
                <c:pt idx="4">
                  <c:v>J.K. Rowling</c:v>
                </c:pt>
              </c:strCache>
            </c:strRef>
          </c:cat>
          <c:val>
            <c:numRef>
              <c:f>'Top 5 Analysis'!$B$2:$B$7</c:f>
              <c:numCache>
                <c:formatCode>General</c:formatCode>
                <c:ptCount val="5"/>
                <c:pt idx="0">
                  <c:v>5</c:v>
                </c:pt>
                <c:pt idx="1">
                  <c:v>4</c:v>
                </c:pt>
                <c:pt idx="2">
                  <c:v>4</c:v>
                </c:pt>
                <c:pt idx="3">
                  <c:v>4</c:v>
                </c:pt>
                <c:pt idx="4">
                  <c:v>4</c:v>
                </c:pt>
              </c:numCache>
            </c:numRef>
          </c:val>
          <c:extLst>
            <c:ext xmlns:c16="http://schemas.microsoft.com/office/drawing/2014/chart" uri="{C3380CC4-5D6E-409C-BE32-E72D297353CC}">
              <c16:uniqueId val="{00000000-C250-4E1F-81D1-78BD5B39F53B}"/>
            </c:ext>
          </c:extLst>
        </c:ser>
        <c:dLbls>
          <c:showLegendKey val="0"/>
          <c:showVal val="0"/>
          <c:showCatName val="0"/>
          <c:showSerName val="0"/>
          <c:showPercent val="0"/>
          <c:showBubbleSize val="0"/>
        </c:dLbls>
        <c:gapWidth val="182"/>
        <c:axId val="1117856975"/>
        <c:axId val="1117839503"/>
      </c:barChart>
      <c:catAx>
        <c:axId val="111785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33333"/>
                </a:solidFill>
                <a:latin typeface="+mn-lt"/>
                <a:ea typeface="+mn-ea"/>
                <a:cs typeface="+mn-cs"/>
              </a:defRPr>
            </a:pPr>
            <a:endParaRPr lang="en-US"/>
          </a:p>
        </c:txPr>
        <c:crossAx val="1117839503"/>
        <c:crosses val="autoZero"/>
        <c:auto val="1"/>
        <c:lblAlgn val="ctr"/>
        <c:lblOffset val="100"/>
        <c:noMultiLvlLbl val="0"/>
      </c:catAx>
      <c:valAx>
        <c:axId val="1117839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85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ED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122295</xdr:colOff>
      <xdr:row>1</xdr:row>
      <xdr:rowOff>0</xdr:rowOff>
    </xdr:from>
    <xdr:to>
      <xdr:col>34</xdr:col>
      <xdr:colOff>611480</xdr:colOff>
      <xdr:row>5</xdr:row>
      <xdr:rowOff>0</xdr:rowOff>
    </xdr:to>
    <xdr:sp macro="" textlink="">
      <xdr:nvSpPr>
        <xdr:cNvPr id="3" name="Rectangle 2">
          <a:extLst>
            <a:ext uri="{FF2B5EF4-FFF2-40B4-BE49-F238E27FC236}">
              <a16:creationId xmlns:a16="http://schemas.microsoft.com/office/drawing/2014/main" id="{07A16DE1-7E42-4FC5-9861-CFB0B00B03A1}"/>
            </a:ext>
          </a:extLst>
        </xdr:cNvPr>
        <xdr:cNvSpPr/>
      </xdr:nvSpPr>
      <xdr:spPr>
        <a:xfrm>
          <a:off x="122295" y="56444"/>
          <a:ext cx="20301185" cy="714963"/>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rgbClr val="2C3E50"/>
              </a:solidFill>
              <a:latin typeface="Arial Black" panose="020B0A04020102020204" pitchFamily="34" charset="0"/>
            </a:rPr>
            <a:t>VERSE</a:t>
          </a:r>
          <a:r>
            <a:rPr lang="en-US" sz="4000" b="1" baseline="0">
              <a:solidFill>
                <a:srgbClr val="333333"/>
              </a:solidFill>
              <a:latin typeface="Arial Black" panose="020B0A04020102020204" pitchFamily="34" charset="0"/>
            </a:rPr>
            <a:t> VAULT</a:t>
          </a:r>
          <a:endParaRPr lang="en-US" sz="4000" b="1">
            <a:solidFill>
              <a:srgbClr val="333333"/>
            </a:solidFill>
            <a:latin typeface="Arial Black" panose="020B0A04020102020204" pitchFamily="34" charset="0"/>
          </a:endParaRPr>
        </a:p>
      </xdr:txBody>
    </xdr:sp>
    <xdr:clientData/>
  </xdr:twoCellAnchor>
  <xdr:twoCellAnchor>
    <xdr:from>
      <xdr:col>29</xdr:col>
      <xdr:colOff>0</xdr:colOff>
      <xdr:row>30</xdr:row>
      <xdr:rowOff>0</xdr:rowOff>
    </xdr:from>
    <xdr:to>
      <xdr:col>35</xdr:col>
      <xdr:colOff>1820</xdr:colOff>
      <xdr:row>34</xdr:row>
      <xdr:rowOff>1</xdr:rowOff>
    </xdr:to>
    <xdr:sp macro="" textlink="measures!A7">
      <xdr:nvSpPr>
        <xdr:cNvPr id="4" name="Rectangle 3">
          <a:extLst>
            <a:ext uri="{FF2B5EF4-FFF2-40B4-BE49-F238E27FC236}">
              <a16:creationId xmlns:a16="http://schemas.microsoft.com/office/drawing/2014/main" id="{9762AD6D-8086-4B3D-B0E7-CA39486DD1FE}"/>
            </a:ext>
          </a:extLst>
        </xdr:cNvPr>
        <xdr:cNvSpPr/>
      </xdr:nvSpPr>
      <xdr:spPr>
        <a:xfrm>
          <a:off x="15670696" y="4616174"/>
          <a:ext cx="3646167" cy="728870"/>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CD7702-ACC0-4E83-A7B4-27C61995544A}" type="TxLink">
            <a:rPr lang="en-US" sz="2000" b="1" i="0" u="none" strike="noStrike">
              <a:solidFill>
                <a:srgbClr val="4A4A4A"/>
              </a:solidFill>
              <a:latin typeface="Calibri"/>
              <a:ea typeface="Calibri"/>
              <a:cs typeface="Calibri"/>
            </a:rPr>
            <a:pPr algn="ctr"/>
            <a:t>37</a:t>
          </a:fld>
          <a:endParaRPr lang="en-US" sz="2000" b="1" i="0" u="none" strike="noStrike">
            <a:solidFill>
              <a:srgbClr val="4A4A4A"/>
            </a:solidFill>
            <a:latin typeface="Calibri"/>
            <a:ea typeface="Calibri"/>
            <a:cs typeface="Calibri"/>
          </a:endParaRPr>
        </a:p>
        <a:p>
          <a:pPr algn="ctr"/>
          <a:r>
            <a:rPr lang="en-US" sz="2000" b="1" i="0" u="none" strike="noStrike">
              <a:solidFill>
                <a:srgbClr val="4A4A4A"/>
              </a:solidFill>
              <a:latin typeface="Calibri"/>
              <a:ea typeface="Calibri"/>
              <a:cs typeface="Calibri"/>
            </a:rPr>
            <a:t>Total Books</a:t>
          </a:r>
          <a:endParaRPr lang="en-US" sz="2000" b="1">
            <a:solidFill>
              <a:srgbClr val="4A4A4A"/>
            </a:solidFill>
          </a:endParaRPr>
        </a:p>
      </xdr:txBody>
    </xdr:sp>
    <xdr:clientData/>
  </xdr:twoCellAnchor>
  <xdr:twoCellAnchor>
    <xdr:from>
      <xdr:col>29</xdr:col>
      <xdr:colOff>1</xdr:colOff>
      <xdr:row>35</xdr:row>
      <xdr:rowOff>0</xdr:rowOff>
    </xdr:from>
    <xdr:to>
      <xdr:col>34</xdr:col>
      <xdr:colOff>607391</xdr:colOff>
      <xdr:row>38</xdr:row>
      <xdr:rowOff>178794</xdr:rowOff>
    </xdr:to>
    <xdr:sp macro="" textlink="measures!A4">
      <xdr:nvSpPr>
        <xdr:cNvPr id="7" name="Rectangle 6">
          <a:extLst>
            <a:ext uri="{FF2B5EF4-FFF2-40B4-BE49-F238E27FC236}">
              <a16:creationId xmlns:a16="http://schemas.microsoft.com/office/drawing/2014/main" id="{7E3420F3-E028-4633-AC38-748A6AD1D113}"/>
            </a:ext>
          </a:extLst>
        </xdr:cNvPr>
        <xdr:cNvSpPr/>
      </xdr:nvSpPr>
      <xdr:spPr>
        <a:xfrm>
          <a:off x="15670697" y="5527261"/>
          <a:ext cx="3644346" cy="725446"/>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C25CF38-1C49-4C21-A1C2-6175C74D085A}" type="TxLink">
            <a:rPr lang="en-US" sz="2000" b="1" i="0" u="none" strike="noStrike">
              <a:solidFill>
                <a:srgbClr val="4A4A4A"/>
              </a:solidFill>
              <a:latin typeface="Calibri"/>
              <a:ea typeface="Calibri"/>
              <a:cs typeface="Calibri"/>
            </a:rPr>
            <a:pPr algn="ctr"/>
            <a:t>13</a:t>
          </a:fld>
          <a:endParaRPr lang="en-US" sz="2000" b="1" i="0" u="none" strike="noStrike">
            <a:solidFill>
              <a:srgbClr val="4A4A4A"/>
            </a:solidFill>
            <a:latin typeface="Calibri"/>
            <a:ea typeface="Calibri"/>
            <a:cs typeface="Calibri"/>
          </a:endParaRPr>
        </a:p>
        <a:p>
          <a:pPr algn="ctr"/>
          <a:r>
            <a:rPr lang="en-US" sz="2000" b="1" i="0" u="none" strike="noStrike">
              <a:solidFill>
                <a:srgbClr val="4A4A4A"/>
              </a:solidFill>
              <a:latin typeface="Calibri"/>
              <a:ea typeface="Calibri"/>
              <a:cs typeface="Calibri"/>
            </a:rPr>
            <a:t>Total Authors</a:t>
          </a:r>
          <a:endParaRPr lang="en-US" sz="2000" b="1">
            <a:solidFill>
              <a:srgbClr val="4A4A4A"/>
            </a:solidFill>
          </a:endParaRPr>
        </a:p>
      </xdr:txBody>
    </xdr:sp>
    <xdr:clientData/>
  </xdr:twoCellAnchor>
  <xdr:twoCellAnchor>
    <xdr:from>
      <xdr:col>29</xdr:col>
      <xdr:colOff>0</xdr:colOff>
      <xdr:row>24</xdr:row>
      <xdr:rowOff>56817</xdr:rowOff>
    </xdr:from>
    <xdr:to>
      <xdr:col>35</xdr:col>
      <xdr:colOff>1000</xdr:colOff>
      <xdr:row>29</xdr:row>
      <xdr:rowOff>0</xdr:rowOff>
    </xdr:to>
    <xdr:sp macro="" textlink="measures!A13">
      <xdr:nvSpPr>
        <xdr:cNvPr id="8" name="Rectangle 7">
          <a:extLst>
            <a:ext uri="{FF2B5EF4-FFF2-40B4-BE49-F238E27FC236}">
              <a16:creationId xmlns:a16="http://schemas.microsoft.com/office/drawing/2014/main" id="{FF7CE0B2-8522-4AF1-99DD-111349C04BB5}"/>
            </a:ext>
          </a:extLst>
        </xdr:cNvPr>
        <xdr:cNvSpPr/>
      </xdr:nvSpPr>
      <xdr:spPr>
        <a:xfrm>
          <a:off x="15727680" y="3836337"/>
          <a:ext cx="3658600" cy="735663"/>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4F04D0A-9DA2-4102-9C15-61A7FE61DC4A}" type="TxLink">
            <a:rPr lang="en-US" sz="2000" b="1" i="0" u="none" strike="noStrike">
              <a:solidFill>
                <a:srgbClr val="4A4A4A"/>
              </a:solidFill>
              <a:latin typeface="Calibri"/>
              <a:ea typeface="Calibri"/>
              <a:cs typeface="Calibri"/>
            </a:rPr>
            <a:pPr algn="ctr"/>
            <a:t>4.5</a:t>
          </a:fld>
          <a:endParaRPr lang="en-US" sz="2000" b="1" i="0" u="none" strike="noStrike">
            <a:solidFill>
              <a:srgbClr val="4A4A4A"/>
            </a:solidFill>
            <a:latin typeface="Calibri"/>
            <a:ea typeface="Calibri"/>
            <a:cs typeface="Calibri"/>
          </a:endParaRPr>
        </a:p>
        <a:p>
          <a:pPr algn="ctr"/>
          <a:r>
            <a:rPr lang="en-US" sz="2000" b="1" i="0" u="none" strike="noStrike">
              <a:solidFill>
                <a:srgbClr val="4A4A4A"/>
              </a:solidFill>
              <a:latin typeface="Calibri"/>
              <a:ea typeface="Calibri"/>
              <a:cs typeface="Calibri"/>
            </a:rPr>
            <a:t>Average Rating</a:t>
          </a:r>
          <a:endParaRPr lang="en-US" sz="2000" b="1">
            <a:solidFill>
              <a:srgbClr val="4A4A4A"/>
            </a:solidFill>
          </a:endParaRPr>
        </a:p>
      </xdr:txBody>
    </xdr:sp>
    <xdr:clientData/>
  </xdr:twoCellAnchor>
  <xdr:twoCellAnchor>
    <xdr:from>
      <xdr:col>29</xdr:col>
      <xdr:colOff>6228</xdr:colOff>
      <xdr:row>40</xdr:row>
      <xdr:rowOff>0</xdr:rowOff>
    </xdr:from>
    <xdr:to>
      <xdr:col>34</xdr:col>
      <xdr:colOff>607391</xdr:colOff>
      <xdr:row>43</xdr:row>
      <xdr:rowOff>182217</xdr:rowOff>
    </xdr:to>
    <xdr:sp macro="" textlink="measures!A10">
      <xdr:nvSpPr>
        <xdr:cNvPr id="9" name="Rectangle 8">
          <a:extLst>
            <a:ext uri="{FF2B5EF4-FFF2-40B4-BE49-F238E27FC236}">
              <a16:creationId xmlns:a16="http://schemas.microsoft.com/office/drawing/2014/main" id="{C76C4B42-A920-454F-8BAA-BF5E10B78F5E}"/>
            </a:ext>
          </a:extLst>
        </xdr:cNvPr>
        <xdr:cNvSpPr/>
      </xdr:nvSpPr>
      <xdr:spPr>
        <a:xfrm>
          <a:off x="15676924" y="6438348"/>
          <a:ext cx="3638119" cy="728869"/>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9A80FA-D50D-410A-94E9-CC060DB3A08D}" type="TxLink">
            <a:rPr lang="en-US" sz="2000" b="1" i="0" u="none" strike="noStrike">
              <a:solidFill>
                <a:srgbClr val="4A4A4A"/>
              </a:solidFill>
              <a:latin typeface="Calibri"/>
              <a:ea typeface="Calibri"/>
              <a:cs typeface="Calibri"/>
            </a:rPr>
            <a:pPr algn="ctr"/>
            <a:t>10</a:t>
          </a:fld>
          <a:endParaRPr lang="en-US" sz="2000" b="1" i="0" u="none" strike="noStrike">
            <a:solidFill>
              <a:srgbClr val="4A4A4A"/>
            </a:solidFill>
            <a:latin typeface="Calibri"/>
            <a:ea typeface="Calibri"/>
            <a:cs typeface="Calibri"/>
          </a:endParaRPr>
        </a:p>
        <a:p>
          <a:pPr algn="ctr"/>
          <a:r>
            <a:rPr lang="en-US" sz="2000" b="1" i="0" u="none" strike="noStrike">
              <a:solidFill>
                <a:srgbClr val="4A4A4A"/>
              </a:solidFill>
              <a:latin typeface="Calibri"/>
              <a:ea typeface="Calibri"/>
              <a:cs typeface="Calibri"/>
            </a:rPr>
            <a:t>Total</a:t>
          </a:r>
          <a:r>
            <a:rPr lang="en-US" sz="2000" b="1" i="0" u="none" strike="noStrike">
              <a:solidFill>
                <a:srgbClr val="C1A84F"/>
              </a:solidFill>
              <a:latin typeface="Calibri"/>
              <a:ea typeface="Calibri"/>
              <a:cs typeface="Calibri"/>
            </a:rPr>
            <a:t> </a:t>
          </a:r>
          <a:r>
            <a:rPr lang="en-US" sz="2000" b="1" i="0" u="none" strike="noStrike">
              <a:solidFill>
                <a:srgbClr val="4A4A4A"/>
              </a:solidFill>
              <a:latin typeface="Calibri"/>
              <a:ea typeface="Calibri"/>
              <a:cs typeface="Calibri"/>
            </a:rPr>
            <a:t>Genres</a:t>
          </a:r>
          <a:endParaRPr lang="en-US" sz="2000" b="1">
            <a:solidFill>
              <a:srgbClr val="4A4A4A"/>
            </a:solidFill>
          </a:endParaRPr>
        </a:p>
      </xdr:txBody>
    </xdr:sp>
    <xdr:clientData/>
  </xdr:twoCellAnchor>
  <xdr:twoCellAnchor>
    <xdr:from>
      <xdr:col>29</xdr:col>
      <xdr:colOff>0</xdr:colOff>
      <xdr:row>20</xdr:row>
      <xdr:rowOff>0</xdr:rowOff>
    </xdr:from>
    <xdr:to>
      <xdr:col>35</xdr:col>
      <xdr:colOff>0</xdr:colOff>
      <xdr:row>24</xdr:row>
      <xdr:rowOff>5562</xdr:rowOff>
    </xdr:to>
    <xdr:sp macro="" textlink="measures!A16">
      <xdr:nvSpPr>
        <xdr:cNvPr id="12" name="Rectangle 11">
          <a:extLst>
            <a:ext uri="{FF2B5EF4-FFF2-40B4-BE49-F238E27FC236}">
              <a16:creationId xmlns:a16="http://schemas.microsoft.com/office/drawing/2014/main" id="{F423AD77-C1B8-4D35-A637-07D5BA572F86}"/>
            </a:ext>
          </a:extLst>
        </xdr:cNvPr>
        <xdr:cNvSpPr/>
      </xdr:nvSpPr>
      <xdr:spPr>
        <a:xfrm>
          <a:off x="15720291" y="3071091"/>
          <a:ext cx="3657600" cy="744471"/>
        </a:xfrm>
        <a:prstGeom prst="rect">
          <a:avLst/>
        </a:prstGeom>
        <a:solidFill>
          <a:srgbClr val="EAEAE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255386E-D1F1-44EA-BC7D-E4D32EC1E5AE}" type="TxLink">
            <a:rPr lang="en-US" sz="2000" b="1" i="0" u="none" strike="noStrike">
              <a:solidFill>
                <a:srgbClr val="4A4A4A"/>
              </a:solidFill>
              <a:latin typeface="Calibri"/>
              <a:ea typeface="Calibri"/>
              <a:cs typeface="Calibri"/>
            </a:rPr>
            <a:pPr algn="ctr"/>
            <a:t>$7,593,500,000</a:t>
          </a:fld>
          <a:endParaRPr lang="en-US" sz="2000" b="1" i="0" u="none" strike="noStrike">
            <a:solidFill>
              <a:srgbClr val="4A4A4A"/>
            </a:solidFill>
            <a:latin typeface="Calibri"/>
            <a:ea typeface="Calibri"/>
            <a:cs typeface="Calibri"/>
          </a:endParaRPr>
        </a:p>
        <a:p>
          <a:pPr algn="ctr"/>
          <a:r>
            <a:rPr lang="en-US" sz="2000" b="1" i="0" u="none" strike="noStrike">
              <a:solidFill>
                <a:srgbClr val="4A4A4A"/>
              </a:solidFill>
              <a:latin typeface="Calibri"/>
              <a:ea typeface="Calibri"/>
              <a:cs typeface="Calibri"/>
            </a:rPr>
            <a:t>Total Sales</a:t>
          </a:r>
          <a:endParaRPr lang="en-US" sz="2000" b="1">
            <a:solidFill>
              <a:srgbClr val="4A4A4A"/>
            </a:solidFill>
          </a:endParaRPr>
        </a:p>
      </xdr:txBody>
    </xdr:sp>
    <xdr:clientData/>
  </xdr:twoCellAnchor>
  <xdr:twoCellAnchor>
    <xdr:from>
      <xdr:col>21</xdr:col>
      <xdr:colOff>12642</xdr:colOff>
      <xdr:row>22</xdr:row>
      <xdr:rowOff>0</xdr:rowOff>
    </xdr:from>
    <xdr:to>
      <xdr:col>28</xdr:col>
      <xdr:colOff>7469</xdr:colOff>
      <xdr:row>44</xdr:row>
      <xdr:rowOff>0</xdr:rowOff>
    </xdr:to>
    <xdr:graphicFrame macro="">
      <xdr:nvGraphicFramePr>
        <xdr:cNvPr id="11" name="Chart 10">
          <a:extLst>
            <a:ext uri="{FF2B5EF4-FFF2-40B4-BE49-F238E27FC236}">
              <a16:creationId xmlns:a16="http://schemas.microsoft.com/office/drawing/2014/main" id="{4B96604B-DCD0-4A54-95C3-940FF8DA7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105754</xdr:colOff>
      <xdr:row>28</xdr:row>
      <xdr:rowOff>0</xdr:rowOff>
    </xdr:from>
    <xdr:to>
      <xdr:col>10</xdr:col>
      <xdr:colOff>0</xdr:colOff>
      <xdr:row>44</xdr:row>
      <xdr:rowOff>3557</xdr:rowOff>
    </xdr:to>
    <xdr:graphicFrame macro="">
      <xdr:nvGraphicFramePr>
        <xdr:cNvPr id="14" name="Chart 13">
          <a:extLst>
            <a:ext uri="{FF2B5EF4-FFF2-40B4-BE49-F238E27FC236}">
              <a16:creationId xmlns:a16="http://schemas.microsoft.com/office/drawing/2014/main" id="{782E6356-B294-4921-AB67-EA14C259F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27</xdr:row>
      <xdr:rowOff>184180</xdr:rowOff>
    </xdr:from>
    <xdr:to>
      <xdr:col>19</xdr:col>
      <xdr:colOff>610322</xdr:colOff>
      <xdr:row>43</xdr:row>
      <xdr:rowOff>184180</xdr:rowOff>
    </xdr:to>
    <xdr:graphicFrame macro="">
      <xdr:nvGraphicFramePr>
        <xdr:cNvPr id="13" name="Chart 12">
          <a:extLst>
            <a:ext uri="{FF2B5EF4-FFF2-40B4-BE49-F238E27FC236}">
              <a16:creationId xmlns:a16="http://schemas.microsoft.com/office/drawing/2014/main" id="{A5005D7D-8268-4D74-86C5-06AB9E591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125690</xdr:colOff>
      <xdr:row>5</xdr:row>
      <xdr:rowOff>62844</xdr:rowOff>
    </xdr:from>
    <xdr:to>
      <xdr:col>20</xdr:col>
      <xdr:colOff>1260</xdr:colOff>
      <xdr:row>15</xdr:row>
      <xdr:rowOff>1938</xdr:rowOff>
    </xdr:to>
    <mc:AlternateContent xmlns:mc="http://schemas.openxmlformats.org/markup-compatibility/2006" xmlns:tsle="http://schemas.microsoft.com/office/drawing/2012/timeslicer">
      <mc:Choice Requires="tsle">
        <xdr:graphicFrame macro="">
          <xdr:nvGraphicFramePr>
            <xdr:cNvPr id="17" name="publication_date 3">
              <a:extLst>
                <a:ext uri="{FF2B5EF4-FFF2-40B4-BE49-F238E27FC236}">
                  <a16:creationId xmlns:a16="http://schemas.microsoft.com/office/drawing/2014/main" id="{963B01E0-21EE-49CA-B02B-F098BF6E41AA}"/>
                </a:ext>
              </a:extLst>
            </xdr:cNvPr>
            <xdr:cNvGraphicFramePr/>
          </xdr:nvGraphicFramePr>
          <xdr:xfrm>
            <a:off x="0" y="0"/>
            <a:ext cx="0" cy="0"/>
          </xdr:xfrm>
          <a:graphic>
            <a:graphicData uri="http://schemas.microsoft.com/office/drawing/2012/timeslicer">
              <tsle:timeslicer name="publication_date 3"/>
            </a:graphicData>
          </a:graphic>
        </xdr:graphicFrame>
      </mc:Choice>
      <mc:Fallback xmlns="">
        <xdr:sp macro="" textlink="">
          <xdr:nvSpPr>
            <xdr:cNvPr id="0" name=""/>
            <xdr:cNvSpPr>
              <a:spLocks noTextEdit="1"/>
            </xdr:cNvSpPr>
          </xdr:nvSpPr>
          <xdr:spPr>
            <a:xfrm>
              <a:off x="125690" y="841231"/>
              <a:ext cx="11035183" cy="14958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16</xdr:row>
      <xdr:rowOff>1</xdr:rowOff>
    </xdr:from>
    <xdr:to>
      <xdr:col>20</xdr:col>
      <xdr:colOff>0</xdr:colOff>
      <xdr:row>27</xdr:row>
      <xdr:rowOff>1</xdr:rowOff>
    </xdr:to>
    <xdr:graphicFrame macro="">
      <xdr:nvGraphicFramePr>
        <xdr:cNvPr id="18" name="Chart 17">
          <a:extLst>
            <a:ext uri="{FF2B5EF4-FFF2-40B4-BE49-F238E27FC236}">
              <a16:creationId xmlns:a16="http://schemas.microsoft.com/office/drawing/2014/main" id="{EA26B275-FDC1-47B2-AB3D-99360EE56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0</xdr:colOff>
      <xdr:row>6</xdr:row>
      <xdr:rowOff>0</xdr:rowOff>
    </xdr:from>
    <xdr:to>
      <xdr:col>28</xdr:col>
      <xdr:colOff>1592</xdr:colOff>
      <xdr:row>21</xdr:row>
      <xdr:rowOff>88281</xdr:rowOff>
    </xdr:to>
    <mc:AlternateContent xmlns:mc="http://schemas.openxmlformats.org/markup-compatibility/2006" xmlns:a14="http://schemas.microsoft.com/office/drawing/2010/main">
      <mc:Choice Requires="a14">
        <xdr:graphicFrame macro="">
          <xdr:nvGraphicFramePr>
            <xdr:cNvPr id="21" name="name">
              <a:extLst>
                <a:ext uri="{FF2B5EF4-FFF2-40B4-BE49-F238E27FC236}">
                  <a16:creationId xmlns:a16="http://schemas.microsoft.com/office/drawing/2014/main" id="{C7EEFBA7-1707-43C2-8D5C-E548C35685F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1306432" y="864973"/>
              <a:ext cx="4254376" cy="249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6</xdr:row>
      <xdr:rowOff>0</xdr:rowOff>
    </xdr:from>
    <xdr:to>
      <xdr:col>35</xdr:col>
      <xdr:colOff>313</xdr:colOff>
      <xdr:row>19</xdr:row>
      <xdr:rowOff>2524</xdr:rowOff>
    </xdr:to>
    <mc:AlternateContent xmlns:mc="http://schemas.openxmlformats.org/markup-compatibility/2006" xmlns:a14="http://schemas.microsoft.com/office/drawing/2010/main">
      <mc:Choice Requires="a14">
        <xdr:graphicFrame macro="">
          <xdr:nvGraphicFramePr>
            <xdr:cNvPr id="22" name="genre_name 1">
              <a:extLst>
                <a:ext uri="{FF2B5EF4-FFF2-40B4-BE49-F238E27FC236}">
                  <a16:creationId xmlns:a16="http://schemas.microsoft.com/office/drawing/2014/main" id="{DBA41989-24E7-473D-91E1-4E898FA6539A}"/>
                </a:ext>
              </a:extLst>
            </xdr:cNvPr>
            <xdr:cNvGraphicFramePr/>
          </xdr:nvGraphicFramePr>
          <xdr:xfrm>
            <a:off x="0" y="0"/>
            <a:ext cx="0" cy="0"/>
          </xdr:xfrm>
          <a:graphic>
            <a:graphicData uri="http://schemas.microsoft.com/office/drawing/2010/slicer">
              <sle:slicer xmlns:sle="http://schemas.microsoft.com/office/drawing/2010/slicer" name="genre_name 1"/>
            </a:graphicData>
          </a:graphic>
        </xdr:graphicFrame>
      </mc:Choice>
      <mc:Fallback xmlns="">
        <xdr:sp macro="" textlink="">
          <xdr:nvSpPr>
            <xdr:cNvPr id="0" name=""/>
            <xdr:cNvSpPr>
              <a:spLocks noTextEdit="1"/>
            </xdr:cNvSpPr>
          </xdr:nvSpPr>
          <xdr:spPr>
            <a:xfrm>
              <a:off x="15682784" y="864973"/>
              <a:ext cx="3645556" cy="216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10</xdr:col>
      <xdr:colOff>0</xdr:colOff>
      <xdr:row>27</xdr:row>
      <xdr:rowOff>0</xdr:rowOff>
    </xdr:to>
    <xdr:graphicFrame macro="">
      <xdr:nvGraphicFramePr>
        <xdr:cNvPr id="23" name="Chart 22">
          <a:extLst>
            <a:ext uri="{FF2B5EF4-FFF2-40B4-BE49-F238E27FC236}">
              <a16:creationId xmlns:a16="http://schemas.microsoft.com/office/drawing/2014/main" id="{7FF84BF6-E9A5-4573-8E4C-90EC0B53C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06066550923" backgroundQuery="1" createdVersion="7" refreshedVersion="7" minRefreshableVersion="3" recordCount="0" supportSubquery="1" supportAdvancedDrill="1" xr:uid="{60103CA7-03CA-4B04-811C-67F7B893DD43}">
  <cacheSource type="external" connectionId="1"/>
  <cacheFields count="3">
    <cacheField name="[Measures].[Count of title]" caption="Count of title" numFmtId="0" hierarchy="50" level="32767"/>
    <cacheField name="[authors].[name].[name]" caption="name" numFmtId="0" hierarchy="1" level="1">
      <sharedItems count="5">
        <s v="Haruki Murakami"/>
        <s v="Isaac Asimov"/>
        <s v="J.K. Rowling"/>
        <s v="Neil Gaiman"/>
        <s v="Stephen King"/>
      </sharedItems>
    </cacheField>
    <cacheField name="[genres].[genre_name].[genre_name]" caption="genre_name" numFmtId="0" hierarchy="14"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fieldsUsage count="2">
        <fieldUsage x="-1"/>
        <fieldUsage x="1"/>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0"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fieldsUsage count="2">
        <fieldUsage x="-1"/>
        <fieldUsage x="2"/>
      </fieldsUsage>
    </cacheHierarchy>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3912037" backgroundQuery="1" createdVersion="7" refreshedVersion="7" minRefreshableVersion="3" recordCount="0" supportSubquery="1" supportAdvancedDrill="1" xr:uid="{959DC66B-CF3A-4BA4-9D48-C765BBE28781}">
  <cacheSource type="external" connectionId="1"/>
  <cacheFields count="3">
    <cacheField name="[books].[publication_year].[publication_year]" caption="publication_year" numFmtId="0" hierarchy="9" level="1">
      <sharedItems containsSemiMixedTypes="0" containsString="0" containsNumber="1" containsInteger="1" minValue="1938" maxValue="2009" count="26">
        <n v="1938"/>
        <n v="1945"/>
        <n v="1949"/>
        <n v="1950"/>
        <n v="1951"/>
        <n v="1968"/>
        <n v="1969"/>
        <n v="1970"/>
        <n v="1972"/>
        <n v="1977"/>
        <n v="1978"/>
        <n v="1985"/>
        <n v="1986"/>
        <n v="1987"/>
        <n v="1990"/>
        <n v="1997"/>
        <n v="1998"/>
        <n v="1999"/>
        <n v="2000"/>
        <n v="2001"/>
        <n v="2002"/>
        <n v="2003"/>
        <n v="2005"/>
        <n v="2006"/>
        <n v="2008"/>
        <n v="2009"/>
      </sharedItems>
      <extLst>
        <ext xmlns:x15="http://schemas.microsoft.com/office/spreadsheetml/2010/11/main" uri="{4F2E5C28-24EA-4eb8-9CBF-B6C8F9C3D259}">
          <x15:cachedUniqueNames>
            <x15:cachedUniqueName index="0" name="[books].[publication_year].&amp;[1938]"/>
            <x15:cachedUniqueName index="1" name="[books].[publication_year].&amp;[1945]"/>
            <x15:cachedUniqueName index="2" name="[books].[publication_year].&amp;[1949]"/>
            <x15:cachedUniqueName index="3" name="[books].[publication_year].&amp;[1950]"/>
            <x15:cachedUniqueName index="4" name="[books].[publication_year].&amp;[1951]"/>
            <x15:cachedUniqueName index="5" name="[books].[publication_year].&amp;[1968]"/>
            <x15:cachedUniqueName index="6" name="[books].[publication_year].&amp;[1969]"/>
            <x15:cachedUniqueName index="7" name="[books].[publication_year].&amp;[1970]"/>
            <x15:cachedUniqueName index="8" name="[books].[publication_year].&amp;[1972]"/>
            <x15:cachedUniqueName index="9" name="[books].[publication_year].&amp;[1977]"/>
            <x15:cachedUniqueName index="10" name="[books].[publication_year].&amp;[1978]"/>
            <x15:cachedUniqueName index="11" name="[books].[publication_year].&amp;[1985]"/>
            <x15:cachedUniqueName index="12" name="[books].[publication_year].&amp;[1986]"/>
            <x15:cachedUniqueName index="13" name="[books].[publication_year].&amp;[1987]"/>
            <x15:cachedUniqueName index="14" name="[books].[publication_year].&amp;[1990]"/>
            <x15:cachedUniqueName index="15" name="[books].[publication_year].&amp;[1997]"/>
            <x15:cachedUniqueName index="16" name="[books].[publication_year].&amp;[1998]"/>
            <x15:cachedUniqueName index="17" name="[books].[publication_year].&amp;[1999]"/>
            <x15:cachedUniqueName index="18" name="[books].[publication_year].&amp;[2000]"/>
            <x15:cachedUniqueName index="19" name="[books].[publication_year].&amp;[2001]"/>
            <x15:cachedUniqueName index="20" name="[books].[publication_year].&amp;[2002]"/>
            <x15:cachedUniqueName index="21" name="[books].[publication_year].&amp;[2003]"/>
            <x15:cachedUniqueName index="22" name="[books].[publication_year].&amp;[2005]"/>
            <x15:cachedUniqueName index="23" name="[books].[publication_year].&amp;[2006]"/>
            <x15:cachedUniqueName index="24" name="[books].[publication_year].&amp;[2008]"/>
            <x15:cachedUniqueName index="25" name="[books].[publication_year].&amp;[2009]"/>
          </x15:cachedUniqueNames>
        </ext>
      </extLst>
    </cacheField>
    <cacheField name="[Measures].[Count of book_id]" caption="Count of book_id" numFmtId="0" hierarchy="35" level="32767"/>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2" memberValueDatatype="20" unbalanced="0">
      <fieldsUsage count="2">
        <fieldUsage x="-1"/>
        <fieldUsage x="0"/>
      </fieldsUsage>
    </cacheHierarchy>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4.995942013891" backgroundQuery="1" createdVersion="3" refreshedVersion="7" minRefreshableVersion="3" recordCount="0" supportSubquery="1" supportAdvancedDrill="1" xr:uid="{EF889DCC-73B3-40B7-924E-37AC74F3C6A1}">
  <cacheSource type="external" connectionId="1">
    <extLst>
      <ext xmlns:x14="http://schemas.microsoft.com/office/spreadsheetml/2009/9/main" uri="{F057638F-6D5F-4e77-A914-E7F072B9BCA8}">
        <x14:sourceConnection name="ThisWorkbookDataModel"/>
      </ext>
    </extLst>
  </cacheSource>
  <cacheFields count="0"/>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0"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4880860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4.995942476853" backgroundQuery="1" createdVersion="3" refreshedVersion="7" minRefreshableVersion="3" recordCount="0" supportSubquery="1" supportAdvancedDrill="1" xr:uid="{FD555634-6B13-49CC-B1E0-9882E85CCE07}">
  <cacheSource type="external" connectionId="1">
    <extLst>
      <ext xmlns:x14="http://schemas.microsoft.com/office/spreadsheetml/2009/9/main" uri="{F057638F-6D5F-4e77-A914-E7F072B9BCA8}">
        <x14:sourceConnection name="ThisWorkbookDataModel"/>
      </ext>
    </extLst>
  </cacheSource>
  <cacheFields count="0"/>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0" memberValueDatatype="130" unbalanced="0"/>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0"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610463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1944443" backgroundQuery="1" createdVersion="7" refreshedVersion="7" minRefreshableVersion="3" recordCount="0" supportSubquery="1" supportAdvancedDrill="1" xr:uid="{3B7A2514-0804-4E07-B4FA-0F3242F70F3F}">
  <cacheSource type="external" connectionId="1"/>
  <cacheFields count="3">
    <cacheField name="[books].[title].[title]" caption="title" numFmtId="0" hierarchy="6" level="1">
      <sharedItems count="5">
        <s v="Good Omens"/>
        <s v="Half of a Yellow Sun"/>
        <s v="Homage to Catalonia"/>
        <s v="Kafka on the Shore"/>
        <s v="Slaughterhouse-Five"/>
      </sharedItems>
    </cacheField>
    <cacheField name="[Measures].[Average of rating]" caption="Average of rating" numFmtId="0" hierarchy="45" level="32767"/>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0"/>
      </fieldsUsage>
    </cacheHierarchy>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2407405" backgroundQuery="1" createdVersion="7" refreshedVersion="7" minRefreshableVersion="3" recordCount="0" supportSubquery="1" supportAdvancedDrill="1" xr:uid="{FE5A6FD3-2A52-4FA3-92B5-5B6F2D10C0FC}">
  <cacheSource type="external" connectionId="1"/>
  <cacheFields count="3">
    <cacheField name="[genres].[genre_name].[genre_name]" caption="genre_name" numFmtId="0" hierarchy="14" level="1">
      <sharedItems count="5">
        <s v="Dystopian"/>
        <s v="Fantasy"/>
        <s v="Literary Fiction"/>
        <s v="Science Fiction"/>
        <s v="Thriller"/>
      </sharedItems>
    </cacheField>
    <cacheField name="[Measures].[Count of title]" caption="Count of title" numFmtId="0" hierarchy="50" level="32767"/>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fieldsUsage count="2">
        <fieldUsage x="-1"/>
        <fieldUsage x="0"/>
      </fieldsUsage>
    </cacheHierarchy>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2754628" backgroundQuery="1" createdVersion="7" refreshedVersion="7" minRefreshableVersion="3" recordCount="0" supportSubquery="1" supportAdvancedDrill="1" xr:uid="{8C6CD70F-2B4D-41EC-8E5B-2B43A55C08EE}">
  <cacheSource type="external" connectionId="1"/>
  <cacheFields count="3">
    <cacheField name="[books].[title].[title]" caption="title" numFmtId="0" hierarchy="6" level="1">
      <sharedItems count="5">
        <s v="1984"/>
        <s v="1Q84"/>
        <s v="Harry Potter and the Sorcerer's Stone"/>
        <s v="The Da Vinci Code"/>
        <s v="The Shining"/>
      </sharedItems>
    </cacheField>
    <cacheField name="[Measures].[Sum of total_sales]" caption="Sum of total_sales" numFmtId="0" hierarchy="48" level="32767"/>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0" memberValueDatatype="20" unbalanced="0"/>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2" memberValueDatatype="130" unbalanced="0">
      <fieldsUsage count="2">
        <fieldUsage x="-1"/>
        <fieldUsage x="0"/>
      </fieldsUsage>
    </cacheHierarchy>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2754628" backgroundQuery="1" createdVersion="7" refreshedVersion="7" minRefreshableVersion="3" recordCount="0" supportSubquery="1" supportAdvancedDrill="1" xr:uid="{77DCDC48-B5A2-44D0-AB4A-BBC002D72C49}">
  <cacheSource type="external" connectionId="1"/>
  <cacheFields count="3">
    <cacheField name="[Measures].[Distinct Count of genre_id]" caption="Distinct Count of genre_id" numFmtId="0" hierarchy="43" level="32767"/>
    <cacheField name="[authors].[author_id].[author_id]" caption="author_id" numFmtId="0" level="1">
      <sharedItems containsSemiMixedTypes="0" containsNonDate="0" containsString="0"/>
    </cacheField>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2" memberValueDatatype="20" unbalanced="0">
      <fieldsUsage count="2">
        <fieldUsage x="-1"/>
        <fieldUsage x="1"/>
      </fieldsUsage>
    </cacheHierarchy>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2986113" backgroundQuery="1" createdVersion="7" refreshedVersion="7" minRefreshableVersion="3" recordCount="0" supportSubquery="1" supportAdvancedDrill="1" xr:uid="{29D3CDBC-3500-418A-B2E1-701EB138C460}">
  <cacheSource type="external" connectionId="1"/>
  <cacheFields count="3">
    <cacheField name="[Measures].[Count of book_id]" caption="Count of book_id" numFmtId="0" hierarchy="35" level="32767"/>
    <cacheField name="[authors].[author_id].[author_id]" caption="author_id" numFmtId="0" level="1">
      <sharedItems containsSemiMixedTypes="0" containsNonDate="0" containsString="0"/>
    </cacheField>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2" memberValueDatatype="20" unbalanced="0">
      <fieldsUsage count="2">
        <fieldUsage x="-1"/>
        <fieldUsage x="1"/>
      </fieldsUsage>
    </cacheHierarchy>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321759" backgroundQuery="1" createdVersion="7" refreshedVersion="7" minRefreshableVersion="3" recordCount="0" supportSubquery="1" supportAdvancedDrill="1" xr:uid="{1E116CAA-E821-4C80-AFDA-A2ECD66B7FC4}">
  <cacheSource type="external" connectionId="1"/>
  <cacheFields count="3">
    <cacheField name="[authors].[author_id].[author_id]" caption="author_id" numFmtId="0" level="1">
      <sharedItems containsSemiMixedTypes="0" containsNonDate="0" containsString="0"/>
    </cacheField>
    <cacheField name="[Measures].[Count of author_id]" caption="Count of author_id" numFmtId="0" hierarchy="40" level="32767"/>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2" memberValueDatatype="20" unbalanced="0">
      <fieldsUsage count="2">
        <fieldUsage x="-1"/>
        <fieldUsage x="0"/>
      </fieldsUsage>
    </cacheHierarchy>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321759" backgroundQuery="1" createdVersion="7" refreshedVersion="7" minRefreshableVersion="3" recordCount="0" supportSubquery="1" supportAdvancedDrill="1" xr:uid="{124B15E3-B8CF-41CB-A83D-FAE29C0FC8AF}">
  <cacheSource type="external" connectionId="1"/>
  <cacheFields count="3">
    <cacheField name="[Measures].[Sum of total_sales]" caption="Sum of total_sales" numFmtId="0" hierarchy="48" level="32767"/>
    <cacheField name="[authors].[author_id].[author_id]" caption="author_id" numFmtId="0" level="1">
      <sharedItems containsSemiMixedTypes="0" containsNonDate="0" containsString="0"/>
    </cacheField>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2" memberValueDatatype="20" unbalanced="0">
      <fieldsUsage count="2">
        <fieldUsage x="-1"/>
        <fieldUsage x="1"/>
      </fieldsUsage>
    </cacheHierarchy>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hidden="1">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15.032333333336" backgroundQuery="1" createdVersion="7" refreshedVersion="7" minRefreshableVersion="3" recordCount="0" supportSubquery="1" supportAdvancedDrill="1" xr:uid="{DE369780-B935-461F-B9FB-93F590B5F265}">
  <cacheSource type="external" connectionId="1"/>
  <cacheFields count="3">
    <cacheField name="[Measures].[Average of rating]" caption="Average of rating" numFmtId="0" hierarchy="45" level="32767"/>
    <cacheField name="[authors].[author_id].[author_id]" caption="author_id" numFmtId="0" level="1">
      <sharedItems containsSemiMixedTypes="0" containsNonDate="0" containsString="0"/>
    </cacheField>
    <cacheField name="[authors].[name].[name]" caption="name" numFmtId="0" hierarchy="1" level="1">
      <sharedItems containsSemiMixedTypes="0" containsNonDate="0" containsString="0"/>
    </cacheField>
  </cacheFields>
  <cacheHierarchies count="54">
    <cacheHierarchy uniqueName="[authors].[author_id]" caption="author_id" attribute="1" defaultMemberUniqueName="[authors].[author_id].[All]" allUniqueName="[authors].[author_id].[All]" dimensionUniqueName="[authors]" displayFolder="" count="2" memberValueDatatype="20" unbalanced="0">
      <fieldsUsage count="2">
        <fieldUsage x="-1"/>
        <fieldUsage x="1"/>
      </fieldsUsage>
    </cacheHierarchy>
    <cacheHierarchy uniqueName="[authors].[name]" caption="name" attribute="1" defaultMemberUniqueName="[authors].[name].[All]" allUniqueName="[authors].[name].[All]" dimensionUniqueName="[authors]" displayFolder="" count="2" memberValueDatatype="130" unbalanced="0">
      <fieldsUsage count="2">
        <fieldUsage x="-1"/>
        <fieldUsage x="2"/>
      </fieldsUsage>
    </cacheHierarchy>
    <cacheHierarchy uniqueName="[authors].[birth_year]" caption="birth_year" attribute="1" defaultMemberUniqueName="[authors].[birth_year].[All]" allUniqueName="[authors].[birth_year].[All]" dimensionUniqueName="[authors]" displayFolder="" count="0" memberValueDatatype="20" unbalanced="0"/>
    <cacheHierarchy uniqueName="[authors].[nationality]" caption="nationality" attribute="1" defaultMemberUniqueName="[authors].[nationality].[All]" allUniqueName="[authors].[nationality].[All]" dimensionUniqueName="[authors]" displayFolder="" count="0" memberValueDatatype="130" unbalanced="0"/>
    <cacheHierarchy uniqueName="[authors].[debut_year]" caption="debut_year" attribute="1" defaultMemberUniqueName="[authors].[debut_year].[All]" allUniqueName="[authors].[debut_year].[All]" dimensionUniqueName="[authors]" displayFolder="" count="0" memberValueDatatype="20" unbalanced="0"/>
    <cacheHierarchy uniqueName="[books].[book_id]" caption="book_id" attribute="1" defaultMemberUniqueName="[books].[book_id].[All]" allUniqueName="[books].[book_id].[All]" dimensionUniqueName="[books]" displayFolder="" count="0" memberValueDatatype="20" unbalanced="0"/>
    <cacheHierarchy uniqueName="[books].[title]" caption="title" attribute="1" defaultMemberUniqueName="[books].[title].[All]" allUniqueName="[books].[title].[All]" dimensionUniqueName="[books]" displayFolder="" count="0" memberValueDatatype="130" unbalanced="0"/>
    <cacheHierarchy uniqueName="[books].[author_id]" caption="author_id" attribute="1" defaultMemberUniqueName="[books].[author_id].[All]" allUniqueName="[books].[author_id].[All]" dimensionUniqueName="[books]" displayFolder="" count="0" memberValueDatatype="20" unbalanced="0"/>
    <cacheHierarchy uniqueName="[books].[genre_id]" caption="genre_id" attribute="1" defaultMemberUniqueName="[books].[genre_id].[All]" allUniqueName="[books].[genre_id].[All]" dimensionUniqueName="[books]" displayFolder="" count="0" memberValueDatatype="20" unbalanced="0"/>
    <cacheHierarchy uniqueName="[books].[publication_year]" caption="publication_year" attribute="1" defaultMemberUniqueName="[books].[publication_year].[All]" allUniqueName="[books].[publication_year].[All]" dimensionUniqueName="[books]" displayFolder="" count="0" memberValueDatatype="20" unbalanced="0"/>
    <cacheHierarchy uniqueName="[books].[publication_date]" caption="publication_date" attribute="1" time="1" defaultMemberUniqueName="[books].[publication_date].[All]" allUniqueName="[books].[publication_date].[All]" dimensionUniqueName="[books]" displayFolder="" count="2" memberValueDatatype="7" unbalanced="0"/>
    <cacheHierarchy uniqueName="[books].[page_count]" caption="page_count" attribute="1" defaultMemberUniqueName="[books].[page_count].[All]" allUniqueName="[books].[page_count].[All]" dimensionUniqueName="[books]" displayFolder="" count="0" memberValueDatatype="20" unbalanced="0"/>
    <cacheHierarchy uniqueName="[books].[language]" caption="language" attribute="1" defaultMemberUniqueName="[books].[language].[All]" allUniqueName="[books].[language].[All]" dimensionUniqueName="[books]" displayFolder="" count="0" memberValueDatatype="130" unbalanced="0"/>
    <cacheHierarchy uniqueName="[genres].[genre_id]" caption="genre_id" attribute="1" defaultMemberUniqueName="[genres].[genre_id].[All]" allUniqueName="[genres].[genre_id].[All]" dimensionUniqueName="[genres]" displayFolder="" count="0" memberValueDatatype="20" unbalanced="0"/>
    <cacheHierarchy uniqueName="[genres].[genre_name]" caption="genre_name" attribute="1" defaultMemberUniqueName="[genres].[genre_name].[All]" allUniqueName="[genres].[genre_name].[All]" dimensionUniqueName="[genres]" displayFolder="" count="2" memberValueDatatype="130" unbalanced="0"/>
    <cacheHierarchy uniqueName="[ratings].[rating_id]" caption="rating_id" attribute="1" defaultMemberUniqueName="[ratings].[rating_id].[All]" allUniqueName="[ratings].[rating_id].[All]" dimensionUniqueName="[ratings]" displayFolder="" count="0" memberValueDatatype="20" unbalanced="0"/>
    <cacheHierarchy uniqueName="[ratings].[book_id]" caption="book_id" attribute="1" defaultMemberUniqueName="[ratings].[book_id].[All]" allUniqueName="[ratings].[book_id].[All]" dimensionUniqueName="[ratings]" displayFolder="" count="0" memberValueDatatype="20" unbalanced="0"/>
    <cacheHierarchy uniqueName="[ratings].[user_id]" caption="user_id" attribute="1" defaultMemberUniqueName="[ratings].[user_id].[All]" allUniqueName="[ratings].[user_id].[All]" dimensionUniqueName="[ratings]" displayFolder="" count="0" memberValueDatatype="20" unbalanced="0"/>
    <cacheHierarchy uniqueName="[ratings].[rating]" caption="rating" attribute="1" defaultMemberUniqueName="[ratings].[rating].[All]" allUniqueName="[ratings].[rating].[All]" dimensionUniqueName="[ratings]" displayFolder="" count="0" memberValueDatatype="20" unbalanced="0"/>
    <cacheHierarchy uniqueName="[ratings].[review]" caption="review" attribute="1" defaultMemberUniqueName="[ratings].[review].[All]" allUniqueName="[ratings].[review].[All]" dimensionUniqueName="[ratings]" displayFolder="" count="0" memberValueDatatype="130" unbalanced="0"/>
    <cacheHierarchy uniqueName="[sales].[sale_id]" caption="sale_id" attribute="1" defaultMemberUniqueName="[sales].[sale_id].[All]" allUniqueName="[sales].[sale_id].[All]" dimensionUniqueName="[sales]" displayFolder="" count="0" memberValueDatatype="20" unbalanced="0"/>
    <cacheHierarchy uniqueName="[sales].[book_id]" caption="book_id" attribute="1" defaultMemberUniqueName="[sales].[book_id].[All]" allUniqueName="[sales].[book_id].[All]" dimensionUniqueName="[sales]" displayFolder="" count="0" memberValueDatatype="20" unbalanced="0"/>
    <cacheHierarchy uniqueName="[sales].[copies_sold]" caption="copies_sold" attribute="1" defaultMemberUniqueName="[sales].[copies_sold].[All]" allUniqueName="[sales].[copies_sold].[All]" dimensionUniqueName="[sales]" displayFolder="" count="0" memberValueDatatype="20" unbalanced="0"/>
    <cacheHierarchy uniqueName="[sales].[region]" caption="region" attribute="1" defaultMemberUniqueName="[sales].[region].[All]" allUniqueName="[sales].[region].[All]" dimensionUniqueName="[sales]" displayFolder="" count="0" memberValueDatatype="130" unbalanced="0"/>
    <cacheHierarchy uniqueName="[sales].[sale_year]" caption="sale_year" attribute="1" defaultMemberUniqueName="[sales].[sale_year].[All]" allUniqueName="[sales].[sale_year].[All]" dimensionUniqueName="[sales]" displayFolder="" count="0" memberValueDatatype="20" unbalanced="0"/>
    <cacheHierarchy uniqueName="[sales].[price]" caption="price" attribute="1" defaultMemberUniqueName="[sales].[price].[All]" allUniqueName="[sales].[price].[All]" dimensionUniqueName="[sales]" displayFolder="" count="0" memberValueDatatype="20" unbalanced="0"/>
    <cacheHierarchy uniqueName="[sales].[total_sales]" caption="total_sales" attribute="1" defaultMemberUniqueName="[sales].[total_sales].[All]" allUniqueName="[sales].[total_sales].[All]" dimensionUniqueName="[sales]" displayFolder="" count="0" memberValueDatatype="5" unbalanced="0"/>
    <cacheHierarchy uniqueName="[Measures].[__XL_Count Table2]" caption="__XL_Count Table2" measure="1" displayFolder="" measureGroup="books" count="0" hidden="1"/>
    <cacheHierarchy uniqueName="[Measures].[__XL_Count Table1]" caption="__XL_Count Table1" measure="1" displayFolder="" measureGroup="authors" count="0" hidden="1"/>
    <cacheHierarchy uniqueName="[Measures].[__XL_Count Table3]" caption="__XL_Count Table3" measure="1" displayFolder="" measureGroup="genres" count="0" hidden="1"/>
    <cacheHierarchy uniqueName="[Measures].[__XL_Count Table4]" caption="__XL_Count Table4" measure="1" displayFolder="" measureGroup="ratings" count="0" hidden="1"/>
    <cacheHierarchy uniqueName="[Measures].[__XL_Count Table5]" caption="__XL_Count Table5" measure="1" displayFolder="" measureGroup="sales" count="0" hidden="1"/>
    <cacheHierarchy uniqueName="[Measures].[__No measures defined]" caption="__No measures defined" measure="1" displayFolder="" count="0" hidden="1"/>
    <cacheHierarchy uniqueName="[Measures].[Sum of page_count]" caption="Sum of page_count" measure="1" displayFolder="" measureGroup="books" count="0" hidden="1">
      <extLst>
        <ext xmlns:x15="http://schemas.microsoft.com/office/spreadsheetml/2010/11/main" uri="{B97F6D7D-B522-45F9-BDA1-12C45D357490}">
          <x15:cacheHierarchy aggregatedColumn="11"/>
        </ext>
      </extLst>
    </cacheHierarchy>
    <cacheHierarchy uniqueName="[Measures].[Sum of book_id]" caption="Sum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book_id]" caption="Count of book_id" measure="1" displayFolder="" measureGroup="books" count="0" hidden="1">
      <extLst>
        <ext xmlns:x15="http://schemas.microsoft.com/office/spreadsheetml/2010/11/main" uri="{B97F6D7D-B522-45F9-BDA1-12C45D357490}">
          <x15:cacheHierarchy aggregatedColumn="5"/>
        </ext>
      </extLst>
    </cacheHierarchy>
    <cacheHierarchy uniqueName="[Measures].[Count of name]" caption="Count of name" measure="1" displayFolder="" measureGroup="authors" count="0" hidden="1">
      <extLst>
        <ext xmlns:x15="http://schemas.microsoft.com/office/spreadsheetml/2010/11/main" uri="{B97F6D7D-B522-45F9-BDA1-12C45D357490}">
          <x15:cacheHierarchy aggregatedColumn="1"/>
        </ext>
      </extLst>
    </cacheHierarchy>
    <cacheHierarchy uniqueName="[Measures].[Sum of genre_id]" caption="Sum of genre_id" measure="1" displayFolder="" measureGroup="genres" count="0" hidden="1">
      <extLst>
        <ext xmlns:x15="http://schemas.microsoft.com/office/spreadsheetml/2010/11/main" uri="{B97F6D7D-B522-45F9-BDA1-12C45D357490}">
          <x15:cacheHierarchy aggregatedColumn="13"/>
        </ext>
      </extLst>
    </cacheHierarchy>
    <cacheHierarchy uniqueName="[Measures].[Count of genre_id]" caption="Count of genre_id" measure="1" displayFolder="" measureGroup="genres" count="0" hidden="1">
      <extLst>
        <ext xmlns:x15="http://schemas.microsoft.com/office/spreadsheetml/2010/11/main" uri="{B97F6D7D-B522-45F9-BDA1-12C45D357490}">
          <x15:cacheHierarchy aggregatedColumn="13"/>
        </ext>
      </extLst>
    </cacheHierarchy>
    <cacheHierarchy uniqueName="[Measures].[Sum of author_id]" caption="Sum of author_id" measure="1" displayFolder="" measureGroup="authors" count="0" hidden="1">
      <extLst>
        <ext xmlns:x15="http://schemas.microsoft.com/office/spreadsheetml/2010/11/main" uri="{B97F6D7D-B522-45F9-BDA1-12C45D357490}">
          <x15:cacheHierarchy aggregatedColumn="0"/>
        </ext>
      </extLst>
    </cacheHierarchy>
    <cacheHierarchy uniqueName="[Measures].[Count of author_id]" caption="Count of author_id" measure="1" displayFolder="" measureGroup="authors" count="0" hidden="1">
      <extLst>
        <ext xmlns:x15="http://schemas.microsoft.com/office/spreadsheetml/2010/11/main" uri="{B97F6D7D-B522-45F9-BDA1-12C45D357490}">
          <x15:cacheHierarchy aggregatedColumn="0"/>
        </ext>
      </extLst>
    </cacheHierarchy>
    <cacheHierarchy uniqueName="[Measures].[Sum of genre_id 2]" caption="Sum of genre_id 2" measure="1" displayFolder="" measureGroup="books" count="0" hidden="1">
      <extLst>
        <ext xmlns:x15="http://schemas.microsoft.com/office/spreadsheetml/2010/11/main" uri="{B97F6D7D-B522-45F9-BDA1-12C45D357490}">
          <x15:cacheHierarchy aggregatedColumn="8"/>
        </ext>
      </extLst>
    </cacheHierarchy>
    <cacheHierarchy uniqueName="[Measures].[Count of genre_id 2]" caption="Count of genre_id 2" measure="1" displayFolder="" measureGroup="books" count="0" hidden="1">
      <extLst>
        <ext xmlns:x15="http://schemas.microsoft.com/office/spreadsheetml/2010/11/main" uri="{B97F6D7D-B522-45F9-BDA1-12C45D357490}">
          <x15:cacheHierarchy aggregatedColumn="8"/>
        </ext>
      </extLst>
    </cacheHierarchy>
    <cacheHierarchy uniqueName="[Measures].[Distinct Count of genre_id]" caption="Distinct Count of genre_id" measure="1" displayFolder="" measureGroup="books" count="0" hidden="1">
      <extLst>
        <ext xmlns:x15="http://schemas.microsoft.com/office/spreadsheetml/2010/11/main" uri="{B97F6D7D-B522-45F9-BDA1-12C45D357490}">
          <x15:cacheHierarchy aggregatedColumn="8"/>
        </ext>
      </extLst>
    </cacheHierarchy>
    <cacheHierarchy uniqueName="[Measures].[Sum of rating]" caption="Sum of rating" measure="1" displayFolder="" measureGroup="ratings" count="0" hidden="1">
      <extLst>
        <ext xmlns:x15="http://schemas.microsoft.com/office/spreadsheetml/2010/11/main" uri="{B97F6D7D-B522-45F9-BDA1-12C45D357490}">
          <x15:cacheHierarchy aggregatedColumn="18"/>
        </ext>
      </extLst>
    </cacheHierarchy>
    <cacheHierarchy uniqueName="[Measures].[Average of rating]" caption="Average of rating" measure="1" displayFolder="" measureGroup="rating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opies_sold]" caption="Sum of copies_sold" measure="1" displayFolder="" measureGroup="sales" count="0" hidden="1">
      <extLst>
        <ext xmlns:x15="http://schemas.microsoft.com/office/spreadsheetml/2010/11/main" uri="{B97F6D7D-B522-45F9-BDA1-12C45D357490}">
          <x15:cacheHierarchy aggregatedColumn="22"/>
        </ext>
      </extLst>
    </cacheHierarchy>
    <cacheHierarchy uniqueName="[Measures].[Sum of price]" caption="Sum of price" measure="1" displayFolder="" measureGroup="sales" count="0" hidden="1">
      <extLst>
        <ext xmlns:x15="http://schemas.microsoft.com/office/spreadsheetml/2010/11/main" uri="{B97F6D7D-B522-45F9-BDA1-12C45D357490}">
          <x15:cacheHierarchy aggregatedColumn="25"/>
        </ext>
      </extLst>
    </cacheHierarchy>
    <cacheHierarchy uniqueName="[Measures].[Sum of total_sales]" caption="Sum of total_sales" measure="1" displayFolder="" measureGroup="sales" count="0" hidden="1">
      <extLst>
        <ext xmlns:x15="http://schemas.microsoft.com/office/spreadsheetml/2010/11/main" uri="{B97F6D7D-B522-45F9-BDA1-12C45D357490}">
          <x15:cacheHierarchy aggregatedColumn="26"/>
        </ext>
      </extLst>
    </cacheHierarchy>
    <cacheHierarchy uniqueName="[Measures].[Sum of publication_year]" caption="Sum of publication_year" measure="1" displayFolder="" measureGroup="books" count="0" hidden="1">
      <extLst>
        <ext xmlns:x15="http://schemas.microsoft.com/office/spreadsheetml/2010/11/main" uri="{B97F6D7D-B522-45F9-BDA1-12C45D357490}">
          <x15:cacheHierarchy aggregatedColumn="9"/>
        </ext>
      </extLst>
    </cacheHierarchy>
    <cacheHierarchy uniqueName="[Measures].[Count of title]" caption="Count of title" measure="1" displayFolder="" measureGroup="books" count="0" hidden="1">
      <extLst>
        <ext xmlns:x15="http://schemas.microsoft.com/office/spreadsheetml/2010/11/main" uri="{B97F6D7D-B522-45F9-BDA1-12C45D357490}">
          <x15:cacheHierarchy aggregatedColumn="6"/>
        </ext>
      </extLst>
    </cacheHierarchy>
    <cacheHierarchy uniqueName="[Measures].[Sum of rating_id]" caption="Sum of rating_id" measure="1" displayFolder="" measureGroup="ratings" count="0" hidden="1">
      <extLst>
        <ext xmlns:x15="http://schemas.microsoft.com/office/spreadsheetml/2010/11/main" uri="{B97F6D7D-B522-45F9-BDA1-12C45D357490}">
          <x15:cacheHierarchy aggregatedColumn="15"/>
        </ext>
      </extLst>
    </cacheHierarchy>
    <cacheHierarchy uniqueName="[Measures].[Average of rating_id]" caption="Average of rating_id" measure="1" displayFolder="" measureGroup="ratings" count="0" hidden="1">
      <extLst>
        <ext xmlns:x15="http://schemas.microsoft.com/office/spreadsheetml/2010/11/main" uri="{B97F6D7D-B522-45F9-BDA1-12C45D357490}">
          <x15:cacheHierarchy aggregatedColumn="15"/>
        </ext>
      </extLst>
    </cacheHierarchy>
    <cacheHierarchy uniqueName="[Measures].[Count of genre_name]" caption="Count of genre_name" measure="1" displayFolder="" measureGroup="genres" count="0" hidden="1">
      <extLst>
        <ext xmlns:x15="http://schemas.microsoft.com/office/spreadsheetml/2010/11/main" uri="{B97F6D7D-B522-45F9-BDA1-12C45D357490}">
          <x15:cacheHierarchy aggregatedColumn="14"/>
        </ext>
      </extLst>
    </cacheHierarchy>
  </cacheHierarchies>
  <kpis count="0"/>
  <dimensions count="6">
    <dimension name="authors" uniqueName="[authors]" caption="authors"/>
    <dimension name="books" uniqueName="[books]" caption="books"/>
    <dimension name="genres" uniqueName="[genres]" caption="genres"/>
    <dimension measure="1" name="Measures" uniqueName="[Measures]" caption="Measures"/>
    <dimension name="ratings" uniqueName="[ratings]" caption="ratings"/>
    <dimension name="sales" uniqueName="[sales]" caption="sales"/>
  </dimensions>
  <measureGroups count="5">
    <measureGroup name="authors" caption="authors"/>
    <measureGroup name="books" caption="books"/>
    <measureGroup name="genres" caption="genres"/>
    <measureGroup name="ratings" caption="ratings"/>
    <measureGroup name="sales" caption="sales"/>
  </measureGroups>
  <maps count="13">
    <map measureGroup="0" dimension="0"/>
    <map measureGroup="1" dimension="0"/>
    <map measureGroup="1" dimension="1"/>
    <map measureGroup="1" dimension="2"/>
    <map measureGroup="2" dimension="2"/>
    <map measureGroup="3" dimension="0"/>
    <map measureGroup="3" dimension="1"/>
    <map measureGroup="3" dimension="2"/>
    <map measureGroup="3" dimension="4"/>
    <map measureGroup="4" dimension="0"/>
    <map measureGroup="4" dimension="1"/>
    <map measureGroup="4" dimension="2"/>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94C09-BB28-487B-B098-3C482CD58C24}" name="TotalOfGenres" cacheId="4" applyNumberFormats="0" applyBorderFormats="0" applyFontFormats="0" applyPatternFormats="0" applyAlignmentFormats="0" applyWidthHeightFormats="1" dataCaption="Values" tag="c07505a6-2f0d-4d62-9668-36d241d04fe8" updatedVersion="7" minRefreshableVersion="5" useAutoFormatting="1" subtotalHiddenItems="1" itemPrintTitles="1" createdVersion="7"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genre_id" fld="0" subtotal="count" baseField="0" baseItem="0">
      <extLst>
        <ext xmlns:x15="http://schemas.microsoft.com/office/spreadsheetml/2010/11/main" uri="{FABC7310-3BB5-11E1-824E-6D434824019B}">
          <x15:dataField isCountDistinct="1"/>
        </ext>
      </extLst>
    </dataField>
  </dataFields>
  <pivotHierarchies count="54">
    <pivotHierarchy multipleItemSelectionAllowed="1" dragToData="1">
      <members count="1" level="1">
        <member name="[authors].[author_id].&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genre_id"/>
    <pivotHierarchy dragToData="1"/>
    <pivotHierarchy dragToData="1"/>
    <pivotHierarchy dragToData="1"/>
    <pivotHierarchy dragToData="1" caption="Count of genre_id"/>
    <pivotHierarchy dragToData="1" caption="Distinct Count of genr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res]"/>
        <x15:activeTabTopLevelEntity name="[authors]"/>
        <x15:activeTabTopLevelEntity name="[book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5FE86D-7A62-4B93-8D98-BBBFDE3E9C39}" name="Top Rated Books" cacheId="1" applyNumberFormats="0" applyBorderFormats="0" applyFontFormats="0" applyPatternFormats="0" applyAlignmentFormats="0" applyWidthHeightFormats="1" dataCaption="Values" tag="2e0722e5-20a7-4ed5-9d10-bef110d3b36a" updatedVersion="7" minRefreshableVersion="5" useAutoFormatting="1" subtotalHiddenItems="1" itemPrintTitles="1" createdVersion="7" indent="0" outline="1" outlineData="1" multipleFieldFilters="0" chartFormat="4">
  <location ref="A1:B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i>
    <i>
      <x v="4"/>
    </i>
    <i>
      <x v="1"/>
    </i>
    <i>
      <x v="2"/>
    </i>
    <i t="grand">
      <x/>
    </i>
  </rowItems>
  <colItems count="1">
    <i/>
  </colItems>
  <dataFields count="1">
    <dataField name="Average of rating" fld="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5">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ra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020F3-5464-4187-86E6-48443F6D9464}" name="Sum of Total Sales" cacheId="7" applyNumberFormats="0" applyBorderFormats="0" applyFontFormats="0" applyPatternFormats="0" applyAlignmentFormats="0" applyWidthHeightFormats="1" dataCaption="Values" tag="d7d19b65-7576-45bd-8483-af3ed763d9b2" updatedVersion="7" minRefreshableVersion="5" useAutoFormatting="1" subtotalHiddenItems="1" itemPrintTitles="1" createdVersion="7"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total_sales" fld="0" baseField="0" baseItem="0" numFmtId="166"/>
  </dataFields>
  <pivotHierarchies count="54">
    <pivotHierarchy multipleItemSelectionAllowed="1" dragToData="1">
      <members count="1" level="1">
        <member name="[authors].[author_id].&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auth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9DA4CB-E246-4CF0-8B14-B6D003EF433A}" name="Average Of rating" cacheId="8" applyNumberFormats="0" applyBorderFormats="0" applyFontFormats="0" applyPatternFormats="0" applyAlignmentFormats="0" applyWidthHeightFormats="1" dataCaption="Values" tag="f9305505-1ac2-4f04-9a68-f682cecde26f" updatedVersion="7" minRefreshableVersion="5" useAutoFormatting="1" subtotalHiddenItems="1" itemPrintTitles="1" createdVersion="7"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ating" fld="0" subtotal="average" baseField="0" baseItem="0"/>
  </dataFields>
  <pivotHierarchies count="54">
    <pivotHierarchy multipleItemSelectionAllowed="1" dragToData="1">
      <members count="1" level="1">
        <member name="[authors].[author_id].&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t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CEB43-7CA7-4159-8A34-C9E4D2CD5EED}" name="TotalOfBooks" cacheId="5" applyNumberFormats="0" applyBorderFormats="0" applyFontFormats="0" applyPatternFormats="0" applyAlignmentFormats="0" applyWidthHeightFormats="1" dataCaption="Values" tag="5fc7d625-4174-4c56-89d3-025673a02ee4" updatedVersion="7" minRefreshableVersion="5" useAutoFormatting="1" subtotalHiddenItems="1" itemPrintTitles="1" createdVersion="7"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book_id" fld="0" subtotal="count" baseField="0" baseItem="0"/>
  </dataFields>
  <pivotHierarchies count="54">
    <pivotHierarchy multipleItemSelectionAllowed="1" dragToData="1">
      <members count="1" level="1">
        <member name="[authors].[author_id].&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book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auth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A6F99D-6CD7-4CF7-8FAB-CAFE82A71FE7}" name="TotalofAuthors" cacheId="6" applyNumberFormats="0" applyBorderFormats="0" applyFontFormats="0" applyPatternFormats="0" applyAlignmentFormats="0" applyWidthHeightFormats="1" dataCaption="Values" tag="d16c3568-e052-4c60-a685-0851babf5b74" updatedVersion="7" minRefreshableVersion="5" useAutoFormatting="1" subtotalHiddenItems="1" itemPrintTitles="1" createdVersion="7" indent="0" outline="1" outlineData="1" multipleFieldFilters="0">
  <location ref="A3:A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author_id" fld="1" subtotal="count" baseField="0" baseItem="9"/>
  </dataFields>
  <pivotHierarchies count="54">
    <pivotHierarchy multipleItemSelectionAllowed="1" dragToData="1">
      <members count="1" level="1">
        <member name="[authors].[author_id].&amp;[3]"/>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book_id"/>
    <pivotHierarchy dragToData="1"/>
    <pivotHierarchy dragToData="1"/>
    <pivotHierarchy dragToData="1"/>
    <pivotHierarchy dragToData="1"/>
    <pivotHierarchy dragToData="1" caption="Count of autho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hors]"/>
        <x15:activeTabTopLevelEntity name="[books]"/>
        <x15:activeTabTopLevelEntity name="[gen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7B650-2EAF-4F7C-8172-9C708CC381C2}" name="Top 5 authors" cacheId="0" applyNumberFormats="0" applyBorderFormats="0" applyFontFormats="0" applyPatternFormats="0" applyAlignmentFormats="0" applyWidthHeightFormats="1" dataCaption="Values" tag="1058e674-88f8-4f49-bacc-5f81b86b154b" updatedVersion="7" minRefreshableVersion="3" useAutoFormatting="1" subtotalHiddenItems="1" itemPrintTitles="1" createdVersion="7" indent="0" outline="1" outlineData="1" multipleFieldFilters="0" chartFormat="4" rowHeaderCaption="Authors">
  <location ref="A1:B7"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4"/>
    </i>
    <i>
      <x/>
    </i>
    <i>
      <x v="3"/>
    </i>
    <i>
      <x v="1"/>
    </i>
    <i>
      <x v="2"/>
    </i>
    <i t="grand">
      <x/>
    </i>
  </rowItems>
  <colItems count="1">
    <i/>
  </colItems>
  <dataFields count="1">
    <dataField name="Count of books"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books"/>
    <pivotHierarchy dragToData="1"/>
    <pivotHierarchy dragToData="1"/>
    <pivotHierarchy dragToData="1"/>
  </pivotHierarchies>
  <pivotTableStyleInfo name="PivotStyleLight16" showRowHeaders="1" showColHeaders="1" showRowStripes="0" showColStripes="0" showLastColumn="1"/>
  <filters count="1">
    <filter fld="1" type="count" id="6" iMeasureHier="5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hors]"/>
        <x15:activeTabTopLevelEntity name="[books]"/>
        <x15:activeTabTopLevelEntity name="[gen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ADBAF7-4D43-4426-8F7E-8FEDA48F0C32}" name="Top 5 Books by Sales" cacheId="3" applyNumberFormats="0" applyBorderFormats="0" applyFontFormats="0" applyPatternFormats="0" applyAlignmentFormats="0" applyWidthHeightFormats="1" dataCaption="Values" showMissing="0" tag="0eeb0c18-4f9b-46bb-a84f-7f6020029159" updatedVersion="7" minRefreshableVersion="5" useAutoFormatting="1" subtotalHiddenItems="1" itemPrintTitles="1" createdVersion="7" indent="0" outline="1" outlineData="1" multipleFieldFilters="0" chartFormat="31" rowHeaderCaption="Books">
  <location ref="A18:B24"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3"/>
    </i>
    <i>
      <x/>
    </i>
    <i>
      <x v="1"/>
    </i>
    <i>
      <x v="4"/>
    </i>
    <i t="grand">
      <x/>
    </i>
  </rowItems>
  <colItems count="1">
    <i/>
  </colItems>
  <dataFields count="1">
    <dataField name="Sum of total_sales" fld="1" baseField="0" baseItem="0" numFmtId="167"/>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7">
    <chartFormat chart="29" format="13"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0"/>
          </reference>
        </references>
      </pivotArea>
    </chartFormat>
    <chartFormat chart="29" format="14">
      <pivotArea type="data" outline="0" fieldPosition="0">
        <references count="2">
          <reference field="4294967294" count="1" selected="0">
            <x v="0"/>
          </reference>
          <reference field="0" count="1" selected="0">
            <x v="2"/>
          </reference>
        </references>
      </pivotArea>
    </chartFormat>
    <chartFormat chart="29" format="15">
      <pivotArea type="data" outline="0" fieldPosition="0">
        <references count="2">
          <reference field="4294967294" count="1" selected="0">
            <x v="0"/>
          </reference>
          <reference field="0" count="1" selected="0">
            <x v="3"/>
          </reference>
        </references>
      </pivotArea>
    </chartFormat>
    <chartFormat chart="29" format="16">
      <pivotArea type="data" outline="0" fieldPosition="0">
        <references count="2">
          <reference field="4294967294" count="1" selected="0">
            <x v="0"/>
          </reference>
          <reference field="0" count="1" selected="0">
            <x v="0"/>
          </reference>
        </references>
      </pivotArea>
    </chartFormat>
    <chartFormat chart="29" format="17">
      <pivotArea type="data" outline="0" fieldPosition="0">
        <references count="2">
          <reference field="4294967294" count="1" selected="0">
            <x v="0"/>
          </reference>
          <reference field="0" count="1" selected="0">
            <x v="1"/>
          </reference>
        </references>
      </pivotArea>
    </chartFormat>
    <chartFormat chart="29" format="18">
      <pivotArea type="data" outline="0" fieldPosition="0">
        <references count="2">
          <reference field="4294967294" count="1" selected="0">
            <x v="0"/>
          </reference>
          <reference field="0" count="1" selected="0">
            <x v="4"/>
          </reference>
        </references>
      </pivotArea>
    </chartFormat>
  </chartFormats>
  <pivotHierarchies count="5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2" iMeasureHier="4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sales]"/>
        <x15:activeTabTopLevelEntity name="[authors]"/>
        <x15:activeTabTopLevelEntity name="[gen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0D1246E-B8B9-4850-92FF-0FC280670BA0}" name="Top 5 Genres" cacheId="2" applyNumberFormats="0" applyBorderFormats="0" applyFontFormats="0" applyPatternFormats="0" applyAlignmentFormats="0" applyWidthHeightFormats="1" dataCaption="Values" tag="46cdf7b0-6558-41fe-bd7e-e7ebcd3f7fc4" updatedVersion="7" minRefreshableVersion="5" useAutoFormatting="1" itemPrintTitles="1" createdVersion="7" indent="0" outline="1" outlineData="1" multipleFieldFilters="0" chartFormat="7" rowHeaderCaption="Genres">
  <location ref="H1:I7" firstHeaderRow="1" firstDataRow="1" firstDataCol="1"/>
  <pivotFields count="3">
    <pivotField name="Genres"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v="2"/>
    </i>
    <i>
      <x/>
    </i>
    <i t="grand">
      <x/>
    </i>
  </rowItems>
  <colItems count="1">
    <i/>
  </colItems>
  <dataFields count="1">
    <dataField name="Count of books" fld="1" subtotal="count" baseField="0" baseItem="1"/>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Genr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books"/>
    <pivotHierarchy dragToData="1"/>
    <pivotHierarchy dragToData="1"/>
    <pivotHierarchy dragToData="1"/>
  </pivotHierarchies>
  <pivotTableStyleInfo name="PivotStyleLight16" showRowHeaders="1" showColHeaders="1" showRowStripes="0" showColStripes="0" showLastColumn="1"/>
  <filters count="1">
    <filter fld="0" type="count" id="13" iMeasureHier="50">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res]"/>
        <x15:activeTabTopLevelEntity name="[books]"/>
        <x15:activeTabTopLevelEntity name="[autho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2E6C8D-E2A6-42D8-810B-6FF59BBA0B90}" name="Books Published Over Time" cacheId="9"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87">
  <location ref="A1:B28" firstHeaderRow="1" firstDataRow="1" firstDataCol="1"/>
  <pivotFields count="3">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llDrilled="1" subtotalTop="0" showAll="0" dataSourceSort="1" defaultSubtotal="0" defaultAttributeDrillState="1"/>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book_id" fld="1" subtotal="count" baseField="0" baseItem="0"/>
  </dataFields>
  <chartFormats count="2">
    <chartFormat chart="18" format="10" series="1">
      <pivotArea type="data" outline="0" fieldPosition="0">
        <references count="1">
          <reference field="4294967294" count="1" selected="0">
            <x v="0"/>
          </reference>
        </references>
      </pivotArea>
    </chartFormat>
    <chartFormat chart="84" format="2" series="1">
      <pivotArea type="data" outline="0" fieldPosition="0">
        <references count="1">
          <reference field="4294967294" count="1" selected="0">
            <x v="0"/>
          </reference>
        </references>
      </pivotArea>
    </chartFormat>
  </chartFormats>
  <pivotHierarchies count="5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book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
        <x15:activeTabTopLevelEntity name="[genres]"/>
        <x15:activeTabTopLevelEntity name="[autho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_name" xr10:uid="{1CFFF09C-AE9E-47ED-BBEF-A4166268A539}" sourceName="[genres].[genre_name]">
  <pivotTables>
    <pivotTable tabId="11" name="Books Published Over Time"/>
    <pivotTable tabId="6" name="Average Of rating"/>
    <pivotTable tabId="6" name="Sum of Total Sales"/>
    <pivotTable tabId="6" name="TotalofAuthors"/>
    <pivotTable tabId="6" name="TotalOfBooks"/>
    <pivotTable tabId="6" name="TotalOfGenres"/>
    <pivotTable tabId="10" name="Top 5 Books by Sales"/>
    <pivotTable tabId="14" name="Top Rated Books"/>
    <pivotTable tabId="10" name="Top 5 authors"/>
  </pivotTables>
  <data>
    <olap pivotCacheId="748808600">
      <levels count="2">
        <level uniqueName="[genres].[genre_name].[(All)]" sourceCaption="(All)" count="0"/>
        <level uniqueName="[genres].[genre_name].[genre_name]" sourceCaption="genre_name" count="10">
          <ranges>
            <range startItem="0">
              <i n="[genres].[genre_name].&amp;[Dystopian]" c="Dystopian"/>
              <i n="[genres].[genre_name].&amp;[Fantasy]" c="Fantasy"/>
              <i n="[genres].[genre_name].&amp;[Historical Fiction]" c="Historical Fiction"/>
              <i n="[genres].[genre_name].&amp;[Literary Fiction]" c="Literary Fiction"/>
              <i n="[genres].[genre_name].&amp;[Magical Realism]" c="Magical Realism"/>
              <i n="[genres].[genre_name].&amp;[Mystery]" c="Mystery"/>
              <i n="[genres].[genre_name].&amp;[Non-fiction]" c="Non-fiction"/>
              <i n="[genres].[genre_name].&amp;[Romance]" c="Romance"/>
              <i n="[genres].[genre_name].&amp;[Science Fiction]" c="Science Fiction"/>
              <i n="[genres].[genre_name].&amp;[Thriller]" c="Thriller"/>
            </range>
          </ranges>
        </level>
      </levels>
      <selections count="1">
        <selection n="[genres].[genre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7B5EDB6B-2C76-4EFC-B95B-99A988816A73}" sourceName="[authors].[name]">
  <pivotTables>
    <pivotTable tabId="14" name="Top Rated Books"/>
    <pivotTable tabId="10" name="Top 5 Genres"/>
    <pivotTable tabId="10" name="Top 5 Books by Sales"/>
    <pivotTable tabId="6" name="TotalOfGenres"/>
    <pivotTable tabId="6" name="TotalOfBooks"/>
    <pivotTable tabId="6" name="TotalofAuthors"/>
    <pivotTable tabId="6" name="Sum of Total Sales"/>
    <pivotTable tabId="6" name="Average Of rating"/>
    <pivotTable tabId="11" name="Books Published Over Time"/>
  </pivotTables>
  <data>
    <olap pivotCacheId="748808600">
      <levels count="2">
        <level uniqueName="[authors].[name].[(All)]" sourceCaption="(All)" count="0"/>
        <level uniqueName="[authors].[name].[name]" sourceCaption="name" count="13">
          <ranges>
            <range startItem="0">
              <i n="[authors].[name].&amp;[Chimamanda Ngozi Adichie]" c="Chimamanda Ngozi Adichie"/>
              <i n="[authors].[name].&amp;[Dan Brown]" c="Dan Brown"/>
              <i n="[authors].[name].&amp;[George Orwell]" c="George Orwell"/>
              <i n="[authors].[name].&amp;[Haruki Murakami]" c="Haruki Murakami"/>
              <i n="[authors].[name].&amp;[Isaac Asimov]" c="Isaac Asimov"/>
              <i n="[authors].[name].&amp;[J.K. Rowling]" c="J.K. Rowling"/>
              <i n="[authors].[name].&amp;[Kazuo Ishiguro]" c="Kazuo Ishiguro"/>
              <i n="[authors].[name].&amp;[Kurt Vonnegut]" c="Kurt Vonnegut"/>
              <i n="[authors].[name].&amp;[Margaret Atwood]" c="Margaret Atwood"/>
              <i n="[authors].[name].&amp;[Neil Gaiman]" c="Neil Gaiman"/>
              <i n="[authors].[name].&amp;[Philip K. Dick]" c="Philip K. Dick"/>
              <i n="[authors].[name].&amp;[Stephen King]" c="Stephen King"/>
              <i n="[authors].[name].&amp;[Toni Morrison]" c="Toni Morrison"/>
            </range>
          </ranges>
        </level>
      </levels>
      <selections count="1">
        <selection n="[author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_name 1" xr10:uid="{DB76BBDB-F661-4C09-A0DE-CCAD46CFCF6F}" cache="Slicer_genre_name" caption="Genres" columnCount="2" level="1" rowHeight="292608"/>
  <slicer name="name" xr10:uid="{1527924D-6712-43D9-93D8-C840FF015319}" cache="Slicer_name1" caption="Authors" columnCount="2" level="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14" totalsRowShown="0" headerRowDxfId="10">
  <autoFilter ref="A1:E14" xr:uid="{00000000-0009-0000-0100-000001000000}"/>
  <tableColumns count="5">
    <tableColumn id="1" xr3:uid="{00000000-0010-0000-0000-000001000000}" name="author_id"/>
    <tableColumn id="2" xr3:uid="{00000000-0010-0000-0000-000002000000}" name="name"/>
    <tableColumn id="3" xr3:uid="{00000000-0010-0000-0000-000003000000}" name="birth_year"/>
    <tableColumn id="4" xr3:uid="{00000000-0010-0000-0000-000004000000}" name="nationality"/>
    <tableColumn id="5" xr3:uid="{00000000-0010-0000-0000-000005000000}" name="debut_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38" totalsRowShown="0" headerRowDxfId="9">
  <autoFilter ref="A1:H38" xr:uid="{00000000-0009-0000-0100-000002000000}"/>
  <tableColumns count="8">
    <tableColumn id="1" xr3:uid="{00000000-0010-0000-0100-000001000000}" name="book_id"/>
    <tableColumn id="2" xr3:uid="{00000000-0010-0000-0100-000002000000}" name="title"/>
    <tableColumn id="3" xr3:uid="{00000000-0010-0000-0100-000003000000}" name="author_id"/>
    <tableColumn id="4" xr3:uid="{00000000-0010-0000-0100-000004000000}" name="genre_id"/>
    <tableColumn id="5" xr3:uid="{00000000-0010-0000-0100-000005000000}" name="publication_year" dataDxfId="8"/>
    <tableColumn id="9" xr3:uid="{88D06B15-E3DB-4CD0-971E-028E66C040E1}" name="publication_date" dataDxfId="7">
      <calculatedColumnFormula>DATE(E2,1,1)</calculatedColumnFormula>
    </tableColumn>
    <tableColumn id="6" xr3:uid="{00000000-0010-0000-0100-000006000000}" name="page_count"/>
    <tableColumn id="7" xr3:uid="{00000000-0010-0000-0100-000007000000}" name="langu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B11" totalsRowShown="0" headerRowDxfId="6">
  <autoFilter ref="A1:B11" xr:uid="{00000000-0009-0000-0100-000003000000}"/>
  <tableColumns count="2">
    <tableColumn id="1" xr3:uid="{00000000-0010-0000-0200-000001000000}" name="genre_id"/>
    <tableColumn id="2" xr3:uid="{00000000-0010-0000-0200-000002000000}" name="genre_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E73" totalsRowShown="0" headerRowDxfId="5">
  <autoFilter ref="A1:E73" xr:uid="{00000000-0009-0000-0100-000004000000}"/>
  <tableColumns count="5">
    <tableColumn id="1" xr3:uid="{00000000-0010-0000-0300-000001000000}" name="rating_id"/>
    <tableColumn id="2" xr3:uid="{00000000-0010-0000-0300-000002000000}" name="book_id"/>
    <tableColumn id="3" xr3:uid="{00000000-0010-0000-0300-000003000000}" name="user_id"/>
    <tableColumn id="4" xr3:uid="{00000000-0010-0000-0300-000004000000}" name="rating"/>
    <tableColumn id="5" xr3:uid="{00000000-0010-0000-0300-000005000000}" name="review"/>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G38" totalsRowShown="0" headerRowDxfId="4">
  <autoFilter ref="A1:G38" xr:uid="{00000000-0009-0000-0100-000005000000}"/>
  <tableColumns count="7">
    <tableColumn id="1" xr3:uid="{00000000-0010-0000-0400-000001000000}" name="sale_id"/>
    <tableColumn id="2" xr3:uid="{00000000-0010-0000-0400-000002000000}" name="book_id"/>
    <tableColumn id="3" xr3:uid="{00000000-0010-0000-0400-000003000000}" name="copies_sold"/>
    <tableColumn id="4" xr3:uid="{00000000-0010-0000-0400-000004000000}" name="region"/>
    <tableColumn id="5" xr3:uid="{00000000-0010-0000-0400-000005000000}" name="sale_year"/>
    <tableColumn id="6" xr3:uid="{00000000-0010-0000-0400-000006000000}" name="price" dataDxfId="3"/>
    <tableColumn id="7" xr3:uid="{00DFC278-3333-4FE1-B4F4-4A9CBAA81E89}" name="total_sales" dataDxfId="2">
      <calculatedColumnFormula>Table5[[#This Row],[copies_sold]]*Table5[[#This Row],[price]]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ublication_date" xr10:uid="{0EABDD08-1FC1-4247-BA4C-1F727C6FF1EA}" sourceName="[books].[publication_date]">
  <pivotTables>
    <pivotTable tabId="11" name="Books Published Over Time"/>
    <pivotTable tabId="6" name="Average Of rating"/>
    <pivotTable tabId="6" name="Sum of Total Sales"/>
    <pivotTable tabId="6" name="TotalofAuthors"/>
    <pivotTable tabId="6" name="TotalOfBooks"/>
    <pivotTable tabId="6" name="TotalOfGenres"/>
    <pivotTable tabId="10" name="Top 5 Books by Sales"/>
    <pivotTable tabId="10" name="Top 5 Genres"/>
    <pivotTable tabId="14" name="Top Rated Books"/>
  </pivotTables>
  <state minimalRefreshVersion="6" lastRefreshVersion="6" pivotCacheId="1061046306" filterType="unknown">
    <bounds startDate="1938-01-01T00:00:00" endDate="201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blication_date 3" xr10:uid="{9F8F4766-29BC-4799-BB9B-5416A342AC1D}" cache="Timeline_publication_date" caption="publication_date" level="0" selectionLevel="0" scrollPosition="1992-02-04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5.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F942-7A47-44FF-A5DC-E6287971051A}">
  <sheetPr>
    <tabColor rgb="FFC1A84F"/>
  </sheetPr>
  <dimension ref="A1:A40"/>
  <sheetViews>
    <sheetView tabSelected="1" zoomScale="70" zoomScaleNormal="145" workbookViewId="0">
      <selection activeCell="AJ2" sqref="AJ2"/>
    </sheetView>
  </sheetViews>
  <sheetFormatPr defaultRowHeight="14.4" x14ac:dyDescent="0.3"/>
  <cols>
    <col min="1" max="1" width="1.77734375" style="10" customWidth="1"/>
    <col min="2" max="5" width="8.88671875" style="10"/>
    <col min="6" max="8" width="8.88671875" style="10" customWidth="1"/>
    <col min="9" max="10" width="8.88671875" style="10"/>
    <col min="11" max="11" width="1.77734375" style="10" customWidth="1"/>
    <col min="12" max="12" width="8.88671875" style="10"/>
    <col min="13" max="13" width="8.88671875" style="10" customWidth="1"/>
    <col min="14" max="14" width="8.88671875" style="10"/>
    <col min="15" max="16" width="8.88671875" style="10" customWidth="1"/>
    <col min="17" max="18" width="8.88671875" style="10"/>
    <col min="19" max="19" width="8.88671875" style="10" customWidth="1"/>
    <col min="20" max="20" width="8.88671875" style="10"/>
    <col min="21" max="21" width="1.77734375" style="10" customWidth="1"/>
    <col min="22" max="22" width="8.88671875" style="10" customWidth="1"/>
    <col min="23" max="28" width="8.88671875" style="10"/>
    <col min="29" max="29" width="1.77734375" style="10" customWidth="1"/>
    <col min="30" max="16384" width="8.88671875" style="10"/>
  </cols>
  <sheetData>
    <row r="1" ht="4.95" customHeight="1" x14ac:dyDescent="0.3"/>
    <row r="6" ht="4.95" customHeight="1" x14ac:dyDescent="0.3"/>
    <row r="11" ht="4.95" customHeight="1" x14ac:dyDescent="0.3"/>
    <row r="16" ht="4.95" customHeight="1" x14ac:dyDescent="0.3"/>
    <row r="20" ht="4.95" customHeight="1" x14ac:dyDescent="0.3"/>
    <row r="21" ht="14.4" customHeight="1" x14ac:dyDescent="0.3"/>
    <row r="26" ht="14.4" customHeight="1" x14ac:dyDescent="0.3"/>
    <row r="28" ht="4.95" customHeight="1" x14ac:dyDescent="0.3"/>
    <row r="30" ht="4.95" customHeight="1" x14ac:dyDescent="0.3"/>
    <row r="31" ht="14.4" customHeight="1" x14ac:dyDescent="0.3"/>
    <row r="33" ht="14.4" customHeight="1" x14ac:dyDescent="0.3"/>
    <row r="35" ht="4.95" customHeight="1" x14ac:dyDescent="0.3"/>
    <row r="36" ht="14.4" customHeight="1" x14ac:dyDescent="0.3"/>
    <row r="40"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18D3-5656-4674-B5BC-EC43F8E2090F}">
  <dimension ref="A1:B7"/>
  <sheetViews>
    <sheetView workbookViewId="0">
      <selection activeCell="B4" sqref="B4"/>
    </sheetView>
  </sheetViews>
  <sheetFormatPr defaultRowHeight="14.4" x14ac:dyDescent="0.3"/>
  <cols>
    <col min="1" max="1" width="18.44140625" bestFit="1" customWidth="1"/>
    <col min="2" max="2" width="15.5546875" bestFit="1" customWidth="1"/>
  </cols>
  <sheetData>
    <row r="1" spans="1:2" x14ac:dyDescent="0.3">
      <c r="A1" s="9" t="s">
        <v>167</v>
      </c>
      <c r="B1" t="s">
        <v>164</v>
      </c>
    </row>
    <row r="2" spans="1:2" x14ac:dyDescent="0.3">
      <c r="A2" s="1" t="s">
        <v>48</v>
      </c>
      <c r="B2" s="5">
        <v>5</v>
      </c>
    </row>
    <row r="3" spans="1:2" x14ac:dyDescent="0.3">
      <c r="A3" s="1" t="s">
        <v>51</v>
      </c>
      <c r="B3" s="5">
        <v>5</v>
      </c>
    </row>
    <row r="4" spans="1:2" x14ac:dyDescent="0.3">
      <c r="A4" s="1" t="s">
        <v>37</v>
      </c>
      <c r="B4" s="5">
        <v>5</v>
      </c>
    </row>
    <row r="5" spans="1:2" x14ac:dyDescent="0.3">
      <c r="A5" s="1" t="s">
        <v>38</v>
      </c>
      <c r="B5" s="5">
        <v>5</v>
      </c>
    </row>
    <row r="6" spans="1:2" x14ac:dyDescent="0.3">
      <c r="A6" s="1" t="s">
        <v>58</v>
      </c>
      <c r="B6" s="5">
        <v>5</v>
      </c>
    </row>
    <row r="7" spans="1:2" x14ac:dyDescent="0.3">
      <c r="A7" s="1" t="s">
        <v>168</v>
      </c>
      <c r="B7" s="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zoomScaleNormal="100" workbookViewId="0">
      <selection activeCell="B20" sqref="B20"/>
    </sheetView>
  </sheetViews>
  <sheetFormatPr defaultRowHeight="14.4" x14ac:dyDescent="0.3"/>
  <cols>
    <col min="1" max="1" width="11.109375" customWidth="1"/>
    <col min="2" max="2" width="23.33203125" bestFit="1" customWidth="1"/>
    <col min="3" max="3" width="11.5546875" customWidth="1"/>
    <col min="4" max="4" width="11.88671875" customWidth="1"/>
    <col min="5" max="5" width="12.5546875" customWidth="1"/>
  </cols>
  <sheetData>
    <row r="1" spans="1:5" x14ac:dyDescent="0.3">
      <c r="A1" s="3" t="s">
        <v>0</v>
      </c>
      <c r="B1" s="3" t="s">
        <v>1</v>
      </c>
      <c r="C1" s="3" t="s">
        <v>2</v>
      </c>
      <c r="D1" s="3" t="s">
        <v>3</v>
      </c>
      <c r="E1" s="3" t="s">
        <v>4</v>
      </c>
    </row>
    <row r="2" spans="1:5" x14ac:dyDescent="0.3">
      <c r="A2">
        <v>1</v>
      </c>
      <c r="B2" t="s">
        <v>5</v>
      </c>
      <c r="C2">
        <v>1965</v>
      </c>
      <c r="D2" t="s">
        <v>6</v>
      </c>
      <c r="E2">
        <v>1997</v>
      </c>
    </row>
    <row r="3" spans="1:5" x14ac:dyDescent="0.3">
      <c r="A3">
        <v>2</v>
      </c>
      <c r="B3" t="s">
        <v>7</v>
      </c>
      <c r="C3">
        <v>1903</v>
      </c>
      <c r="D3" t="s">
        <v>6</v>
      </c>
      <c r="E3">
        <v>1933</v>
      </c>
    </row>
    <row r="4" spans="1:5" x14ac:dyDescent="0.3">
      <c r="A4">
        <v>3</v>
      </c>
      <c r="B4" t="s">
        <v>8</v>
      </c>
      <c r="C4">
        <v>1939</v>
      </c>
      <c r="D4" t="s">
        <v>9</v>
      </c>
      <c r="E4">
        <v>1966</v>
      </c>
    </row>
    <row r="5" spans="1:5" x14ac:dyDescent="0.3">
      <c r="A5">
        <v>4</v>
      </c>
      <c r="B5" t="s">
        <v>10</v>
      </c>
      <c r="C5">
        <v>1931</v>
      </c>
      <c r="D5" t="s">
        <v>11</v>
      </c>
      <c r="E5">
        <v>1970</v>
      </c>
    </row>
    <row r="6" spans="1:5" x14ac:dyDescent="0.3">
      <c r="A6">
        <v>5</v>
      </c>
      <c r="B6" t="s">
        <v>12</v>
      </c>
      <c r="C6">
        <v>1949</v>
      </c>
      <c r="D6" t="s">
        <v>13</v>
      </c>
      <c r="E6">
        <v>1987</v>
      </c>
    </row>
    <row r="7" spans="1:5" x14ac:dyDescent="0.3">
      <c r="A7">
        <v>6</v>
      </c>
      <c r="B7" t="s">
        <v>14</v>
      </c>
      <c r="C7">
        <v>1960</v>
      </c>
      <c r="D7" t="s">
        <v>6</v>
      </c>
      <c r="E7">
        <v>1990</v>
      </c>
    </row>
    <row r="8" spans="1:5" x14ac:dyDescent="0.3">
      <c r="A8">
        <v>7</v>
      </c>
      <c r="B8" t="s">
        <v>15</v>
      </c>
      <c r="C8">
        <v>1920</v>
      </c>
      <c r="D8" t="s">
        <v>11</v>
      </c>
      <c r="E8">
        <v>1950</v>
      </c>
    </row>
    <row r="9" spans="1:5" x14ac:dyDescent="0.3">
      <c r="A9">
        <v>8</v>
      </c>
      <c r="B9" t="s">
        <v>16</v>
      </c>
      <c r="C9">
        <v>1928</v>
      </c>
      <c r="D9" t="s">
        <v>11</v>
      </c>
      <c r="E9">
        <v>1955</v>
      </c>
    </row>
    <row r="10" spans="1:5" x14ac:dyDescent="0.3">
      <c r="A10">
        <v>9</v>
      </c>
      <c r="B10" t="s">
        <v>17</v>
      </c>
      <c r="C10">
        <v>1922</v>
      </c>
      <c r="D10" t="s">
        <v>11</v>
      </c>
      <c r="E10">
        <v>1952</v>
      </c>
    </row>
    <row r="11" spans="1:5" x14ac:dyDescent="0.3">
      <c r="A11">
        <v>10</v>
      </c>
      <c r="B11" t="s">
        <v>18</v>
      </c>
      <c r="C11">
        <v>1977</v>
      </c>
      <c r="D11" t="s">
        <v>19</v>
      </c>
      <c r="E11">
        <v>2003</v>
      </c>
    </row>
    <row r="12" spans="1:5" x14ac:dyDescent="0.3">
      <c r="A12">
        <v>11</v>
      </c>
      <c r="B12" t="s">
        <v>20</v>
      </c>
      <c r="C12">
        <v>1954</v>
      </c>
      <c r="D12" t="s">
        <v>6</v>
      </c>
      <c r="E12">
        <v>1989</v>
      </c>
    </row>
    <row r="13" spans="1:5" x14ac:dyDescent="0.3">
      <c r="A13">
        <v>12</v>
      </c>
      <c r="B13" t="s">
        <v>21</v>
      </c>
      <c r="C13">
        <v>1964</v>
      </c>
      <c r="D13" t="s">
        <v>11</v>
      </c>
      <c r="E13">
        <v>1998</v>
      </c>
    </row>
    <row r="14" spans="1:5" x14ac:dyDescent="0.3">
      <c r="A14">
        <v>13</v>
      </c>
      <c r="B14" t="s">
        <v>22</v>
      </c>
      <c r="C14">
        <v>1947</v>
      </c>
      <c r="D14" t="s">
        <v>11</v>
      </c>
      <c r="E14">
        <v>1974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8"/>
  <sheetViews>
    <sheetView workbookViewId="0">
      <selection activeCell="J11" sqref="J11"/>
    </sheetView>
  </sheetViews>
  <sheetFormatPr defaultRowHeight="14.4" x14ac:dyDescent="0.3"/>
  <cols>
    <col min="1" max="1" width="9.77734375" customWidth="1"/>
    <col min="2" max="2" width="34.77734375" bestFit="1" customWidth="1"/>
    <col min="3" max="3" width="11.109375" customWidth="1"/>
    <col min="4" max="4" width="10.21875" customWidth="1"/>
    <col min="5" max="5" width="17.44140625" style="20" bestFit="1" customWidth="1"/>
    <col min="6" max="6" width="17.5546875" style="17" hidden="1" customWidth="1"/>
    <col min="7" max="7" width="12.88671875" customWidth="1"/>
    <col min="8" max="8" width="10.5546875" customWidth="1"/>
  </cols>
  <sheetData>
    <row r="1" spans="1:10" x14ac:dyDescent="0.3">
      <c r="A1" s="3" t="s">
        <v>23</v>
      </c>
      <c r="B1" s="3" t="s">
        <v>24</v>
      </c>
      <c r="C1" s="3" t="s">
        <v>0</v>
      </c>
      <c r="D1" s="3" t="s">
        <v>25</v>
      </c>
      <c r="E1" s="18" t="s">
        <v>26</v>
      </c>
      <c r="F1" s="16" t="s">
        <v>173</v>
      </c>
      <c r="G1" s="3" t="s">
        <v>27</v>
      </c>
      <c r="H1" s="3" t="s">
        <v>28</v>
      </c>
    </row>
    <row r="2" spans="1:10" x14ac:dyDescent="0.3">
      <c r="A2">
        <v>1</v>
      </c>
      <c r="B2" t="s">
        <v>29</v>
      </c>
      <c r="C2">
        <v>1</v>
      </c>
      <c r="D2">
        <v>1</v>
      </c>
      <c r="E2" s="19">
        <v>1997</v>
      </c>
      <c r="F2" s="15">
        <f>DATE(E2,1,1)</f>
        <v>35431</v>
      </c>
      <c r="G2">
        <v>320</v>
      </c>
      <c r="H2" t="s">
        <v>30</v>
      </c>
      <c r="J2" s="21"/>
    </row>
    <row r="3" spans="1:10" x14ac:dyDescent="0.3">
      <c r="A3">
        <v>2</v>
      </c>
      <c r="B3" s="1">
        <v>1984</v>
      </c>
      <c r="C3">
        <v>2</v>
      </c>
      <c r="D3">
        <v>4</v>
      </c>
      <c r="E3" s="19">
        <v>1949</v>
      </c>
      <c r="F3" s="15">
        <f t="shared" ref="F3:F38" si="0">DATE(E3,1,1)</f>
        <v>17899</v>
      </c>
      <c r="G3">
        <v>328</v>
      </c>
      <c r="H3" t="s">
        <v>30</v>
      </c>
    </row>
    <row r="4" spans="1:10" x14ac:dyDescent="0.3">
      <c r="A4">
        <v>3</v>
      </c>
      <c r="B4" t="s">
        <v>31</v>
      </c>
      <c r="C4">
        <v>3</v>
      </c>
      <c r="D4">
        <v>4</v>
      </c>
      <c r="E4" s="19">
        <v>1985</v>
      </c>
      <c r="F4" s="15">
        <f t="shared" si="0"/>
        <v>31048</v>
      </c>
      <c r="G4">
        <v>311</v>
      </c>
      <c r="H4" t="s">
        <v>30</v>
      </c>
    </row>
    <row r="5" spans="1:10" x14ac:dyDescent="0.3">
      <c r="A5">
        <v>4</v>
      </c>
      <c r="B5" t="s">
        <v>32</v>
      </c>
      <c r="C5">
        <v>4</v>
      </c>
      <c r="D5">
        <v>5</v>
      </c>
      <c r="E5" s="19">
        <v>1987</v>
      </c>
      <c r="F5" s="15">
        <f t="shared" si="0"/>
        <v>31778</v>
      </c>
      <c r="G5">
        <v>324</v>
      </c>
      <c r="H5" t="s">
        <v>30</v>
      </c>
    </row>
    <row r="6" spans="1:10" x14ac:dyDescent="0.3">
      <c r="A6">
        <v>5</v>
      </c>
      <c r="B6" t="s">
        <v>33</v>
      </c>
      <c r="C6">
        <v>5</v>
      </c>
      <c r="D6">
        <v>6</v>
      </c>
      <c r="E6" s="19">
        <v>1987</v>
      </c>
      <c r="F6" s="15">
        <f t="shared" si="0"/>
        <v>31778</v>
      </c>
      <c r="G6">
        <v>296</v>
      </c>
      <c r="H6" t="s">
        <v>13</v>
      </c>
    </row>
    <row r="7" spans="1:10" x14ac:dyDescent="0.3">
      <c r="A7">
        <v>6</v>
      </c>
      <c r="B7" t="s">
        <v>34</v>
      </c>
      <c r="C7">
        <v>6</v>
      </c>
      <c r="D7">
        <v>1</v>
      </c>
      <c r="E7" s="19">
        <v>2001</v>
      </c>
      <c r="F7" s="15">
        <f t="shared" si="0"/>
        <v>36892</v>
      </c>
      <c r="G7">
        <v>465</v>
      </c>
      <c r="H7" t="s">
        <v>30</v>
      </c>
    </row>
    <row r="8" spans="1:10" x14ac:dyDescent="0.3">
      <c r="A8">
        <v>7</v>
      </c>
      <c r="B8" t="s">
        <v>35</v>
      </c>
      <c r="C8">
        <v>7</v>
      </c>
      <c r="D8">
        <v>2</v>
      </c>
      <c r="E8" s="19">
        <v>1951</v>
      </c>
      <c r="F8" s="15">
        <f t="shared" si="0"/>
        <v>18629</v>
      </c>
      <c r="G8">
        <v>244</v>
      </c>
      <c r="H8" t="s">
        <v>30</v>
      </c>
    </row>
    <row r="9" spans="1:10" x14ac:dyDescent="0.3">
      <c r="A9">
        <v>8</v>
      </c>
      <c r="B9" t="s">
        <v>36</v>
      </c>
      <c r="C9">
        <v>8</v>
      </c>
      <c r="D9">
        <v>2</v>
      </c>
      <c r="E9" s="19">
        <v>1968</v>
      </c>
      <c r="F9" s="15">
        <f t="shared" si="0"/>
        <v>24838</v>
      </c>
      <c r="G9">
        <v>210</v>
      </c>
      <c r="H9" t="s">
        <v>30</v>
      </c>
    </row>
    <row r="10" spans="1:10" x14ac:dyDescent="0.3">
      <c r="A10">
        <v>9</v>
      </c>
      <c r="B10" t="s">
        <v>37</v>
      </c>
      <c r="C10">
        <v>9</v>
      </c>
      <c r="D10">
        <v>6</v>
      </c>
      <c r="E10" s="19">
        <v>1969</v>
      </c>
      <c r="F10" s="15">
        <f t="shared" si="0"/>
        <v>25204</v>
      </c>
      <c r="G10">
        <v>275</v>
      </c>
      <c r="H10" t="s">
        <v>30</v>
      </c>
    </row>
    <row r="11" spans="1:10" x14ac:dyDescent="0.3">
      <c r="A11">
        <v>10</v>
      </c>
      <c r="B11" t="s">
        <v>38</v>
      </c>
      <c r="C11">
        <v>10</v>
      </c>
      <c r="D11">
        <v>5</v>
      </c>
      <c r="E11" s="19">
        <v>2006</v>
      </c>
      <c r="F11" s="15">
        <f t="shared" si="0"/>
        <v>38718</v>
      </c>
      <c r="G11">
        <v>448</v>
      </c>
      <c r="H11" t="s">
        <v>30</v>
      </c>
    </row>
    <row r="12" spans="1:10" x14ac:dyDescent="0.3">
      <c r="A12">
        <v>11</v>
      </c>
      <c r="B12" t="s">
        <v>39</v>
      </c>
      <c r="C12">
        <v>11</v>
      </c>
      <c r="D12">
        <v>4</v>
      </c>
      <c r="E12" s="19">
        <v>2005</v>
      </c>
      <c r="F12" s="15">
        <f t="shared" si="0"/>
        <v>38353</v>
      </c>
      <c r="G12">
        <v>288</v>
      </c>
      <c r="H12" t="s">
        <v>30</v>
      </c>
    </row>
    <row r="13" spans="1:10" x14ac:dyDescent="0.3">
      <c r="A13">
        <v>12</v>
      </c>
      <c r="B13" t="s">
        <v>40</v>
      </c>
      <c r="C13">
        <v>12</v>
      </c>
      <c r="D13">
        <v>7</v>
      </c>
      <c r="E13" s="19">
        <v>2003</v>
      </c>
      <c r="F13" s="15">
        <f t="shared" si="0"/>
        <v>37622</v>
      </c>
      <c r="G13">
        <v>489</v>
      </c>
      <c r="H13" t="s">
        <v>30</v>
      </c>
    </row>
    <row r="14" spans="1:10" x14ac:dyDescent="0.3">
      <c r="A14">
        <v>13</v>
      </c>
      <c r="B14" t="s">
        <v>41</v>
      </c>
      <c r="C14">
        <v>13</v>
      </c>
      <c r="D14">
        <v>7</v>
      </c>
      <c r="E14" s="19">
        <v>1977</v>
      </c>
      <c r="F14" s="15">
        <f t="shared" si="0"/>
        <v>28126</v>
      </c>
      <c r="G14">
        <v>447</v>
      </c>
      <c r="H14" t="s">
        <v>30</v>
      </c>
    </row>
    <row r="15" spans="1:10" x14ac:dyDescent="0.3">
      <c r="A15">
        <v>14</v>
      </c>
      <c r="B15" t="s">
        <v>42</v>
      </c>
      <c r="C15">
        <v>1</v>
      </c>
      <c r="D15">
        <v>1</v>
      </c>
      <c r="E15" s="19">
        <v>1998</v>
      </c>
      <c r="F15" s="15">
        <f t="shared" si="0"/>
        <v>35796</v>
      </c>
      <c r="G15">
        <v>341</v>
      </c>
      <c r="H15" t="s">
        <v>30</v>
      </c>
    </row>
    <row r="16" spans="1:10" x14ac:dyDescent="0.3">
      <c r="A16">
        <v>15</v>
      </c>
      <c r="B16" t="s">
        <v>43</v>
      </c>
      <c r="C16">
        <v>1</v>
      </c>
      <c r="D16">
        <v>1</v>
      </c>
      <c r="E16" s="19">
        <v>1999</v>
      </c>
      <c r="F16" s="15">
        <f t="shared" si="0"/>
        <v>36161</v>
      </c>
      <c r="G16">
        <v>435</v>
      </c>
      <c r="H16" t="s">
        <v>30</v>
      </c>
    </row>
    <row r="17" spans="1:8" x14ac:dyDescent="0.3">
      <c r="A17">
        <v>16</v>
      </c>
      <c r="B17" t="s">
        <v>44</v>
      </c>
      <c r="C17">
        <v>2</v>
      </c>
      <c r="D17">
        <v>4</v>
      </c>
      <c r="E17" s="19">
        <v>1945</v>
      </c>
      <c r="F17" s="15">
        <f t="shared" si="0"/>
        <v>16438</v>
      </c>
      <c r="G17">
        <v>112</v>
      </c>
      <c r="H17" t="s">
        <v>30</v>
      </c>
    </row>
    <row r="18" spans="1:8" x14ac:dyDescent="0.3">
      <c r="A18">
        <v>17</v>
      </c>
      <c r="B18" t="s">
        <v>45</v>
      </c>
      <c r="C18">
        <v>3</v>
      </c>
      <c r="D18">
        <v>4</v>
      </c>
      <c r="E18" s="19">
        <v>2003</v>
      </c>
      <c r="F18" s="15">
        <f t="shared" si="0"/>
        <v>37622</v>
      </c>
      <c r="G18">
        <v>376</v>
      </c>
      <c r="H18" t="s">
        <v>30</v>
      </c>
    </row>
    <row r="19" spans="1:8" x14ac:dyDescent="0.3">
      <c r="A19">
        <v>18</v>
      </c>
      <c r="B19" t="s">
        <v>46</v>
      </c>
      <c r="C19">
        <v>4</v>
      </c>
      <c r="D19">
        <v>5</v>
      </c>
      <c r="E19" s="19">
        <v>1970</v>
      </c>
      <c r="F19" s="15">
        <f t="shared" si="0"/>
        <v>25569</v>
      </c>
      <c r="G19">
        <v>206</v>
      </c>
      <c r="H19" t="s">
        <v>30</v>
      </c>
    </row>
    <row r="20" spans="1:8" x14ac:dyDescent="0.3">
      <c r="A20">
        <v>19</v>
      </c>
      <c r="B20" t="s">
        <v>47</v>
      </c>
      <c r="C20">
        <v>4</v>
      </c>
      <c r="D20">
        <v>6</v>
      </c>
      <c r="E20" s="19">
        <v>1977</v>
      </c>
      <c r="F20" s="15">
        <f t="shared" si="0"/>
        <v>28126</v>
      </c>
      <c r="G20">
        <v>337</v>
      </c>
      <c r="H20" t="s">
        <v>30</v>
      </c>
    </row>
    <row r="21" spans="1:8" x14ac:dyDescent="0.3">
      <c r="A21">
        <v>20</v>
      </c>
      <c r="B21" t="s">
        <v>48</v>
      </c>
      <c r="C21">
        <v>5</v>
      </c>
      <c r="D21">
        <v>8</v>
      </c>
      <c r="E21" s="19">
        <v>2002</v>
      </c>
      <c r="F21" s="15">
        <f t="shared" si="0"/>
        <v>37257</v>
      </c>
      <c r="G21">
        <v>505</v>
      </c>
      <c r="H21" t="s">
        <v>13</v>
      </c>
    </row>
    <row r="22" spans="1:8" x14ac:dyDescent="0.3">
      <c r="A22">
        <v>21</v>
      </c>
      <c r="B22" t="s">
        <v>49</v>
      </c>
      <c r="C22">
        <v>5</v>
      </c>
      <c r="D22">
        <v>9</v>
      </c>
      <c r="E22" s="19">
        <v>2009</v>
      </c>
      <c r="F22" s="15">
        <f t="shared" si="0"/>
        <v>39814</v>
      </c>
      <c r="G22">
        <v>928</v>
      </c>
      <c r="H22" t="s">
        <v>13</v>
      </c>
    </row>
    <row r="23" spans="1:8" x14ac:dyDescent="0.3">
      <c r="A23">
        <v>22</v>
      </c>
      <c r="B23" t="s">
        <v>50</v>
      </c>
      <c r="C23">
        <v>6</v>
      </c>
      <c r="D23">
        <v>1</v>
      </c>
      <c r="E23" s="19">
        <v>2002</v>
      </c>
      <c r="F23" s="15">
        <f t="shared" si="0"/>
        <v>37257</v>
      </c>
      <c r="G23">
        <v>163</v>
      </c>
      <c r="H23" t="s">
        <v>30</v>
      </c>
    </row>
    <row r="24" spans="1:8" x14ac:dyDescent="0.3">
      <c r="A24">
        <v>23</v>
      </c>
      <c r="B24" t="s">
        <v>51</v>
      </c>
      <c r="C24">
        <v>6</v>
      </c>
      <c r="D24">
        <v>3</v>
      </c>
      <c r="E24" s="19">
        <v>1990</v>
      </c>
      <c r="F24" s="15">
        <f t="shared" si="0"/>
        <v>32874</v>
      </c>
      <c r="G24">
        <v>432</v>
      </c>
      <c r="H24" t="s">
        <v>30</v>
      </c>
    </row>
    <row r="25" spans="1:8" x14ac:dyDescent="0.3">
      <c r="A25">
        <v>24</v>
      </c>
      <c r="B25" t="s">
        <v>52</v>
      </c>
      <c r="C25">
        <v>7</v>
      </c>
      <c r="D25">
        <v>2</v>
      </c>
      <c r="E25" s="19">
        <v>1950</v>
      </c>
      <c r="F25" s="15">
        <f t="shared" si="0"/>
        <v>18264</v>
      </c>
      <c r="G25">
        <v>224</v>
      </c>
      <c r="H25" t="s">
        <v>30</v>
      </c>
    </row>
    <row r="26" spans="1:8" x14ac:dyDescent="0.3">
      <c r="A26">
        <v>25</v>
      </c>
      <c r="B26" t="s">
        <v>53</v>
      </c>
      <c r="C26">
        <v>7</v>
      </c>
      <c r="D26">
        <v>2</v>
      </c>
      <c r="E26" s="19">
        <v>1972</v>
      </c>
      <c r="F26" s="15">
        <f t="shared" si="0"/>
        <v>26299</v>
      </c>
      <c r="G26">
        <v>288</v>
      </c>
      <c r="H26" t="s">
        <v>30</v>
      </c>
    </row>
    <row r="27" spans="1:8" x14ac:dyDescent="0.3">
      <c r="A27">
        <v>26</v>
      </c>
      <c r="B27" t="s">
        <v>54</v>
      </c>
      <c r="C27">
        <v>13</v>
      </c>
      <c r="D27">
        <v>7</v>
      </c>
      <c r="E27" s="19">
        <v>1986</v>
      </c>
      <c r="F27" s="15">
        <f t="shared" si="0"/>
        <v>31413</v>
      </c>
      <c r="G27">
        <v>1138</v>
      </c>
      <c r="H27" t="s">
        <v>30</v>
      </c>
    </row>
    <row r="28" spans="1:8" x14ac:dyDescent="0.3">
      <c r="A28">
        <v>27</v>
      </c>
      <c r="B28" t="s">
        <v>55</v>
      </c>
      <c r="C28">
        <v>13</v>
      </c>
      <c r="D28">
        <v>7</v>
      </c>
      <c r="E28" s="19">
        <v>1987</v>
      </c>
      <c r="F28" s="15">
        <f t="shared" si="0"/>
        <v>31778</v>
      </c>
      <c r="G28">
        <v>338</v>
      </c>
      <c r="H28" t="s">
        <v>30</v>
      </c>
    </row>
    <row r="29" spans="1:8" x14ac:dyDescent="0.3">
      <c r="A29">
        <v>28</v>
      </c>
      <c r="B29" t="s">
        <v>56</v>
      </c>
      <c r="C29">
        <v>1</v>
      </c>
      <c r="D29">
        <v>1</v>
      </c>
      <c r="E29" s="19">
        <v>2000</v>
      </c>
      <c r="F29" s="15">
        <f t="shared" si="0"/>
        <v>36526</v>
      </c>
      <c r="G29">
        <v>636</v>
      </c>
      <c r="H29" t="s">
        <v>30</v>
      </c>
    </row>
    <row r="30" spans="1:8" x14ac:dyDescent="0.3">
      <c r="A30">
        <v>29</v>
      </c>
      <c r="B30" t="s">
        <v>57</v>
      </c>
      <c r="C30">
        <v>13</v>
      </c>
      <c r="D30">
        <v>7</v>
      </c>
      <c r="E30" s="19">
        <v>1978</v>
      </c>
      <c r="F30" s="15">
        <f t="shared" si="0"/>
        <v>28491</v>
      </c>
      <c r="G30">
        <v>823</v>
      </c>
      <c r="H30" t="s">
        <v>30</v>
      </c>
    </row>
    <row r="31" spans="1:8" x14ac:dyDescent="0.3">
      <c r="A31">
        <v>30</v>
      </c>
      <c r="B31" t="s">
        <v>55</v>
      </c>
      <c r="C31">
        <v>13</v>
      </c>
      <c r="D31">
        <v>7</v>
      </c>
      <c r="E31" s="19">
        <v>1987</v>
      </c>
      <c r="F31" s="15">
        <f t="shared" si="0"/>
        <v>31778</v>
      </c>
      <c r="G31">
        <v>368</v>
      </c>
      <c r="H31" t="s">
        <v>30</v>
      </c>
    </row>
    <row r="32" spans="1:8" x14ac:dyDescent="0.3">
      <c r="A32">
        <v>31</v>
      </c>
      <c r="B32" t="s">
        <v>58</v>
      </c>
      <c r="C32">
        <v>2</v>
      </c>
      <c r="D32">
        <v>10</v>
      </c>
      <c r="E32" s="19">
        <v>1938</v>
      </c>
      <c r="F32" s="15">
        <f t="shared" si="0"/>
        <v>13881</v>
      </c>
      <c r="G32">
        <v>232</v>
      </c>
      <c r="H32" t="s">
        <v>30</v>
      </c>
    </row>
    <row r="33" spans="1:8" x14ac:dyDescent="0.3">
      <c r="A33">
        <v>32</v>
      </c>
      <c r="B33" t="s">
        <v>59</v>
      </c>
      <c r="C33">
        <v>7</v>
      </c>
      <c r="D33">
        <v>2</v>
      </c>
      <c r="E33" s="19">
        <v>1950</v>
      </c>
      <c r="F33" s="15">
        <f t="shared" si="0"/>
        <v>18264</v>
      </c>
      <c r="G33">
        <v>223</v>
      </c>
      <c r="H33" t="s">
        <v>30</v>
      </c>
    </row>
    <row r="34" spans="1:8" x14ac:dyDescent="0.3">
      <c r="A34">
        <v>33</v>
      </c>
      <c r="B34" t="s">
        <v>60</v>
      </c>
      <c r="C34">
        <v>3</v>
      </c>
      <c r="D34">
        <v>6</v>
      </c>
      <c r="E34" s="19">
        <v>2000</v>
      </c>
      <c r="F34" s="15">
        <f t="shared" si="0"/>
        <v>36526</v>
      </c>
      <c r="G34">
        <v>521</v>
      </c>
      <c r="H34" t="s">
        <v>30</v>
      </c>
    </row>
    <row r="35" spans="1:8" x14ac:dyDescent="0.3">
      <c r="A35">
        <v>34</v>
      </c>
      <c r="B35" t="s">
        <v>61</v>
      </c>
      <c r="C35">
        <v>8</v>
      </c>
      <c r="D35">
        <v>2</v>
      </c>
      <c r="E35" s="19">
        <v>1969</v>
      </c>
      <c r="F35" s="15">
        <f t="shared" si="0"/>
        <v>25204</v>
      </c>
      <c r="G35">
        <v>224</v>
      </c>
      <c r="H35" t="s">
        <v>30</v>
      </c>
    </row>
    <row r="36" spans="1:8" x14ac:dyDescent="0.3">
      <c r="A36">
        <v>35</v>
      </c>
      <c r="B36" t="s">
        <v>62</v>
      </c>
      <c r="C36">
        <v>6</v>
      </c>
      <c r="D36">
        <v>1</v>
      </c>
      <c r="E36" s="19">
        <v>2008</v>
      </c>
      <c r="F36" s="15">
        <f t="shared" si="0"/>
        <v>39448</v>
      </c>
      <c r="G36">
        <v>312</v>
      </c>
      <c r="H36" t="s">
        <v>30</v>
      </c>
    </row>
    <row r="37" spans="1:8" x14ac:dyDescent="0.3">
      <c r="A37">
        <v>36</v>
      </c>
      <c r="B37" t="s">
        <v>49</v>
      </c>
      <c r="C37">
        <v>5</v>
      </c>
      <c r="D37">
        <v>6</v>
      </c>
      <c r="E37" s="19">
        <v>2009</v>
      </c>
      <c r="F37" s="15">
        <f t="shared" si="0"/>
        <v>39814</v>
      </c>
      <c r="G37">
        <v>928</v>
      </c>
      <c r="H37" t="s">
        <v>13</v>
      </c>
    </row>
    <row r="38" spans="1:8" x14ac:dyDescent="0.3">
      <c r="A38">
        <v>37</v>
      </c>
      <c r="B38" t="s">
        <v>63</v>
      </c>
      <c r="C38">
        <v>11</v>
      </c>
      <c r="D38">
        <v>6</v>
      </c>
      <c r="E38" s="19">
        <v>2000</v>
      </c>
      <c r="F38" s="15">
        <f t="shared" si="0"/>
        <v>36526</v>
      </c>
      <c r="G38">
        <v>336</v>
      </c>
      <c r="H38" t="s">
        <v>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12" sqref="B12"/>
    </sheetView>
  </sheetViews>
  <sheetFormatPr defaultRowHeight="14.4" x14ac:dyDescent="0.3"/>
  <cols>
    <col min="1" max="1" width="10.21875" customWidth="1"/>
    <col min="2" max="2" width="14.6640625" bestFit="1" customWidth="1"/>
  </cols>
  <sheetData>
    <row r="1" spans="1:2" x14ac:dyDescent="0.3">
      <c r="A1" s="3" t="s">
        <v>25</v>
      </c>
      <c r="B1" s="3" t="s">
        <v>64</v>
      </c>
    </row>
    <row r="2" spans="1:2" x14ac:dyDescent="0.3">
      <c r="A2">
        <v>1</v>
      </c>
      <c r="B2" t="s">
        <v>65</v>
      </c>
    </row>
    <row r="3" spans="1:2" x14ac:dyDescent="0.3">
      <c r="A3">
        <v>2</v>
      </c>
      <c r="B3" t="s">
        <v>66</v>
      </c>
    </row>
    <row r="4" spans="1:2" x14ac:dyDescent="0.3">
      <c r="A4">
        <v>3</v>
      </c>
      <c r="B4" t="s">
        <v>67</v>
      </c>
    </row>
    <row r="5" spans="1:2" x14ac:dyDescent="0.3">
      <c r="A5">
        <v>4</v>
      </c>
      <c r="B5" t="s">
        <v>68</v>
      </c>
    </row>
    <row r="6" spans="1:2" x14ac:dyDescent="0.3">
      <c r="A6">
        <v>5</v>
      </c>
      <c r="B6" t="s">
        <v>69</v>
      </c>
    </row>
    <row r="7" spans="1:2" x14ac:dyDescent="0.3">
      <c r="A7">
        <v>6</v>
      </c>
      <c r="B7" t="s">
        <v>70</v>
      </c>
    </row>
    <row r="8" spans="1:2" x14ac:dyDescent="0.3">
      <c r="A8">
        <v>7</v>
      </c>
      <c r="B8" t="s">
        <v>71</v>
      </c>
    </row>
    <row r="9" spans="1:2" x14ac:dyDescent="0.3">
      <c r="A9">
        <v>8</v>
      </c>
      <c r="B9" t="s">
        <v>72</v>
      </c>
    </row>
    <row r="10" spans="1:2" x14ac:dyDescent="0.3">
      <c r="A10">
        <v>9</v>
      </c>
      <c r="B10" t="s">
        <v>73</v>
      </c>
    </row>
    <row r="11" spans="1:2" x14ac:dyDescent="0.3">
      <c r="A11">
        <v>10</v>
      </c>
      <c r="B11" t="s">
        <v>74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3"/>
  <sheetViews>
    <sheetView workbookViewId="0">
      <selection activeCell="G16" sqref="G16"/>
    </sheetView>
  </sheetViews>
  <sheetFormatPr defaultRowHeight="14.4" x14ac:dyDescent="0.3"/>
  <cols>
    <col min="1" max="1" width="10.33203125" customWidth="1"/>
    <col min="2" max="2" width="9.77734375" customWidth="1"/>
    <col min="3" max="3" width="9" customWidth="1"/>
    <col min="4" max="4" width="7.77734375" customWidth="1"/>
    <col min="5" max="5" width="38.33203125" bestFit="1" customWidth="1"/>
  </cols>
  <sheetData>
    <row r="1" spans="1:5" x14ac:dyDescent="0.3">
      <c r="A1" s="3" t="s">
        <v>75</v>
      </c>
      <c r="B1" s="3" t="s">
        <v>23</v>
      </c>
      <c r="C1" s="3" t="s">
        <v>76</v>
      </c>
      <c r="D1" s="3" t="s">
        <v>77</v>
      </c>
      <c r="E1" s="3" t="s">
        <v>78</v>
      </c>
    </row>
    <row r="2" spans="1:5" x14ac:dyDescent="0.3">
      <c r="A2">
        <v>1</v>
      </c>
      <c r="B2">
        <v>1</v>
      </c>
      <c r="C2">
        <v>1</v>
      </c>
      <c r="D2">
        <v>5</v>
      </c>
      <c r="E2" t="s">
        <v>79</v>
      </c>
    </row>
    <row r="3" spans="1:5" x14ac:dyDescent="0.3">
      <c r="A3">
        <v>2</v>
      </c>
      <c r="B3">
        <v>2</v>
      </c>
      <c r="C3">
        <v>2</v>
      </c>
      <c r="D3">
        <v>4</v>
      </c>
      <c r="E3" t="s">
        <v>80</v>
      </c>
    </row>
    <row r="4" spans="1:5" x14ac:dyDescent="0.3">
      <c r="A4">
        <v>3</v>
      </c>
      <c r="B4">
        <v>3</v>
      </c>
      <c r="C4">
        <v>3</v>
      </c>
      <c r="D4">
        <v>5</v>
      </c>
      <c r="E4" t="s">
        <v>81</v>
      </c>
    </row>
    <row r="5" spans="1:5" x14ac:dyDescent="0.3">
      <c r="A5">
        <v>4</v>
      </c>
      <c r="B5">
        <v>4</v>
      </c>
      <c r="C5">
        <v>4</v>
      </c>
      <c r="D5">
        <v>4</v>
      </c>
      <c r="E5" t="s">
        <v>82</v>
      </c>
    </row>
    <row r="6" spans="1:5" x14ac:dyDescent="0.3">
      <c r="A6">
        <v>5</v>
      </c>
      <c r="B6">
        <v>5</v>
      </c>
      <c r="C6">
        <v>5</v>
      </c>
      <c r="D6">
        <v>4</v>
      </c>
      <c r="E6" t="s">
        <v>83</v>
      </c>
    </row>
    <row r="7" spans="1:5" x14ac:dyDescent="0.3">
      <c r="A7">
        <v>6</v>
      </c>
      <c r="B7">
        <v>6</v>
      </c>
      <c r="C7">
        <v>6</v>
      </c>
      <c r="D7">
        <v>5</v>
      </c>
      <c r="E7" t="s">
        <v>84</v>
      </c>
    </row>
    <row r="8" spans="1:5" x14ac:dyDescent="0.3">
      <c r="A8">
        <v>7</v>
      </c>
      <c r="B8">
        <v>7</v>
      </c>
      <c r="C8">
        <v>7</v>
      </c>
      <c r="D8">
        <v>5</v>
      </c>
      <c r="E8" t="s">
        <v>85</v>
      </c>
    </row>
    <row r="9" spans="1:5" x14ac:dyDescent="0.3">
      <c r="A9">
        <v>8</v>
      </c>
      <c r="B9">
        <v>8</v>
      </c>
      <c r="C9">
        <v>8</v>
      </c>
      <c r="D9">
        <v>4</v>
      </c>
      <c r="E9" t="s">
        <v>86</v>
      </c>
    </row>
    <row r="10" spans="1:5" x14ac:dyDescent="0.3">
      <c r="A10">
        <v>9</v>
      </c>
      <c r="B10">
        <v>9</v>
      </c>
      <c r="C10">
        <v>9</v>
      </c>
      <c r="D10">
        <v>5</v>
      </c>
      <c r="E10" t="s">
        <v>87</v>
      </c>
    </row>
    <row r="11" spans="1:5" x14ac:dyDescent="0.3">
      <c r="A11">
        <v>10</v>
      </c>
      <c r="B11">
        <v>10</v>
      </c>
      <c r="C11">
        <v>10</v>
      </c>
      <c r="D11">
        <v>5</v>
      </c>
      <c r="E11" t="s">
        <v>88</v>
      </c>
    </row>
    <row r="12" spans="1:5" x14ac:dyDescent="0.3">
      <c r="A12">
        <v>11</v>
      </c>
      <c r="B12">
        <v>11</v>
      </c>
      <c r="C12">
        <v>11</v>
      </c>
      <c r="D12">
        <v>4</v>
      </c>
      <c r="E12" t="s">
        <v>89</v>
      </c>
    </row>
    <row r="13" spans="1:5" x14ac:dyDescent="0.3">
      <c r="A13">
        <v>12</v>
      </c>
      <c r="B13">
        <v>12</v>
      </c>
      <c r="C13">
        <v>12</v>
      </c>
      <c r="D13">
        <v>4</v>
      </c>
      <c r="E13" t="s">
        <v>90</v>
      </c>
    </row>
    <row r="14" spans="1:5" x14ac:dyDescent="0.3">
      <c r="A14">
        <v>13</v>
      </c>
      <c r="B14">
        <v>13</v>
      </c>
      <c r="C14">
        <v>13</v>
      </c>
      <c r="D14">
        <v>5</v>
      </c>
      <c r="E14" t="s">
        <v>91</v>
      </c>
    </row>
    <row r="15" spans="1:5" x14ac:dyDescent="0.3">
      <c r="A15">
        <v>14</v>
      </c>
      <c r="B15">
        <v>14</v>
      </c>
      <c r="C15">
        <v>13</v>
      </c>
      <c r="D15">
        <v>5</v>
      </c>
      <c r="E15" t="s">
        <v>92</v>
      </c>
    </row>
    <row r="16" spans="1:5" x14ac:dyDescent="0.3">
      <c r="A16">
        <v>15</v>
      </c>
      <c r="B16">
        <v>15</v>
      </c>
      <c r="C16">
        <v>14</v>
      </c>
      <c r="D16">
        <v>4</v>
      </c>
      <c r="E16" t="s">
        <v>93</v>
      </c>
    </row>
    <row r="17" spans="1:5" x14ac:dyDescent="0.3">
      <c r="A17">
        <v>16</v>
      </c>
      <c r="B17">
        <v>16</v>
      </c>
      <c r="C17">
        <v>15</v>
      </c>
      <c r="D17">
        <v>5</v>
      </c>
      <c r="E17" t="s">
        <v>94</v>
      </c>
    </row>
    <row r="18" spans="1:5" x14ac:dyDescent="0.3">
      <c r="A18">
        <v>17</v>
      </c>
      <c r="B18">
        <v>17</v>
      </c>
      <c r="C18">
        <v>16</v>
      </c>
      <c r="D18">
        <v>4</v>
      </c>
      <c r="E18" t="s">
        <v>95</v>
      </c>
    </row>
    <row r="19" spans="1:5" x14ac:dyDescent="0.3">
      <c r="A19">
        <v>18</v>
      </c>
      <c r="B19">
        <v>18</v>
      </c>
      <c r="C19">
        <v>17</v>
      </c>
      <c r="D19">
        <v>5</v>
      </c>
      <c r="E19" t="s">
        <v>96</v>
      </c>
    </row>
    <row r="20" spans="1:5" x14ac:dyDescent="0.3">
      <c r="A20">
        <v>19</v>
      </c>
      <c r="B20">
        <v>19</v>
      </c>
      <c r="C20">
        <v>18</v>
      </c>
      <c r="D20">
        <v>4</v>
      </c>
      <c r="E20" t="s">
        <v>97</v>
      </c>
    </row>
    <row r="21" spans="1:5" x14ac:dyDescent="0.3">
      <c r="A21">
        <v>20</v>
      </c>
      <c r="B21">
        <v>20</v>
      </c>
      <c r="C21">
        <v>19</v>
      </c>
      <c r="D21">
        <v>5</v>
      </c>
      <c r="E21" t="s">
        <v>98</v>
      </c>
    </row>
    <row r="22" spans="1:5" x14ac:dyDescent="0.3">
      <c r="A22">
        <v>21</v>
      </c>
      <c r="B22">
        <v>21</v>
      </c>
      <c r="C22">
        <v>20</v>
      </c>
      <c r="D22">
        <v>5</v>
      </c>
      <c r="E22" t="s">
        <v>99</v>
      </c>
    </row>
    <row r="23" spans="1:5" x14ac:dyDescent="0.3">
      <c r="A23">
        <v>22</v>
      </c>
      <c r="B23">
        <v>22</v>
      </c>
      <c r="C23">
        <v>21</v>
      </c>
      <c r="D23">
        <v>4</v>
      </c>
      <c r="E23" t="s">
        <v>100</v>
      </c>
    </row>
    <row r="24" spans="1:5" x14ac:dyDescent="0.3">
      <c r="A24">
        <v>23</v>
      </c>
      <c r="B24">
        <v>23</v>
      </c>
      <c r="C24">
        <v>22</v>
      </c>
      <c r="D24">
        <v>5</v>
      </c>
      <c r="E24" t="s">
        <v>101</v>
      </c>
    </row>
    <row r="25" spans="1:5" x14ac:dyDescent="0.3">
      <c r="A25">
        <v>24</v>
      </c>
      <c r="B25">
        <v>24</v>
      </c>
      <c r="C25">
        <v>23</v>
      </c>
      <c r="D25">
        <v>4</v>
      </c>
      <c r="E25" t="s">
        <v>102</v>
      </c>
    </row>
    <row r="26" spans="1:5" x14ac:dyDescent="0.3">
      <c r="A26">
        <v>25</v>
      </c>
      <c r="B26">
        <v>25</v>
      </c>
      <c r="C26">
        <v>24</v>
      </c>
      <c r="D26">
        <v>5</v>
      </c>
      <c r="E26" t="s">
        <v>103</v>
      </c>
    </row>
    <row r="27" spans="1:5" x14ac:dyDescent="0.3">
      <c r="A27">
        <v>26</v>
      </c>
      <c r="B27">
        <v>26</v>
      </c>
      <c r="C27">
        <v>25</v>
      </c>
      <c r="D27">
        <v>4</v>
      </c>
      <c r="E27" t="s">
        <v>104</v>
      </c>
    </row>
    <row r="28" spans="1:5" x14ac:dyDescent="0.3">
      <c r="A28">
        <v>27</v>
      </c>
      <c r="B28">
        <v>27</v>
      </c>
      <c r="C28">
        <v>26</v>
      </c>
      <c r="D28">
        <v>5</v>
      </c>
      <c r="E28" t="s">
        <v>105</v>
      </c>
    </row>
    <row r="29" spans="1:5" x14ac:dyDescent="0.3">
      <c r="A29">
        <v>28</v>
      </c>
      <c r="B29">
        <v>28</v>
      </c>
      <c r="C29">
        <v>27</v>
      </c>
      <c r="D29">
        <v>4</v>
      </c>
      <c r="E29" t="s">
        <v>106</v>
      </c>
    </row>
    <row r="30" spans="1:5" x14ac:dyDescent="0.3">
      <c r="A30">
        <v>29</v>
      </c>
      <c r="B30">
        <v>29</v>
      </c>
      <c r="C30">
        <v>28</v>
      </c>
      <c r="D30">
        <v>5</v>
      </c>
      <c r="E30" t="s">
        <v>107</v>
      </c>
    </row>
    <row r="31" spans="1:5" x14ac:dyDescent="0.3">
      <c r="A31">
        <v>30</v>
      </c>
      <c r="B31">
        <v>30</v>
      </c>
      <c r="C31">
        <v>29</v>
      </c>
      <c r="D31">
        <v>4</v>
      </c>
      <c r="E31" t="s">
        <v>108</v>
      </c>
    </row>
    <row r="32" spans="1:5" x14ac:dyDescent="0.3">
      <c r="A32">
        <v>31</v>
      </c>
      <c r="B32">
        <v>31</v>
      </c>
      <c r="C32">
        <v>30</v>
      </c>
      <c r="D32">
        <v>5</v>
      </c>
      <c r="E32" t="s">
        <v>109</v>
      </c>
    </row>
    <row r="33" spans="1:5" x14ac:dyDescent="0.3">
      <c r="A33">
        <v>32</v>
      </c>
      <c r="B33">
        <v>32</v>
      </c>
      <c r="C33">
        <v>31</v>
      </c>
      <c r="D33">
        <v>4</v>
      </c>
      <c r="E33" t="s">
        <v>110</v>
      </c>
    </row>
    <row r="34" spans="1:5" x14ac:dyDescent="0.3">
      <c r="A34">
        <v>33</v>
      </c>
      <c r="B34">
        <v>33</v>
      </c>
      <c r="C34">
        <v>32</v>
      </c>
      <c r="D34">
        <v>5</v>
      </c>
      <c r="E34" t="s">
        <v>111</v>
      </c>
    </row>
    <row r="35" spans="1:5" x14ac:dyDescent="0.3">
      <c r="A35">
        <v>34</v>
      </c>
      <c r="B35">
        <v>34</v>
      </c>
      <c r="C35">
        <v>33</v>
      </c>
      <c r="D35">
        <v>4</v>
      </c>
      <c r="E35" t="s">
        <v>112</v>
      </c>
    </row>
    <row r="36" spans="1:5" x14ac:dyDescent="0.3">
      <c r="A36">
        <v>35</v>
      </c>
      <c r="B36">
        <v>35</v>
      </c>
      <c r="C36">
        <v>34</v>
      </c>
      <c r="D36">
        <v>5</v>
      </c>
      <c r="E36" t="s">
        <v>113</v>
      </c>
    </row>
    <row r="37" spans="1:5" x14ac:dyDescent="0.3">
      <c r="A37">
        <v>36</v>
      </c>
      <c r="B37">
        <v>36</v>
      </c>
      <c r="C37">
        <v>35</v>
      </c>
      <c r="D37">
        <v>4</v>
      </c>
      <c r="E37" t="s">
        <v>114</v>
      </c>
    </row>
    <row r="38" spans="1:5" x14ac:dyDescent="0.3">
      <c r="A38">
        <v>37</v>
      </c>
      <c r="B38">
        <v>37</v>
      </c>
      <c r="C38">
        <v>36</v>
      </c>
      <c r="D38">
        <v>5</v>
      </c>
      <c r="E38" t="s">
        <v>115</v>
      </c>
    </row>
    <row r="39" spans="1:5" x14ac:dyDescent="0.3">
      <c r="A39">
        <v>38</v>
      </c>
      <c r="B39">
        <v>1</v>
      </c>
      <c r="C39">
        <v>2</v>
      </c>
      <c r="D39">
        <v>4</v>
      </c>
      <c r="E39" t="s">
        <v>116</v>
      </c>
    </row>
    <row r="40" spans="1:5" x14ac:dyDescent="0.3">
      <c r="A40">
        <v>39</v>
      </c>
      <c r="B40">
        <v>1</v>
      </c>
      <c r="C40">
        <v>3</v>
      </c>
      <c r="D40">
        <v>5</v>
      </c>
      <c r="E40" t="s">
        <v>117</v>
      </c>
    </row>
    <row r="41" spans="1:5" x14ac:dyDescent="0.3">
      <c r="A41">
        <v>40</v>
      </c>
      <c r="B41">
        <v>1</v>
      </c>
      <c r="C41">
        <v>4</v>
      </c>
      <c r="D41">
        <v>5</v>
      </c>
      <c r="E41" t="s">
        <v>118</v>
      </c>
    </row>
    <row r="42" spans="1:5" x14ac:dyDescent="0.3">
      <c r="A42">
        <v>41</v>
      </c>
      <c r="B42">
        <v>2</v>
      </c>
      <c r="C42">
        <v>5</v>
      </c>
      <c r="D42">
        <v>4</v>
      </c>
      <c r="E42" t="s">
        <v>119</v>
      </c>
    </row>
    <row r="43" spans="1:5" x14ac:dyDescent="0.3">
      <c r="A43">
        <v>42</v>
      </c>
      <c r="B43">
        <v>2</v>
      </c>
      <c r="C43">
        <v>6</v>
      </c>
      <c r="D43">
        <v>5</v>
      </c>
      <c r="E43" t="s">
        <v>120</v>
      </c>
    </row>
    <row r="44" spans="1:5" x14ac:dyDescent="0.3">
      <c r="A44">
        <v>43</v>
      </c>
      <c r="B44">
        <v>2</v>
      </c>
      <c r="C44">
        <v>7</v>
      </c>
      <c r="D44">
        <v>3</v>
      </c>
      <c r="E44" t="s">
        <v>121</v>
      </c>
    </row>
    <row r="45" spans="1:5" x14ac:dyDescent="0.3">
      <c r="A45">
        <v>44</v>
      </c>
      <c r="B45">
        <v>3</v>
      </c>
      <c r="C45">
        <v>8</v>
      </c>
      <c r="D45">
        <v>4</v>
      </c>
      <c r="E45" t="s">
        <v>122</v>
      </c>
    </row>
    <row r="46" spans="1:5" x14ac:dyDescent="0.3">
      <c r="A46">
        <v>45</v>
      </c>
      <c r="B46">
        <v>3</v>
      </c>
      <c r="C46">
        <v>9</v>
      </c>
      <c r="D46">
        <v>5</v>
      </c>
      <c r="E46" t="s">
        <v>123</v>
      </c>
    </row>
    <row r="47" spans="1:5" x14ac:dyDescent="0.3">
      <c r="A47">
        <v>46</v>
      </c>
      <c r="B47">
        <v>4</v>
      </c>
      <c r="C47">
        <v>10</v>
      </c>
      <c r="D47">
        <v>3</v>
      </c>
      <c r="E47" t="s">
        <v>124</v>
      </c>
    </row>
    <row r="48" spans="1:5" x14ac:dyDescent="0.3">
      <c r="A48">
        <v>47</v>
      </c>
      <c r="B48">
        <v>4</v>
      </c>
      <c r="C48">
        <v>11</v>
      </c>
      <c r="D48">
        <v>5</v>
      </c>
      <c r="E48" t="s">
        <v>125</v>
      </c>
    </row>
    <row r="49" spans="1:5" x14ac:dyDescent="0.3">
      <c r="A49">
        <v>48</v>
      </c>
      <c r="B49">
        <v>5</v>
      </c>
      <c r="C49">
        <v>12</v>
      </c>
      <c r="D49">
        <v>5</v>
      </c>
      <c r="E49" t="s">
        <v>126</v>
      </c>
    </row>
    <row r="50" spans="1:5" x14ac:dyDescent="0.3">
      <c r="A50">
        <v>49</v>
      </c>
      <c r="B50">
        <v>6</v>
      </c>
      <c r="C50">
        <v>13</v>
      </c>
      <c r="D50">
        <v>5</v>
      </c>
      <c r="E50" t="s">
        <v>127</v>
      </c>
    </row>
    <row r="51" spans="1:5" x14ac:dyDescent="0.3">
      <c r="A51">
        <v>50</v>
      </c>
      <c r="B51">
        <v>6</v>
      </c>
      <c r="C51">
        <v>14</v>
      </c>
      <c r="D51">
        <v>4</v>
      </c>
      <c r="E51" t="s">
        <v>128</v>
      </c>
    </row>
    <row r="52" spans="1:5" x14ac:dyDescent="0.3">
      <c r="A52">
        <v>51</v>
      </c>
      <c r="B52">
        <v>7</v>
      </c>
      <c r="C52">
        <v>15</v>
      </c>
      <c r="D52">
        <v>5</v>
      </c>
      <c r="E52" t="s">
        <v>129</v>
      </c>
    </row>
    <row r="53" spans="1:5" x14ac:dyDescent="0.3">
      <c r="A53">
        <v>52</v>
      </c>
      <c r="B53">
        <v>7</v>
      </c>
      <c r="C53">
        <v>16</v>
      </c>
      <c r="D53">
        <v>4</v>
      </c>
      <c r="E53" t="s">
        <v>130</v>
      </c>
    </row>
    <row r="54" spans="1:5" x14ac:dyDescent="0.3">
      <c r="A54">
        <v>53</v>
      </c>
      <c r="B54">
        <v>8</v>
      </c>
      <c r="C54">
        <v>17</v>
      </c>
      <c r="D54">
        <v>3</v>
      </c>
      <c r="E54" t="s">
        <v>131</v>
      </c>
    </row>
    <row r="55" spans="1:5" x14ac:dyDescent="0.3">
      <c r="A55">
        <v>54</v>
      </c>
      <c r="B55">
        <v>9</v>
      </c>
      <c r="C55">
        <v>18</v>
      </c>
      <c r="D55">
        <v>5</v>
      </c>
      <c r="E55" t="s">
        <v>132</v>
      </c>
    </row>
    <row r="56" spans="1:5" x14ac:dyDescent="0.3">
      <c r="A56">
        <v>55</v>
      </c>
      <c r="B56">
        <v>10</v>
      </c>
      <c r="C56">
        <v>19</v>
      </c>
      <c r="D56">
        <v>5</v>
      </c>
      <c r="E56" t="s">
        <v>133</v>
      </c>
    </row>
    <row r="57" spans="1:5" x14ac:dyDescent="0.3">
      <c r="A57">
        <v>56</v>
      </c>
      <c r="B57">
        <v>11</v>
      </c>
      <c r="C57">
        <v>20</v>
      </c>
      <c r="D57">
        <v>5</v>
      </c>
      <c r="E57" t="s">
        <v>134</v>
      </c>
    </row>
    <row r="58" spans="1:5" x14ac:dyDescent="0.3">
      <c r="A58">
        <v>57</v>
      </c>
      <c r="B58">
        <v>11</v>
      </c>
      <c r="C58">
        <v>21</v>
      </c>
      <c r="D58">
        <v>4</v>
      </c>
      <c r="E58" t="s">
        <v>135</v>
      </c>
    </row>
    <row r="59" spans="1:5" x14ac:dyDescent="0.3">
      <c r="A59">
        <v>58</v>
      </c>
      <c r="B59">
        <v>12</v>
      </c>
      <c r="C59">
        <v>22</v>
      </c>
      <c r="D59">
        <v>5</v>
      </c>
      <c r="E59" t="s">
        <v>136</v>
      </c>
    </row>
    <row r="60" spans="1:5" x14ac:dyDescent="0.3">
      <c r="A60">
        <v>59</v>
      </c>
      <c r="B60">
        <v>13</v>
      </c>
      <c r="C60">
        <v>23</v>
      </c>
      <c r="D60">
        <v>5</v>
      </c>
      <c r="E60" t="s">
        <v>137</v>
      </c>
    </row>
    <row r="61" spans="1:5" x14ac:dyDescent="0.3">
      <c r="A61">
        <v>60</v>
      </c>
      <c r="B61">
        <v>14</v>
      </c>
      <c r="C61">
        <v>24</v>
      </c>
      <c r="D61">
        <v>4</v>
      </c>
      <c r="E61" t="s">
        <v>138</v>
      </c>
    </row>
    <row r="62" spans="1:5" x14ac:dyDescent="0.3">
      <c r="A62">
        <v>61</v>
      </c>
      <c r="B62">
        <v>15</v>
      </c>
      <c r="C62">
        <v>25</v>
      </c>
      <c r="D62">
        <v>5</v>
      </c>
      <c r="E62" t="s">
        <v>139</v>
      </c>
    </row>
    <row r="63" spans="1:5" x14ac:dyDescent="0.3">
      <c r="A63">
        <v>62</v>
      </c>
      <c r="B63">
        <v>16</v>
      </c>
      <c r="C63">
        <v>26</v>
      </c>
      <c r="D63">
        <v>5</v>
      </c>
      <c r="E63" t="s">
        <v>140</v>
      </c>
    </row>
    <row r="64" spans="1:5" x14ac:dyDescent="0.3">
      <c r="A64">
        <v>63</v>
      </c>
      <c r="B64">
        <v>16</v>
      </c>
      <c r="C64">
        <v>27</v>
      </c>
      <c r="D64">
        <v>4</v>
      </c>
      <c r="E64" t="s">
        <v>141</v>
      </c>
    </row>
    <row r="65" spans="1:5" x14ac:dyDescent="0.3">
      <c r="A65">
        <v>64</v>
      </c>
      <c r="B65">
        <v>17</v>
      </c>
      <c r="C65">
        <v>28</v>
      </c>
      <c r="D65">
        <v>5</v>
      </c>
      <c r="E65" t="s">
        <v>142</v>
      </c>
    </row>
    <row r="66" spans="1:5" x14ac:dyDescent="0.3">
      <c r="A66">
        <v>65</v>
      </c>
      <c r="B66">
        <v>18</v>
      </c>
      <c r="C66">
        <v>29</v>
      </c>
      <c r="D66">
        <v>4</v>
      </c>
      <c r="E66" t="s">
        <v>143</v>
      </c>
    </row>
    <row r="67" spans="1:5" x14ac:dyDescent="0.3">
      <c r="A67">
        <v>66</v>
      </c>
      <c r="B67">
        <v>19</v>
      </c>
      <c r="C67">
        <v>30</v>
      </c>
      <c r="D67">
        <v>5</v>
      </c>
      <c r="E67" t="s">
        <v>144</v>
      </c>
    </row>
    <row r="68" spans="1:5" x14ac:dyDescent="0.3">
      <c r="A68">
        <v>67</v>
      </c>
      <c r="B68">
        <v>20</v>
      </c>
      <c r="C68">
        <v>31</v>
      </c>
      <c r="D68">
        <v>5</v>
      </c>
      <c r="E68" t="s">
        <v>145</v>
      </c>
    </row>
    <row r="69" spans="1:5" x14ac:dyDescent="0.3">
      <c r="A69">
        <v>68</v>
      </c>
      <c r="B69">
        <v>21</v>
      </c>
      <c r="C69">
        <v>32</v>
      </c>
      <c r="D69">
        <v>3</v>
      </c>
      <c r="E69" t="s">
        <v>146</v>
      </c>
    </row>
    <row r="70" spans="1:5" x14ac:dyDescent="0.3">
      <c r="A70">
        <v>69</v>
      </c>
      <c r="B70">
        <v>22</v>
      </c>
      <c r="C70">
        <v>33</v>
      </c>
      <c r="D70">
        <v>5</v>
      </c>
      <c r="E70" t="s">
        <v>147</v>
      </c>
    </row>
    <row r="71" spans="1:5" x14ac:dyDescent="0.3">
      <c r="A71">
        <v>70</v>
      </c>
      <c r="B71">
        <v>23</v>
      </c>
      <c r="C71">
        <v>34</v>
      </c>
      <c r="D71">
        <v>5</v>
      </c>
      <c r="E71" t="s">
        <v>148</v>
      </c>
    </row>
    <row r="72" spans="1:5" x14ac:dyDescent="0.3">
      <c r="A72">
        <v>71</v>
      </c>
      <c r="B72">
        <v>24</v>
      </c>
      <c r="C72">
        <v>35</v>
      </c>
      <c r="D72">
        <v>4</v>
      </c>
      <c r="E72" t="s">
        <v>149</v>
      </c>
    </row>
    <row r="73" spans="1:5" x14ac:dyDescent="0.3">
      <c r="A73">
        <v>72</v>
      </c>
      <c r="B73">
        <v>25</v>
      </c>
      <c r="C73">
        <v>36</v>
      </c>
      <c r="D73">
        <v>4</v>
      </c>
      <c r="E73" t="s">
        <v>150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8"/>
  <sheetViews>
    <sheetView workbookViewId="0">
      <selection activeCell="H22" sqref="H22"/>
    </sheetView>
  </sheetViews>
  <sheetFormatPr defaultRowHeight="14.4" x14ac:dyDescent="0.3"/>
  <cols>
    <col min="1" max="1" width="8.6640625" customWidth="1"/>
    <col min="2" max="2" width="9.77734375" customWidth="1"/>
    <col min="3" max="3" width="12.6640625" customWidth="1"/>
    <col min="4" max="4" width="12.88671875" bestFit="1" customWidth="1"/>
    <col min="5" max="5" width="10.77734375" style="7" customWidth="1"/>
    <col min="6" max="6" width="9.33203125" style="2" customWidth="1"/>
    <col min="7" max="7" width="16" style="13" bestFit="1" customWidth="1"/>
  </cols>
  <sheetData>
    <row r="1" spans="1:7" x14ac:dyDescent="0.3">
      <c r="A1" s="3" t="s">
        <v>151</v>
      </c>
      <c r="B1" s="3" t="s">
        <v>23</v>
      </c>
      <c r="C1" s="3" t="s">
        <v>152</v>
      </c>
      <c r="D1" s="3" t="s">
        <v>153</v>
      </c>
      <c r="E1" s="6" t="s">
        <v>154</v>
      </c>
      <c r="F1" s="4" t="s">
        <v>155</v>
      </c>
      <c r="G1" s="12" t="s">
        <v>166</v>
      </c>
    </row>
    <row r="2" spans="1:7" x14ac:dyDescent="0.3">
      <c r="A2">
        <v>1</v>
      </c>
      <c r="B2">
        <v>1</v>
      </c>
      <c r="C2">
        <v>120000000</v>
      </c>
      <c r="D2" t="s">
        <v>156</v>
      </c>
      <c r="E2" s="14">
        <v>1997</v>
      </c>
      <c r="F2" s="2">
        <v>20</v>
      </c>
      <c r="G2" s="13">
        <f>Table5[[#This Row],[copies_sold]]*Table5[[#This Row],[price]]</f>
        <v>2400000000</v>
      </c>
    </row>
    <row r="3" spans="1:7" x14ac:dyDescent="0.3">
      <c r="A3">
        <v>2</v>
      </c>
      <c r="B3">
        <v>2</v>
      </c>
      <c r="C3">
        <v>25000000</v>
      </c>
      <c r="D3" t="s">
        <v>156</v>
      </c>
      <c r="E3" s="14">
        <v>1949</v>
      </c>
      <c r="F3" s="2">
        <v>15</v>
      </c>
      <c r="G3" s="13">
        <f>Table5[[#This Row],[copies_sold]]*Table5[[#This Row],[price]]</f>
        <v>375000000</v>
      </c>
    </row>
    <row r="4" spans="1:7" x14ac:dyDescent="0.3">
      <c r="A4">
        <v>3</v>
      </c>
      <c r="B4">
        <v>3</v>
      </c>
      <c r="C4">
        <v>8000000</v>
      </c>
      <c r="D4" t="s">
        <v>156</v>
      </c>
      <c r="E4" s="14">
        <v>1985</v>
      </c>
      <c r="F4" s="2">
        <v>18</v>
      </c>
      <c r="G4" s="13">
        <f>Table5[[#This Row],[copies_sold]]*Table5[[#This Row],[price]]</f>
        <v>144000000</v>
      </c>
    </row>
    <row r="5" spans="1:7" x14ac:dyDescent="0.3">
      <c r="A5">
        <v>4</v>
      </c>
      <c r="B5">
        <v>4</v>
      </c>
      <c r="C5">
        <v>6000000</v>
      </c>
      <c r="D5" t="s">
        <v>157</v>
      </c>
      <c r="E5" s="14">
        <v>1987</v>
      </c>
      <c r="F5" s="2">
        <v>16</v>
      </c>
      <c r="G5" s="13">
        <f>Table5[[#This Row],[copies_sold]]*Table5[[#This Row],[price]]</f>
        <v>96000000</v>
      </c>
    </row>
    <row r="6" spans="1:7" x14ac:dyDescent="0.3">
      <c r="A6">
        <v>5</v>
      </c>
      <c r="B6">
        <v>5</v>
      </c>
      <c r="C6">
        <v>5000000</v>
      </c>
      <c r="D6" t="s">
        <v>158</v>
      </c>
      <c r="E6" s="14">
        <v>1987</v>
      </c>
      <c r="F6" s="2">
        <v>14</v>
      </c>
      <c r="G6" s="13">
        <f>Table5[[#This Row],[copies_sold]]*Table5[[#This Row],[price]]</f>
        <v>70000000</v>
      </c>
    </row>
    <row r="7" spans="1:7" x14ac:dyDescent="0.3">
      <c r="A7">
        <v>6</v>
      </c>
      <c r="B7">
        <v>6</v>
      </c>
      <c r="C7">
        <v>1000000</v>
      </c>
      <c r="D7" t="s">
        <v>156</v>
      </c>
      <c r="E7" s="14">
        <v>2001</v>
      </c>
      <c r="F7" s="2">
        <v>22</v>
      </c>
      <c r="G7" s="13">
        <f>Table5[[#This Row],[copies_sold]]*Table5[[#This Row],[price]]</f>
        <v>22000000</v>
      </c>
    </row>
    <row r="8" spans="1:7" x14ac:dyDescent="0.3">
      <c r="A8">
        <v>7</v>
      </c>
      <c r="B8">
        <v>7</v>
      </c>
      <c r="C8">
        <v>2500000</v>
      </c>
      <c r="D8" t="s">
        <v>156</v>
      </c>
      <c r="E8" s="14">
        <v>1951</v>
      </c>
      <c r="F8" s="2">
        <v>12</v>
      </c>
      <c r="G8" s="13">
        <f>Table5[[#This Row],[copies_sold]]*Table5[[#This Row],[price]]</f>
        <v>30000000</v>
      </c>
    </row>
    <row r="9" spans="1:7" x14ac:dyDescent="0.3">
      <c r="A9">
        <v>8</v>
      </c>
      <c r="B9">
        <v>8</v>
      </c>
      <c r="C9">
        <v>3000000</v>
      </c>
      <c r="D9" t="s">
        <v>156</v>
      </c>
      <c r="E9" s="14">
        <v>1968</v>
      </c>
      <c r="F9" s="2">
        <v>10</v>
      </c>
      <c r="G9" s="13">
        <f>Table5[[#This Row],[copies_sold]]*Table5[[#This Row],[price]]</f>
        <v>30000000</v>
      </c>
    </row>
    <row r="10" spans="1:7" x14ac:dyDescent="0.3">
      <c r="A10">
        <v>9</v>
      </c>
      <c r="B10">
        <v>9</v>
      </c>
      <c r="C10">
        <v>5000000</v>
      </c>
      <c r="D10" t="s">
        <v>156</v>
      </c>
      <c r="E10" s="14">
        <v>1969</v>
      </c>
      <c r="F10" s="2">
        <v>18</v>
      </c>
      <c r="G10" s="13">
        <f>Table5[[#This Row],[copies_sold]]*Table5[[#This Row],[price]]</f>
        <v>90000000</v>
      </c>
    </row>
    <row r="11" spans="1:7" x14ac:dyDescent="0.3">
      <c r="A11">
        <v>10</v>
      </c>
      <c r="B11">
        <v>10</v>
      </c>
      <c r="C11">
        <v>2000000</v>
      </c>
      <c r="D11" t="s">
        <v>159</v>
      </c>
      <c r="E11" s="14">
        <v>2006</v>
      </c>
      <c r="F11" s="2">
        <v>24</v>
      </c>
      <c r="G11" s="13">
        <f>Table5[[#This Row],[copies_sold]]*Table5[[#This Row],[price]]</f>
        <v>48000000</v>
      </c>
    </row>
    <row r="12" spans="1:7" x14ac:dyDescent="0.3">
      <c r="A12">
        <v>11</v>
      </c>
      <c r="B12">
        <v>11</v>
      </c>
      <c r="C12">
        <v>1500000</v>
      </c>
      <c r="D12" t="s">
        <v>160</v>
      </c>
      <c r="E12" s="14">
        <v>2005</v>
      </c>
      <c r="F12" s="2">
        <v>19</v>
      </c>
      <c r="G12" s="13">
        <f>Table5[[#This Row],[copies_sold]]*Table5[[#This Row],[price]]</f>
        <v>28500000</v>
      </c>
    </row>
    <row r="13" spans="1:7" x14ac:dyDescent="0.3">
      <c r="A13">
        <v>12</v>
      </c>
      <c r="B13">
        <v>12</v>
      </c>
      <c r="C13">
        <v>80000000</v>
      </c>
      <c r="D13" t="s">
        <v>156</v>
      </c>
      <c r="E13" s="14">
        <v>2003</v>
      </c>
      <c r="F13" s="2">
        <v>25</v>
      </c>
      <c r="G13" s="13">
        <f>Table5[[#This Row],[copies_sold]]*Table5[[#This Row],[price]]</f>
        <v>2000000000</v>
      </c>
    </row>
    <row r="14" spans="1:7" x14ac:dyDescent="0.3">
      <c r="A14">
        <v>13</v>
      </c>
      <c r="B14">
        <v>13</v>
      </c>
      <c r="C14">
        <v>10000000</v>
      </c>
      <c r="D14" t="s">
        <v>157</v>
      </c>
      <c r="E14" s="14">
        <v>1977</v>
      </c>
      <c r="F14" s="2">
        <v>22</v>
      </c>
      <c r="G14" s="13">
        <f>Table5[[#This Row],[copies_sold]]*Table5[[#This Row],[price]]</f>
        <v>220000000</v>
      </c>
    </row>
    <row r="15" spans="1:7" x14ac:dyDescent="0.3">
      <c r="A15">
        <v>14</v>
      </c>
      <c r="B15">
        <v>14</v>
      </c>
      <c r="C15">
        <v>3000000</v>
      </c>
      <c r="D15" t="s">
        <v>158</v>
      </c>
      <c r="E15" s="14">
        <v>1998</v>
      </c>
      <c r="F15" s="2">
        <v>21</v>
      </c>
      <c r="G15" s="13">
        <f>Table5[[#This Row],[copies_sold]]*Table5[[#This Row],[price]]</f>
        <v>63000000</v>
      </c>
    </row>
    <row r="16" spans="1:7" x14ac:dyDescent="0.3">
      <c r="A16">
        <v>15</v>
      </c>
      <c r="B16">
        <v>15</v>
      </c>
      <c r="C16">
        <v>4000000</v>
      </c>
      <c r="D16" t="s">
        <v>160</v>
      </c>
      <c r="E16" s="14">
        <v>1999</v>
      </c>
      <c r="F16" s="2">
        <v>18</v>
      </c>
      <c r="G16" s="13">
        <f>Table5[[#This Row],[copies_sold]]*Table5[[#This Row],[price]]</f>
        <v>72000000</v>
      </c>
    </row>
    <row r="17" spans="1:7" x14ac:dyDescent="0.3">
      <c r="A17">
        <v>16</v>
      </c>
      <c r="B17">
        <v>16</v>
      </c>
      <c r="C17">
        <v>5000000</v>
      </c>
      <c r="D17" t="s">
        <v>156</v>
      </c>
      <c r="E17" s="14">
        <v>2000</v>
      </c>
      <c r="F17" s="2">
        <v>15</v>
      </c>
      <c r="G17" s="13">
        <f>Table5[[#This Row],[copies_sold]]*Table5[[#This Row],[price]]</f>
        <v>75000000</v>
      </c>
    </row>
    <row r="18" spans="1:7" x14ac:dyDescent="0.3">
      <c r="A18">
        <v>17</v>
      </c>
      <c r="B18">
        <v>17</v>
      </c>
      <c r="C18">
        <v>6000000</v>
      </c>
      <c r="D18" t="s">
        <v>157</v>
      </c>
      <c r="E18" s="14">
        <v>2001</v>
      </c>
      <c r="F18" s="2">
        <v>14</v>
      </c>
      <c r="G18" s="13">
        <f>Table5[[#This Row],[copies_sold]]*Table5[[#This Row],[price]]</f>
        <v>84000000</v>
      </c>
    </row>
    <row r="19" spans="1:7" x14ac:dyDescent="0.3">
      <c r="A19">
        <v>18</v>
      </c>
      <c r="B19">
        <v>18</v>
      </c>
      <c r="C19">
        <v>2000000</v>
      </c>
      <c r="D19" t="s">
        <v>156</v>
      </c>
      <c r="E19" s="14">
        <v>2002</v>
      </c>
      <c r="F19" s="2">
        <v>22</v>
      </c>
      <c r="G19" s="13">
        <f>Table5[[#This Row],[copies_sold]]*Table5[[#This Row],[price]]</f>
        <v>44000000</v>
      </c>
    </row>
    <row r="20" spans="1:7" x14ac:dyDescent="0.3">
      <c r="A20">
        <v>19</v>
      </c>
      <c r="B20">
        <v>19</v>
      </c>
      <c r="C20">
        <v>1000000</v>
      </c>
      <c r="D20" t="s">
        <v>156</v>
      </c>
      <c r="E20" s="14">
        <v>2003</v>
      </c>
      <c r="F20" s="2">
        <v>20</v>
      </c>
      <c r="G20" s="13">
        <f>Table5[[#This Row],[copies_sold]]*Table5[[#This Row],[price]]</f>
        <v>20000000</v>
      </c>
    </row>
    <row r="21" spans="1:7" x14ac:dyDescent="0.3">
      <c r="A21">
        <v>20</v>
      </c>
      <c r="B21">
        <v>20</v>
      </c>
      <c r="C21">
        <v>3000000</v>
      </c>
      <c r="D21" t="s">
        <v>160</v>
      </c>
      <c r="E21" s="14">
        <v>2004</v>
      </c>
      <c r="F21" s="2">
        <v>18</v>
      </c>
      <c r="G21" s="13">
        <f>Table5[[#This Row],[copies_sold]]*Table5[[#This Row],[price]]</f>
        <v>54000000</v>
      </c>
    </row>
    <row r="22" spans="1:7" x14ac:dyDescent="0.3">
      <c r="A22">
        <v>21</v>
      </c>
      <c r="B22">
        <v>21</v>
      </c>
      <c r="C22">
        <v>8000000</v>
      </c>
      <c r="D22" t="s">
        <v>158</v>
      </c>
      <c r="E22" s="14">
        <v>2005</v>
      </c>
      <c r="F22" s="2">
        <v>24</v>
      </c>
      <c r="G22" s="13">
        <f>Table5[[#This Row],[copies_sold]]*Table5[[#This Row],[price]]</f>
        <v>192000000</v>
      </c>
    </row>
    <row r="23" spans="1:7" x14ac:dyDescent="0.3">
      <c r="A23">
        <v>22</v>
      </c>
      <c r="B23">
        <v>22</v>
      </c>
      <c r="C23">
        <v>5000000</v>
      </c>
      <c r="D23" t="s">
        <v>156</v>
      </c>
      <c r="E23" s="14">
        <v>2006</v>
      </c>
      <c r="F23" s="2">
        <v>22</v>
      </c>
      <c r="G23" s="13">
        <f>Table5[[#This Row],[copies_sold]]*Table5[[#This Row],[price]]</f>
        <v>110000000</v>
      </c>
    </row>
    <row r="24" spans="1:7" x14ac:dyDescent="0.3">
      <c r="A24">
        <v>23</v>
      </c>
      <c r="B24">
        <v>23</v>
      </c>
      <c r="C24">
        <v>7000000</v>
      </c>
      <c r="D24" t="s">
        <v>157</v>
      </c>
      <c r="E24" s="14">
        <v>2007</v>
      </c>
      <c r="F24" s="2">
        <v>19</v>
      </c>
      <c r="G24" s="13">
        <f>Table5[[#This Row],[copies_sold]]*Table5[[#This Row],[price]]</f>
        <v>133000000</v>
      </c>
    </row>
    <row r="25" spans="1:7" x14ac:dyDescent="0.3">
      <c r="A25">
        <v>24</v>
      </c>
      <c r="B25">
        <v>24</v>
      </c>
      <c r="C25">
        <v>3000000</v>
      </c>
      <c r="D25" t="s">
        <v>156</v>
      </c>
      <c r="E25" s="14">
        <v>2008</v>
      </c>
      <c r="F25" s="2">
        <v>15</v>
      </c>
      <c r="G25" s="13">
        <f>Table5[[#This Row],[copies_sold]]*Table5[[#This Row],[price]]</f>
        <v>45000000</v>
      </c>
    </row>
    <row r="26" spans="1:7" x14ac:dyDescent="0.3">
      <c r="A26">
        <v>25</v>
      </c>
      <c r="B26">
        <v>25</v>
      </c>
      <c r="C26">
        <v>6000000</v>
      </c>
      <c r="D26" t="s">
        <v>160</v>
      </c>
      <c r="E26" s="14">
        <v>2009</v>
      </c>
      <c r="F26" s="2">
        <v>14</v>
      </c>
      <c r="G26" s="13">
        <f>Table5[[#This Row],[copies_sold]]*Table5[[#This Row],[price]]</f>
        <v>84000000</v>
      </c>
    </row>
    <row r="27" spans="1:7" x14ac:dyDescent="0.3">
      <c r="A27">
        <v>26</v>
      </c>
      <c r="B27">
        <v>26</v>
      </c>
      <c r="C27">
        <v>4000000</v>
      </c>
      <c r="D27" t="s">
        <v>156</v>
      </c>
      <c r="E27" s="14">
        <v>2010</v>
      </c>
      <c r="F27" s="2">
        <v>16</v>
      </c>
      <c r="G27" s="13">
        <f>Table5[[#This Row],[copies_sold]]*Table5[[#This Row],[price]]</f>
        <v>64000000</v>
      </c>
    </row>
    <row r="28" spans="1:7" x14ac:dyDescent="0.3">
      <c r="A28">
        <v>27</v>
      </c>
      <c r="B28">
        <v>27</v>
      </c>
      <c r="C28">
        <v>2500000</v>
      </c>
      <c r="D28" t="s">
        <v>158</v>
      </c>
      <c r="E28" s="14">
        <v>2011</v>
      </c>
      <c r="F28" s="2">
        <v>18</v>
      </c>
      <c r="G28" s="13">
        <f>Table5[[#This Row],[copies_sold]]*Table5[[#This Row],[price]]</f>
        <v>45000000</v>
      </c>
    </row>
    <row r="29" spans="1:7" x14ac:dyDescent="0.3">
      <c r="A29">
        <v>28</v>
      </c>
      <c r="B29">
        <v>28</v>
      </c>
      <c r="C29">
        <v>5000000</v>
      </c>
      <c r="D29" t="s">
        <v>156</v>
      </c>
      <c r="E29" s="14">
        <v>2012</v>
      </c>
      <c r="F29" s="2">
        <v>20</v>
      </c>
      <c r="G29" s="13">
        <f>Table5[[#This Row],[copies_sold]]*Table5[[#This Row],[price]]</f>
        <v>100000000</v>
      </c>
    </row>
    <row r="30" spans="1:7" x14ac:dyDescent="0.3">
      <c r="A30">
        <v>29</v>
      </c>
      <c r="B30">
        <v>29</v>
      </c>
      <c r="C30">
        <v>8000000</v>
      </c>
      <c r="D30" t="s">
        <v>157</v>
      </c>
      <c r="E30" s="14">
        <v>2013</v>
      </c>
      <c r="F30" s="2">
        <v>22</v>
      </c>
      <c r="G30" s="13">
        <f>Table5[[#This Row],[copies_sold]]*Table5[[#This Row],[price]]</f>
        <v>176000000</v>
      </c>
    </row>
    <row r="31" spans="1:7" x14ac:dyDescent="0.3">
      <c r="A31">
        <v>30</v>
      </c>
      <c r="B31">
        <v>30</v>
      </c>
      <c r="C31">
        <v>3000000</v>
      </c>
      <c r="D31" t="s">
        <v>156</v>
      </c>
      <c r="E31" s="14">
        <v>2014</v>
      </c>
      <c r="F31" s="2">
        <v>25</v>
      </c>
      <c r="G31" s="13">
        <f>Table5[[#This Row],[copies_sold]]*Table5[[#This Row],[price]]</f>
        <v>75000000</v>
      </c>
    </row>
    <row r="32" spans="1:7" x14ac:dyDescent="0.3">
      <c r="A32">
        <v>31</v>
      </c>
      <c r="B32">
        <v>31</v>
      </c>
      <c r="C32">
        <v>6000000</v>
      </c>
      <c r="D32" t="s">
        <v>160</v>
      </c>
      <c r="E32" s="14">
        <v>2015</v>
      </c>
      <c r="F32" s="2">
        <v>30</v>
      </c>
      <c r="G32" s="13">
        <f>Table5[[#This Row],[copies_sold]]*Table5[[#This Row],[price]]</f>
        <v>180000000</v>
      </c>
    </row>
    <row r="33" spans="1:7" x14ac:dyDescent="0.3">
      <c r="A33">
        <v>32</v>
      </c>
      <c r="B33">
        <v>32</v>
      </c>
      <c r="C33">
        <v>7000000</v>
      </c>
      <c r="D33" t="s">
        <v>158</v>
      </c>
      <c r="E33" s="14">
        <v>2016</v>
      </c>
      <c r="F33" s="2">
        <v>18</v>
      </c>
      <c r="G33" s="13">
        <f>Table5[[#This Row],[copies_sold]]*Table5[[#This Row],[price]]</f>
        <v>126000000</v>
      </c>
    </row>
    <row r="34" spans="1:7" x14ac:dyDescent="0.3">
      <c r="A34">
        <v>33</v>
      </c>
      <c r="B34">
        <v>33</v>
      </c>
      <c r="C34">
        <v>4000000</v>
      </c>
      <c r="D34" t="s">
        <v>156</v>
      </c>
      <c r="E34" s="14">
        <v>2017</v>
      </c>
      <c r="F34" s="2">
        <v>14</v>
      </c>
      <c r="G34" s="13">
        <f>Table5[[#This Row],[copies_sold]]*Table5[[#This Row],[price]]</f>
        <v>56000000</v>
      </c>
    </row>
    <row r="35" spans="1:7" x14ac:dyDescent="0.3">
      <c r="A35">
        <v>34</v>
      </c>
      <c r="B35">
        <v>34</v>
      </c>
      <c r="C35">
        <v>5000000</v>
      </c>
      <c r="D35" t="s">
        <v>157</v>
      </c>
      <c r="E35" s="14">
        <v>2018</v>
      </c>
      <c r="F35" s="2">
        <v>20</v>
      </c>
      <c r="G35" s="13">
        <f>Table5[[#This Row],[copies_sold]]*Table5[[#This Row],[price]]</f>
        <v>100000000</v>
      </c>
    </row>
    <row r="36" spans="1:7" x14ac:dyDescent="0.3">
      <c r="A36">
        <v>35</v>
      </c>
      <c r="B36">
        <v>35</v>
      </c>
      <c r="C36">
        <v>3000000</v>
      </c>
      <c r="D36" t="s">
        <v>156</v>
      </c>
      <c r="E36" s="14">
        <v>2019</v>
      </c>
      <c r="F36" s="2">
        <v>22</v>
      </c>
      <c r="G36" s="13">
        <f>Table5[[#This Row],[copies_sold]]*Table5[[#This Row],[price]]</f>
        <v>66000000</v>
      </c>
    </row>
    <row r="37" spans="1:7" x14ac:dyDescent="0.3">
      <c r="A37">
        <v>36</v>
      </c>
      <c r="B37">
        <v>36</v>
      </c>
      <c r="C37">
        <v>2000000</v>
      </c>
      <c r="D37" t="s">
        <v>160</v>
      </c>
      <c r="E37" s="14">
        <v>2020</v>
      </c>
      <c r="F37" s="2">
        <v>26</v>
      </c>
      <c r="G37" s="13">
        <f>Table5[[#This Row],[copies_sold]]*Table5[[#This Row],[price]]</f>
        <v>52000000</v>
      </c>
    </row>
    <row r="38" spans="1:7" x14ac:dyDescent="0.3">
      <c r="A38">
        <v>37</v>
      </c>
      <c r="B38">
        <v>37</v>
      </c>
      <c r="C38">
        <v>1000000</v>
      </c>
      <c r="D38" t="s">
        <v>158</v>
      </c>
      <c r="E38" s="14">
        <v>2021</v>
      </c>
      <c r="F38" s="2">
        <v>24</v>
      </c>
      <c r="G38" s="13">
        <f>Table5[[#This Row],[copies_sold]]*Table5[[#This Row],[price]]</f>
        <v>24000000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2EE2-F2AD-4DCC-B69E-7BE13B315219}">
  <dimension ref="A3:A16"/>
  <sheetViews>
    <sheetView topLeftCell="A2" workbookViewId="0">
      <selection activeCell="X37" sqref="X37"/>
    </sheetView>
  </sheetViews>
  <sheetFormatPr defaultRowHeight="14.4" x14ac:dyDescent="0.3"/>
  <cols>
    <col min="1" max="1" width="23.109375" bestFit="1" customWidth="1"/>
    <col min="2" max="2" width="11.5546875" bestFit="1" customWidth="1"/>
  </cols>
  <sheetData>
    <row r="3" spans="1:1" x14ac:dyDescent="0.3">
      <c r="A3" t="s">
        <v>162</v>
      </c>
    </row>
    <row r="4" spans="1:1" x14ac:dyDescent="0.3">
      <c r="A4" s="5">
        <v>13</v>
      </c>
    </row>
    <row r="6" spans="1:1" x14ac:dyDescent="0.3">
      <c r="A6" t="s">
        <v>161</v>
      </c>
    </row>
    <row r="7" spans="1:1" x14ac:dyDescent="0.3">
      <c r="A7" s="5">
        <v>37</v>
      </c>
    </row>
    <row r="9" spans="1:1" x14ac:dyDescent="0.3">
      <c r="A9" t="s">
        <v>163</v>
      </c>
    </row>
    <row r="10" spans="1:1" x14ac:dyDescent="0.3">
      <c r="A10" s="5">
        <v>10</v>
      </c>
    </row>
    <row r="12" spans="1:1" x14ac:dyDescent="0.3">
      <c r="A12" t="s">
        <v>164</v>
      </c>
    </row>
    <row r="13" spans="1:1" x14ac:dyDescent="0.3">
      <c r="A13" s="5">
        <v>4.5</v>
      </c>
    </row>
    <row r="15" spans="1:1" x14ac:dyDescent="0.3">
      <c r="A15" t="s">
        <v>165</v>
      </c>
    </row>
    <row r="16" spans="1:1" x14ac:dyDescent="0.3">
      <c r="A16" s="8">
        <v>7593500000</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47B4A-2E8B-496B-8B18-D39AE04FF292}">
  <dimension ref="A1:K24"/>
  <sheetViews>
    <sheetView zoomScale="104" workbookViewId="0">
      <selection activeCell="C5" sqref="C5"/>
    </sheetView>
  </sheetViews>
  <sheetFormatPr defaultRowHeight="14.4" x14ac:dyDescent="0.3"/>
  <cols>
    <col min="1" max="1" width="32.21875" bestFit="1" customWidth="1"/>
    <col min="2" max="2" width="16.5546875" bestFit="1" customWidth="1"/>
    <col min="3" max="3" width="6.77734375" customWidth="1"/>
    <col min="5" max="5" width="12.33203125" bestFit="1" customWidth="1"/>
    <col min="8" max="8" width="13.21875" bestFit="1" customWidth="1"/>
    <col min="9" max="9" width="14" bestFit="1" customWidth="1"/>
    <col min="11" max="11" width="11.88671875" bestFit="1" customWidth="1"/>
    <col min="13" max="13" width="23.33203125" bestFit="1" customWidth="1"/>
    <col min="14" max="14" width="12" bestFit="1" customWidth="1"/>
  </cols>
  <sheetData>
    <row r="1" spans="1:11" x14ac:dyDescent="0.3">
      <c r="A1" s="9" t="s">
        <v>174</v>
      </c>
      <c r="B1" t="s">
        <v>176</v>
      </c>
      <c r="C1" s="22"/>
      <c r="E1" s="11" t="s">
        <v>169</v>
      </c>
      <c r="H1" s="9" t="s">
        <v>177</v>
      </c>
      <c r="I1" t="s">
        <v>176</v>
      </c>
      <c r="K1" s="11" t="s">
        <v>170</v>
      </c>
    </row>
    <row r="2" spans="1:11" x14ac:dyDescent="0.3">
      <c r="A2" s="1" t="s">
        <v>22</v>
      </c>
      <c r="B2" s="5">
        <v>5</v>
      </c>
      <c r="H2" s="1" t="s">
        <v>65</v>
      </c>
      <c r="I2" s="5">
        <v>7</v>
      </c>
    </row>
    <row r="3" spans="1:11" x14ac:dyDescent="0.3">
      <c r="A3" s="1" t="s">
        <v>12</v>
      </c>
      <c r="B3" s="5">
        <v>4</v>
      </c>
      <c r="H3" s="1" t="s">
        <v>66</v>
      </c>
      <c r="I3" s="5">
        <v>6</v>
      </c>
    </row>
    <row r="4" spans="1:11" x14ac:dyDescent="0.3">
      <c r="A4" s="1" t="s">
        <v>14</v>
      </c>
      <c r="B4" s="5">
        <v>4</v>
      </c>
      <c r="H4" s="1" t="s">
        <v>71</v>
      </c>
      <c r="I4" s="5">
        <v>6</v>
      </c>
    </row>
    <row r="5" spans="1:11" x14ac:dyDescent="0.3">
      <c r="A5" s="1" t="s">
        <v>15</v>
      </c>
      <c r="B5" s="5">
        <v>4</v>
      </c>
      <c r="H5" s="1" t="s">
        <v>70</v>
      </c>
      <c r="I5" s="5">
        <v>6</v>
      </c>
    </row>
    <row r="6" spans="1:11" x14ac:dyDescent="0.3">
      <c r="A6" s="1" t="s">
        <v>5</v>
      </c>
      <c r="B6" s="5">
        <v>4</v>
      </c>
      <c r="H6" s="1" t="s">
        <v>68</v>
      </c>
      <c r="I6" s="5">
        <v>5</v>
      </c>
    </row>
    <row r="7" spans="1:11" x14ac:dyDescent="0.3">
      <c r="A7" s="1" t="s">
        <v>168</v>
      </c>
      <c r="B7" s="5">
        <v>21</v>
      </c>
      <c r="H7" s="1" t="s">
        <v>168</v>
      </c>
      <c r="I7" s="5">
        <v>30</v>
      </c>
    </row>
    <row r="18" spans="1:5" x14ac:dyDescent="0.3">
      <c r="A18" s="9" t="s">
        <v>175</v>
      </c>
      <c r="B18" s="8" t="s">
        <v>165</v>
      </c>
      <c r="E18" s="11" t="s">
        <v>171</v>
      </c>
    </row>
    <row r="19" spans="1:5" x14ac:dyDescent="0.3">
      <c r="A19" s="1" t="s">
        <v>29</v>
      </c>
      <c r="B19" s="13">
        <v>2400000000</v>
      </c>
    </row>
    <row r="20" spans="1:5" x14ac:dyDescent="0.3">
      <c r="A20" s="1" t="s">
        <v>40</v>
      </c>
      <c r="B20" s="13">
        <v>2000000000</v>
      </c>
    </row>
    <row r="21" spans="1:5" x14ac:dyDescent="0.3">
      <c r="A21" s="1" t="s">
        <v>172</v>
      </c>
      <c r="B21" s="13">
        <v>375000000</v>
      </c>
    </row>
    <row r="22" spans="1:5" x14ac:dyDescent="0.3">
      <c r="A22" s="1" t="s">
        <v>49</v>
      </c>
      <c r="B22" s="13">
        <v>244000000</v>
      </c>
    </row>
    <row r="23" spans="1:5" x14ac:dyDescent="0.3">
      <c r="A23" s="1" t="s">
        <v>41</v>
      </c>
      <c r="B23" s="13">
        <v>220000000</v>
      </c>
    </row>
    <row r="24" spans="1:5" x14ac:dyDescent="0.3">
      <c r="A24" s="1" t="s">
        <v>168</v>
      </c>
      <c r="B24" s="13">
        <v>5239000000</v>
      </c>
    </row>
  </sheetData>
  <sortState xmlns:xlrd2="http://schemas.microsoft.com/office/spreadsheetml/2017/richdata2" ref="C2:C6">
    <sortCondition ref="C1:C6"/>
  </sortState>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7D6F-C40F-4606-A556-F068B1A1F0BA}">
  <dimension ref="A1:B28"/>
  <sheetViews>
    <sheetView zoomScale="91" zoomScaleNormal="81" workbookViewId="0">
      <selection activeCell="D15" sqref="D15"/>
    </sheetView>
  </sheetViews>
  <sheetFormatPr defaultRowHeight="14.4" x14ac:dyDescent="0.3"/>
  <cols>
    <col min="1" max="1" width="13.33203125" bestFit="1" customWidth="1"/>
    <col min="2" max="2" width="15.88671875" bestFit="1" customWidth="1"/>
    <col min="3" max="3" width="9" bestFit="1" customWidth="1"/>
    <col min="4" max="7" width="12.109375" bestFit="1" customWidth="1"/>
    <col min="8" max="8" width="10.33203125" bestFit="1" customWidth="1"/>
    <col min="9" max="9" width="20.88671875" bestFit="1" customWidth="1"/>
    <col min="10" max="10" width="18.6640625" bestFit="1" customWidth="1"/>
    <col min="11" max="11" width="20.33203125" bestFit="1" customWidth="1"/>
    <col min="12" max="12" width="10.33203125" bestFit="1" customWidth="1"/>
    <col min="13" max="13" width="14" bestFit="1" customWidth="1"/>
    <col min="14" max="14" width="11.77734375" bestFit="1" customWidth="1"/>
    <col min="15" max="15" width="19.21875" bestFit="1" customWidth="1"/>
    <col min="16" max="16" width="10" bestFit="1" customWidth="1"/>
    <col min="17" max="17" width="15" bestFit="1" customWidth="1"/>
  </cols>
  <sheetData>
    <row r="1" spans="1:2" x14ac:dyDescent="0.3">
      <c r="A1" s="9" t="s">
        <v>167</v>
      </c>
      <c r="B1" t="s">
        <v>161</v>
      </c>
    </row>
    <row r="2" spans="1:2" x14ac:dyDescent="0.3">
      <c r="A2" s="1">
        <v>1938</v>
      </c>
      <c r="B2" s="5">
        <v>1</v>
      </c>
    </row>
    <row r="3" spans="1:2" x14ac:dyDescent="0.3">
      <c r="A3" s="1">
        <v>1945</v>
      </c>
      <c r="B3" s="5">
        <v>1</v>
      </c>
    </row>
    <row r="4" spans="1:2" x14ac:dyDescent="0.3">
      <c r="A4" s="1">
        <v>1949</v>
      </c>
      <c r="B4" s="5">
        <v>1</v>
      </c>
    </row>
    <row r="5" spans="1:2" x14ac:dyDescent="0.3">
      <c r="A5" s="1">
        <v>1950</v>
      </c>
      <c r="B5" s="5">
        <v>2</v>
      </c>
    </row>
    <row r="6" spans="1:2" x14ac:dyDescent="0.3">
      <c r="A6" s="1">
        <v>1951</v>
      </c>
      <c r="B6" s="5">
        <v>1</v>
      </c>
    </row>
    <row r="7" spans="1:2" x14ac:dyDescent="0.3">
      <c r="A7" s="1">
        <v>1968</v>
      </c>
      <c r="B7" s="5">
        <v>1</v>
      </c>
    </row>
    <row r="8" spans="1:2" x14ac:dyDescent="0.3">
      <c r="A8" s="1">
        <v>1969</v>
      </c>
      <c r="B8" s="5">
        <v>2</v>
      </c>
    </row>
    <row r="9" spans="1:2" x14ac:dyDescent="0.3">
      <c r="A9" s="1">
        <v>1970</v>
      </c>
      <c r="B9" s="5">
        <v>1</v>
      </c>
    </row>
    <row r="10" spans="1:2" x14ac:dyDescent="0.3">
      <c r="A10" s="1">
        <v>1972</v>
      </c>
      <c r="B10" s="5">
        <v>1</v>
      </c>
    </row>
    <row r="11" spans="1:2" x14ac:dyDescent="0.3">
      <c r="A11" s="1">
        <v>1977</v>
      </c>
      <c r="B11" s="5">
        <v>2</v>
      </c>
    </row>
    <row r="12" spans="1:2" x14ac:dyDescent="0.3">
      <c r="A12" s="1">
        <v>1978</v>
      </c>
      <c r="B12" s="5">
        <v>1</v>
      </c>
    </row>
    <row r="13" spans="1:2" x14ac:dyDescent="0.3">
      <c r="A13" s="1">
        <v>1985</v>
      </c>
      <c r="B13" s="5">
        <v>1</v>
      </c>
    </row>
    <row r="14" spans="1:2" x14ac:dyDescent="0.3">
      <c r="A14" s="1">
        <v>1986</v>
      </c>
      <c r="B14" s="5">
        <v>1</v>
      </c>
    </row>
    <row r="15" spans="1:2" x14ac:dyDescent="0.3">
      <c r="A15" s="1">
        <v>1987</v>
      </c>
      <c r="B15" s="5">
        <v>4</v>
      </c>
    </row>
    <row r="16" spans="1:2" x14ac:dyDescent="0.3">
      <c r="A16" s="1">
        <v>1990</v>
      </c>
      <c r="B16" s="5">
        <v>1</v>
      </c>
    </row>
    <row r="17" spans="1:2" x14ac:dyDescent="0.3">
      <c r="A17" s="1">
        <v>1997</v>
      </c>
      <c r="B17" s="5">
        <v>1</v>
      </c>
    </row>
    <row r="18" spans="1:2" x14ac:dyDescent="0.3">
      <c r="A18" s="1">
        <v>1998</v>
      </c>
      <c r="B18" s="5">
        <v>1</v>
      </c>
    </row>
    <row r="19" spans="1:2" x14ac:dyDescent="0.3">
      <c r="A19" s="1">
        <v>1999</v>
      </c>
      <c r="B19" s="5">
        <v>1</v>
      </c>
    </row>
    <row r="20" spans="1:2" x14ac:dyDescent="0.3">
      <c r="A20" s="1">
        <v>2000</v>
      </c>
      <c r="B20" s="5">
        <v>3</v>
      </c>
    </row>
    <row r="21" spans="1:2" x14ac:dyDescent="0.3">
      <c r="A21" s="1">
        <v>2001</v>
      </c>
      <c r="B21" s="5">
        <v>1</v>
      </c>
    </row>
    <row r="22" spans="1:2" x14ac:dyDescent="0.3">
      <c r="A22" s="1">
        <v>2002</v>
      </c>
      <c r="B22" s="5">
        <v>2</v>
      </c>
    </row>
    <row r="23" spans="1:2" x14ac:dyDescent="0.3">
      <c r="A23" s="1">
        <v>2003</v>
      </c>
      <c r="B23" s="5">
        <v>2</v>
      </c>
    </row>
    <row r="24" spans="1:2" x14ac:dyDescent="0.3">
      <c r="A24" s="1">
        <v>2005</v>
      </c>
      <c r="B24" s="5">
        <v>1</v>
      </c>
    </row>
    <row r="25" spans="1:2" x14ac:dyDescent="0.3">
      <c r="A25" s="1">
        <v>2006</v>
      </c>
      <c r="B25" s="5">
        <v>1</v>
      </c>
    </row>
    <row r="26" spans="1:2" x14ac:dyDescent="0.3">
      <c r="A26" s="1">
        <v>2008</v>
      </c>
      <c r="B26" s="5">
        <v>1</v>
      </c>
    </row>
    <row r="27" spans="1:2" x14ac:dyDescent="0.3">
      <c r="A27" s="1">
        <v>2009</v>
      </c>
      <c r="B27" s="5">
        <v>2</v>
      </c>
    </row>
    <row r="28" spans="1:2" x14ac:dyDescent="0.3">
      <c r="A28" s="1" t="s">
        <v>168</v>
      </c>
      <c r="B28" s="5">
        <v>37</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 b o o k _ i d < / s t r i n g > < / k e y > < v a l u e > < i n t > 1 0 5 < / i n t > < / v a l u e > < / i t e m > < i t e m > < k e y > < s t r i n g > t i t l e < / s t r i n g > < / k e y > < v a l u e > < i n t > 7 3 < / i n t > < / v a l u e > < / i t e m > < i t e m > < k e y > < s t r i n g > a u t h o r _ i d < / s t r i n g > < / k e y > < v a l u e > < i n t > 1 1 8 < / i n t > < / v a l u e > < / i t e m > < i t e m > < k e y > < s t r i n g > g e n r e _ i d < / s t r i n g > < / k e y > < v a l u e > < i n t > 1 1 0 < / i n t > < / v a l u e > < / i t e m > < i t e m > < k e y > < s t r i n g > p u b l i c a t i o n _ y e a r < / s t r i n g > < / k e y > < v a l u e > < i n t > 1 7 2 < / i n t > < / v a l u e > < / i t e m > < i t e m > < k e y > < s t r i n g > p a g e _ c o u n t < / s t r i n g > < / k e y > < v a l u e > < i n t > 1 3 3 < / i n t > < / v a l u e > < / i t e m > < i t e m > < k e y > < s t r i n g > l a n g u a g e < / s t r i n g > < / k e y > < v a l u e > < i n t > 1 1 2 < / i n t > < / v a l u e > < / i t e m > < / C o l u m n W i d t h s > < C o l u m n D i s p l a y I n d e x > < i t e m > < k e y > < s t r i n g > b o o k _ i d < / s t r i n g > < / k e y > < v a l u e > < i n t > 0 < / i n t > < / v a l u e > < / i t e m > < i t e m > < k e y > < s t r i n g > t i t l e < / s t r i n g > < / k e y > < v a l u e > < i n t > 1 < / i n t > < / v a l u e > < / i t e m > < i t e m > < k e y > < s t r i n g > a u t h o r _ i d < / s t r i n g > < / k e y > < v a l u e > < i n t > 2 < / i n t > < / v a l u e > < / i t e m > < i t e m > < k e y > < s t r i n g > g e n r e _ i d < / s t r i n g > < / k e y > < v a l u e > < i n t > 3 < / i n t > < / v a l u e > < / i t e m > < i t e m > < k e y > < s t r i n g > p u b l i c a t i o n _ y e a r < / s t r i n g > < / k e y > < v a l u e > < i n t > 4 < / i n t > < / v a l u e > < / i t e m > < i t e m > < k e y > < s t r i n g > p a g e _ c o u n t < / s t r i n g > < / k e y > < v a l u e > < i n t > 5 < / i n t > < / v a l u e > < / i t e m > < i t e m > < k e y > < s t r i n g > l a n g u a g e < / 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 a u t h o r _ i d < / s t r i n g > < / k e y > < v a l u e > < i n t > 1 1 8 < / i n t > < / v a l u e > < / i t e m > < i t e m > < k e y > < s t r i n g > n a m e < / s t r i n g > < / k e y > < v a l u e > < i n t > 8 6 < / i n t > < / v a l u e > < / i t e m > < i t e m > < k e y > < s t r i n g > b i r t h _ y e a r < / s t r i n g > < / k e y > < v a l u e > < i n t > 1 2 3 < / i n t > < / v a l u e > < / i t e m > < i t e m > < k e y > < s t r i n g > n a t i o n a l i t y < / s t r i n g > < / k e y > < v a l u e > < i n t > 1 2 5 < / i n t > < / v a l u e > < / i t e m > < i t e m > < k e y > < s t r i n g > d e b u t _ y e a r < / s t r i n g > < / k e y > < v a l u e > < i n t > 1 3 1 < / i n t > < / v a l u e > < / i t e m > < / C o l u m n W i d t h s > < C o l u m n D i s p l a y I n d e x > < i t e m > < k e y > < s t r i n g > a u t h o r _ i d < / s t r i n g > < / k e y > < v a l u e > < i n t > 0 < / i n t > < / v a l u e > < / i t e m > < i t e m > < k e y > < s t r i n g > n a m e < / s t r i n g > < / k e y > < v a l u e > < i n t > 1 < / i n t > < / v a l u e > < / i t e m > < i t e m > < k e y > < s t r i n g > b i r t h _ y e a r < / s t r i n g > < / k e y > < v a l u e > < i n t > 2 < / i n t > < / v a l u e > < / i t e m > < i t e m > < k e y > < s t r i n g > n a t i o n a l i t y < / s t r i n g > < / k e y > < v a l u e > < i n t > 3 < / i n t > < / v a l u e > < / i t e m > < i t e m > < k e y > < s t r i n g > d e b u t _ y e a r < / 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T a b l e 5 ] ] > < / 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 2 0 2 4 - 1 1 - 1 9 T 0 0 : 1 0 : 0 5 . 7 9 8 6 4 9 7 + 0 5 : 3 0 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 r a t i n g _ i d < / s t r i n g > < / k e y > < v a l u e > < i n t > 1 1 2 < / i n t > < / v a l u e > < / i t e m > < i t e m > < k e y > < s t r i n g > b o o k _ i d < / s t r i n g > < / k e y > < v a l u e > < i n t > 1 0 5 < / i n t > < / v a l u e > < / i t e m > < i t e m > < k e y > < s t r i n g > u s e r _ i d < / s t r i n g > < / k e y > < v a l u e > < i n t > 1 0 0 < / i n t > < / v a l u e > < / i t e m > < i t e m > < k e y > < s t r i n g > r a t i n g < / s t r i n g > < / k e y > < v a l u e > < i n t > 8 9 < / i n t > < / v a l u e > < / i t e m > < i t e m > < k e y > < s t r i n g > r e v i e w < / s t r i n g > < / k e y > < v a l u e > < i n t > 9 5 < / i n t > < / v a l u e > < / i t e m > < / C o l u m n W i d t h s > < C o l u m n D i s p l a y I n d e x > < i t e m > < k e y > < s t r i n g > r a t i n g _ i d < / s t r i n g > < / k e y > < v a l u e > < i n t > 0 < / i n t > < / v a l u e > < / i t e m > < i t e m > < k e y > < s t r i n g > b o o k _ i d < / s t r i n g > < / k e y > < v a l u e > < i n t > 1 < / i n t > < / v a l u e > < / i t e m > < i t e m > < k e y > < s t r i n g > u s e r _ i d < / s t r i n g > < / k e y > < v a l u e > < i n t > 2 < / i n t > < / v a l u e > < / i t e m > < i t e m > < k e y > < s t r i n g > r a t i n g < / s t r i n g > < / k e y > < v a l u e > < i n t > 3 < / i n t > < / v a l u e > < / i t e m > < i t e m > < k e y > < s t r i n g > r e v i e w < / 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 a u t h o r s 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 a u t h o r s 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 C o l u m n s \ a u t h o r _ i d < / K e y > < / D i a g r a m O b j e c t K e y > < D i a g r a m O b j e c t K e y > < K e y > C o l u m n s \ n a m e < / K e y > < / D i a g r a m O b j e c t K e y > < D i a g r a m O b j e c t K e y > < K e y > C o l u m n s \ b i r t h _ y e a r < / K e y > < / D i a g r a m O b j e c t K e y > < D i a g r a m O b j e c t K e y > < K e y > C o l u m n s \ n a t i o n a l i t y < / K e y > < / D i a g r a m O b j e c t K e y > < D i a g r a m O b j e c t K e y > < K e y > C o l u m n s \ d e b u t _ y e a r 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 C o l u m n s \ a u t h o r _ i d 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 C o l u m n s \ b i r t h _ y e a r < / K e y > < / a : K e y > < a : V a l u e   i : t y p e = " M e a s u r e G r i d N o d e V i e w S t a t e " > < C o l u m n > 2 < / C o l u m n > < L a y e d O u t > t r u e < / L a y e d O u t > < / a : V a l u e > < / a : K e y V a l u e O f D i a g r a m O b j e c t K e y a n y T y p e z b w N T n L X > < a : K e y V a l u e O f D i a g r a m O b j e c t K e y a n y T y p e z b w N T n L X > < a : K e y > < K e y > C o l u m n s \ n a t i o n a l i t y < / K e y > < / a : K e y > < a : V a l u e   i : t y p e = " M e a s u r e G r i d N o d e V i e w S t a t e " > < C o l u m n > 3 < / C o l u m n > < L a y e d O u t > t r u e < / L a y e d O u t > < / a : V a l u e > < / a : K e y V a l u e O f D i a g r a m O b j e c t K e y a n y T y p e z b w N T n L X > < a : K e y V a l u e O f D i a g r a m O b j e c t K e y a n y T y p e z b w N T n L X > < a : K e y > < K e y > C o l u m n s \ d e b u t _ y e a r < / K e y > < / a : K e y > < a : V a l u e   i : t y p e = " M e a s u r e G r i d N o d e V i e w S t a t e " > < C o l u m n > 4 < / C o l u m n > < L a y e d O u t > t r u e < / L a y e d O u t > < / a : V a l u e > < / a : K e y V a l u e O f D i a g r a m O b j e c t K e y a n y T y p e z b w N T n L X > < / V i e w S t a t e s > < / D i a g r a m M a n a g e r . S e r i a l i z a b l e D i a g r a m > < D i a g r a m M a n a g e r . S e r i a l i z a b l e D i a g r a m > < A d a p t e r   i : t y p e = " M e a s u r e D i a g r a m S a n d b o x A d a p t e r " > < T a b l e N a m e > g e n r e s 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 C o l u m n s \ g e n r e _ i d < / K e y > < / D i a g r a m O b j e c t K e y > < D i a g r a m O b j e c t K e y > < K e y > C o l u m n s \ g e n r e _ n a m e 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 C o l u m n s \ g e n r e _ i d < / K e y > < / a : K e y > < a : V a l u e   i : t y p e = " M e a s u r e G r i d N o d e V i e w S t a t e " > < L a y e d O u t > t r u e < / L a y e d O u t > < / a : V a l u e > < / a : K e y V a l u e O f D i a g r a m O b j e c t K e y a n y T y p e z b w N T n L X > < a : K e y V a l u e O f D i a g r a m O b j e c t K e y a n y T y p e z b w N T n L X > < a : K e y > < K e y > C o l u m n s \ g e n r e _ n a m e < / K e y > < / a : K e y > < a : V a l u e   i : t y p e = " M e a s u r e G r i d N o d e V i e w S t a t e " > < C o l u m n > 1 < / C o l u m n > < L a y e d O u t > t r u e < / L a y e d O u t > < / a : V a l u e > < / a : K e y V a l u e O f D i a g r a m O b j e c t K e y a n y T y p e z b w N T n L X > < / V i e w S t a t e s > < / D i a g r a m M a n a g e r . S e r i a l i z a b l e D i a g r a m > < D i a g r a m M a n a g e r . S e r i a l i z a b l e D i a g r a m > < A d a p t e r   i : t y p e = " M e a s u r e D i a g r a m S a n d b o x A d a p t e r " > < T a b l e N a m e > r a t i n g s 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 r a t i n g s 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 C o l u m n s \ r a t i n g _ i d < / K e y > < / D i a g r a m O b j e c t K e y > < D i a g r a m O b j e c t K e y > < K e y > C o l u m n s \ b o o k _ i d < / K e y > < / D i a g r a m O b j e c t K e y > < D i a g r a m O b j e c t K e y > < K e y > C o l u m n s \ u s e r _ i d < / K e y > < / D i a g r a m O b j e c t K e y > < D i a g r a m O b j e c t K e y > < K e y > C o l u m n s \ r a t i n g < / K e y > < / D i a g r a m O b j e c t K e y > < D i a g r a m O b j e c t K e y > < K e y > C o l u m n s \ r e v i e w < / 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 C o l u m n s \ r a t i n g _ i d < / K e y > < / a : K e y > < a : V a l u e   i : t y p e = " M e a s u r e G r i d N o d e V i e w S t a t e " > < L a y e d O u t > t r u e < / L a y e d O u t > < / a : V a l u e > < / a : K e y V a l u e O f D i a g r a m O b j e c t K e y a n y T y p e z b w N T n L X > < a : K e y V a l u e O f D i a g r a m O b j e c t K e y a n y T y p e z b w N T n L X > < a : K e y > < K e y > C o l u m n s \ b o o k _ i d < / K e y > < / a : K e y > < a : V a l u e   i : t y p e = " M e a s u r e G r i d N o d e V i e w S t a t e " > < C o l u m n > 1 < / C o l u m n > < L a y e d O u t > t r u e < / L a y e d O u t > < / a : V a l u e > < / a : K e y V a l u e O f D i a g r a m O b j e c t K e y a n y T y p e z b w N T n L X > < a : K e y V a l u e O f D i a g r a m O b j e c t K e y a n y T y p e z b w N T n L X > < a : K e y > < K e y > C o l u m n s \ u s e r _ i d < / K e y > < / a : K e y > < a : V a l u e   i : t y p e = " M e a s u r e G r i d N o d e V i e w S t a t e " > < C o l u m n > 2 < / C o l u m n > < L a y e d O u t > t r u e < / L a y e d O u t > < / a : V a l u e > < / a : K e y V a l u e O f D i a g r a m O b j e c t K e y a n y T y p e z b w N T n L X > < a : K e y V a l u e O f D i a g r a m O b j e c t K e y a n y T y p e z b w N T n L X > < a : K e y > < K e y > C o l u m n s \ r a t i n g < / K e y > < / a : K e y > < a : V a l u e   i : t y p e = " M e a s u r e G r i d N o d e V i e w S t a t e " > < C o l u m n > 3 < / C o l u m n > < L a y e d O u t > t r u e < / L a y e d O u t > < / a : V a l u e > < / a : K e y V a l u e O f D i a g r a m O b j e c t K e y a n y T y p e z b w N T n L X > < a : K e y V a l u e O f D i a g r a m O b j e c t K e y a n y T y p e z b w N T n L X > < a : K e y > < K e y > C o l u m n s \ r e v i e w < / K e y > < / a : K e y > < a : V a l u e   i : t y p e = " M e a s u r e G r i d N o d e V i e w S t a t e " > < C o l u m n > 4 < / C o l u m n > < L a y e d O u t > t r u e < / L a y e d O u t > < / a : V a l u e > < / a : K e y V a l u e O f D i a g r a m O b j e c t K e y a n y T y p e z b w N T n L X > < / V i e w S t a t e s > < / D i a g r a m M a n a g e r . S e r i a l i z a b l e D i a g r a m > < D i a g r a m M a n a g e r . S e r i a l i z a b l e D i a g r a m > < A d a p t e r   i : t y p e = " M e a s u r e D i a g r a m S a n d b o x A d a p t e r " > < T a b l e N a m e > b o o k s 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 p a g e _ c o u n t < / K e y > < / D i a g r a m O b j e c t K e y > < D i a g r a m O b j e c t K e y > < K e y > M e a s u r e s \ S u m   o f   p a g e _ c o u n t \ T a g I n f o \ F o r m u l a < / K e y > < / D i a g r a m O b j e c t K e y > < D i a g r a m O b j e c t K e y > < K e y > M e a s u r e s \ S u m   o f   p a g e _ c o u n t \ T a g I n f o \ V a l u e < / K e y > < / D i a g r a m O b j e c t K e y > < D i a g r a m O b j e c t K e y > < K e y > M e a s u r e s \ S u m   o f   b o o k _ i d < / K e y > < / D i a g r a m O b j e c t K e y > < D i a g r a m O b j e c t K e y > < K e y > M e a s u r e s \ S u m   o f   b o o k _ i d \ T a g I n f o \ F o r m u l a < / K e y > < / D i a g r a m O b j e c t K e y > < D i a g r a m O b j e c t K e y > < K e y > M e a s u r e s \ S u m   o f   b o o k _ i d \ T a g I n f o \ V a l u e < / K e y > < / D i a g r a m O b j e c t K e y > < D i a g r a m O b j e c t K e y > < K e y > M e a s u r e s \ C o u n t   o f   b o o k _ i d < / K e y > < / D i a g r a m O b j e c t K e y > < D i a g r a m O b j e c t K e y > < K e y > M e a s u r e s \ C o u n t   o f   b o o k _ i d \ T a g I n f o \ F o r m u l a < / K e y > < / D i a g r a m O b j e c t K e y > < D i a g r a m O b j e c t K e y > < K e y > M e a s u r e s \ C o u n t   o f   b o o k _ i d \ T a g I n f o \ V a l u e < / K e y > < / D i a g r a m O b j e c t K e y > < D i a g r a m O b j e c t K e y > < K e y > M e a s u r e s \ S u m   o f   g e n r e _ i d   2 < / K e y > < / D i a g r a m O b j e c t K e y > < D i a g r a m O b j e c t K e y > < K e y > M e a s u r e s \ S u m   o f   g e n r e _ i d   2 \ T a g I n f o \ F o r m u l a < / K e y > < / D i a g r a m O b j e c t K e y > < D i a g r a m O b j e c t K e y > < K e y > M e a s u r e s \ S u m   o f   g e n r e _ i d   2 \ T a g I n f o \ V a l u e < / K e y > < / D i a g r a m O b j e c t K e y > < D i a g r a m O b j e c t K e y > < K e y > M e a s u r e s \ C o u n t   o f   g e n r e _ i d   2 < / K e y > < / D i a g r a m O b j e c t K e y > < D i a g r a m O b j e c t K e y > < K e y > M e a s u r e s \ C o u n t   o f   g e n r e _ i d   2 \ T a g I n f o \ F o r m u l a < / K e y > < / D i a g r a m O b j e c t K e y > < D i a g r a m O b j e c t K e y > < K e y > M e a s u r e s \ C o u n t   o f   g e n r e _ i d   2 \ T a g I n f o \ V a l u e < / K e y > < / D i a g r a m O b j e c t K e y > < D i a g r a m O b j e c t K e y > < K e y > M e a s u r e s \ D i s t i n c t   C o u n t   o f   g e n r e _ i d < / K e y > < / D i a g r a m O b j e c t K e y > < D i a g r a m O b j e c t K e y > < K e y > M e a s u r e s \ D i s t i n c t   C o u n t   o f   g e n r e _ i d \ T a g I n f o \ F o r m u l a < / K e y > < / D i a g r a m O b j e c t K e y > < D i a g r a m O b j e c t K e y > < K e y > M e a s u r e s \ D i s t i n c t   C o u n t   o f   g e n r e _ i d \ T a g I n f o \ V a l u e < / K e y > < / D i a g r a m O b j e c t K e y > < D i a g r a m O b j e c t K e y > < K e y > C o l u m n s \ b o o k _ i d < / K e y > < / D i a g r a m O b j e c t K e y > < D i a g r a m O b j e c t K e y > < K e y > C o l u m n s \ t i t l e < / K e y > < / D i a g r a m O b j e c t K e y > < D i a g r a m O b j e c t K e y > < K e y > C o l u m n s \ a u t h o r _ i d < / K e y > < / D i a g r a m O b j e c t K e y > < D i a g r a m O b j e c t K e y > < K e y > C o l u m n s \ g e n r e _ i d < / K e y > < / D i a g r a m O b j e c t K e y > < D i a g r a m O b j e c t K e y > < K e y > C o l u m n s \ p u b l i c a t i o n _ y e a r < / K e y > < / D i a g r a m O b j e c t K e y > < D i a g r a m O b j e c t K e y > < K e y > C o l u m n s \ p a g e _ c o u n t < / K e y > < / D i a g r a m O b j e c t K e y > < D i a g r a m O b j e c t K e y > < K e y > C o l u m n s \ l a n g u a g e < / K e y > < / D i a g r a m O b j e c t K e y > < D i a g r a m O b j e c t K e y > < K e y > L i n k s \ & l t ; C o l u m n s \ S u m   o f   p a g e _ c o u n t & g t ; - & l t ; M e a s u r e s \ p a g e _ c o u n t & g t ; < / K e y > < / D i a g r a m O b j e c t K e y > < D i a g r a m O b j e c t K e y > < K e y > L i n k s \ & l t ; C o l u m n s \ S u m   o f   p a g e _ c o u n t & g t ; - & l t ; M e a s u r e s \ p a g e _ c o u n t & g t ; \ C O L U M N < / K e y > < / D i a g r a m O b j e c t K e y > < D i a g r a m O b j e c t K e y > < K e y > L i n k s \ & l t ; C o l u m n s \ S u m   o f   p a g e _ c o u n t & g t ; - & l t ; M e a s u r e s \ p a g e _ c o u n t & g t ; \ M E A S U R E < / K e y > < / D i a g r a m O b j e c t K e y > < D i a g r a m O b j e c t K e y > < K e y > L i n k s \ & l t ; C o l u m n s \ S u m   o f   b o o k _ i d & g t ; - & l t ; M e a s u r e s \ b o o k _ i d & g t ; < / K e y > < / D i a g r a m O b j e c t K e y > < D i a g r a m O b j e c t K e y > < K e y > L i n k s \ & l t ; C o l u m n s \ S u m   o f   b o o k _ i d & g t ; - & l t ; M e a s u r e s \ b o o k _ i d & g t ; \ C O L U M N < / K e y > < / D i a g r a m O b j e c t K e y > < D i a g r a m O b j e c t K e y > < K e y > L i n k s \ & l t ; C o l u m n s \ S u m   o f   b o o k _ i d & g t ; - & l t ; M e a s u r e s \ b o o k _ i d & g t ; \ M E A S U R E < / K e y > < / D i a g r a m O b j e c t K e y > < D i a g r a m O b j e c t K e y > < K e y > L i n k s \ & l t ; C o l u m n s \ C o u n t   o f   b o o k _ i d & g t ; - & l t ; M e a s u r e s \ b o o k _ i d & g t ; < / K e y > < / D i a g r a m O b j e c t K e y > < D i a g r a m O b j e c t K e y > < K e y > L i n k s \ & l t ; C o l u m n s \ C o u n t   o f   b o o k _ i d & g t ; - & l t ; M e a s u r e s \ b o o k _ i d & g t ; \ C O L U M N < / K e y > < / D i a g r a m O b j e c t K e y > < D i a g r a m O b j e c t K e y > < K e y > L i n k s \ & l t ; C o l u m n s \ C o u n t   o f   b o o k _ i d & g t ; - & l t ; M e a s u r e s \ b o o k _ i d & g t ; \ M E A S U R E < / K e y > < / D i a g r a m O b j e c t K e y > < D i a g r a m O b j e c t K e y > < K e y > L i n k s \ & l t ; C o l u m n s \ S u m   o f   g e n r e _ i d   2 & g t ; - & l t ; M e a s u r e s \ g e n r e _ i d & g t ; < / K e y > < / D i a g r a m O b j e c t K e y > < D i a g r a m O b j e c t K e y > < K e y > L i n k s \ & l t ; C o l u m n s \ S u m   o f   g e n r e _ i d   2 & g t ; - & l t ; M e a s u r e s \ g e n r e _ i d & g t ; \ C O L U M N < / K e y > < / D i a g r a m O b j e c t K e y > < D i a g r a m O b j e c t K e y > < K e y > L i n k s \ & l t ; C o l u m n s \ S u m   o f   g e n r e _ i d   2 & g t ; - & l t ; M e a s u r e s \ g e n r e _ i d & g t ; \ M E A S U R E < / K e y > < / D i a g r a m O b j e c t K e y > < D i a g r a m O b j e c t K e y > < K e y > L i n k s \ & l t ; C o l u m n s \ C o u n t   o f   g e n r e _ i d   2 & g t ; - & l t ; M e a s u r e s \ g e n r e _ i d & g t ; < / K e y > < / D i a g r a m O b j e c t K e y > < D i a g r a m O b j e c t K e y > < K e y > L i n k s \ & l t ; C o l u m n s \ C o u n t   o f   g e n r e _ i d   2 & g t ; - & l t ; M e a s u r e s \ g e n r e _ i d & g t ; \ C O L U M N < / K e y > < / D i a g r a m O b j e c t K e y > < D i a g r a m O b j e c t K e y > < K e y > L i n k s \ & l t ; C o l u m n s \ C o u n t   o f   g e n r e _ i d   2 & g t ; - & l t ; M e a s u r e s \ g e n r e _ i d & g t ; \ M E A S U R E < / K e y > < / D i a g r a m O b j e c t K e y > < D i a g r a m O b j e c t K e y > < K e y > L i n k s \ & l t ; C o l u m n s \ D i s t i n c t   C o u n t   o f   g e n r e _ i d & g t ; - & l t ; M e a s u r e s \ g e n r e _ i d & g t ; < / K e y > < / D i a g r a m O b j e c t K e y > < D i a g r a m O b j e c t K e y > < K e y > L i n k s \ & l t ; C o l u m n s \ D i s t i n c t   C o u n t   o f   g e n r e _ i d & g t ; - & l t ; M e a s u r e s \ g e n r e _ i d & g t ; \ C O L U M N < / K e y > < / D i a g r a m O b j e c t K e y > < D i a g r a m O b j e c t K e y > < K e y > L i n k s \ & l t ; C o l u m n s \ D i s t i n c t   C o u n t   o f   g e n r e _ i d & g t ; - & l t ; M e a s u r e s \ g e n r e _ i d & g t ; \ M E A S U R E 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 p a g e _ c o u n t < / K e y > < / a : K e y > < a : V a l u e   i : t y p e = " M e a s u r e G r i d N o d e V i e w S t a t e " > < C o l u m n > 5 < / C o l u m n > < L a y e d O u t > t r u e < / L a y e d O u t > < W a s U I I n v i s i b l e > t r u e < / W a s U I I n v i s i b l e > < / a : V a l u e > < / a : K e y V a l u e O f D i a g r a m O b j e c t K e y a n y T y p e z b w N T n L X > < a : K e y V a l u e O f D i a g r a m O b j e c t K e y a n y T y p e z b w N T n L X > < a : K e y > < K e y > M e a s u r e s \ S u m   o f   p a g e _ c o u n t \ T a g I n f o \ F o r m u l a < / K e y > < / a : K e y > < a : V a l u e   i : t y p e = " M e a s u r e G r i d V i e w S t a t e I D i a g r a m T a g A d d i t i o n a l I n f o " / > < / a : K e y V a l u e O f D i a g r a m O b j e c t K e y a n y T y p e z b w N T n L X > < a : K e y V a l u e O f D i a g r a m O b j e c t K e y a n y T y p e z b w N T n L X > < a : K e y > < K e y > M e a s u r e s \ S u m   o f   p a g e _ c o u n t \ T a g I n f o \ V a l u e < / K e y > < / a : K e y > < a : V a l u e   i : t y p e = " M e a s u r e G r i d V i e w S t a t e I D i a g r a m T a g A d d i t i o n a l I n f o " / > < / a : K e y V a l u e O f D i a g r a m O b j e c t K e y a n y T y p e z b w N T n L X > < a : K e y V a l u e O f D i a g r a m O b j e c t K e y a n y T y p e z b w N T n L X > < a : K e y > < K e y > M e a s u r e s \ S u m   o f   b o o k _ i d < / K e y > < / a : K e y > < a : V a l u e   i : t y p e = " M e a s u r e G r i d N o d e V i e w S t a t e " > < L a y e d O u t > t r u e < / L a y e d O u t > < W a s U I I n v i s i b l e > t r u e < / W a s U I I n v i s i b l e > < / a : V a l u e > < / a : K e y V a l u e O f D i a g r a m O b j e c t K e y a n y T y p e z b w N T n L X > < a : K e y V a l u e O f D i a g r a m O b j e c t K e y a n y T y p e z b w N T n L X > < a : K e y > < K e y > M e a s u r e s \ S u m   o f   b o o k _ i d \ T a g I n f o \ F o r m u l a < / K e y > < / a : K e y > < a : V a l u e   i : t y p e = " M e a s u r e G r i d V i e w S t a t e I D i a g r a m T a g A d d i t i o n a l I n f o " / > < / a : K e y V a l u e O f D i a g r a m O b j e c t K e y a n y T y p e z b w N T n L X > < a : K e y V a l u e O f D i a g r a m O b j e c t K e y a n y T y p e z b w N T n L X > < a : K e y > < K e y > M e a s u r e s \ S u m   o f   b o o k _ i d \ T a g I n f o \ V a l u e < / K e y > < / a : K e y > < a : V a l u e   i : t y p e = " M e a s u r e G r i d V i e w S t a t e I D i a g r a m T a g A d d i t i o n a l I n f o " / > < / a : K e y V a l u e O f D i a g r a m O b j e c t K e y a n y T y p e z b w N T n L X > < a : K e y V a l u e O f D i a g r a m O b j e c t K e y a n y T y p e z b w N T n L X > < a : K e y > < K e y > M e a s u r e s \ C o u n t   o f   b o o k _ i d < / K e y > < / a : K e y > < a : V a l u e   i : t y p e = " M e a s u r e G r i d N o d e V i e w S t a t e " > < L a y e d O u t > t r u e < / L a y e d O u t > < R o w > 1 < / R o w > < W a s U I I n v i s i b l e > t r u e < / W a s U I I n v i s i b l e > < / a : V a l u e > < / a : K e y V a l u e O f D i a g r a m O b j e c t K e y a n y T y p e z b w N T n L X > < a : K e y V a l u e O f D i a g r a m O b j e c t K e y a n y T y p e z b w N T n L X > < a : K e y > < K e y > M e a s u r e s \ C o u n t   o f   b o o k _ i d \ T a g I n f o \ F o r m u l a < / K e y > < / a : K e y > < a : V a l u e   i : t y p e = " M e a s u r e G r i d V i e w S t a t e I D i a g r a m T a g A d d i t i o n a l I n f o " / > < / a : K e y V a l u e O f D i a g r a m O b j e c t K e y a n y T y p e z b w N T n L X > < a : K e y V a l u e O f D i a g r a m O b j e c t K e y a n y T y p e z b w N T n L X > < a : K e y > < K e y > M e a s u r e s \ C o u n t   o f   b o o k _ i d \ T a g I n f o \ V a l u e < / K e y > < / a : K e y > < a : V a l u e   i : t y p e = " M e a s u r e G r i d V i e w S t a t e I D i a g r a m T a g A d d i t i o n a l I n f o " / > < / a : K e y V a l u e O f D i a g r a m O b j e c t K e y a n y T y p e z b w N T n L X > < a : K e y V a l u e O f D i a g r a m O b j e c t K e y a n y T y p e z b w N T n L X > < a : K e y > < K e y > M e a s u r e s \ S u m   o f   g e n r e _ i d   2 < / K e y > < / a : K e y > < a : V a l u e   i : t y p e = " M e a s u r e G r i d N o d e V i e w S t a t e " > < C o l u m n > 3 < / C o l u m n > < L a y e d O u t > t r u e < / L a y e d O u t > < W a s U I I n v i s i b l e > t r u e < / W a s U I I n v i s i b l e > < / a : V a l u e > < / a : K e y V a l u e O f D i a g r a m O b j e c t K e y a n y T y p e z b w N T n L X > < a : K e y V a l u e O f D i a g r a m O b j e c t K e y a n y T y p e z b w N T n L X > < a : K e y > < K e y > M e a s u r e s \ S u m   o f   g e n r e _ i d   2 \ T a g I n f o \ F o r m u l a < / K e y > < / a : K e y > < a : V a l u e   i : t y p e = " M e a s u r e G r i d V i e w S t a t e I D i a g r a m T a g A d d i t i o n a l I n f o " / > < / a : K e y V a l u e O f D i a g r a m O b j e c t K e y a n y T y p e z b w N T n L X > < a : K e y V a l u e O f D i a g r a m O b j e c t K e y a n y T y p e z b w N T n L X > < a : K e y > < K e y > M e a s u r e s \ S u m   o f   g e n r e _ i d   2 \ T a g I n f o \ V a l u e < / K e y > < / a : K e y > < a : V a l u e   i : t y p e = " M e a s u r e G r i d V i e w S t a t e I D i a g r a m T a g A d d i t i o n a l I n f o " / > < / a : K e y V a l u e O f D i a g r a m O b j e c t K e y a n y T y p e z b w N T n L X > < a : K e y V a l u e O f D i a g r a m O b j e c t K e y a n y T y p e z b w N T n L X > < a : K e y > < K e y > M e a s u r e s \ C o u n t   o f   g e n r e _ i d   2 < / K e y > < / a : K e y > < a : V a l u e   i : t y p e = " M e a s u r e G r i d N o d e V i e w S t a t e " > < C o l u m n > 3 < / C o l u m n > < L a y e d O u t > t r u e < / L a y e d O u t > < R o w > 1 < / R o w > < W a s U I I n v i s i b l e > t r u e < / W a s U I I n v i s i b l e > < / a : V a l u e > < / a : K e y V a l u e O f D i a g r a m O b j e c t K e y a n y T y p e z b w N T n L X > < a : K e y V a l u e O f D i a g r a m O b j e c t K e y a n y T y p e z b w N T n L X > < a : K e y > < K e y > M e a s u r e s \ C o u n t   o f   g e n r e _ i d   2 \ T a g I n f o \ F o r m u l a < / K e y > < / a : K e y > < a : V a l u e   i : t y p e = " M e a s u r e G r i d V i e w S t a t e I D i a g r a m T a g A d d i t i o n a l I n f o " / > < / a : K e y V a l u e O f D i a g r a m O b j e c t K e y a n y T y p e z b w N T n L X > < a : K e y V a l u e O f D i a g r a m O b j e c t K e y a n y T y p e z b w N T n L X > < a : K e y > < K e y > M e a s u r e s \ C o u n t   o f   g e n r e _ i d   2 \ T a g I n f o \ V a l u e < / K e y > < / a : K e y > < a : V a l u e   i : t y p e = " M e a s u r e G r i d V i e w S t a t e I D i a g r a m T a g A d d i t i o n a l I n f o " / > < / a : K e y V a l u e O f D i a g r a m O b j e c t K e y a n y T y p e z b w N T n L X > < a : K e y V a l u e O f D i a g r a m O b j e c t K e y a n y T y p e z b w N T n L X > < a : K e y > < K e y > M e a s u r e s \ D i s t i n c t   C o u n t   o f   g e n r e _ i d < / K e y > < / a : K e y > < a : V a l u e   i : t y p e = " M e a s u r e G r i d N o d e V i e w S t a t e " > < C o l u m n > 3 < / C o l u m n > < L a y e d O u t > t r u e < / L a y e d O u t > < R o w > 2 < / R o w > < W a s U I I n v i s i b l e > t r u e < / W a s U I I n v i s i b l e > < / a : V a l u e > < / a : K e y V a l u e O f D i a g r a m O b j e c t K e y a n y T y p e z b w N T n L X > < a : K e y V a l u e O f D i a g r a m O b j e c t K e y a n y T y p e z b w N T n L X > < a : K e y > < K e y > M e a s u r e s \ D i s t i n c t   C o u n t   o f   g e n r e _ i d \ T a g I n f o \ F o r m u l a < / K e y > < / a : K e y > < a : V a l u e   i : t y p e = " M e a s u r e G r i d V i e w S t a t e I D i a g r a m T a g A d d i t i o n a l I n f o " / > < / a : K e y V a l u e O f D i a g r a m O b j e c t K e y a n y T y p e z b w N T n L X > < a : K e y V a l u e O f D i a g r a m O b j e c t K e y a n y T y p e z b w N T n L X > < a : K e y > < K e y > M e a s u r e s \ D i s t i n c t   C o u n t   o f   g e n r e _ i d \ T a g I n f o \ V a l u e < / K e y > < / a : K e y > < a : V a l u e   i : t y p e = " M e a s u r e G r i d V i e w S t a t e I D i a g r a m T a g A d d i t i o n a l I n f o " / > < / a : K e y V a l u e O f D i a g r a m O b j e c t K e y a n y T y p e z b w N T n L X > < a : K e y V a l u e O f D i a g r a m O b j e c t K e y a n y T y p e z b w N T n L X > < a : K e y > < K e y > C o l u m n s \ b o o k _ i d 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 C o l u m n s \ a u t h o r _ i d < / K e y > < / a : K e y > < a : V a l u e   i : t y p e = " M e a s u r e G r i d N o d e V i e w S t a t e " > < C o l u m n > 2 < / C o l u m n > < L a y e d O u t > t r u e < / L a y e d O u t > < / a : V a l u e > < / a : K e y V a l u e O f D i a g r a m O b j e c t K e y a n y T y p e z b w N T n L X > < a : K e y V a l u e O f D i a g r a m O b j e c t K e y a n y T y p e z b w N T n L X > < a : K e y > < K e y > C o l u m n s \ g e n r e _ i d < / K e y > < / a : K e y > < a : V a l u e   i : t y p e = " M e a s u r e G r i d N o d e V i e w S t a t e " > < C o l u m n > 3 < / C o l u m n > < L a y e d O u t > t r u e < / L a y e d O u t > < / a : V a l u e > < / a : K e y V a l u e O f D i a g r a m O b j e c t K e y a n y T y p e z b w N T n L X > < a : K e y V a l u e O f D i a g r a m O b j e c t K e y a n y T y p e z b w N T n L X > < a : K e y > < K e y > C o l u m n s \ p u b l i c a t i o n _ y e a r < / K e y > < / a : K e y > < a : V a l u e   i : t y p e = " M e a s u r e G r i d N o d e V i e w S t a t e " > < C o l u m n > 4 < / C o l u m n > < L a y e d O u t > t r u e < / L a y e d O u t > < / a : V a l u e > < / a : K e y V a l u e O f D i a g r a m O b j e c t K e y a n y T y p e z b w N T n L X > < a : K e y V a l u e O f D i a g r a m O b j e c t K e y a n y T y p e z b w N T n L X > < a : K e y > < K e y > C o l u m n s \ p a g e _ c o u n t 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 L i n k s \ & l t ; C o l u m n s \ S u m   o f   p a g e _ c o u n t & g t ; - & l t ; M e a s u r e s \ p a g e _ c o u n t & g t ; < / K e y > < / a : K e y > < a : V a l u e   i : t y p e = " M e a s u r e G r i d V i e w S t a t e I D i a g r a m L i n k " / > < / a : K e y V a l u e O f D i a g r a m O b j e c t K e y a n y T y p e z b w N T n L X > < a : K e y V a l u e O f D i a g r a m O b j e c t K e y a n y T y p e z b w N T n L X > < a : K e y > < K e y > L i n k s \ & l t ; C o l u m n s \ S u m   o f   p a g e _ c o u n t & g t ; - & l t ; M e a s u r e s \ p a g e _ c o u n t & g t ; \ C O L U M N < / K e y > < / a : K e y > < a : V a l u e   i : t y p e = " M e a s u r e G r i d V i e w S t a t e I D i a g r a m L i n k E n d p o i n t " / > < / a : K e y V a l u e O f D i a g r a m O b j e c t K e y a n y T y p e z b w N T n L X > < a : K e y V a l u e O f D i a g r a m O b j e c t K e y a n y T y p e z b w N T n L X > < a : K e y > < K e y > L i n k s \ & l t ; C o l u m n s \ S u m   o f   p a g e _ c o u n t & g t ; - & l t ; M e a s u r e s \ p a g e _ c o u n t & g t ; \ M E A S U R E < / K e y > < / a : K e y > < a : V a l u e   i : t y p e = " M e a s u r e G r i d V i e w S t a t e I D i a g r a m L i n k E n d p o i n t " / > < / a : K e y V a l u e O f D i a g r a m O b j e c t K e y a n y T y p e z b w N T n L X > < a : K e y V a l u e O f D i a g r a m O b j e c t K e y a n y T y p e z b w N T n L X > < a : K e y > < K e y > L i n k s \ & l t ; C o l u m n s \ S u m   o f   b o o k _ i d & g t ; - & l t ; M e a s u r e s \ b o o k _ i d & g t ; < / K e y > < / a : K e y > < a : V a l u e   i : t y p e = " M e a s u r e G r i d V i e w S t a t e I D i a g r a m L i n k " / > < / a : K e y V a l u e O f D i a g r a m O b j e c t K e y a n y T y p e z b w N T n L X > < a : K e y V a l u e O f D i a g r a m O b j e c t K e y a n y T y p e z b w N T n L X > < a : K e y > < K e y > L i n k s \ & l t ; C o l u m n s \ S u m   o f   b o o k _ i d & g t ; - & l t ; M e a s u r e s \ b o o k _ i d & g t ; \ C O L U M N < / K e y > < / a : K e y > < a : V a l u e   i : t y p e = " M e a s u r e G r i d V i e w S t a t e I D i a g r a m L i n k E n d p o i n t " / > < / a : K e y V a l u e O f D i a g r a m O b j e c t K e y a n y T y p e z b w N T n L X > < a : K e y V a l u e O f D i a g r a m O b j e c t K e y a n y T y p e z b w N T n L X > < a : K e y > < K e y > L i n k s \ & l t ; C o l u m n s \ S u m   o f   b o o k _ i d & g t ; - & l t ; M e a s u r e s \ b o o k _ i d & g t ; \ M E A S U R E < / K e y > < / a : K e y > < a : V a l u e   i : t y p e = " M e a s u r e G r i d V i e w S t a t e I D i a g r a m L i n k E n d p o i n t " / > < / a : K e y V a l u e O f D i a g r a m O b j e c t K e y a n y T y p e z b w N T n L X > < a : K e y V a l u e O f D i a g r a m O b j e c t K e y a n y T y p e z b w N T n L X > < a : K e y > < K e y > L i n k s \ & l t ; C o l u m n s \ C o u n t   o f   b o o k _ i d & g t ; - & l t ; M e a s u r e s \ b o o k _ i d & g t ; < / K e y > < / a : K e y > < a : V a l u e   i : t y p e = " M e a s u r e G r i d V i e w S t a t e I D i a g r a m L i n k " / > < / a : K e y V a l u e O f D i a g r a m O b j e c t K e y a n y T y p e z b w N T n L X > < a : K e y V a l u e O f D i a g r a m O b j e c t K e y a n y T y p e z b w N T n L X > < a : K e y > < K e y > L i n k s \ & l t ; C o l u m n s \ C o u n t   o f   b o o k _ i d & g t ; - & l t ; M e a s u r e s \ b o o k _ i d & g t ; \ C O L U M N < / K e y > < / a : K e y > < a : V a l u e   i : t y p e = " M e a s u r e G r i d V i e w S t a t e I D i a g r a m L i n k E n d p o i n t " / > < / a : K e y V a l u e O f D i a g r a m O b j e c t K e y a n y T y p e z b w N T n L X > < a : K e y V a l u e O f D i a g r a m O b j e c t K e y a n y T y p e z b w N T n L X > < a : K e y > < K e y > L i n k s \ & l t ; C o l u m n s \ C o u n t   o f   b o o k _ i d & g t ; - & l t ; M e a s u r e s \ b o o k _ i d & g t ; \ M E A S U R E < / K e y > < / a : K e y > < a : V a l u e   i : t y p e = " M e a s u r e G r i d V i e w S t a t e I D i a g r a m L i n k E n d p o i n t " / > < / a : K e y V a l u e O f D i a g r a m O b j e c t K e y a n y T y p e z b w N T n L X > < a : K e y V a l u e O f D i a g r a m O b j e c t K e y a n y T y p e z b w N T n L X > < a : K e y > < K e y > L i n k s \ & l t ; C o l u m n s \ S u m   o f   g e n r e _ i d   2 & g t ; - & l t ; M e a s u r e s \ g e n r e _ i d & g t ; < / K e y > < / a : K e y > < a : V a l u e   i : t y p e = " M e a s u r e G r i d V i e w S t a t e I D i a g r a m L i n k " / > < / a : K e y V a l u e O f D i a g r a m O b j e c t K e y a n y T y p e z b w N T n L X > < a : K e y V a l u e O f D i a g r a m O b j e c t K e y a n y T y p e z b w N T n L X > < a : K e y > < K e y > L i n k s \ & l t ; C o l u m n s \ S u m   o f   g e n r e _ i d   2 & g t ; - & l t ; M e a s u r e s \ g e n r e _ i d & g t ; \ C O L U M N < / K e y > < / a : K e y > < a : V a l u e   i : t y p e = " M e a s u r e G r i d V i e w S t a t e I D i a g r a m L i n k E n d p o i n t " / > < / a : K e y V a l u e O f D i a g r a m O b j e c t K e y a n y T y p e z b w N T n L X > < a : K e y V a l u e O f D i a g r a m O b j e c t K e y a n y T y p e z b w N T n L X > < a : K e y > < K e y > L i n k s \ & l t ; C o l u m n s \ S u m   o f   g e n r e _ i d   2 & g t ; - & l t ; M e a s u r e s \ g e n r e _ i d & g t ; \ M E A S U R E < / K e y > < / a : K e y > < a : V a l u e   i : t y p e = " M e a s u r e G r i d V i e w S t a t e I D i a g r a m L i n k E n d p o i n t " / > < / a : K e y V a l u e O f D i a g r a m O b j e c t K e y a n y T y p e z b w N T n L X > < a : K e y V a l u e O f D i a g r a m O b j e c t K e y a n y T y p e z b w N T n L X > < a : K e y > < K e y > L i n k s \ & l t ; C o l u m n s \ C o u n t   o f   g e n r e _ i d   2 & g t ; - & l t ; M e a s u r e s \ g e n r e _ i d & g t ; < / K e y > < / a : K e y > < a : V a l u e   i : t y p e = " M e a s u r e G r i d V i e w S t a t e I D i a g r a m L i n k " / > < / a : K e y V a l u e O f D i a g r a m O b j e c t K e y a n y T y p e z b w N T n L X > < a : K e y V a l u e O f D i a g r a m O b j e c t K e y a n y T y p e z b w N T n L X > < a : K e y > < K e y > L i n k s \ & l t ; C o l u m n s \ C o u n t   o f   g e n r e _ i d   2 & g t ; - & l t ; M e a s u r e s \ g e n r e _ i d & g t ; \ C O L U M N < / K e y > < / a : K e y > < a : V a l u e   i : t y p e = " M e a s u r e G r i d V i e w S t a t e I D i a g r a m L i n k E n d p o i n t " / > < / a : K e y V a l u e O f D i a g r a m O b j e c t K e y a n y T y p e z b w N T n L X > < a : K e y V a l u e O f D i a g r a m O b j e c t K e y a n y T y p e z b w N T n L X > < a : K e y > < K e y > L i n k s \ & l t ; C o l u m n s \ C o u n t   o f   g e n r e _ i d   2 & g t ; - & l t ; M e a s u r e s \ g e n r e _ i d & g t ; \ M E A S U R E < / K e y > < / a : K e y > < a : V a l u e   i : t y p e = " M e a s u r e G r i d V i e w S t a t e I D i a g r a m L i n k E n d p o i n t " / > < / a : K e y V a l u e O f D i a g r a m O b j e c t K e y a n y T y p e z b w N T n L X > < a : K e y V a l u e O f D i a g r a m O b j e c t K e y a n y T y p e z b w N T n L X > < a : K e y > < K e y > L i n k s \ & l t ; C o l u m n s \ D i s t i n c t   C o u n t   o f   g e n r e _ i d & g t ; - & l t ; M e a s u r e s \ g e n r e _ i d & g t ; < / K e y > < / a : K e y > < a : V a l u e   i : t y p e = " M e a s u r e G r i d V i e w S t a t e I D i a g r a m L i n k " / > < / a : K e y V a l u e O f D i a g r a m O b j e c t K e y a n y T y p e z b w N T n L X > < a : K e y V a l u e O f D i a g r a m O b j e c t K e y a n y T y p e z b w N T n L X > < a : K e y > < K e y > L i n k s \ & l t ; C o l u m n s \ D i s t i n c t   C o u n t   o f   g e n r e _ i d & g t ; - & l t ; M e a s u r e s \ g e n r e _ i d & g t ; \ C O L U M N < / K e y > < / a : K e y > < a : V a l u e   i : t y p e = " M e a s u r e G r i d V i e w S t a t e I D i a g r a m L i n k E n d p o i n t " / > < / a : K e y V a l u e O f D i a g r a m O b j e c t K e y a n y T y p e z b w N T n L X > < a : K e y V a l u e O f D i a g r a m O b j e c t K e y a n y T y p e z b w N T n L X > < a : K e y > < K e y > L i n k s \ & l t ; C o l u m n s \ D i s t i n c t   C o u n t   o f   g e n r e _ i d & g t ; - & l t ; M e a s u r e s \ g e n r e _ i d & g t ; \ M E A S U R E 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 c o p i e s _ s o l d < / K e y > < / D i a g r a m O b j e c t K e y > < D i a g r a m O b j e c t K e y > < K e y > M e a s u r e s \ S u m   o f   c o p i e s _ s o l d \ T a g I n f o \ F o r m u l a < / K e y > < / D i a g r a m O b j e c t K e y > < D i a g r a m O b j e c t K e y > < K e y > M e a s u r e s \ S u m   o f   c o p i e s _ s o l d \ T a g I n f o \ V a l u e < / K e y > < / D i a g r a m O b j e c t K e y > < D i a g r a m O b j e c t K e y > < K e y > M e a s u r e s \ S u m   o f   p r i c e < / K e y > < / D i a g r a m O b j e c t K e y > < D i a g r a m O b j e c t K e y > < K e y > M e a s u r e s \ S u m   o f   p r i c e \ T a g I n f o \ F o r m u l a < / K e y > < / D i a g r a m O b j e c t K e y > < D i a g r a m O b j e c t K e y > < K e y > M e a s u r e s \ S u m   o f   p r i c e \ T a g I n f o \ V a l u e < / K e y > < / D i a g r a m O b j e c t K e y > < D i a g r a m O b j e c t K e y > < K e y > C o l u m n s \ s a l e _ i d < / K e y > < / D i a g r a m O b j e c t K e y > < D i a g r a m O b j e c t K e y > < K e y > C o l u m n s \ b o o k _ i d < / K e y > < / D i a g r a m O b j e c t K e y > < D i a g r a m O b j e c t K e y > < K e y > C o l u m n s \ c o p i e s _ s o l d < / K e y > < / D i a g r a m O b j e c t K e y > < D i a g r a m O b j e c t K e y > < K e y > C o l u m n s \ r e g i o n < / K e y > < / D i a g r a m O b j e c t K e y > < D i a g r a m O b j e c t K e y > < K e y > C o l u m n s \ s a l e _ y e a r < / K e y > < / D i a g r a m O b j e c t K e y > < D i a g r a m O b j e c t K e y > < K e y > C o l u m n s \ p r i c e < / K e y > < / D i a g r a m O b j e c t K e y > < D i a g r a m O b j e c t K e y > < K e y > C o l u m n s \ t o t a l _ s a l e s   2 < / K e y > < / D i a g r a m O b j e c t K e y > < D i a g r a m O b j e c t K e y > < K e y > L i n k s \ & l t ; C o l u m n s \ S u m   o f   c o p i e s _ s o l d & g t ; - & l t ; M e a s u r e s \ c o p i e s _ s o l d & g t ; < / K e y > < / D i a g r a m O b j e c t K e y > < D i a g r a m O b j e c t K e y > < K e y > L i n k s \ & l t ; C o l u m n s \ S u m   o f   c o p i e s _ s o l d & g t ; - & l t ; M e a s u r e s \ c o p i e s _ s o l d & g t ; \ C O L U M N < / K e y > < / D i a g r a m O b j e c t K e y > < D i a g r a m O b j e c t K e y > < K e y > L i n k s \ & l t ; C o l u m n s \ S u m   o f   c o p i e s _ s o l d & g t ; - & l t ; M e a s u r e s \ c o p i e s _ s o l d & g t ; \ M E A S U R E 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 c o p i e s _ s o l d < / K e y > < / a : K e y > < a : V a l u e   i : t y p e = " M e a s u r e G r i d N o d e V i e w S t a t e " > < C o l u m n > 2 < / C o l u m n > < L a y e d O u t > t r u e < / L a y e d O u t > < W a s U I I n v i s i b l e > t r u e < / W a s U I I n v i s i b l e > < / a : V a l u e > < / a : K e y V a l u e O f D i a g r a m O b j e c t K e y a n y T y p e z b w N T n L X > < a : K e y V a l u e O f D i a g r a m O b j e c t K e y a n y T y p e z b w N T n L X > < a : K e y > < K e y > M e a s u r e s \ S u m   o f   c o p i e s _ s o l d \ T a g I n f o \ F o r m u l a < / K e y > < / a : K e y > < a : V a l u e   i : t y p e = " M e a s u r e G r i d V i e w S t a t e I D i a g r a m T a g A d d i t i o n a l I n f o " / > < / a : K e y V a l u e O f D i a g r a m O b j e c t K e y a n y T y p e z b w N T n L X > < a : K e y V a l u e O f D i a g r a m O b j e c t K e y a n y T y p e z b w N T n L X > < a : K e y > < K e y > M e a s u r e s \ S u m   o f   c o p i e s _ s o l d \ T a g I n f o \ V a l u e < / K e y > < / a : K e y > < a : V a l u e   i : t y p e = " M e a s u r e G r i d V i e w S t a t e I D i a g r a m T a g A d d i t i o n a l I n f o " / > < / 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 C o l u m n s \ s a l e _ i d < / K e y > < / a : K e y > < a : V a l u e   i : t y p e = " M e a s u r e G r i d N o d e V i e w S t a t e " > < L a y e d O u t > t r u e < / L a y e d O u t > < / a : V a l u e > < / a : K e y V a l u e O f D i a g r a m O b j e c t K e y a n y T y p e z b w N T n L X > < a : K e y V a l u e O f D i a g r a m O b j e c t K e y a n y T y p e z b w N T n L X > < a : K e y > < K e y > C o l u m n s \ b o o k _ i d < / K e y > < / a : K e y > < a : V a l u e   i : t y p e = " M e a s u r e G r i d N o d e V i e w S t a t e " > < C o l u m n > 1 < / C o l u m n > < L a y e d O u t > t r u e < / L a y e d O u t > < / a : V a l u e > < / a : K e y V a l u e O f D i a g r a m O b j e c t K e y a n y T y p e z b w N T n L X > < a : K e y V a l u e O f D i a g r a m O b j e c t K e y a n y T y p e z b w N T n L X > < a : K e y > < K e y > C o l u m n s \ c o p i e s _ s o l d < / 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 C o l u m n s \ s a l e _ y e a r < / 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 C o l u m n s \ t o t a l _ s a l e s   2 < / K e y > < / a : K e y > < a : V a l u e   i : t y p e = " M e a s u r e G r i d N o d e V i e w S t a t e " > < C o l u m n > 6 < / C o l u m n > < L a y e d O u t > t r u e < / L a y e d O u t > < / a : V a l u e > < / a : K e y V a l u e O f D i a g r a m O b j e c t K e y a n y T y p e z b w N T n L X > < a : K e y V a l u e O f D i a g r a m O b j e c t K e y a n y T y p e z b w N T n L X > < a : K e y > < K e y > L i n k s \ & l t ; C o l u m n s \ S u m   o f   c o p i e s _ s o l d & g t ; - & l t ; M e a s u r e s \ c o p i e s _ s o l d & g t ; < / K e y > < / a : K e y > < a : V a l u e   i : t y p e = " M e a s u r e G r i d V i e w S t a t e I D i a g r a m L i n k " / > < / a : K e y V a l u e O f D i a g r a m O b j e c t K e y a n y T y p e z b w N T n L X > < a : K e y V a l u e O f D i a g r a m O b j e c t K e y a n y T y p e z b w N T n L X > < a : K e y > < K e y > L i n k s \ & l t ; C o l u m n s \ S u m   o f   c o p i e s _ s o l d & g t ; - & l t ; M e a s u r e s \ c o p i e s _ s o l d & g t ; \ C O L U M N < / K e y > < / a : K e y > < a : V a l u e   i : t y p e = " M e a s u r e G r i d V i e w S t a t e I D i a g r a m L i n k E n d p o i n t " / > < / a : K e y V a l u e O f D i a g r a m O b j e c t K e y a n y T y p e z b w N T n L X > < a : K e y V a l u e O f D i a g r a m O b j e c t K e y a n y T y p e z b w N T n L X > < a : K e y > < K e y > L i n k s \ & l t ; C o l u m n s \ S u m   o f   c o p i e s _ s o l d & g t ; - & l t ; M e a s u r e s \ c o p i e s _ s o l d & g t ; \ M E A S U R E 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O r d e r " > < C u s t o m C o n t e n t > < ! [ C D A T A [ T a b l e 2 , T a b l e 1 , T a b l e 3 , T a b l e 4 , T a b l e 5 ] ] > < / C u s t o m C o n t e n t > < / G e m i n i > 
</file>

<file path=customXml/item2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 g e n r e _ i d < / s t r i n g > < / k e y > < v a l u e > < i n t > 1 1 0 < / i n t > < / v a l u e > < / i t e m > < i t e m > < k e y > < s t r i n g > g e n r e _ n a m e < / s t r i n g > < / k e y > < v a l u e > < i n t > 1 3 9 < / i n t > < / v a l u e > < / i t e m > < / C o l u m n W i d t h s > < C o l u m n D i s p l a y I n d e x > < i t e m > < k e y > < s t r i n g > g e n r e _ i d < / s t r i n g > < / k e y > < v a l u e > < i n t > 0 < / i n t > < / v a l u e > < / i t e m > < i t e m > < k e y > < s t r i n g > g e n r e _ n a m e 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 b o o k s 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 C o l u m n s \ a u t h o r _ i d < / K e y > < / a : K e y > < a : V a l u e   i : t y p e = " T a b l e W i d g e t B a s e V i e w S t a t e " / > < / a : K e y V a l u e O f D i a g r a m O b j e c t K e y a n y T y p e z b w N T n L X > < a : K e y V a l u e O f D i a g r a m O b j e c t K e y a n y T y p e z b w N T n L X > < a : K e y > < K e y > C o l u m n s \ g e n r e _ i d < / K e y > < / a : K e y > < a : V a l u e   i : t y p e = " T a b l e W i d g e t B a s e V i e w S t a t e " / > < / a : K e y V a l u e O f D i a g r a m O b j e c t K e y a n y T y p e z b w N T n L X > < a : K e y V a l u e O f D i a g r a m O b j e c t K e y a n y T y p e z b w N T n L X > < a : K e y > < K e y > C o l u m n s \ p u b l i c a t i o n _ y e a r < / K e y > < / a : K e y > < a : V a l u e   i : t y p e = " T a b l e W i d g e t B a s e V i e w S t a t e " / > < / a : K e y V a l u e O f D i a g r a m O b j e c t K e y a n y T y p e z b w N T n L X > < a : K e y V a l u e O f D i a g r a m O b j e c t K e y a n y T y p e z b w N T n L X > < a : K e y > < K e y > C o l u m n s \ p a g e _ c o u n t 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 a u t h o r s 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 a u t h o r s 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 C o l u m n s \ a u t h o r _ i d 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 C o l u m n s \ b i r t h _ y e a r < / 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 C o l u m n s \ d e b u t _ y e a r 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 g e n r e s 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 C o l u m n s \ g e n r e _ i d < / K e y > < / a : K e y > < a : V a l u e   i : t y p e = " T a b l e W i d g e t B a s e V i e w S t a t e " / > < / a : K e y V a l u e O f D i a g r a m O b j e c t K e y a n y T y p e z b w N T n L X > < a : K e y V a l u e O f D i a g r a m O b j e c t K e y a n y T y p e z b w N T n L X > < a : K e y > < K e y > C o l u m n s \ g e n r e _ n a m e 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 r a t i n g s 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 r a t i n g s 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 C o l u m n s \ r a t i n g _ i d < / 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 C o l u m n s \ u s e r _ i d < / 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 C o l u m n s \ r e v i e w < / 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 C o l u m n s \ s a l e _ i d < / K e y > < / a : K e y > < a : V a l u e   i : t y p e = " T a b l e W i d g e t B a s e V i e w S t a t e " / > < / a : K e y V a l u e O f D i a g r a m O b j e c t K e y a n y T y p e z b w N T n L X > < a : K e y V a l u e O f D i a g r a m O b j e c t K e y a n y T y p e z b w N T n L X > < a : K e y > < K e y > C o l u m n s \ b o o k _ i d < / K e y > < / a : K e y > < a : V a l u e   i : t y p e = " T a b l e W i d g e t B a s e V i e w S t a t e " / > < / a : K e y V a l u e O f D i a g r a m O b j e c t K e y a n y T y p e z b w N T n L X > < a : K e y V a l u e O f D i a g r a m O b j e c t K e y a n y T y p e z b w N T n L X > < a : K e y > < K e y > C o l u m n s \ c o p i e s _ s o l d 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 C o l u m n s \ s a l e _ y e a r 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 C o l u m n s \ t o t a l _ s a l e s   2 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 s a l e _ i d < / s t r i n g > < / k e y > < v a l u e > < i n t > 9 6 < / i n t > < / v a l u e > < / i t e m > < i t e m > < k e y > < s t r i n g > b o o k _ i d < / s t r i n g > < / k e y > < v a l u e > < i n t > 1 0 5 < / i n t > < / v a l u e > < / i t e m > < i t e m > < k e y > < s t r i n g > c o p i e s _ s o l d < / s t r i n g > < / k e y > < v a l u e > < i n t > 1 3 3 < / i n t > < / v a l u e > < / i t e m > < i t e m > < k e y > < s t r i n g > r e g i o n < / s t r i n g > < / k e y > < v a l u e > < i n t > 9 2 < / i n t > < / v a l u e > < / i t e m > < i t e m > < k e y > < s t r i n g > s a l e _ y e a r < / s t r i n g > < / k e y > < v a l u e > < i n t > 1 1 6 < / i n t > < / v a l u e > < / i t e m > < i t e m > < k e y > < s t r i n g > p r i c e < / s t r i n g > < / k e y > < v a l u e > < i n t > 8 1 < / i n t > < / v a l u e > < / i t e m > < i t e m > < k e y > < s t r i n g > t o t a l _ s a l e s   2 < / s t r i n g > < / k e y > < v a l u e > < i n t > 1 3 9 < / i n t > < / v a l u e > < / i t e m > < / C o l u m n W i d t h s > < C o l u m n D i s p l a y I n d e x > < i t e m > < k e y > < s t r i n g > s a l e _ i d < / s t r i n g > < / k e y > < v a l u e > < i n t > 0 < / i n t > < / v a l u e > < / i t e m > < i t e m > < k e y > < s t r i n g > b o o k _ i d < / s t r i n g > < / k e y > < v a l u e > < i n t > 1 < / i n t > < / v a l u e > < / i t e m > < i t e m > < k e y > < s t r i n g > c o p i e s _ s o l d < / s t r i n g > < / k e y > < v a l u e > < i n t > 2 < / i n t > < / v a l u e > < / i t e m > < i t e m > < k e y > < s t r i n g > r e g i o n < / s t r i n g > < / k e y > < v a l u e > < i n t > 3 < / i n t > < / v a l u e > < / i t e m > < i t e m > < k e y > < s t r i n g > s a l e _ y e a r < / s t r i n g > < / k e y > < v a l u e > < i n t > 4 < / i n t > < / v a l u e > < / i t e m > < i t e m > < k e y > < s t r i n g > p r i c e < / s t r i n g > < / k e y > < v a l u e > < i n t > 5 < / i n t > < / v a l u e > < / i t e m > < i t e m > < k e y > < s t r i n g > t o t a l _ s a l e s   2 < / 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 1 2 9 < / 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K e y V a l u e O f s t r i n g S a n d b o x E d i t o r . M e a s u r e G r i d S t a t e S c d E 3 5 R y > < K e y > T a b l e 3 < / K e y > < V a l u e   x m l n s : a = " h t t p : / / s c h e m a s . d a t a c o n t r a c t . o r g / 2 0 0 4 / 0 7 / M i c r o s o f t . A n a l y s i s S e r v i c e s . C o m m o n " > < a : H a s F o c u s > t r u e < / a : H a s F o c u s > < a : S i z e A t D p i 9 6 > 1 2 4 < / a : S i z e A t D p i 9 6 > < a : V i s i b l e > t r u e < / a : V i s i b l e > < / V a l u e > < / K e y V a l u e O f s t r i n g S a n d b o x E d i t o r . M e a s u r e G r i d S t a t e S c d E 3 5 R y > < K e y V a l u e O f s t r i n g S a n d b o x E d i t o r . M e a s u r e G r i d S t a t e S c d E 3 5 R y > < K e y > T a b l e 4 < / K e y > < V a l u e   x m l n s : a = " h t t p : / / s c h e m a s . d a t a c o n t r a c t . o r g / 2 0 0 4 / 0 7 / M i c r o s o f t . A n a l y s i s S e r v i c e s . C o m m o n " > < a : H a s F o c u s > t r u e < / a : H a s F o c u s > < a : S i z e A t D p i 9 6 > 1 2 4 < / a : S i z e A t D p i 9 6 > < a : V i s i b l e > t r u e < / a : V i s i b l e > < / V a l u e > < / K e y V a l u e O f s t r i n g S a n d b o x E d i t o r . M e a s u r e G r i d S t a t e S c d E 3 5 R y > < K e y V a l u e O f s t r i n g S a n d b o x E d i t o r . M e a s u r e G r i d S t a t e S c d E 3 5 R y > < K e y > T a b l e 5 < / 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c 0 7 5 0 5 a 6 - 2 f 0 d - 4 d 6 2 - 9 6 6 8 - 3 6 d 2 4 1 d 0 4 f e 8 " > < 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DE3ECB13-DCDB-4247-8CAE-25E021FDBBF9}">
  <ds:schemaRefs/>
</ds:datastoreItem>
</file>

<file path=customXml/itemProps10.xml><?xml version="1.0" encoding="utf-8"?>
<ds:datastoreItem xmlns:ds="http://schemas.openxmlformats.org/officeDocument/2006/customXml" ds:itemID="{BA1340C6-8603-4A13-A232-4186B8BC60C2}">
  <ds:schemaRefs/>
</ds:datastoreItem>
</file>

<file path=customXml/itemProps11.xml><?xml version="1.0" encoding="utf-8"?>
<ds:datastoreItem xmlns:ds="http://schemas.openxmlformats.org/officeDocument/2006/customXml" ds:itemID="{8276C85C-7E1A-4F8B-9161-4FBA6CE05BCB}">
  <ds:schemaRefs/>
</ds:datastoreItem>
</file>

<file path=customXml/itemProps12.xml><?xml version="1.0" encoding="utf-8"?>
<ds:datastoreItem xmlns:ds="http://schemas.openxmlformats.org/officeDocument/2006/customXml" ds:itemID="{2FE3F4F4-CAF0-45A1-8D64-502EF55B2421}">
  <ds:schemaRefs/>
</ds:datastoreItem>
</file>

<file path=customXml/itemProps13.xml><?xml version="1.0" encoding="utf-8"?>
<ds:datastoreItem xmlns:ds="http://schemas.openxmlformats.org/officeDocument/2006/customXml" ds:itemID="{1A264644-18F8-401D-84E3-B2D99AF2F1C2}">
  <ds:schemaRefs/>
</ds:datastoreItem>
</file>

<file path=customXml/itemProps14.xml><?xml version="1.0" encoding="utf-8"?>
<ds:datastoreItem xmlns:ds="http://schemas.openxmlformats.org/officeDocument/2006/customXml" ds:itemID="{D41BE6FC-278F-4535-B864-15E6AD0F83F9}">
  <ds:schemaRefs/>
</ds:datastoreItem>
</file>

<file path=customXml/itemProps15.xml><?xml version="1.0" encoding="utf-8"?>
<ds:datastoreItem xmlns:ds="http://schemas.openxmlformats.org/officeDocument/2006/customXml" ds:itemID="{0965B74C-F621-4C49-A148-958338DB3F06}">
  <ds:schemaRefs/>
</ds:datastoreItem>
</file>

<file path=customXml/itemProps16.xml><?xml version="1.0" encoding="utf-8"?>
<ds:datastoreItem xmlns:ds="http://schemas.openxmlformats.org/officeDocument/2006/customXml" ds:itemID="{5F3BEA59-52B1-4718-BD28-582169A0410E}">
  <ds:schemaRefs/>
</ds:datastoreItem>
</file>

<file path=customXml/itemProps17.xml><?xml version="1.0" encoding="utf-8"?>
<ds:datastoreItem xmlns:ds="http://schemas.openxmlformats.org/officeDocument/2006/customXml" ds:itemID="{ED91DCF5-6591-4F78-968A-4097BA124D62}">
  <ds:schemaRefs/>
</ds:datastoreItem>
</file>

<file path=customXml/itemProps18.xml><?xml version="1.0" encoding="utf-8"?>
<ds:datastoreItem xmlns:ds="http://schemas.openxmlformats.org/officeDocument/2006/customXml" ds:itemID="{F5017B33-D08F-4BAE-938F-F103E76821DC}">
  <ds:schemaRefs/>
</ds:datastoreItem>
</file>

<file path=customXml/itemProps19.xml><?xml version="1.0" encoding="utf-8"?>
<ds:datastoreItem xmlns:ds="http://schemas.openxmlformats.org/officeDocument/2006/customXml" ds:itemID="{B8E4C699-1526-4A37-9672-4F2CDAE72067}">
  <ds:schemaRefs/>
</ds:datastoreItem>
</file>

<file path=customXml/itemProps2.xml><?xml version="1.0" encoding="utf-8"?>
<ds:datastoreItem xmlns:ds="http://schemas.openxmlformats.org/officeDocument/2006/customXml" ds:itemID="{5E8F6AA4-3A79-48C4-B713-3D05F7A2055F}">
  <ds:schemaRefs/>
</ds:datastoreItem>
</file>

<file path=customXml/itemProps20.xml><?xml version="1.0" encoding="utf-8"?>
<ds:datastoreItem xmlns:ds="http://schemas.openxmlformats.org/officeDocument/2006/customXml" ds:itemID="{C0654B1B-CDAC-499B-85E8-FC5D40321ED9}">
  <ds:schemaRefs/>
</ds:datastoreItem>
</file>

<file path=customXml/itemProps21.xml><?xml version="1.0" encoding="utf-8"?>
<ds:datastoreItem xmlns:ds="http://schemas.openxmlformats.org/officeDocument/2006/customXml" ds:itemID="{A507EE5E-3B12-4B23-87F9-63AF288B6D72}">
  <ds:schemaRefs/>
</ds:datastoreItem>
</file>

<file path=customXml/itemProps3.xml><?xml version="1.0" encoding="utf-8"?>
<ds:datastoreItem xmlns:ds="http://schemas.openxmlformats.org/officeDocument/2006/customXml" ds:itemID="{33DFC1E8-9901-47EE-985A-BE57EDF00905}">
  <ds:schemaRefs/>
</ds:datastoreItem>
</file>

<file path=customXml/itemProps4.xml><?xml version="1.0" encoding="utf-8"?>
<ds:datastoreItem xmlns:ds="http://schemas.openxmlformats.org/officeDocument/2006/customXml" ds:itemID="{814251F9-7608-4B4C-8958-8DFBA129DD6E}">
  <ds:schemaRefs/>
</ds:datastoreItem>
</file>

<file path=customXml/itemProps5.xml><?xml version="1.0" encoding="utf-8"?>
<ds:datastoreItem xmlns:ds="http://schemas.openxmlformats.org/officeDocument/2006/customXml" ds:itemID="{58D24413-22AB-4A8A-9A6B-F20B92A7F40E}">
  <ds:schemaRefs/>
</ds:datastoreItem>
</file>

<file path=customXml/itemProps6.xml><?xml version="1.0" encoding="utf-8"?>
<ds:datastoreItem xmlns:ds="http://schemas.openxmlformats.org/officeDocument/2006/customXml" ds:itemID="{4BFCA6BF-5C53-48F5-A1BD-E283A3055603}">
  <ds:schemaRefs/>
</ds:datastoreItem>
</file>

<file path=customXml/itemProps7.xml><?xml version="1.0" encoding="utf-8"?>
<ds:datastoreItem xmlns:ds="http://schemas.openxmlformats.org/officeDocument/2006/customXml" ds:itemID="{F7B2BE2F-A887-4C41-B2B5-62893C7D051D}">
  <ds:schemaRefs/>
</ds:datastoreItem>
</file>

<file path=customXml/itemProps8.xml><?xml version="1.0" encoding="utf-8"?>
<ds:datastoreItem xmlns:ds="http://schemas.openxmlformats.org/officeDocument/2006/customXml" ds:itemID="{D3D79891-3385-4478-B785-7B1DA2A0AB5A}">
  <ds:schemaRefs/>
</ds:datastoreItem>
</file>

<file path=customXml/itemProps9.xml><?xml version="1.0" encoding="utf-8"?>
<ds:datastoreItem xmlns:ds="http://schemas.openxmlformats.org/officeDocument/2006/customXml" ds:itemID="{3609CE20-EF3E-47BD-835C-1FF3BE34FA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authors</vt:lpstr>
      <vt:lpstr>books</vt:lpstr>
      <vt:lpstr>genres</vt:lpstr>
      <vt:lpstr>ratings</vt:lpstr>
      <vt:lpstr>sales</vt:lpstr>
      <vt:lpstr>measures</vt:lpstr>
      <vt:lpstr>Top 5 Analysis</vt:lpstr>
      <vt:lpstr>Books Published Over Time</vt:lpstr>
      <vt:lpstr>Top Rated 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Manvi</dc:creator>
  <cp:lastModifiedBy>Lenovo</cp:lastModifiedBy>
  <dcterms:created xsi:type="dcterms:W3CDTF">2024-10-24T21:18:59Z</dcterms:created>
  <dcterms:modified xsi:type="dcterms:W3CDTF">2024-11-19T18:21:21Z</dcterms:modified>
</cp:coreProperties>
</file>