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ll\Downloads\"/>
    </mc:Choice>
  </mc:AlternateContent>
  <xr:revisionPtr revIDLastSave="0" documentId="13_ncr:1_{17EF407B-E1E7-4076-B756-835BB6C4D4FE}" xr6:coauthVersionLast="47" xr6:coauthVersionMax="47" xr10:uidLastSave="{00000000-0000-0000-0000-000000000000}"/>
  <bookViews>
    <workbookView xWindow="924" yWindow="1656" windowWidth="17280" windowHeight="88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</calcChain>
</file>

<file path=xl/sharedStrings.xml><?xml version="1.0" encoding="utf-8"?>
<sst xmlns="http://schemas.openxmlformats.org/spreadsheetml/2006/main" count="951" uniqueCount="262">
  <si>
    <t>Id_Jogo</t>
  </si>
  <si>
    <t>League</t>
  </si>
  <si>
    <t>Season</t>
  </si>
  <si>
    <t>Date</t>
  </si>
  <si>
    <t>Rodada</t>
  </si>
  <si>
    <t>Home</t>
  </si>
  <si>
    <t>Away</t>
  </si>
  <si>
    <t>Goals_H_Minutes</t>
  </si>
  <si>
    <t>Goals_A_Minutes</t>
  </si>
  <si>
    <t>FT_Corners_H</t>
  </si>
  <si>
    <t>FT_Corners_A</t>
  </si>
  <si>
    <t>FT_TotalCorners</t>
  </si>
  <si>
    <t>HT_Odds_H</t>
  </si>
  <si>
    <t>HT_Odds_D</t>
  </si>
  <si>
    <t>HT_Odds_A</t>
  </si>
  <si>
    <t>HT_Odds_Over05</t>
  </si>
  <si>
    <t>HT_Odds_Under05</t>
  </si>
  <si>
    <t>HT_Odds_Over15</t>
  </si>
  <si>
    <t>HT_Odds_Under15</t>
  </si>
  <si>
    <t>HT_Odds_Over25</t>
  </si>
  <si>
    <t>HT_Odds_Under25</t>
  </si>
  <si>
    <t>FT_Odds_H</t>
  </si>
  <si>
    <t>FT_Odds_D</t>
  </si>
  <si>
    <t>FT_Odds_A</t>
  </si>
  <si>
    <t>FT_Odds_Over05</t>
  </si>
  <si>
    <t>FT_Odds_Under05</t>
  </si>
  <si>
    <t>FT_Odds_Over15</t>
  </si>
  <si>
    <t>FT_Odds_Under15</t>
  </si>
  <si>
    <t>FT_Odds_Over25</t>
  </si>
  <si>
    <t>FT_Odds_Under25</t>
  </si>
  <si>
    <t>Odds_BTTS_Yes</t>
  </si>
  <si>
    <t>Odds_BTTS_No</t>
  </si>
  <si>
    <t>Odds_DuplaChance_1X</t>
  </si>
  <si>
    <t>Odds_DuplaChance_12</t>
  </si>
  <si>
    <t>Odds_DuplaChance_X2</t>
  </si>
  <si>
    <t>PPG_Home_Pre</t>
  </si>
  <si>
    <t>PPG_Away_Pre</t>
  </si>
  <si>
    <t>PPG_Home</t>
  </si>
  <si>
    <t>PPG_Away</t>
  </si>
  <si>
    <t>XG_Home_Pre</t>
  </si>
  <si>
    <t>XG_Away_Pre</t>
  </si>
  <si>
    <t>XG_Total_Pre</t>
  </si>
  <si>
    <t>Odds_Corners_H</t>
  </si>
  <si>
    <t>Odds_Corners_D</t>
  </si>
  <si>
    <t>Odds_Corners_A</t>
  </si>
  <si>
    <t>Odds_Corners_Over75</t>
  </si>
  <si>
    <t>Odds_Corners_Over85</t>
  </si>
  <si>
    <t>Odds_Corners_Over95</t>
  </si>
  <si>
    <t>Odds_Corners_Over105</t>
  </si>
  <si>
    <t>Odds_Corners_Over115</t>
  </si>
  <si>
    <t>ShotsOnTarget_H</t>
  </si>
  <si>
    <t>ShotsOnTarget_A</t>
  </si>
  <si>
    <t>ShotsOffTarget_H</t>
  </si>
  <si>
    <t>ShotsOffTarget_A</t>
  </si>
  <si>
    <t>Shots_H</t>
  </si>
  <si>
    <t>Shots_A</t>
  </si>
  <si>
    <t>Nº</t>
  </si>
  <si>
    <t>Brazil Serie A</t>
  </si>
  <si>
    <t>2023</t>
  </si>
  <si>
    <t>Palmeiras</t>
  </si>
  <si>
    <t>América Mineiro</t>
  </si>
  <si>
    <t>Botafogo</t>
  </si>
  <si>
    <t>Bragantino</t>
  </si>
  <si>
    <t>Atlético PR</t>
  </si>
  <si>
    <t>Fortaleza</t>
  </si>
  <si>
    <t>Atlético Mineiro</t>
  </si>
  <si>
    <t>Flamengo</t>
  </si>
  <si>
    <t>Corinthians</t>
  </si>
  <si>
    <t>Grêmio</t>
  </si>
  <si>
    <t>Fluminense</t>
  </si>
  <si>
    <t>Cuiabá</t>
  </si>
  <si>
    <t>São Paulo</t>
  </si>
  <si>
    <t>Cruzeiro</t>
  </si>
  <si>
    <t>Internacional</t>
  </si>
  <si>
    <t>Vasco da Gama</t>
  </si>
  <si>
    <t>Santos</t>
  </si>
  <si>
    <t>Coritiba</t>
  </si>
  <si>
    <t>Goiás</t>
  </si>
  <si>
    <t>Bahia</t>
  </si>
  <si>
    <t>['5', '65']</t>
  </si>
  <si>
    <t>[]</t>
  </si>
  <si>
    <t>['4', '88']</t>
  </si>
  <si>
    <t>['54', '70']</t>
  </si>
  <si>
    <t>['36', '57']</t>
  </si>
  <si>
    <t>['56']</t>
  </si>
  <si>
    <t>['45+5']</t>
  </si>
  <si>
    <t>['12', '56', '90+5']</t>
  </si>
  <si>
    <t>['68', '87']</t>
  </si>
  <si>
    <t>['44']</t>
  </si>
  <si>
    <t>['11', '67']</t>
  </si>
  <si>
    <t>['67']</t>
  </si>
  <si>
    <t>['21', '82', '90+5']</t>
  </si>
  <si>
    <t>['64']</t>
  </si>
  <si>
    <t>['67', '90+8']</t>
  </si>
  <si>
    <t>['29', '40']</t>
  </si>
  <si>
    <t>['31', '80', '90+4']</t>
  </si>
  <si>
    <t>['42']</t>
  </si>
  <si>
    <t>['12']</t>
  </si>
  <si>
    <t>['29', '35', '60', '79']</t>
  </si>
  <si>
    <t>['19', '40', '69']</t>
  </si>
  <si>
    <t>['16', '36']</t>
  </si>
  <si>
    <t>['10', '84']</t>
  </si>
  <si>
    <t>['59', '86']</t>
  </si>
  <si>
    <t>['53']</t>
  </si>
  <si>
    <t>['29']</t>
  </si>
  <si>
    <t>['21', '62']</t>
  </si>
  <si>
    <t>['55']</t>
  </si>
  <si>
    <t>['33', '70']</t>
  </si>
  <si>
    <t>['16', '65', '68']</t>
  </si>
  <si>
    <t>['29', '80']</t>
  </si>
  <si>
    <t>['30', '60']</t>
  </si>
  <si>
    <t>['6', '56', '62']</t>
  </si>
  <si>
    <t>['88']</t>
  </si>
  <si>
    <t>['4', '14', '51']</t>
  </si>
  <si>
    <t>['33', '44']</t>
  </si>
  <si>
    <t>['8', '49']</t>
  </si>
  <si>
    <t>['23', '56', '68', '73']</t>
  </si>
  <si>
    <t>['45+4']</t>
  </si>
  <si>
    <t>['12', '65', '81']</t>
  </si>
  <si>
    <t>['35', '51']</t>
  </si>
  <si>
    <t>['6', '56']</t>
  </si>
  <si>
    <t>['65']</t>
  </si>
  <si>
    <t>['3', '90+5']</t>
  </si>
  <si>
    <t>['45+6']</t>
  </si>
  <si>
    <t>['45+5', '57']</t>
  </si>
  <si>
    <t>['49', '90+1', '90+7']</t>
  </si>
  <si>
    <t>['25']</t>
  </si>
  <si>
    <t>['74']</t>
  </si>
  <si>
    <t>['24', '42', '89', '90+2']</t>
  </si>
  <si>
    <t>['2', '33']</t>
  </si>
  <si>
    <t>['13']</t>
  </si>
  <si>
    <t>['16', '86']</t>
  </si>
  <si>
    <t>['90+4']</t>
  </si>
  <si>
    <t>['7', '31', '65']</t>
  </si>
  <si>
    <t>['34']</t>
  </si>
  <si>
    <t>['87', '90+4']</t>
  </si>
  <si>
    <t>['33']</t>
  </si>
  <si>
    <t>['3']</t>
  </si>
  <si>
    <t>['57', '90+1']</t>
  </si>
  <si>
    <t>['59', '90+2']</t>
  </si>
  <si>
    <t>['49', '90+9']</t>
  </si>
  <si>
    <t>['31', '75']</t>
  </si>
  <si>
    <t>['45']</t>
  </si>
  <si>
    <t>['3', '60']</t>
  </si>
  <si>
    <t>['74', '87']</t>
  </si>
  <si>
    <t>['27', '34']</t>
  </si>
  <si>
    <t>['31', '39']</t>
  </si>
  <si>
    <t>['30', '34', '73']</t>
  </si>
  <si>
    <t>['58']</t>
  </si>
  <si>
    <t>['18', '66']</t>
  </si>
  <si>
    <t>['81']</t>
  </si>
  <si>
    <t>['17']</t>
  </si>
  <si>
    <t>['45+3', '63']</t>
  </si>
  <si>
    <t>['76', '90+6']</t>
  </si>
  <si>
    <t>['3', '16']</t>
  </si>
  <si>
    <t>['45+1', '85']</t>
  </si>
  <si>
    <t>['24', '65', '90+6']</t>
  </si>
  <si>
    <t>['19', '47']</t>
  </si>
  <si>
    <t>['45+1']</t>
  </si>
  <si>
    <t>['90+3']</t>
  </si>
  <si>
    <t>['40', '61', '69']</t>
  </si>
  <si>
    <t>['40', '49', '76', '81']</t>
  </si>
  <si>
    <t>['36']</t>
  </si>
  <si>
    <t>['54', '62']</t>
  </si>
  <si>
    <t>['49', '51']</t>
  </si>
  <si>
    <t>['34', '48', '54', '66', '84']</t>
  </si>
  <si>
    <t>['40', '52']</t>
  </si>
  <si>
    <t>['7', '45+2']</t>
  </si>
  <si>
    <t>['19']</t>
  </si>
  <si>
    <t>['77']</t>
  </si>
  <si>
    <t>['87']</t>
  </si>
  <si>
    <t>['20']</t>
  </si>
  <si>
    <t>['14', '64']</t>
  </si>
  <si>
    <t>['67', '72']</t>
  </si>
  <si>
    <t>['53', '90+5']</t>
  </si>
  <si>
    <t>['2', '28']</t>
  </si>
  <si>
    <t>['53', '75', '86']</t>
  </si>
  <si>
    <t>['69']</t>
  </si>
  <si>
    <t>['18']</t>
  </si>
  <si>
    <t>['40', '44', '90+6']</t>
  </si>
  <si>
    <t>['24']</t>
  </si>
  <si>
    <t>['16', '30', '45+1', '90+4']</t>
  </si>
  <si>
    <t>['25', '40']</t>
  </si>
  <si>
    <t>['84']</t>
  </si>
  <si>
    <t>['48', '60']</t>
  </si>
  <si>
    <t>['22', '45+1', '79', '88']</t>
  </si>
  <si>
    <t>['24', '35']</t>
  </si>
  <si>
    <t>['45+7']</t>
  </si>
  <si>
    <t>['52', '60', '72']</t>
  </si>
  <si>
    <t>['15']</t>
  </si>
  <si>
    <t>['54']</t>
  </si>
  <si>
    <t>['5', '10']</t>
  </si>
  <si>
    <t>['90+5']</t>
  </si>
  <si>
    <t>['85']</t>
  </si>
  <si>
    <t>['63']</t>
  </si>
  <si>
    <t>['45+1', '62']</t>
  </si>
  <si>
    <t>['51', '83', '90+1']</t>
  </si>
  <si>
    <t>['29', '78']</t>
  </si>
  <si>
    <t>['45+2', '69']</t>
  </si>
  <si>
    <t>['1', '64', '87']</t>
  </si>
  <si>
    <t>['7', '49']</t>
  </si>
  <si>
    <t>['76']</t>
  </si>
  <si>
    <t>['90+2']</t>
  </si>
  <si>
    <t>['30', '45+5', '71']</t>
  </si>
  <si>
    <t>['10', '68']</t>
  </si>
  <si>
    <t>['57']</t>
  </si>
  <si>
    <t>['1']</t>
  </si>
  <si>
    <t>['85', '90+2']</t>
  </si>
  <si>
    <t>['10', '48', '78', '83', '90']</t>
  </si>
  <si>
    <t>['9', '53', '90+1']</t>
  </si>
  <si>
    <t>['79']</t>
  </si>
  <si>
    <t>['79', '90+6']</t>
  </si>
  <si>
    <t>['15', '78']</t>
  </si>
  <si>
    <t>['13', '51', '72', '87']</t>
  </si>
  <si>
    <t>['45+2']</t>
  </si>
  <si>
    <t>['43', '54']</t>
  </si>
  <si>
    <t>['80']</t>
  </si>
  <si>
    <t>['23', '29', '45+4']</t>
  </si>
  <si>
    <t>['71']</t>
  </si>
  <si>
    <t>['20', '66']</t>
  </si>
  <si>
    <t>['33', '70', '84', '90+1']</t>
  </si>
  <si>
    <t>['31']</t>
  </si>
  <si>
    <t>['45', '83']</t>
  </si>
  <si>
    <t>['26']</t>
  </si>
  <si>
    <t>['37', '90+1']</t>
  </si>
  <si>
    <t>['37']</t>
  </si>
  <si>
    <t>['31', '49']</t>
  </si>
  <si>
    <t>['5']</t>
  </si>
  <si>
    <t>['49']</t>
  </si>
  <si>
    <t>['52']</t>
  </si>
  <si>
    <t>['27']</t>
  </si>
  <si>
    <t>['83']</t>
  </si>
  <si>
    <t>['14', '16', '42', '45+2']</t>
  </si>
  <si>
    <t>['30', '45+1']</t>
  </si>
  <si>
    <t>['35']</t>
  </si>
  <si>
    <t>['9', '48']</t>
  </si>
  <si>
    <t>['11', '78']</t>
  </si>
  <si>
    <t>['2', '47']</t>
  </si>
  <si>
    <t>['11']</t>
  </si>
  <si>
    <t>['19', '28']</t>
  </si>
  <si>
    <t>['60']</t>
  </si>
  <si>
    <t>['66']</t>
  </si>
  <si>
    <t>['73']</t>
  </si>
  <si>
    <t>['28']</t>
  </si>
  <si>
    <t>['41']</t>
  </si>
  <si>
    <t>['22', '50', '57']</t>
  </si>
  <si>
    <t>['63', '85']</t>
  </si>
  <si>
    <t>['9', '90+5']</t>
  </si>
  <si>
    <t>['22', '57']</t>
  </si>
  <si>
    <t>['58', '72']</t>
  </si>
  <si>
    <t>['26', '43']</t>
  </si>
  <si>
    <t>['51']</t>
  </si>
  <si>
    <t>['8']</t>
  </si>
  <si>
    <t>['40']</t>
  </si>
  <si>
    <t>['40', '61', '81']</t>
  </si>
  <si>
    <t>['74', '88']</t>
  </si>
  <si>
    <t>Result_FT</t>
  </si>
  <si>
    <t>Result_HT</t>
  </si>
  <si>
    <t>Goals_H_HT</t>
  </si>
  <si>
    <t>Goals_A_HT</t>
  </si>
  <si>
    <t>Goals_H_FT</t>
  </si>
  <si>
    <t>Goals_A_FT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</si>
</sst>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2E222-27D2-455D-BCFF-F5920E08DF8A}" name="Tabela1" displayName="Tabela1" ref="A1:BK149" totalsRowShown="0" headerRowDxfId="2" headerRowBorderDxfId="5" tableBorderDxfId="6">
  <autoFilter ref="A1:BK149" xr:uid="{7D12E222-27D2-455D-BCFF-F5920E08DF8A}"/>
  <tableColumns count="63">
    <tableColumn id="1" xr3:uid="{DBD3BC64-6370-4041-B48A-696A8C355A04}" name="Nº" dataDxfId="4"/>
    <tableColumn id="2" xr3:uid="{1998514B-BDEF-4899-BE7E-56E90490D3DF}" name="Id_Jogo"/>
    <tableColumn id="3" xr3:uid="{799337D7-B5A3-4DDB-B4B5-15EC049660F4}" name="League"/>
    <tableColumn id="4" xr3:uid="{04948AA3-541A-4EA2-A1E4-53A0DF2E2548}" name="Season"/>
    <tableColumn id="5" xr3:uid="{B33AB9C4-D3A2-472A-9130-EA424A479EF0}" name="Date" dataDxfId="3"/>
    <tableColumn id="6" xr3:uid="{C22A8DB1-7336-4DD0-AC09-94EBD2F1BC70}" name="Rodada"/>
    <tableColumn id="7" xr3:uid="{29DA81AD-6EE1-4D21-9D09-AB0350346CDA}" name="Home"/>
    <tableColumn id="8" xr3:uid="{332F9163-0A01-4E0B-A3B3-E3B48431B417}" name="Away"/>
    <tableColumn id="9" xr3:uid="{9360B3F7-5DB0-4DC6-92EE-B07DC2B7C916}" name="Goals_H_HT"/>
    <tableColumn id="10" xr3:uid="{8653FF9D-0A6D-4E86-B184-99099BF5095E}" name="Goals_A_HT"/>
    <tableColumn id="64" xr3:uid="{C548298D-60A7-47E2-9371-398A04CA5E91}" name="Result_HT" dataDxfId="1">
      <calculatedColumnFormula>IF(Tabela1[[#This Row],[Goals_A_HT]]&lt;Tabela1[[#This Row],[Goals_H_HT]],"H",IF(Tabela1[[#This Row],[Goals_A_HT]]=Tabela1[[#This Row],[Goals_H_HT]],"D","A"))</calculatedColumnFormula>
    </tableColumn>
    <tableColumn id="12" xr3:uid="{64BBD21B-9AA0-4D5D-B69F-B48E3CDB32E4}" name="Goals_H_FT"/>
    <tableColumn id="13" xr3:uid="{B2D77686-5F8C-41FF-8BEE-BEEF2D1D4C2F}" name="Goals_A_FT"/>
    <tableColumn id="65" xr3:uid="{41FD2179-2585-48D6-826A-CE465F67F2CA}" name="Result_FT" dataDxfId="0">
      <calculatedColumnFormula>IF(Tabela1[[#This Row],[Goals_H_FT]]&gt;Tabela1[[#This Row],[Goals_A_FT]],"H",IF(Tabela1[[#This Row],[Goals_H_FT]]=Tabela1[[#This Row],[Goals_A_FT]],"D","A"))</calculatedColumnFormula>
    </tableColumn>
    <tableColumn id="15" xr3:uid="{40D88C61-4D69-40CE-92F1-7A20D8918035}" name="Goals_H_Minutes"/>
    <tableColumn id="16" xr3:uid="{629664D9-94E3-451B-912B-598E5987FE19}" name="Goals_A_Minutes"/>
    <tableColumn id="17" xr3:uid="{85336157-0D97-4B56-825F-EC0A14FD4626}" name="FT_Corners_H"/>
    <tableColumn id="18" xr3:uid="{5DA6A34C-7CF9-494D-91EF-0D455B20F346}" name="FT_Corners_A"/>
    <tableColumn id="19" xr3:uid="{6A650D2A-8058-4347-BB27-18F2C9C928CA}" name="FT_TotalCorners"/>
    <tableColumn id="20" xr3:uid="{1D4E9DC7-3FFD-4E1C-958D-A6157C455607}" name="HT_Odds_H"/>
    <tableColumn id="21" xr3:uid="{B9492F32-15F5-4D32-964F-3C3990D1BA10}" name="HT_Odds_D"/>
    <tableColumn id="22" xr3:uid="{55A02982-887B-421D-BCF2-DD249FA9E927}" name="HT_Odds_A"/>
    <tableColumn id="23" xr3:uid="{22C0C27C-E040-4AE3-A829-16FC34EF4D84}" name="HT_Odds_Over05"/>
    <tableColumn id="24" xr3:uid="{7443334D-EFAC-4037-A7FA-77584C5712A4}" name="HT_Odds_Under05"/>
    <tableColumn id="25" xr3:uid="{8DB18A1F-AC9C-4990-BD87-E0BE2CD76DF5}" name="HT_Odds_Over15"/>
    <tableColumn id="26" xr3:uid="{3A830427-9A0E-4FD4-9ACB-2CA7023DD66F}" name="HT_Odds_Under15"/>
    <tableColumn id="27" xr3:uid="{832DAE83-BABE-49F0-9936-680991C27636}" name="HT_Odds_Over25"/>
    <tableColumn id="28" xr3:uid="{34C6942C-C895-4A1D-8F90-59714B4A09D7}" name="HT_Odds_Under25"/>
    <tableColumn id="29" xr3:uid="{11F4EA48-DED5-4BD1-99B8-2D6B42BE43D1}" name="FT_Odds_H"/>
    <tableColumn id="30" xr3:uid="{F0D781BB-9F35-4A53-BC4D-10F7D26E4D45}" name="FT_Odds_D"/>
    <tableColumn id="31" xr3:uid="{80D32ADC-FB81-400E-8CAB-1BB02B51D2B8}" name="FT_Odds_A"/>
    <tableColumn id="32" xr3:uid="{E163459B-A84B-40CA-92B1-DF7729F99C27}" name="FT_Odds_Over05"/>
    <tableColumn id="33" xr3:uid="{B8815E76-CD14-4964-81DE-AB269CCF60C7}" name="FT_Odds_Under05"/>
    <tableColumn id="34" xr3:uid="{CCE40A4B-E882-492B-B1DA-654AAF5B88C9}" name="FT_Odds_Over15"/>
    <tableColumn id="35" xr3:uid="{BEB0EDB3-3FEC-4E4A-938D-BC0C62D8CAC2}" name="FT_Odds_Under15"/>
    <tableColumn id="36" xr3:uid="{8495E809-9FF9-4BAB-AEA0-6AE25B9A05D6}" name="FT_Odds_Over25"/>
    <tableColumn id="37" xr3:uid="{03D86204-B608-4956-B498-D3AAEBCCA740}" name="FT_Odds_Under25"/>
    <tableColumn id="38" xr3:uid="{5FED329A-4130-4C98-8592-A3DB204E563B}" name="Odds_BTTS_Yes"/>
    <tableColumn id="39" xr3:uid="{00FE5CDA-08C2-4980-A981-2FBAAE5BC87A}" name="Odds_BTTS_No"/>
    <tableColumn id="40" xr3:uid="{6FB42730-1267-451B-A37A-200FAB29814C}" name="Odds_DuplaChance_1X"/>
    <tableColumn id="41" xr3:uid="{F21A430C-D8FE-4288-ACE0-B8EE164C2CFB}" name="Odds_DuplaChance_12"/>
    <tableColumn id="42" xr3:uid="{3060B0E1-895E-4938-914B-98BAB76C1F3D}" name="Odds_DuplaChance_X2"/>
    <tableColumn id="43" xr3:uid="{93245CF1-462A-4BDC-9D5D-E2494B046BFA}" name="PPG_Home_Pre"/>
    <tableColumn id="44" xr3:uid="{B8972260-C882-462C-99CE-E5F86ED00A11}" name="PPG_Away_Pre"/>
    <tableColumn id="45" xr3:uid="{EB4F2133-F942-4D0D-A8D0-ED9876D33960}" name="PPG_Home"/>
    <tableColumn id="46" xr3:uid="{3506E75C-9AC1-4405-930E-B959D818BD40}" name="PPG_Away"/>
    <tableColumn id="47" xr3:uid="{6A255074-C95A-4CCC-8E96-F17000160203}" name="XG_Home_Pre"/>
    <tableColumn id="48" xr3:uid="{2941D282-0928-4990-86FB-C2BCBDD44C03}" name="XG_Away_Pre"/>
    <tableColumn id="49" xr3:uid="{23F51924-E227-42CD-AF09-EC2CCB6E7D4C}" name="XG_Total_Pre"/>
    <tableColumn id="50" xr3:uid="{97CE50A0-C793-411F-A7F1-4115ADE7E25A}" name="Odds_Corners_H"/>
    <tableColumn id="51" xr3:uid="{E0142B0C-1805-4231-B473-1FF0947D7909}" name="Odds_Corners_D"/>
    <tableColumn id="52" xr3:uid="{505A6B5D-0946-44EB-B84C-F3AB941EF411}" name="Odds_Corners_A"/>
    <tableColumn id="53" xr3:uid="{F1DD3EDF-F3EB-4A6E-A6E8-FD1D31D93091}" name="Odds_Corners_Over75"/>
    <tableColumn id="54" xr3:uid="{BFD06C16-15FA-40B8-9715-772B9D1449F8}" name="Odds_Corners_Over85"/>
    <tableColumn id="55" xr3:uid="{6E943686-CB7D-47AC-A365-3B0467E819F6}" name="Odds_Corners_Over95"/>
    <tableColumn id="56" xr3:uid="{46E436DC-6C55-4046-B695-C118DA59AAE9}" name="Odds_Corners_Over105"/>
    <tableColumn id="57" xr3:uid="{787FD568-772A-4A21-9704-3A782B990C97}" name="Odds_Corners_Over115"/>
    <tableColumn id="58" xr3:uid="{AFE84B3B-3430-4BD6-9B4B-18CF8EE1A946}" name="ShotsOnTarget_H"/>
    <tableColumn id="59" xr3:uid="{3FA42A79-172A-4BFB-83CE-F5C711B334BC}" name="ShotsOnTarget_A"/>
    <tableColumn id="60" xr3:uid="{0862F192-BE62-4EAF-8077-945FDE186A74}" name="ShotsOffTarget_H"/>
    <tableColumn id="61" xr3:uid="{A8339D45-46E0-44BA-A2FF-D20ACACD49FD}" name="ShotsOffTarget_A"/>
    <tableColumn id="62" xr3:uid="{64A6229A-8BD9-479D-890E-12C4D05D8970}" name="Shots_H"/>
    <tableColumn id="63" xr3:uid="{77516BE5-FFF2-4B7B-8E4B-9B00D65805D7}" name="Shots_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49"/>
  <sheetViews>
    <sheetView tabSelected="1" topLeftCell="AA1" workbookViewId="0">
      <selection activeCell="N1" sqref="N1:N1048576"/>
    </sheetView>
  </sheetViews>
  <sheetFormatPr defaultRowHeight="14.4" x14ac:dyDescent="0.3"/>
  <cols>
    <col min="1" max="1" width="7.6640625" bestFit="1" customWidth="1"/>
    <col min="2" max="2" width="12" bestFit="1" customWidth="1"/>
    <col min="3" max="4" width="11.44140625" bestFit="1" customWidth="1"/>
    <col min="5" max="5" width="18.109375" bestFit="1" customWidth="1"/>
    <col min="6" max="6" width="11.88671875" bestFit="1" customWidth="1"/>
    <col min="7" max="8" width="14.5546875" bestFit="1" customWidth="1"/>
    <col min="9" max="10" width="15.44140625" bestFit="1" customWidth="1"/>
    <col min="11" max="11" width="17.5546875" customWidth="1"/>
    <col min="12" max="13" width="15.109375" bestFit="1" customWidth="1"/>
    <col min="14" max="14" width="17.109375" customWidth="1"/>
    <col min="15" max="15" width="20.77734375" bestFit="1" customWidth="1"/>
    <col min="16" max="16" width="20.5546875" bestFit="1" customWidth="1"/>
    <col min="17" max="18" width="17" bestFit="1" customWidth="1"/>
    <col min="19" max="19" width="19.109375" bestFit="1" customWidth="1"/>
    <col min="20" max="22" width="15.21875" bestFit="1" customWidth="1"/>
    <col min="23" max="23" width="20.109375" bestFit="1" customWidth="1"/>
    <col min="24" max="24" width="21.33203125" bestFit="1" customWidth="1"/>
    <col min="25" max="25" width="20.109375" bestFit="1" customWidth="1"/>
    <col min="26" max="26" width="21.33203125" bestFit="1" customWidth="1"/>
    <col min="27" max="27" width="20.109375" bestFit="1" customWidth="1"/>
    <col min="28" max="28" width="21.33203125" bestFit="1" customWidth="1"/>
    <col min="29" max="31" width="14.88671875" bestFit="1" customWidth="1"/>
    <col min="32" max="32" width="19.77734375" bestFit="1" customWidth="1"/>
    <col min="33" max="33" width="21" bestFit="1" customWidth="1"/>
    <col min="34" max="34" width="19.77734375" bestFit="1" customWidth="1"/>
    <col min="35" max="35" width="21" bestFit="1" customWidth="1"/>
    <col min="36" max="36" width="19.77734375" bestFit="1" customWidth="1"/>
    <col min="37" max="37" width="21" bestFit="1" customWidth="1"/>
    <col min="38" max="38" width="18.77734375" bestFit="1" customWidth="1"/>
    <col min="39" max="39" width="18.44140625" bestFit="1" customWidth="1"/>
    <col min="40" max="40" width="25.21875" bestFit="1" customWidth="1"/>
    <col min="41" max="41" width="25.109375" bestFit="1" customWidth="1"/>
    <col min="42" max="42" width="25.21875" bestFit="1" customWidth="1"/>
    <col min="43" max="43" width="18.77734375" bestFit="1" customWidth="1"/>
    <col min="44" max="44" width="18.44140625" bestFit="1" customWidth="1"/>
    <col min="45" max="45" width="14.88671875" bestFit="1" customWidth="1"/>
    <col min="46" max="46" width="14.5546875" bestFit="1" customWidth="1"/>
    <col min="47" max="47" width="17.6640625" bestFit="1" customWidth="1"/>
    <col min="48" max="48" width="17.21875" bestFit="1" customWidth="1"/>
    <col min="49" max="49" width="16.77734375" bestFit="1" customWidth="1"/>
    <col min="50" max="52" width="19.5546875" bestFit="1" customWidth="1"/>
    <col min="53" max="55" width="24.44140625" bestFit="1" customWidth="1"/>
    <col min="56" max="57" width="25.44140625" bestFit="1" customWidth="1"/>
    <col min="58" max="59" width="20.21875" bestFit="1" customWidth="1"/>
    <col min="60" max="61" width="20.44140625" bestFit="1" customWidth="1"/>
    <col min="62" max="63" width="12.33203125" bestFit="1" customWidth="1"/>
  </cols>
  <sheetData>
    <row r="1" spans="1:63" x14ac:dyDescent="0.3">
      <c r="A1" s="3" t="s">
        <v>56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258</v>
      </c>
      <c r="J1" s="4" t="s">
        <v>259</v>
      </c>
      <c r="K1" s="4" t="s">
        <v>257</v>
      </c>
      <c r="L1" s="4" t="s">
        <v>260</v>
      </c>
      <c r="M1" s="4" t="s">
        <v>261</v>
      </c>
      <c r="N1" s="4" t="s">
        <v>256</v>
      </c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26</v>
      </c>
      <c r="AI1" s="4" t="s">
        <v>27</v>
      </c>
      <c r="AJ1" s="4" t="s">
        <v>28</v>
      </c>
      <c r="AK1" s="4" t="s">
        <v>29</v>
      </c>
      <c r="AL1" s="4" t="s">
        <v>30</v>
      </c>
      <c r="AM1" s="4" t="s">
        <v>31</v>
      </c>
      <c r="AN1" s="4" t="s">
        <v>32</v>
      </c>
      <c r="AO1" s="4" t="s">
        <v>33</v>
      </c>
      <c r="AP1" s="4" t="s">
        <v>34</v>
      </c>
      <c r="AQ1" s="4" t="s">
        <v>35</v>
      </c>
      <c r="AR1" s="4" t="s">
        <v>36</v>
      </c>
      <c r="AS1" s="4" t="s">
        <v>37</v>
      </c>
      <c r="AT1" s="4" t="s">
        <v>38</v>
      </c>
      <c r="AU1" s="4" t="s">
        <v>39</v>
      </c>
      <c r="AV1" s="4" t="s">
        <v>40</v>
      </c>
      <c r="AW1" s="4" t="s">
        <v>41</v>
      </c>
      <c r="AX1" s="4" t="s">
        <v>42</v>
      </c>
      <c r="AY1" s="4" t="s">
        <v>43</v>
      </c>
      <c r="AZ1" s="4" t="s">
        <v>44</v>
      </c>
      <c r="BA1" s="4" t="s">
        <v>45</v>
      </c>
      <c r="BB1" s="4" t="s">
        <v>46</v>
      </c>
      <c r="BC1" s="4" t="s">
        <v>47</v>
      </c>
      <c r="BD1" s="4" t="s">
        <v>48</v>
      </c>
      <c r="BE1" s="4" t="s">
        <v>49</v>
      </c>
      <c r="BF1" s="4" t="s">
        <v>50</v>
      </c>
      <c r="BG1" s="4" t="s">
        <v>51</v>
      </c>
      <c r="BH1" s="4" t="s">
        <v>52</v>
      </c>
      <c r="BI1" s="4" t="s">
        <v>53</v>
      </c>
      <c r="BJ1" s="4" t="s">
        <v>54</v>
      </c>
      <c r="BK1" s="4" t="s">
        <v>55</v>
      </c>
    </row>
    <row r="2" spans="1:63" x14ac:dyDescent="0.3">
      <c r="A2" s="2">
        <v>1</v>
      </c>
      <c r="B2">
        <v>5406432</v>
      </c>
      <c r="C2" t="s">
        <v>57</v>
      </c>
      <c r="D2" t="s">
        <v>58</v>
      </c>
      <c r="E2" s="1">
        <v>45031.666666666657</v>
      </c>
      <c r="F2">
        <v>1</v>
      </c>
      <c r="G2" t="s">
        <v>59</v>
      </c>
      <c r="H2" t="s">
        <v>70</v>
      </c>
      <c r="I2">
        <v>1</v>
      </c>
      <c r="J2">
        <v>1</v>
      </c>
      <c r="K2" t="str">
        <f>IF(Tabela1[[#This Row],[Goals_A_HT]]&lt;Tabela1[[#This Row],[Goals_H_HT]],"H",IF(Tabela1[[#This Row],[Goals_A_HT]]=Tabela1[[#This Row],[Goals_H_HT]],"D","A"))</f>
        <v>D</v>
      </c>
      <c r="L2">
        <v>2</v>
      </c>
      <c r="M2">
        <v>1</v>
      </c>
      <c r="N2" t="str">
        <f>IF(Tabela1[[#This Row],[Goals_H_FT]]&gt;Tabela1[[#This Row],[Goals_A_FT]],"H",IF(Tabela1[[#This Row],[Goals_H_FT]]=Tabela1[[#This Row],[Goals_A_FT]],"D","A"))</f>
        <v>H</v>
      </c>
      <c r="O2" t="s">
        <v>79</v>
      </c>
      <c r="P2" t="s">
        <v>187</v>
      </c>
      <c r="Q2">
        <v>4</v>
      </c>
      <c r="R2">
        <v>4</v>
      </c>
      <c r="S2">
        <v>8</v>
      </c>
      <c r="T2">
        <v>1.8</v>
      </c>
      <c r="U2">
        <v>2.5</v>
      </c>
      <c r="V2">
        <v>8.5</v>
      </c>
      <c r="W2">
        <v>1.35</v>
      </c>
      <c r="X2">
        <v>3.39</v>
      </c>
      <c r="Y2">
        <v>2.7</v>
      </c>
      <c r="Z2">
        <v>1.51</v>
      </c>
      <c r="AA2">
        <v>5.75</v>
      </c>
      <c r="AB2">
        <v>1.1000000000000001</v>
      </c>
      <c r="AC2">
        <v>1.29</v>
      </c>
      <c r="AD2">
        <v>5.7</v>
      </c>
      <c r="AE2">
        <v>10</v>
      </c>
      <c r="AF2">
        <v>1.03</v>
      </c>
      <c r="AG2">
        <v>13</v>
      </c>
      <c r="AH2">
        <v>1.25</v>
      </c>
      <c r="AI2">
        <v>3.6</v>
      </c>
      <c r="AJ2">
        <v>1.83</v>
      </c>
      <c r="AK2">
        <v>1.98</v>
      </c>
      <c r="AL2">
        <v>2.2000000000000002</v>
      </c>
      <c r="AM2">
        <v>1.62</v>
      </c>
      <c r="AN2">
        <v>1.06</v>
      </c>
      <c r="AO2">
        <v>1.1599999999999999</v>
      </c>
      <c r="AP2">
        <v>3.3</v>
      </c>
      <c r="AQ2">
        <v>0</v>
      </c>
      <c r="AR2">
        <v>0</v>
      </c>
      <c r="AS2">
        <v>2</v>
      </c>
      <c r="AT2">
        <v>1.63</v>
      </c>
      <c r="AU2">
        <v>0</v>
      </c>
      <c r="AV2">
        <v>0</v>
      </c>
      <c r="AW2">
        <v>0</v>
      </c>
      <c r="AX2">
        <v>1.23</v>
      </c>
      <c r="AY2">
        <v>12.5</v>
      </c>
      <c r="AZ2">
        <v>5.05</v>
      </c>
      <c r="BA2">
        <v>1.1100000000000001</v>
      </c>
      <c r="BB2">
        <v>1.1499999999999999</v>
      </c>
      <c r="BC2">
        <v>1.29</v>
      </c>
      <c r="BD2">
        <v>1.52</v>
      </c>
      <c r="BE2">
        <v>1.87</v>
      </c>
      <c r="BF2">
        <v>6</v>
      </c>
      <c r="BG2">
        <v>5</v>
      </c>
      <c r="BH2">
        <v>7</v>
      </c>
      <c r="BI2">
        <v>6</v>
      </c>
      <c r="BJ2">
        <v>13</v>
      </c>
      <c r="BK2">
        <v>11</v>
      </c>
    </row>
    <row r="3" spans="1:63" x14ac:dyDescent="0.3">
      <c r="A3" s="2">
        <v>2</v>
      </c>
      <c r="B3">
        <v>5406439</v>
      </c>
      <c r="C3" t="s">
        <v>57</v>
      </c>
      <c r="D3" t="s">
        <v>58</v>
      </c>
      <c r="E3" s="1">
        <v>45031.666666666657</v>
      </c>
      <c r="F3">
        <v>1</v>
      </c>
      <c r="G3" t="s">
        <v>60</v>
      </c>
      <c r="H3" t="s">
        <v>69</v>
      </c>
      <c r="I3">
        <v>0</v>
      </c>
      <c r="J3">
        <v>0</v>
      </c>
      <c r="K3" t="str">
        <f>IF(Tabela1[[#This Row],[Goals_A_HT]]&lt;Tabela1[[#This Row],[Goals_H_HT]],"H",IF(Tabela1[[#This Row],[Goals_A_HT]]=Tabela1[[#This Row],[Goals_H_HT]],"D","A"))</f>
        <v>D</v>
      </c>
      <c r="L3">
        <v>0</v>
      </c>
      <c r="M3">
        <v>3</v>
      </c>
      <c r="N3" t="str">
        <f>IF(Tabela1[[#This Row],[Goals_H_FT]]&gt;Tabela1[[#This Row],[Goals_A_FT]],"H",IF(Tabela1[[#This Row],[Goals_H_FT]]=Tabela1[[#This Row],[Goals_A_FT]],"D","A"))</f>
        <v>A</v>
      </c>
      <c r="O3" t="s">
        <v>80</v>
      </c>
      <c r="P3" t="s">
        <v>188</v>
      </c>
      <c r="Q3">
        <v>11</v>
      </c>
      <c r="R3">
        <v>1</v>
      </c>
      <c r="S3">
        <v>12</v>
      </c>
      <c r="T3">
        <v>3.5</v>
      </c>
      <c r="U3">
        <v>2.1</v>
      </c>
      <c r="V3">
        <v>3.1</v>
      </c>
      <c r="W3">
        <v>1.44</v>
      </c>
      <c r="X3">
        <v>2.6</v>
      </c>
      <c r="Y3">
        <v>3</v>
      </c>
      <c r="Z3">
        <v>1.33</v>
      </c>
      <c r="AA3">
        <v>7</v>
      </c>
      <c r="AB3">
        <v>1.07</v>
      </c>
      <c r="AC3">
        <v>2.88</v>
      </c>
      <c r="AD3">
        <v>3.45</v>
      </c>
      <c r="AE3">
        <v>2.4</v>
      </c>
      <c r="AF3">
        <v>1.05</v>
      </c>
      <c r="AG3">
        <v>8</v>
      </c>
      <c r="AH3">
        <v>1.33</v>
      </c>
      <c r="AI3">
        <v>3</v>
      </c>
      <c r="AJ3">
        <v>2.0499999999999998</v>
      </c>
      <c r="AK3">
        <v>1.78</v>
      </c>
      <c r="AL3">
        <v>1.75</v>
      </c>
      <c r="AM3">
        <v>2</v>
      </c>
      <c r="AN3">
        <v>1.57</v>
      </c>
      <c r="AO3">
        <v>1.25</v>
      </c>
      <c r="AP3">
        <v>1.42</v>
      </c>
      <c r="AQ3">
        <v>0</v>
      </c>
      <c r="AR3">
        <v>0</v>
      </c>
      <c r="AS3">
        <v>1</v>
      </c>
      <c r="AT3">
        <v>1</v>
      </c>
      <c r="AU3">
        <v>0</v>
      </c>
      <c r="AV3">
        <v>0</v>
      </c>
      <c r="AW3">
        <v>0</v>
      </c>
      <c r="AX3">
        <v>2.2999999999999998</v>
      </c>
      <c r="AY3">
        <v>6</v>
      </c>
      <c r="AZ3">
        <v>1.76</v>
      </c>
      <c r="BA3">
        <v>1.1299999999999999</v>
      </c>
      <c r="BB3">
        <v>1.28</v>
      </c>
      <c r="BC3">
        <v>1.56</v>
      </c>
      <c r="BD3">
        <v>1.92</v>
      </c>
      <c r="BE3">
        <v>2.34</v>
      </c>
      <c r="BF3">
        <v>2</v>
      </c>
      <c r="BG3">
        <v>9</v>
      </c>
      <c r="BH3">
        <v>17</v>
      </c>
      <c r="BI3">
        <v>7</v>
      </c>
      <c r="BJ3">
        <v>19</v>
      </c>
      <c r="BK3">
        <v>16</v>
      </c>
    </row>
    <row r="4" spans="1:63" x14ac:dyDescent="0.3">
      <c r="A4" s="2">
        <v>3</v>
      </c>
      <c r="B4">
        <v>5406431</v>
      </c>
      <c r="C4" t="s">
        <v>57</v>
      </c>
      <c r="D4" t="s">
        <v>58</v>
      </c>
      <c r="E4" s="1">
        <v>45031.770833333343</v>
      </c>
      <c r="F4">
        <v>1</v>
      </c>
      <c r="G4" t="s">
        <v>61</v>
      </c>
      <c r="H4" t="s">
        <v>71</v>
      </c>
      <c r="I4">
        <v>1</v>
      </c>
      <c r="J4">
        <v>1</v>
      </c>
      <c r="K4" t="str">
        <f>IF(Tabela1[[#This Row],[Goals_A_HT]]&lt;Tabela1[[#This Row],[Goals_H_HT]],"H",IF(Tabela1[[#This Row],[Goals_A_HT]]=Tabela1[[#This Row],[Goals_H_HT]],"D","A"))</f>
        <v>D</v>
      </c>
      <c r="L4">
        <v>2</v>
      </c>
      <c r="M4">
        <v>1</v>
      </c>
      <c r="N4" t="str">
        <f>IF(Tabela1[[#This Row],[Goals_H_FT]]&gt;Tabela1[[#This Row],[Goals_A_FT]],"H",IF(Tabela1[[#This Row],[Goals_H_FT]]=Tabela1[[#This Row],[Goals_A_FT]],"D","A"))</f>
        <v>H</v>
      </c>
      <c r="O4" t="s">
        <v>81</v>
      </c>
      <c r="P4" t="s">
        <v>189</v>
      </c>
      <c r="Q4">
        <v>3</v>
      </c>
      <c r="R4">
        <v>7</v>
      </c>
      <c r="S4">
        <v>10</v>
      </c>
      <c r="T4">
        <v>3.4</v>
      </c>
      <c r="U4">
        <v>2</v>
      </c>
      <c r="V4">
        <v>3.5</v>
      </c>
      <c r="W4">
        <v>1.55</v>
      </c>
      <c r="X4">
        <v>2.5</v>
      </c>
      <c r="Y4">
        <v>3.5</v>
      </c>
      <c r="Z4">
        <v>1.28</v>
      </c>
      <c r="AA4">
        <v>9.5</v>
      </c>
      <c r="AB4">
        <v>1.04</v>
      </c>
      <c r="AC4">
        <v>2.7</v>
      </c>
      <c r="AD4">
        <v>3.1</v>
      </c>
      <c r="AE4">
        <v>2.8</v>
      </c>
      <c r="AF4">
        <v>1.0900000000000001</v>
      </c>
      <c r="AG4">
        <v>7.5</v>
      </c>
      <c r="AH4">
        <v>1.45</v>
      </c>
      <c r="AI4">
        <v>2.7</v>
      </c>
      <c r="AJ4">
        <v>2.4</v>
      </c>
      <c r="AK4">
        <v>1.56</v>
      </c>
      <c r="AL4">
        <v>1.95</v>
      </c>
      <c r="AM4">
        <v>1.8</v>
      </c>
      <c r="AN4">
        <v>1.44</v>
      </c>
      <c r="AO4">
        <v>1.33</v>
      </c>
      <c r="AP4">
        <v>1.5</v>
      </c>
      <c r="AQ4">
        <v>0</v>
      </c>
      <c r="AR4">
        <v>0</v>
      </c>
      <c r="AS4">
        <v>3</v>
      </c>
      <c r="AT4">
        <v>0.56999999999999995</v>
      </c>
      <c r="AU4">
        <v>0</v>
      </c>
      <c r="AV4">
        <v>0</v>
      </c>
      <c r="AW4">
        <v>0</v>
      </c>
      <c r="AX4">
        <v>2.0499999999999998</v>
      </c>
      <c r="AY4">
        <v>5.5</v>
      </c>
      <c r="AZ4">
        <v>2.0499999999999998</v>
      </c>
      <c r="BA4">
        <v>1.21</v>
      </c>
      <c r="BB4">
        <v>1.48</v>
      </c>
      <c r="BC4">
        <v>2.1</v>
      </c>
      <c r="BD4">
        <v>2.27</v>
      </c>
      <c r="BE4">
        <v>2.37</v>
      </c>
      <c r="BF4">
        <v>4</v>
      </c>
      <c r="BG4">
        <v>9</v>
      </c>
      <c r="BH4">
        <v>5</v>
      </c>
      <c r="BI4">
        <v>6</v>
      </c>
      <c r="BJ4">
        <v>9</v>
      </c>
      <c r="BK4">
        <v>15</v>
      </c>
    </row>
    <row r="5" spans="1:63" x14ac:dyDescent="0.3">
      <c r="A5" s="2">
        <v>4</v>
      </c>
      <c r="B5">
        <v>5406434</v>
      </c>
      <c r="C5" t="s">
        <v>57</v>
      </c>
      <c r="D5" t="s">
        <v>58</v>
      </c>
      <c r="E5" s="1">
        <v>45031.770833333343</v>
      </c>
      <c r="F5">
        <v>1</v>
      </c>
      <c r="G5" t="s">
        <v>62</v>
      </c>
      <c r="H5" t="s">
        <v>78</v>
      </c>
      <c r="I5">
        <v>0</v>
      </c>
      <c r="J5">
        <v>1</v>
      </c>
      <c r="K5" t="str">
        <f>IF(Tabela1[[#This Row],[Goals_A_HT]]&lt;Tabela1[[#This Row],[Goals_H_HT]],"H",IF(Tabela1[[#This Row],[Goals_A_HT]]=Tabela1[[#This Row],[Goals_H_HT]],"D","A"))</f>
        <v>A</v>
      </c>
      <c r="L5">
        <v>2</v>
      </c>
      <c r="M5">
        <v>1</v>
      </c>
      <c r="N5" t="str">
        <f>IF(Tabela1[[#This Row],[Goals_H_FT]]&gt;Tabela1[[#This Row],[Goals_A_FT]],"H",IF(Tabela1[[#This Row],[Goals_H_FT]]=Tabela1[[#This Row],[Goals_A_FT]],"D","A"))</f>
        <v>H</v>
      </c>
      <c r="O5" t="s">
        <v>82</v>
      </c>
      <c r="P5" t="s">
        <v>142</v>
      </c>
      <c r="Q5">
        <v>4</v>
      </c>
      <c r="R5">
        <v>7</v>
      </c>
      <c r="S5">
        <v>11</v>
      </c>
      <c r="T5">
        <v>2.5</v>
      </c>
      <c r="U5">
        <v>2.2000000000000002</v>
      </c>
      <c r="V5">
        <v>4.5</v>
      </c>
      <c r="W5">
        <v>1.4</v>
      </c>
      <c r="X5">
        <v>2.75</v>
      </c>
      <c r="Y5">
        <v>2.75</v>
      </c>
      <c r="Z5">
        <v>1.4</v>
      </c>
      <c r="AA5">
        <v>7.5</v>
      </c>
      <c r="AB5">
        <v>1.07</v>
      </c>
      <c r="AC5">
        <v>1.95</v>
      </c>
      <c r="AD5">
        <v>3.45</v>
      </c>
      <c r="AE5">
        <v>4</v>
      </c>
      <c r="AF5">
        <v>1.07</v>
      </c>
      <c r="AG5">
        <v>8</v>
      </c>
      <c r="AH5">
        <v>1.35</v>
      </c>
      <c r="AI5">
        <v>2.95</v>
      </c>
      <c r="AJ5">
        <v>2.2000000000000002</v>
      </c>
      <c r="AK5">
        <v>1.68</v>
      </c>
      <c r="AL5">
        <v>1.91</v>
      </c>
      <c r="AM5">
        <v>1.91</v>
      </c>
      <c r="AN5">
        <v>1.25</v>
      </c>
      <c r="AO5">
        <v>1.31</v>
      </c>
      <c r="AP5">
        <v>1.8</v>
      </c>
      <c r="AQ5">
        <v>0</v>
      </c>
      <c r="AR5">
        <v>0</v>
      </c>
      <c r="AS5">
        <v>2.13</v>
      </c>
      <c r="AT5">
        <v>0.63</v>
      </c>
      <c r="AU5">
        <v>0</v>
      </c>
      <c r="AV5">
        <v>0</v>
      </c>
      <c r="AW5">
        <v>0</v>
      </c>
      <c r="AX5">
        <v>1.51</v>
      </c>
      <c r="AY5">
        <v>7.7</v>
      </c>
      <c r="AZ5">
        <v>3.34</v>
      </c>
      <c r="BA5">
        <v>1.1000000000000001</v>
      </c>
      <c r="BB5">
        <v>1.23</v>
      </c>
      <c r="BC5">
        <v>1.43</v>
      </c>
      <c r="BD5">
        <v>1.75</v>
      </c>
      <c r="BE5">
        <v>2.17</v>
      </c>
      <c r="BF5">
        <v>8</v>
      </c>
      <c r="BG5">
        <v>4</v>
      </c>
      <c r="BH5">
        <v>4</v>
      </c>
      <c r="BI5">
        <v>5</v>
      </c>
      <c r="BJ5">
        <v>12</v>
      </c>
      <c r="BK5">
        <v>9</v>
      </c>
    </row>
    <row r="6" spans="1:63" x14ac:dyDescent="0.3">
      <c r="A6" s="2">
        <v>5</v>
      </c>
      <c r="B6">
        <v>5406437</v>
      </c>
      <c r="C6" t="s">
        <v>57</v>
      </c>
      <c r="D6" t="s">
        <v>58</v>
      </c>
      <c r="E6" s="1">
        <v>45031.770833333343</v>
      </c>
      <c r="F6">
        <v>1</v>
      </c>
      <c r="G6" t="s">
        <v>63</v>
      </c>
      <c r="H6" t="s">
        <v>77</v>
      </c>
      <c r="I6">
        <v>1</v>
      </c>
      <c r="J6">
        <v>0</v>
      </c>
      <c r="K6" t="str">
        <f>IF(Tabela1[[#This Row],[Goals_A_HT]]&lt;Tabela1[[#This Row],[Goals_H_HT]],"H",IF(Tabela1[[#This Row],[Goals_A_HT]]=Tabela1[[#This Row],[Goals_H_HT]],"D","A"))</f>
        <v>H</v>
      </c>
      <c r="L6">
        <v>2</v>
      </c>
      <c r="M6">
        <v>0</v>
      </c>
      <c r="N6" t="str">
        <f>IF(Tabela1[[#This Row],[Goals_H_FT]]&gt;Tabela1[[#This Row],[Goals_A_FT]],"H",IF(Tabela1[[#This Row],[Goals_H_FT]]=Tabela1[[#This Row],[Goals_A_FT]],"D","A"))</f>
        <v>H</v>
      </c>
      <c r="O6" t="s">
        <v>83</v>
      </c>
      <c r="P6" t="s">
        <v>80</v>
      </c>
      <c r="Q6">
        <v>3</v>
      </c>
      <c r="R6">
        <v>8</v>
      </c>
      <c r="S6">
        <v>11</v>
      </c>
      <c r="T6">
        <v>2.1</v>
      </c>
      <c r="U6">
        <v>2.2000000000000002</v>
      </c>
      <c r="V6">
        <v>6</v>
      </c>
      <c r="W6">
        <v>1.43</v>
      </c>
      <c r="X6">
        <v>2.63</v>
      </c>
      <c r="Y6">
        <v>2.9</v>
      </c>
      <c r="Z6">
        <v>1.36</v>
      </c>
      <c r="AA6">
        <v>7</v>
      </c>
      <c r="AB6">
        <v>1.07</v>
      </c>
      <c r="AC6">
        <v>1.5</v>
      </c>
      <c r="AD6">
        <v>4.05</v>
      </c>
      <c r="AE6">
        <v>7.3</v>
      </c>
      <c r="AF6">
        <v>1.05</v>
      </c>
      <c r="AG6">
        <v>8</v>
      </c>
      <c r="AH6">
        <v>1.3</v>
      </c>
      <c r="AI6">
        <v>3.2</v>
      </c>
      <c r="AJ6">
        <v>1.98</v>
      </c>
      <c r="AK6">
        <v>1.83</v>
      </c>
      <c r="AL6">
        <v>2.0499999999999998</v>
      </c>
      <c r="AM6">
        <v>1.7</v>
      </c>
      <c r="AN6">
        <v>1.1299999999999999</v>
      </c>
      <c r="AO6">
        <v>1.25</v>
      </c>
      <c r="AP6">
        <v>2.4</v>
      </c>
      <c r="AQ6">
        <v>0</v>
      </c>
      <c r="AR6">
        <v>0</v>
      </c>
      <c r="AS6">
        <v>2.38</v>
      </c>
      <c r="AT6">
        <v>0.5</v>
      </c>
      <c r="AU6">
        <v>0</v>
      </c>
      <c r="AV6">
        <v>0</v>
      </c>
      <c r="AW6">
        <v>0</v>
      </c>
      <c r="AX6">
        <v>1.35</v>
      </c>
      <c r="AY6">
        <v>9.1999999999999993</v>
      </c>
      <c r="AZ6">
        <v>4.1399999999999997</v>
      </c>
      <c r="BA6">
        <v>1.1499999999999999</v>
      </c>
      <c r="BB6">
        <v>1.31</v>
      </c>
      <c r="BC6">
        <v>1.52</v>
      </c>
      <c r="BD6">
        <v>1.88</v>
      </c>
      <c r="BE6">
        <v>2.34</v>
      </c>
      <c r="BF6">
        <v>4</v>
      </c>
      <c r="BG6">
        <v>3</v>
      </c>
      <c r="BH6">
        <v>4</v>
      </c>
      <c r="BI6">
        <v>8</v>
      </c>
      <c r="BJ6">
        <v>8</v>
      </c>
      <c r="BK6">
        <v>11</v>
      </c>
    </row>
    <row r="7" spans="1:63" x14ac:dyDescent="0.3">
      <c r="A7" s="2">
        <v>6</v>
      </c>
      <c r="B7">
        <v>5406438</v>
      </c>
      <c r="C7" t="s">
        <v>57</v>
      </c>
      <c r="D7" t="s">
        <v>58</v>
      </c>
      <c r="E7" s="1">
        <v>45031.770833333343</v>
      </c>
      <c r="F7">
        <v>1</v>
      </c>
      <c r="G7" t="s">
        <v>64</v>
      </c>
      <c r="H7" t="s">
        <v>73</v>
      </c>
      <c r="I7">
        <v>0</v>
      </c>
      <c r="J7">
        <v>0</v>
      </c>
      <c r="K7" t="str">
        <f>IF(Tabela1[[#This Row],[Goals_A_HT]]&lt;Tabela1[[#This Row],[Goals_H_HT]],"H",IF(Tabela1[[#This Row],[Goals_A_HT]]=Tabela1[[#This Row],[Goals_H_HT]],"D","A"))</f>
        <v>D</v>
      </c>
      <c r="L7">
        <v>1</v>
      </c>
      <c r="M7">
        <v>1</v>
      </c>
      <c r="N7" t="str">
        <f>IF(Tabela1[[#This Row],[Goals_H_FT]]&gt;Tabela1[[#This Row],[Goals_A_FT]],"H",IF(Tabela1[[#This Row],[Goals_H_FT]]=Tabela1[[#This Row],[Goals_A_FT]],"D","A"))</f>
        <v>D</v>
      </c>
      <c r="O7" t="s">
        <v>84</v>
      </c>
      <c r="P7" t="s">
        <v>190</v>
      </c>
      <c r="Q7">
        <v>5</v>
      </c>
      <c r="R7">
        <v>1</v>
      </c>
      <c r="S7">
        <v>6</v>
      </c>
      <c r="T7">
        <v>2.75</v>
      </c>
      <c r="U7">
        <v>2.0499999999999998</v>
      </c>
      <c r="V7">
        <v>4.33</v>
      </c>
      <c r="W7">
        <v>1.48</v>
      </c>
      <c r="X7">
        <v>2.5</v>
      </c>
      <c r="Y7">
        <v>3.15</v>
      </c>
      <c r="Z7">
        <v>1.32</v>
      </c>
      <c r="AA7">
        <v>9.5</v>
      </c>
      <c r="AB7">
        <v>1.06</v>
      </c>
      <c r="AC7">
        <v>2.2999999999999998</v>
      </c>
      <c r="AD7">
        <v>3.2</v>
      </c>
      <c r="AE7">
        <v>3.3</v>
      </c>
      <c r="AF7">
        <v>1.08</v>
      </c>
      <c r="AG7">
        <v>7.25</v>
      </c>
      <c r="AH7">
        <v>1.39</v>
      </c>
      <c r="AI7">
        <v>2.75</v>
      </c>
      <c r="AJ7">
        <v>2.2799999999999998</v>
      </c>
      <c r="AK7">
        <v>1.63</v>
      </c>
      <c r="AL7">
        <v>1.95</v>
      </c>
      <c r="AM7">
        <v>1.8</v>
      </c>
      <c r="AN7">
        <v>1.29</v>
      </c>
      <c r="AO7">
        <v>1.33</v>
      </c>
      <c r="AP7">
        <v>1.68</v>
      </c>
      <c r="AQ7">
        <v>0</v>
      </c>
      <c r="AR7">
        <v>0</v>
      </c>
      <c r="AS7">
        <v>1.88</v>
      </c>
      <c r="AT7">
        <v>1</v>
      </c>
      <c r="AU7">
        <v>0</v>
      </c>
      <c r="AV7">
        <v>0</v>
      </c>
      <c r="AW7">
        <v>0</v>
      </c>
      <c r="AX7">
        <v>1.6</v>
      </c>
      <c r="AY7">
        <v>6</v>
      </c>
      <c r="AZ7">
        <v>2.7</v>
      </c>
      <c r="BA7">
        <v>1.1399999999999999</v>
      </c>
      <c r="BB7">
        <v>1.29</v>
      </c>
      <c r="BC7">
        <v>2.1</v>
      </c>
      <c r="BD7">
        <v>1.92</v>
      </c>
      <c r="BE7">
        <v>2.36</v>
      </c>
      <c r="BF7">
        <v>7</v>
      </c>
      <c r="BG7">
        <v>7</v>
      </c>
      <c r="BH7">
        <v>7</v>
      </c>
      <c r="BI7">
        <v>5</v>
      </c>
      <c r="BJ7">
        <v>14</v>
      </c>
      <c r="BK7">
        <v>12</v>
      </c>
    </row>
    <row r="8" spans="1:63" x14ac:dyDescent="0.3">
      <c r="A8" s="2">
        <v>7</v>
      </c>
      <c r="B8">
        <v>5406435</v>
      </c>
      <c r="C8" t="s">
        <v>57</v>
      </c>
      <c r="D8" t="s">
        <v>58</v>
      </c>
      <c r="E8" s="1">
        <v>45031.875</v>
      </c>
      <c r="F8">
        <v>1</v>
      </c>
      <c r="G8" t="s">
        <v>65</v>
      </c>
      <c r="H8" t="s">
        <v>74</v>
      </c>
      <c r="I8">
        <v>1</v>
      </c>
      <c r="J8">
        <v>2</v>
      </c>
      <c r="K8" t="str">
        <f>IF(Tabela1[[#This Row],[Goals_A_HT]]&lt;Tabela1[[#This Row],[Goals_H_HT]],"H",IF(Tabela1[[#This Row],[Goals_A_HT]]=Tabela1[[#This Row],[Goals_H_HT]],"D","A"))</f>
        <v>A</v>
      </c>
      <c r="L8">
        <v>1</v>
      </c>
      <c r="M8">
        <v>2</v>
      </c>
      <c r="N8" t="str">
        <f>IF(Tabela1[[#This Row],[Goals_H_FT]]&gt;Tabela1[[#This Row],[Goals_A_FT]],"H",IF(Tabela1[[#This Row],[Goals_H_FT]]=Tabela1[[#This Row],[Goals_A_FT]],"D","A"))</f>
        <v>A</v>
      </c>
      <c r="O8" t="s">
        <v>85</v>
      </c>
      <c r="P8" t="s">
        <v>191</v>
      </c>
      <c r="Q8">
        <v>14</v>
      </c>
      <c r="R8">
        <v>3</v>
      </c>
      <c r="S8">
        <v>17</v>
      </c>
      <c r="T8">
        <v>2.25</v>
      </c>
      <c r="U8">
        <v>2.25</v>
      </c>
      <c r="V8">
        <v>5.5</v>
      </c>
      <c r="W8">
        <v>1.43</v>
      </c>
      <c r="X8">
        <v>3.01</v>
      </c>
      <c r="Y8">
        <v>3.08</v>
      </c>
      <c r="Z8">
        <v>1.41</v>
      </c>
      <c r="AA8">
        <v>7.1</v>
      </c>
      <c r="AB8">
        <v>1.08</v>
      </c>
      <c r="AC8">
        <v>1.6</v>
      </c>
      <c r="AD8">
        <v>4.2</v>
      </c>
      <c r="AE8">
        <v>5.2</v>
      </c>
      <c r="AF8">
        <v>1.02</v>
      </c>
      <c r="AG8">
        <v>9.5</v>
      </c>
      <c r="AH8">
        <v>1.25</v>
      </c>
      <c r="AI8">
        <v>3.5</v>
      </c>
      <c r="AJ8">
        <v>1.9</v>
      </c>
      <c r="AK8">
        <v>1.91</v>
      </c>
      <c r="AL8">
        <v>1.91</v>
      </c>
      <c r="AM8">
        <v>1.91</v>
      </c>
      <c r="AN8">
        <v>1.1499999999999999</v>
      </c>
      <c r="AO8">
        <v>1.25</v>
      </c>
      <c r="AP8">
        <v>2.2999999999999998</v>
      </c>
      <c r="AQ8">
        <v>0</v>
      </c>
      <c r="AR8">
        <v>0</v>
      </c>
      <c r="AS8">
        <v>1.29</v>
      </c>
      <c r="AT8">
        <v>0.71</v>
      </c>
      <c r="AU8">
        <v>0</v>
      </c>
      <c r="AV8">
        <v>0</v>
      </c>
      <c r="AW8">
        <v>0</v>
      </c>
      <c r="AX8">
        <v>1.44</v>
      </c>
      <c r="AY8">
        <v>8.8000000000000007</v>
      </c>
      <c r="AZ8">
        <v>3.54</v>
      </c>
      <c r="BA8">
        <v>1.17</v>
      </c>
      <c r="BB8">
        <v>1.33</v>
      </c>
      <c r="BC8">
        <v>1.83</v>
      </c>
      <c r="BD8">
        <v>1.9</v>
      </c>
      <c r="BE8">
        <v>2.4300000000000002</v>
      </c>
      <c r="BF8">
        <v>11</v>
      </c>
      <c r="BG8">
        <v>4</v>
      </c>
      <c r="BH8">
        <v>7</v>
      </c>
      <c r="BI8">
        <v>1</v>
      </c>
      <c r="BJ8">
        <v>18</v>
      </c>
      <c r="BK8">
        <v>5</v>
      </c>
    </row>
    <row r="9" spans="1:63" x14ac:dyDescent="0.3">
      <c r="A9" s="2">
        <v>8</v>
      </c>
      <c r="B9">
        <v>5406430</v>
      </c>
      <c r="C9" t="s">
        <v>57</v>
      </c>
      <c r="D9" t="s">
        <v>58</v>
      </c>
      <c r="E9" s="1">
        <v>45032.666666666657</v>
      </c>
      <c r="F9">
        <v>1</v>
      </c>
      <c r="G9" t="s">
        <v>66</v>
      </c>
      <c r="H9" t="s">
        <v>76</v>
      </c>
      <c r="I9">
        <v>1</v>
      </c>
      <c r="J9">
        <v>0</v>
      </c>
      <c r="K9" t="str">
        <f>IF(Tabela1[[#This Row],[Goals_A_HT]]&lt;Tabela1[[#This Row],[Goals_H_HT]],"H",IF(Tabela1[[#This Row],[Goals_A_HT]]=Tabela1[[#This Row],[Goals_H_HT]],"D","A"))</f>
        <v>H</v>
      </c>
      <c r="L9">
        <v>3</v>
      </c>
      <c r="M9">
        <v>0</v>
      </c>
      <c r="N9" t="str">
        <f>IF(Tabela1[[#This Row],[Goals_H_FT]]&gt;Tabela1[[#This Row],[Goals_A_FT]],"H",IF(Tabela1[[#This Row],[Goals_H_FT]]=Tabela1[[#This Row],[Goals_A_FT]],"D","A"))</f>
        <v>H</v>
      </c>
      <c r="O9" t="s">
        <v>86</v>
      </c>
      <c r="P9" t="s">
        <v>80</v>
      </c>
      <c r="Q9">
        <v>6</v>
      </c>
      <c r="R9">
        <v>3</v>
      </c>
      <c r="S9">
        <v>9</v>
      </c>
      <c r="T9">
        <v>1.83</v>
      </c>
      <c r="U9">
        <v>2.5</v>
      </c>
      <c r="V9">
        <v>7.5</v>
      </c>
      <c r="W9">
        <v>1.36</v>
      </c>
      <c r="X9">
        <v>3.33</v>
      </c>
      <c r="Y9">
        <v>2.7</v>
      </c>
      <c r="Z9">
        <v>1.51</v>
      </c>
      <c r="AA9">
        <v>5.5</v>
      </c>
      <c r="AB9">
        <v>1.1100000000000001</v>
      </c>
      <c r="AC9">
        <v>1.34</v>
      </c>
      <c r="AD9">
        <v>5.0999999999999996</v>
      </c>
      <c r="AE9">
        <v>8.9</v>
      </c>
      <c r="AF9">
        <v>1.03</v>
      </c>
      <c r="AG9">
        <v>13</v>
      </c>
      <c r="AH9">
        <v>1.22</v>
      </c>
      <c r="AI9">
        <v>4.2</v>
      </c>
      <c r="AJ9">
        <v>1.95</v>
      </c>
      <c r="AK9">
        <v>1.7</v>
      </c>
      <c r="AL9">
        <v>2.0499999999999998</v>
      </c>
      <c r="AM9">
        <v>1.7</v>
      </c>
      <c r="AN9">
        <v>1.01</v>
      </c>
      <c r="AO9">
        <v>1.17</v>
      </c>
      <c r="AP9">
        <v>3.2</v>
      </c>
      <c r="AQ9">
        <v>0</v>
      </c>
      <c r="AR9">
        <v>0</v>
      </c>
      <c r="AS9">
        <v>2.29</v>
      </c>
      <c r="AT9">
        <v>0.63</v>
      </c>
      <c r="AU9">
        <v>0</v>
      </c>
      <c r="AV9">
        <v>0</v>
      </c>
      <c r="AW9">
        <v>0</v>
      </c>
      <c r="AX9">
        <v>1.34</v>
      </c>
      <c r="AY9">
        <v>12</v>
      </c>
      <c r="AZ9">
        <v>4.18</v>
      </c>
      <c r="BA9">
        <v>1.1200000000000001</v>
      </c>
      <c r="BB9">
        <v>1.26</v>
      </c>
      <c r="BC9">
        <v>1.48</v>
      </c>
      <c r="BD9">
        <v>1.8</v>
      </c>
      <c r="BE9">
        <v>2.29</v>
      </c>
      <c r="BF9">
        <v>9</v>
      </c>
      <c r="BG9">
        <v>4</v>
      </c>
      <c r="BH9">
        <v>8</v>
      </c>
      <c r="BI9">
        <v>7</v>
      </c>
      <c r="BJ9">
        <v>17</v>
      </c>
      <c r="BK9">
        <v>11</v>
      </c>
    </row>
    <row r="10" spans="1:63" x14ac:dyDescent="0.3">
      <c r="A10" s="2">
        <v>9</v>
      </c>
      <c r="B10">
        <v>5406433</v>
      </c>
      <c r="C10" t="s">
        <v>57</v>
      </c>
      <c r="D10" t="s">
        <v>58</v>
      </c>
      <c r="E10" s="1">
        <v>45032.666666666657</v>
      </c>
      <c r="F10">
        <v>1</v>
      </c>
      <c r="G10" t="s">
        <v>67</v>
      </c>
      <c r="H10" t="s">
        <v>72</v>
      </c>
      <c r="I10">
        <v>0</v>
      </c>
      <c r="J10">
        <v>0</v>
      </c>
      <c r="K10" t="str">
        <f>IF(Tabela1[[#This Row],[Goals_A_HT]]&lt;Tabela1[[#This Row],[Goals_H_HT]],"H",IF(Tabela1[[#This Row],[Goals_A_HT]]=Tabela1[[#This Row],[Goals_H_HT]],"D","A"))</f>
        <v>D</v>
      </c>
      <c r="L10">
        <v>2</v>
      </c>
      <c r="M10">
        <v>1</v>
      </c>
      <c r="N10" t="str">
        <f>IF(Tabela1[[#This Row],[Goals_H_FT]]&gt;Tabela1[[#This Row],[Goals_A_FT]],"H",IF(Tabela1[[#This Row],[Goals_H_FT]]=Tabela1[[#This Row],[Goals_A_FT]],"D","A"))</f>
        <v>H</v>
      </c>
      <c r="O10" t="s">
        <v>87</v>
      </c>
      <c r="P10" t="s">
        <v>192</v>
      </c>
      <c r="Q10">
        <v>7</v>
      </c>
      <c r="R10">
        <v>4</v>
      </c>
      <c r="S10">
        <v>11</v>
      </c>
      <c r="T10">
        <v>2.2999999999999998</v>
      </c>
      <c r="U10">
        <v>2.1</v>
      </c>
      <c r="V10">
        <v>6</v>
      </c>
      <c r="W10">
        <v>1.5</v>
      </c>
      <c r="X10">
        <v>2.74</v>
      </c>
      <c r="Y10">
        <v>3.44</v>
      </c>
      <c r="Z10">
        <v>1.35</v>
      </c>
      <c r="AA10">
        <v>8.5</v>
      </c>
      <c r="AB10">
        <v>1.06</v>
      </c>
      <c r="AC10">
        <v>1.87</v>
      </c>
      <c r="AD10">
        <v>3.2</v>
      </c>
      <c r="AE10">
        <v>3.96</v>
      </c>
      <c r="AF10">
        <v>1.07</v>
      </c>
      <c r="AG10">
        <v>7.5</v>
      </c>
      <c r="AH10">
        <v>1.38</v>
      </c>
      <c r="AI10">
        <v>2.8</v>
      </c>
      <c r="AJ10">
        <v>2.35</v>
      </c>
      <c r="AK10">
        <v>1.48</v>
      </c>
      <c r="AL10">
        <v>2.2000000000000002</v>
      </c>
      <c r="AM10">
        <v>1.62</v>
      </c>
      <c r="AN10">
        <v>1.1200000000000001</v>
      </c>
      <c r="AO10">
        <v>1.29</v>
      </c>
      <c r="AP10">
        <v>2.2000000000000002</v>
      </c>
      <c r="AQ10">
        <v>0</v>
      </c>
      <c r="AR10">
        <v>0</v>
      </c>
      <c r="AS10">
        <v>1.5</v>
      </c>
      <c r="AT10">
        <v>1.71</v>
      </c>
      <c r="AU10">
        <v>0</v>
      </c>
      <c r="AV10">
        <v>0</v>
      </c>
      <c r="AW10">
        <v>0</v>
      </c>
      <c r="AX10">
        <v>1.57</v>
      </c>
      <c r="AY10">
        <v>10.5</v>
      </c>
      <c r="AZ10">
        <v>2.97</v>
      </c>
      <c r="BA10">
        <v>1.1399999999999999</v>
      </c>
      <c r="BB10">
        <v>1.29</v>
      </c>
      <c r="BC10">
        <v>1.91</v>
      </c>
      <c r="BD10">
        <v>2</v>
      </c>
      <c r="BE10">
        <v>2.46</v>
      </c>
      <c r="BF10">
        <v>8</v>
      </c>
      <c r="BG10">
        <v>3</v>
      </c>
      <c r="BH10">
        <v>5</v>
      </c>
      <c r="BI10">
        <v>7</v>
      </c>
      <c r="BJ10">
        <v>13</v>
      </c>
      <c r="BK10">
        <v>10</v>
      </c>
    </row>
    <row r="11" spans="1:63" x14ac:dyDescent="0.3">
      <c r="A11" s="2">
        <v>10</v>
      </c>
      <c r="B11">
        <v>5406436</v>
      </c>
      <c r="C11" t="s">
        <v>57</v>
      </c>
      <c r="D11" t="s">
        <v>58</v>
      </c>
      <c r="E11" s="1">
        <v>45032.770833333343</v>
      </c>
      <c r="F11">
        <v>1</v>
      </c>
      <c r="G11" t="s">
        <v>68</v>
      </c>
      <c r="H11" t="s">
        <v>75</v>
      </c>
      <c r="I11">
        <v>1</v>
      </c>
      <c r="J11">
        <v>0</v>
      </c>
      <c r="K11" t="str">
        <f>IF(Tabela1[[#This Row],[Goals_A_HT]]&lt;Tabela1[[#This Row],[Goals_H_HT]],"H",IF(Tabela1[[#This Row],[Goals_A_HT]]=Tabela1[[#This Row],[Goals_H_HT]],"D","A"))</f>
        <v>H</v>
      </c>
      <c r="L11">
        <v>1</v>
      </c>
      <c r="M11">
        <v>0</v>
      </c>
      <c r="N11" t="str">
        <f>IF(Tabela1[[#This Row],[Goals_H_FT]]&gt;Tabela1[[#This Row],[Goals_A_FT]],"H",IF(Tabela1[[#This Row],[Goals_H_FT]]=Tabela1[[#This Row],[Goals_A_FT]],"D","A"))</f>
        <v>H</v>
      </c>
      <c r="O11" t="s">
        <v>88</v>
      </c>
      <c r="P11" t="s">
        <v>80</v>
      </c>
      <c r="Q11">
        <v>4</v>
      </c>
      <c r="R11">
        <v>11</v>
      </c>
      <c r="S11">
        <v>15</v>
      </c>
      <c r="T11">
        <v>2.2000000000000002</v>
      </c>
      <c r="U11">
        <v>2.2000000000000002</v>
      </c>
      <c r="V11">
        <v>6</v>
      </c>
      <c r="W11">
        <v>1.45</v>
      </c>
      <c r="X11">
        <v>2.75</v>
      </c>
      <c r="Y11">
        <v>3.1</v>
      </c>
      <c r="Z11">
        <v>1.33</v>
      </c>
      <c r="AA11">
        <v>8</v>
      </c>
      <c r="AB11">
        <v>1.06</v>
      </c>
      <c r="AC11">
        <v>1.54</v>
      </c>
      <c r="AD11">
        <v>4.0999999999999996</v>
      </c>
      <c r="AE11">
        <v>6.2</v>
      </c>
      <c r="AF11">
        <v>1.07</v>
      </c>
      <c r="AG11">
        <v>10.25</v>
      </c>
      <c r="AH11">
        <v>1.35</v>
      </c>
      <c r="AI11">
        <v>3.25</v>
      </c>
      <c r="AJ11">
        <v>2.25</v>
      </c>
      <c r="AK11">
        <v>1.53</v>
      </c>
      <c r="AL11">
        <v>2.1</v>
      </c>
      <c r="AM11">
        <v>1.67</v>
      </c>
      <c r="AN11">
        <v>1.1499999999999999</v>
      </c>
      <c r="AO11">
        <v>1.22</v>
      </c>
      <c r="AP11">
        <v>2.25</v>
      </c>
      <c r="AQ11">
        <v>0</v>
      </c>
      <c r="AR11">
        <v>0</v>
      </c>
      <c r="AS11">
        <v>2.13</v>
      </c>
      <c r="AT11">
        <v>0.56999999999999995</v>
      </c>
      <c r="AU11">
        <v>0</v>
      </c>
      <c r="AV11">
        <v>0</v>
      </c>
      <c r="AW11">
        <v>0</v>
      </c>
      <c r="AX11">
        <v>1.39</v>
      </c>
      <c r="AY11">
        <v>11.5</v>
      </c>
      <c r="AZ11">
        <v>3.8</v>
      </c>
      <c r="BA11">
        <v>1.23</v>
      </c>
      <c r="BB11">
        <v>1.43</v>
      </c>
      <c r="BC11">
        <v>2.1</v>
      </c>
      <c r="BD11">
        <v>2.17</v>
      </c>
      <c r="BE11">
        <v>2.8</v>
      </c>
      <c r="BF11">
        <v>7</v>
      </c>
      <c r="BG11">
        <v>5</v>
      </c>
      <c r="BH11">
        <v>6</v>
      </c>
      <c r="BI11">
        <v>8</v>
      </c>
      <c r="BJ11">
        <v>13</v>
      </c>
      <c r="BK11">
        <v>13</v>
      </c>
    </row>
    <row r="12" spans="1:63" x14ac:dyDescent="0.3">
      <c r="A12" s="2">
        <v>11</v>
      </c>
      <c r="B12">
        <v>5406440</v>
      </c>
      <c r="C12" t="s">
        <v>57</v>
      </c>
      <c r="D12" t="s">
        <v>58</v>
      </c>
      <c r="E12" s="1">
        <v>45038.666666666657</v>
      </c>
      <c r="F12">
        <v>2</v>
      </c>
      <c r="G12" t="s">
        <v>69</v>
      </c>
      <c r="H12" t="s">
        <v>63</v>
      </c>
      <c r="I12">
        <v>1</v>
      </c>
      <c r="J12">
        <v>0</v>
      </c>
      <c r="K12" t="str">
        <f>IF(Tabela1[[#This Row],[Goals_A_HT]]&lt;Tabela1[[#This Row],[Goals_H_HT]],"H",IF(Tabela1[[#This Row],[Goals_A_HT]]=Tabela1[[#This Row],[Goals_H_HT]],"D","A"))</f>
        <v>H</v>
      </c>
      <c r="L12">
        <v>2</v>
      </c>
      <c r="M12">
        <v>0</v>
      </c>
      <c r="N12" t="str">
        <f>IF(Tabela1[[#This Row],[Goals_H_FT]]&gt;Tabela1[[#This Row],[Goals_A_FT]],"H",IF(Tabela1[[#This Row],[Goals_H_FT]]=Tabela1[[#This Row],[Goals_A_FT]],"D","A"))</f>
        <v>H</v>
      </c>
      <c r="O12" t="s">
        <v>89</v>
      </c>
      <c r="P12" t="s">
        <v>80</v>
      </c>
      <c r="Q12">
        <v>10</v>
      </c>
      <c r="R12">
        <v>6</v>
      </c>
      <c r="S12">
        <v>16</v>
      </c>
      <c r="T12">
        <v>2.25</v>
      </c>
      <c r="U12">
        <v>2.2000000000000002</v>
      </c>
      <c r="V12">
        <v>5.5</v>
      </c>
      <c r="W12">
        <v>1.39</v>
      </c>
      <c r="X12">
        <v>2.75</v>
      </c>
      <c r="Y12">
        <v>2.75</v>
      </c>
      <c r="Z12">
        <v>1.39</v>
      </c>
      <c r="AA12">
        <v>7</v>
      </c>
      <c r="AB12">
        <v>1.08</v>
      </c>
      <c r="AC12">
        <v>1.62</v>
      </c>
      <c r="AD12">
        <v>3.8</v>
      </c>
      <c r="AE12">
        <v>6</v>
      </c>
      <c r="AF12">
        <v>1.05</v>
      </c>
      <c r="AG12">
        <v>11</v>
      </c>
      <c r="AH12">
        <v>1.3</v>
      </c>
      <c r="AI12">
        <v>3.4</v>
      </c>
      <c r="AJ12">
        <v>1.95</v>
      </c>
      <c r="AK12">
        <v>1.85</v>
      </c>
      <c r="AL12">
        <v>1.95</v>
      </c>
      <c r="AM12">
        <v>1.8</v>
      </c>
      <c r="AN12">
        <v>1.1499999999999999</v>
      </c>
      <c r="AO12">
        <v>1.26</v>
      </c>
      <c r="AP12">
        <v>2.2000000000000002</v>
      </c>
      <c r="AQ12">
        <v>0</v>
      </c>
      <c r="AR12">
        <v>0</v>
      </c>
      <c r="AS12">
        <v>2.25</v>
      </c>
      <c r="AT12">
        <v>0.56999999999999995</v>
      </c>
      <c r="AU12">
        <v>0</v>
      </c>
      <c r="AV12">
        <v>0</v>
      </c>
      <c r="AW12">
        <v>0</v>
      </c>
      <c r="AX12">
        <v>1.39</v>
      </c>
      <c r="AY12">
        <v>11.5</v>
      </c>
      <c r="AZ12">
        <v>3.8</v>
      </c>
      <c r="BA12">
        <v>1.06</v>
      </c>
      <c r="BB12">
        <v>1.18</v>
      </c>
      <c r="BC12">
        <v>1.35</v>
      </c>
      <c r="BD12">
        <v>1.57</v>
      </c>
      <c r="BE12">
        <v>1.9</v>
      </c>
      <c r="BF12">
        <v>8</v>
      </c>
      <c r="BG12">
        <v>2</v>
      </c>
      <c r="BH12">
        <v>8</v>
      </c>
      <c r="BI12">
        <v>11</v>
      </c>
      <c r="BJ12">
        <v>16</v>
      </c>
      <c r="BK12">
        <v>13</v>
      </c>
    </row>
    <row r="13" spans="1:63" x14ac:dyDescent="0.3">
      <c r="A13" s="2">
        <v>12</v>
      </c>
      <c r="B13">
        <v>5406449</v>
      </c>
      <c r="C13" t="s">
        <v>57</v>
      </c>
      <c r="D13" t="s">
        <v>58</v>
      </c>
      <c r="E13" s="1">
        <v>45038.770833333343</v>
      </c>
      <c r="F13">
        <v>2</v>
      </c>
      <c r="G13" t="s">
        <v>70</v>
      </c>
      <c r="H13" t="s">
        <v>62</v>
      </c>
      <c r="I13">
        <v>0</v>
      </c>
      <c r="J13">
        <v>0</v>
      </c>
      <c r="K13" t="str">
        <f>IF(Tabela1[[#This Row],[Goals_A_HT]]&lt;Tabela1[[#This Row],[Goals_H_HT]],"H",IF(Tabela1[[#This Row],[Goals_A_HT]]=Tabela1[[#This Row],[Goals_H_HT]],"D","A"))</f>
        <v>D</v>
      </c>
      <c r="L13">
        <v>1</v>
      </c>
      <c r="M13">
        <v>1</v>
      </c>
      <c r="N13" t="str">
        <f>IF(Tabela1[[#This Row],[Goals_H_FT]]&gt;Tabela1[[#This Row],[Goals_A_FT]],"H",IF(Tabela1[[#This Row],[Goals_H_FT]]=Tabela1[[#This Row],[Goals_A_FT]],"D","A"))</f>
        <v>D</v>
      </c>
      <c r="O13" t="s">
        <v>90</v>
      </c>
      <c r="P13" t="s">
        <v>193</v>
      </c>
      <c r="Q13">
        <v>4</v>
      </c>
      <c r="R13">
        <v>5</v>
      </c>
      <c r="S13">
        <v>9</v>
      </c>
      <c r="T13">
        <v>3.1</v>
      </c>
      <c r="U13">
        <v>2.0499999999999998</v>
      </c>
      <c r="V13">
        <v>3.75</v>
      </c>
      <c r="W13">
        <v>1.47</v>
      </c>
      <c r="X13">
        <v>2.4500000000000002</v>
      </c>
      <c r="Y13">
        <v>3.1</v>
      </c>
      <c r="Z13">
        <v>1.32</v>
      </c>
      <c r="AA13">
        <v>8.5</v>
      </c>
      <c r="AB13">
        <v>1.06</v>
      </c>
      <c r="AC13">
        <v>2.4</v>
      </c>
      <c r="AD13">
        <v>3.2</v>
      </c>
      <c r="AE13">
        <v>3.1</v>
      </c>
      <c r="AF13">
        <v>1.07</v>
      </c>
      <c r="AG13">
        <v>9</v>
      </c>
      <c r="AH13">
        <v>1.4</v>
      </c>
      <c r="AI13">
        <v>2.95</v>
      </c>
      <c r="AJ13">
        <v>2.2000000000000002</v>
      </c>
      <c r="AK13">
        <v>1.65</v>
      </c>
      <c r="AL13">
        <v>1.95</v>
      </c>
      <c r="AM13">
        <v>1.8</v>
      </c>
      <c r="AN13">
        <v>1.35</v>
      </c>
      <c r="AO13">
        <v>1.35</v>
      </c>
      <c r="AP13">
        <v>1.55</v>
      </c>
      <c r="AQ13">
        <v>0</v>
      </c>
      <c r="AR13">
        <v>0</v>
      </c>
      <c r="AS13">
        <v>0.86</v>
      </c>
      <c r="AT13">
        <v>1</v>
      </c>
      <c r="AU13">
        <v>0</v>
      </c>
      <c r="AV13">
        <v>0</v>
      </c>
      <c r="AW13">
        <v>0</v>
      </c>
      <c r="AX13">
        <v>1.82</v>
      </c>
      <c r="AY13">
        <v>9</v>
      </c>
      <c r="AZ13">
        <v>2.4500000000000002</v>
      </c>
      <c r="BA13">
        <v>1.1499999999999999</v>
      </c>
      <c r="BB13">
        <v>1.31</v>
      </c>
      <c r="BC13">
        <v>1.91</v>
      </c>
      <c r="BD13">
        <v>1.85</v>
      </c>
      <c r="BE13">
        <v>2.34</v>
      </c>
      <c r="BF13">
        <v>4</v>
      </c>
      <c r="BG13">
        <v>3</v>
      </c>
      <c r="BH13">
        <v>8</v>
      </c>
      <c r="BI13">
        <v>4</v>
      </c>
      <c r="BJ13">
        <v>12</v>
      </c>
      <c r="BK13">
        <v>7</v>
      </c>
    </row>
    <row r="14" spans="1:63" x14ac:dyDescent="0.3">
      <c r="A14" s="2">
        <v>13</v>
      </c>
      <c r="B14">
        <v>5406442</v>
      </c>
      <c r="C14" t="s">
        <v>57</v>
      </c>
      <c r="D14" t="s">
        <v>58</v>
      </c>
      <c r="E14" s="1">
        <v>45038.770833333343</v>
      </c>
      <c r="F14">
        <v>2</v>
      </c>
      <c r="G14" t="s">
        <v>71</v>
      </c>
      <c r="H14" t="s">
        <v>60</v>
      </c>
      <c r="I14">
        <v>1</v>
      </c>
      <c r="J14">
        <v>0</v>
      </c>
      <c r="K14" t="str">
        <f>IF(Tabela1[[#This Row],[Goals_A_HT]]&lt;Tabela1[[#This Row],[Goals_H_HT]],"H",IF(Tabela1[[#This Row],[Goals_A_HT]]=Tabela1[[#This Row],[Goals_H_HT]],"D","A"))</f>
        <v>H</v>
      </c>
      <c r="L14">
        <v>3</v>
      </c>
      <c r="M14">
        <v>0</v>
      </c>
      <c r="N14" t="str">
        <f>IF(Tabela1[[#This Row],[Goals_H_FT]]&gt;Tabela1[[#This Row],[Goals_A_FT]],"H",IF(Tabela1[[#This Row],[Goals_H_FT]]=Tabela1[[#This Row],[Goals_A_FT]],"D","A"))</f>
        <v>H</v>
      </c>
      <c r="O14" t="s">
        <v>91</v>
      </c>
      <c r="P14" t="s">
        <v>80</v>
      </c>
      <c r="Q14">
        <v>3</v>
      </c>
      <c r="R14">
        <v>7</v>
      </c>
      <c r="S14">
        <v>10</v>
      </c>
      <c r="T14">
        <v>2.4</v>
      </c>
      <c r="U14">
        <v>2.2000000000000002</v>
      </c>
      <c r="V14">
        <v>5</v>
      </c>
      <c r="W14">
        <v>1.42</v>
      </c>
      <c r="X14">
        <v>2.65</v>
      </c>
      <c r="Y14">
        <v>2.9</v>
      </c>
      <c r="Z14">
        <v>1.35</v>
      </c>
      <c r="AA14">
        <v>7.75</v>
      </c>
      <c r="AB14">
        <v>1.07</v>
      </c>
      <c r="AC14">
        <v>1.75</v>
      </c>
      <c r="AD14">
        <v>3.6</v>
      </c>
      <c r="AE14">
        <v>5</v>
      </c>
      <c r="AF14">
        <v>1.05</v>
      </c>
      <c r="AG14">
        <v>10</v>
      </c>
      <c r="AH14">
        <v>1.33</v>
      </c>
      <c r="AI14">
        <v>3.25</v>
      </c>
      <c r="AJ14">
        <v>2.0499999999999998</v>
      </c>
      <c r="AK14">
        <v>1.75</v>
      </c>
      <c r="AL14">
        <v>1.95</v>
      </c>
      <c r="AM14">
        <v>1.8</v>
      </c>
      <c r="AN14">
        <v>1.19</v>
      </c>
      <c r="AO14">
        <v>1.27</v>
      </c>
      <c r="AP14">
        <v>2.0499999999999998</v>
      </c>
      <c r="AQ14">
        <v>0</v>
      </c>
      <c r="AR14">
        <v>0</v>
      </c>
      <c r="AS14">
        <v>2.63</v>
      </c>
      <c r="AT14">
        <v>0.28999999999999998</v>
      </c>
      <c r="AU14">
        <v>0</v>
      </c>
      <c r="AV14">
        <v>0</v>
      </c>
      <c r="AW14">
        <v>0</v>
      </c>
      <c r="AX14">
        <v>1.45</v>
      </c>
      <c r="AY14">
        <v>11</v>
      </c>
      <c r="AZ14">
        <v>3.48</v>
      </c>
      <c r="BA14">
        <v>1.1499999999999999</v>
      </c>
      <c r="BB14">
        <v>1.31</v>
      </c>
      <c r="BC14">
        <v>1.52</v>
      </c>
      <c r="BD14">
        <v>1.85</v>
      </c>
      <c r="BE14">
        <v>2.34</v>
      </c>
      <c r="BF14">
        <v>7</v>
      </c>
      <c r="BG14">
        <v>9</v>
      </c>
      <c r="BH14">
        <v>8</v>
      </c>
      <c r="BI14">
        <v>8</v>
      </c>
      <c r="BJ14">
        <v>15</v>
      </c>
      <c r="BK14">
        <v>17</v>
      </c>
    </row>
    <row r="15" spans="1:63" x14ac:dyDescent="0.3">
      <c r="A15" s="2">
        <v>14</v>
      </c>
      <c r="B15">
        <v>5406445</v>
      </c>
      <c r="C15" t="s">
        <v>57</v>
      </c>
      <c r="D15" t="s">
        <v>58</v>
      </c>
      <c r="E15" s="1">
        <v>45038.875</v>
      </c>
      <c r="F15">
        <v>2</v>
      </c>
      <c r="G15" t="s">
        <v>72</v>
      </c>
      <c r="H15" t="s">
        <v>68</v>
      </c>
      <c r="I15">
        <v>0</v>
      </c>
      <c r="J15">
        <v>0</v>
      </c>
      <c r="K15" t="str">
        <f>IF(Tabela1[[#This Row],[Goals_A_HT]]&lt;Tabela1[[#This Row],[Goals_H_HT]],"H",IF(Tabela1[[#This Row],[Goals_A_HT]]=Tabela1[[#This Row],[Goals_H_HT]],"D","A"))</f>
        <v>D</v>
      </c>
      <c r="L15">
        <v>1</v>
      </c>
      <c r="M15">
        <v>0</v>
      </c>
      <c r="N15" t="str">
        <f>IF(Tabela1[[#This Row],[Goals_H_FT]]&gt;Tabela1[[#This Row],[Goals_A_FT]],"H",IF(Tabela1[[#This Row],[Goals_H_FT]]=Tabela1[[#This Row],[Goals_A_FT]],"D","A"))</f>
        <v>H</v>
      </c>
      <c r="O15" t="s">
        <v>92</v>
      </c>
      <c r="P15" t="s">
        <v>80</v>
      </c>
      <c r="Q15">
        <v>11</v>
      </c>
      <c r="R15">
        <v>5</v>
      </c>
      <c r="S15">
        <v>16</v>
      </c>
      <c r="T15">
        <v>3.25</v>
      </c>
      <c r="U15">
        <v>2</v>
      </c>
      <c r="V15">
        <v>3.6</v>
      </c>
      <c r="W15">
        <v>1.49</v>
      </c>
      <c r="X15">
        <v>2.4</v>
      </c>
      <c r="Y15">
        <v>3.25</v>
      </c>
      <c r="Z15">
        <v>1.3</v>
      </c>
      <c r="AA15">
        <v>9</v>
      </c>
      <c r="AB15">
        <v>1.06</v>
      </c>
      <c r="AC15">
        <v>2.5</v>
      </c>
      <c r="AD15">
        <v>3.2</v>
      </c>
      <c r="AE15">
        <v>2.9</v>
      </c>
      <c r="AF15">
        <v>1.08</v>
      </c>
      <c r="AG15">
        <v>7</v>
      </c>
      <c r="AH15">
        <v>1.4</v>
      </c>
      <c r="AI15">
        <v>2.75</v>
      </c>
      <c r="AJ15">
        <v>2.25</v>
      </c>
      <c r="AK15">
        <v>1.62</v>
      </c>
      <c r="AL15">
        <v>1.95</v>
      </c>
      <c r="AM15">
        <v>1.8</v>
      </c>
      <c r="AN15">
        <v>1.35</v>
      </c>
      <c r="AO15">
        <v>1.32</v>
      </c>
      <c r="AP15">
        <v>1.47</v>
      </c>
      <c r="AQ15">
        <v>0</v>
      </c>
      <c r="AR15">
        <v>0</v>
      </c>
      <c r="AS15">
        <v>1.25</v>
      </c>
      <c r="AT15">
        <v>1.5</v>
      </c>
      <c r="AU15">
        <v>0</v>
      </c>
      <c r="AV15">
        <v>0</v>
      </c>
      <c r="AW15">
        <v>0</v>
      </c>
      <c r="AX15">
        <v>1.87</v>
      </c>
      <c r="AY15">
        <v>8.5</v>
      </c>
      <c r="AZ15">
        <v>2.4</v>
      </c>
      <c r="BA15">
        <v>1.29</v>
      </c>
      <c r="BB15">
        <v>1.51</v>
      </c>
      <c r="BC15">
        <v>2.38</v>
      </c>
      <c r="BD15">
        <v>2.37</v>
      </c>
      <c r="BE15">
        <v>3.1</v>
      </c>
      <c r="BF15">
        <v>7</v>
      </c>
      <c r="BG15">
        <v>8</v>
      </c>
      <c r="BH15">
        <v>9</v>
      </c>
      <c r="BI15">
        <v>2</v>
      </c>
      <c r="BJ15">
        <v>16</v>
      </c>
      <c r="BK15">
        <v>10</v>
      </c>
    </row>
    <row r="16" spans="1:63" x14ac:dyDescent="0.3">
      <c r="A16" s="2">
        <v>15</v>
      </c>
      <c r="B16">
        <v>5406446</v>
      </c>
      <c r="C16" t="s">
        <v>57</v>
      </c>
      <c r="D16" t="s">
        <v>58</v>
      </c>
      <c r="E16" s="1">
        <v>45039.458333333343</v>
      </c>
      <c r="F16">
        <v>2</v>
      </c>
      <c r="G16" t="s">
        <v>73</v>
      </c>
      <c r="H16" t="s">
        <v>66</v>
      </c>
      <c r="I16">
        <v>0</v>
      </c>
      <c r="J16">
        <v>0</v>
      </c>
      <c r="K16" t="str">
        <f>IF(Tabela1[[#This Row],[Goals_A_HT]]&lt;Tabela1[[#This Row],[Goals_H_HT]],"H",IF(Tabela1[[#This Row],[Goals_A_HT]]=Tabela1[[#This Row],[Goals_H_HT]],"D","A"))</f>
        <v>D</v>
      </c>
      <c r="L16">
        <v>2</v>
      </c>
      <c r="M16">
        <v>1</v>
      </c>
      <c r="N16" t="str">
        <f>IF(Tabela1[[#This Row],[Goals_H_FT]]&gt;Tabela1[[#This Row],[Goals_A_FT]],"H",IF(Tabela1[[#This Row],[Goals_H_FT]]=Tabela1[[#This Row],[Goals_A_FT]],"D","A"))</f>
        <v>H</v>
      </c>
      <c r="O16" t="s">
        <v>93</v>
      </c>
      <c r="P16" t="s">
        <v>194</v>
      </c>
      <c r="Q16">
        <v>6</v>
      </c>
      <c r="R16">
        <v>2</v>
      </c>
      <c r="S16">
        <v>8</v>
      </c>
      <c r="T16">
        <v>3.4</v>
      </c>
      <c r="U16">
        <v>2.0499999999999998</v>
      </c>
      <c r="V16">
        <v>3.4</v>
      </c>
      <c r="W16">
        <v>1.45</v>
      </c>
      <c r="X16">
        <v>2.64</v>
      </c>
      <c r="Y16">
        <v>3.1</v>
      </c>
      <c r="Z16">
        <v>1.34</v>
      </c>
      <c r="AA16">
        <v>8.1</v>
      </c>
      <c r="AB16">
        <v>1.06</v>
      </c>
      <c r="AC16">
        <v>3.05</v>
      </c>
      <c r="AD16">
        <v>3</v>
      </c>
      <c r="AE16">
        <v>2.2799999999999998</v>
      </c>
      <c r="AF16">
        <v>1.07</v>
      </c>
      <c r="AG16">
        <v>9.5</v>
      </c>
      <c r="AH16">
        <v>1.38</v>
      </c>
      <c r="AI16">
        <v>3</v>
      </c>
      <c r="AJ16">
        <v>2.2000000000000002</v>
      </c>
      <c r="AK16">
        <v>1.68</v>
      </c>
      <c r="AL16">
        <v>1.91</v>
      </c>
      <c r="AM16">
        <v>1.91</v>
      </c>
      <c r="AN16">
        <v>1.5</v>
      </c>
      <c r="AO16">
        <v>1.28</v>
      </c>
      <c r="AP16">
        <v>1.47</v>
      </c>
      <c r="AQ16">
        <v>0</v>
      </c>
      <c r="AR16">
        <v>0</v>
      </c>
      <c r="AS16">
        <v>2</v>
      </c>
      <c r="AT16">
        <v>1.38</v>
      </c>
      <c r="AU16">
        <v>0</v>
      </c>
      <c r="AV16">
        <v>0</v>
      </c>
      <c r="AW16">
        <v>0</v>
      </c>
      <c r="AX16">
        <v>2.1</v>
      </c>
      <c r="AY16">
        <v>8.6</v>
      </c>
      <c r="AZ16">
        <v>2.0699999999999998</v>
      </c>
      <c r="BA16">
        <v>1.18</v>
      </c>
      <c r="BB16">
        <v>1.36</v>
      </c>
      <c r="BC16">
        <v>2</v>
      </c>
      <c r="BD16">
        <v>2.09</v>
      </c>
      <c r="BE16">
        <v>2.72</v>
      </c>
      <c r="BF16">
        <v>5</v>
      </c>
      <c r="BG16">
        <v>5</v>
      </c>
      <c r="BH16">
        <v>5</v>
      </c>
      <c r="BI16">
        <v>8</v>
      </c>
      <c r="BJ16">
        <v>10</v>
      </c>
      <c r="BK16">
        <v>13</v>
      </c>
    </row>
    <row r="17" spans="1:63" x14ac:dyDescent="0.3">
      <c r="A17" s="2">
        <v>16</v>
      </c>
      <c r="B17">
        <v>5406441</v>
      </c>
      <c r="C17" t="s">
        <v>57</v>
      </c>
      <c r="D17" t="s">
        <v>58</v>
      </c>
      <c r="E17" s="1">
        <v>45039.666666666657</v>
      </c>
      <c r="F17">
        <v>2</v>
      </c>
      <c r="G17" t="s">
        <v>74</v>
      </c>
      <c r="H17" t="s">
        <v>59</v>
      </c>
      <c r="I17">
        <v>2</v>
      </c>
      <c r="J17">
        <v>1</v>
      </c>
      <c r="K17" t="str">
        <f>IF(Tabela1[[#This Row],[Goals_A_HT]]&lt;Tabela1[[#This Row],[Goals_H_HT]],"H",IF(Tabela1[[#This Row],[Goals_A_HT]]=Tabela1[[#This Row],[Goals_H_HT]],"D","A"))</f>
        <v>H</v>
      </c>
      <c r="L17">
        <v>2</v>
      </c>
      <c r="M17">
        <v>2</v>
      </c>
      <c r="N17" t="str">
        <f>IF(Tabela1[[#This Row],[Goals_H_FT]]&gt;Tabela1[[#This Row],[Goals_A_FT]],"H",IF(Tabela1[[#This Row],[Goals_H_FT]]=Tabela1[[#This Row],[Goals_A_FT]],"D","A"))</f>
        <v>D</v>
      </c>
      <c r="O17" t="s">
        <v>94</v>
      </c>
      <c r="P17" t="s">
        <v>195</v>
      </c>
      <c r="Q17">
        <v>2</v>
      </c>
      <c r="R17">
        <v>5</v>
      </c>
      <c r="S17">
        <v>7</v>
      </c>
      <c r="T17">
        <v>3.75</v>
      </c>
      <c r="U17">
        <v>2.0499999999999998</v>
      </c>
      <c r="V17">
        <v>3</v>
      </c>
      <c r="W17">
        <v>1.45</v>
      </c>
      <c r="X17">
        <v>2.6</v>
      </c>
      <c r="Y17">
        <v>2.95</v>
      </c>
      <c r="Z17">
        <v>1.35</v>
      </c>
      <c r="AA17">
        <v>8.5</v>
      </c>
      <c r="AB17">
        <v>1.07</v>
      </c>
      <c r="AC17">
        <v>3.2</v>
      </c>
      <c r="AD17">
        <v>3.1</v>
      </c>
      <c r="AE17">
        <v>2.0499999999999998</v>
      </c>
      <c r="AF17">
        <v>1.07</v>
      </c>
      <c r="AG17">
        <v>9.75</v>
      </c>
      <c r="AH17">
        <v>1.35</v>
      </c>
      <c r="AI17">
        <v>3.22</v>
      </c>
      <c r="AJ17">
        <v>2.0499999999999998</v>
      </c>
      <c r="AK17">
        <v>1.71</v>
      </c>
      <c r="AL17">
        <v>1.8</v>
      </c>
      <c r="AM17">
        <v>1.95</v>
      </c>
      <c r="AN17">
        <v>1.6</v>
      </c>
      <c r="AO17">
        <v>1.31</v>
      </c>
      <c r="AP17">
        <v>1.27</v>
      </c>
      <c r="AQ17">
        <v>0</v>
      </c>
      <c r="AR17">
        <v>0</v>
      </c>
      <c r="AS17">
        <v>0.56999999999999995</v>
      </c>
      <c r="AT17">
        <v>1.38</v>
      </c>
      <c r="AU17">
        <v>0</v>
      </c>
      <c r="AV17">
        <v>0</v>
      </c>
      <c r="AW17">
        <v>0</v>
      </c>
      <c r="AX17">
        <v>2.4900000000000002</v>
      </c>
      <c r="AY17">
        <v>9.3000000000000007</v>
      </c>
      <c r="AZ17">
        <v>1.78</v>
      </c>
      <c r="BA17">
        <v>1.1299999999999999</v>
      </c>
      <c r="BB17">
        <v>1.26</v>
      </c>
      <c r="BC17">
        <v>1.46</v>
      </c>
      <c r="BD17">
        <v>1.75</v>
      </c>
      <c r="BE17">
        <v>2.2000000000000002</v>
      </c>
      <c r="BF17">
        <v>4</v>
      </c>
      <c r="BG17">
        <v>7</v>
      </c>
      <c r="BH17">
        <v>8</v>
      </c>
      <c r="BI17">
        <v>7</v>
      </c>
      <c r="BJ17">
        <v>12</v>
      </c>
      <c r="BK17">
        <v>14</v>
      </c>
    </row>
    <row r="18" spans="1:63" x14ac:dyDescent="0.3">
      <c r="A18" s="2">
        <v>17</v>
      </c>
      <c r="B18">
        <v>5406443</v>
      </c>
      <c r="C18" t="s">
        <v>57</v>
      </c>
      <c r="D18" t="s">
        <v>58</v>
      </c>
      <c r="E18" s="1">
        <v>45039.666666666657</v>
      </c>
      <c r="F18">
        <v>2</v>
      </c>
      <c r="G18" t="s">
        <v>75</v>
      </c>
      <c r="H18" t="s">
        <v>65</v>
      </c>
      <c r="I18">
        <v>0</v>
      </c>
      <c r="J18">
        <v>0</v>
      </c>
      <c r="K18" t="str">
        <f>IF(Tabela1[[#This Row],[Goals_A_HT]]&lt;Tabela1[[#This Row],[Goals_H_HT]],"H",IF(Tabela1[[#This Row],[Goals_A_HT]]=Tabela1[[#This Row],[Goals_H_HT]],"D","A"))</f>
        <v>D</v>
      </c>
      <c r="L18">
        <v>0</v>
      </c>
      <c r="M18">
        <v>0</v>
      </c>
      <c r="N18" t="str">
        <f>IF(Tabela1[[#This Row],[Goals_H_FT]]&gt;Tabela1[[#This Row],[Goals_A_FT]],"H",IF(Tabela1[[#This Row],[Goals_H_FT]]=Tabela1[[#This Row],[Goals_A_FT]],"D","A"))</f>
        <v>D</v>
      </c>
      <c r="O18" t="s">
        <v>80</v>
      </c>
      <c r="P18" t="s">
        <v>80</v>
      </c>
      <c r="Q18">
        <v>9</v>
      </c>
      <c r="R18">
        <v>6</v>
      </c>
      <c r="S18">
        <v>15</v>
      </c>
      <c r="T18">
        <v>3.75</v>
      </c>
      <c r="U18">
        <v>2</v>
      </c>
      <c r="V18">
        <v>3.1</v>
      </c>
      <c r="W18">
        <v>1.49</v>
      </c>
      <c r="X18">
        <v>2.4</v>
      </c>
      <c r="Y18">
        <v>3.25</v>
      </c>
      <c r="Z18">
        <v>1.29</v>
      </c>
      <c r="AA18">
        <v>9</v>
      </c>
      <c r="AB18">
        <v>1.06</v>
      </c>
      <c r="AC18">
        <v>3.05</v>
      </c>
      <c r="AD18">
        <v>3</v>
      </c>
      <c r="AE18">
        <v>2.15</v>
      </c>
      <c r="AF18">
        <v>1.08</v>
      </c>
      <c r="AG18">
        <v>7.25</v>
      </c>
      <c r="AH18">
        <v>1.39</v>
      </c>
      <c r="AI18">
        <v>2.75</v>
      </c>
      <c r="AJ18">
        <v>2.08</v>
      </c>
      <c r="AK18">
        <v>1.62</v>
      </c>
      <c r="AL18">
        <v>1.95</v>
      </c>
      <c r="AM18">
        <v>1.8</v>
      </c>
      <c r="AN18">
        <v>1.58</v>
      </c>
      <c r="AO18">
        <v>1.33</v>
      </c>
      <c r="AP18">
        <v>1.35</v>
      </c>
      <c r="AQ18">
        <v>0</v>
      </c>
      <c r="AR18">
        <v>0</v>
      </c>
      <c r="AS18">
        <v>1.5</v>
      </c>
      <c r="AT18">
        <v>1.5</v>
      </c>
      <c r="AU18">
        <v>0</v>
      </c>
      <c r="AV18">
        <v>0</v>
      </c>
      <c r="AW18">
        <v>0</v>
      </c>
      <c r="AX18">
        <v>2.2799999999999998</v>
      </c>
      <c r="AY18">
        <v>8.1</v>
      </c>
      <c r="AZ18">
        <v>1.95</v>
      </c>
      <c r="BA18">
        <v>1.29</v>
      </c>
      <c r="BB18">
        <v>1.51</v>
      </c>
      <c r="BC18">
        <v>1.85</v>
      </c>
      <c r="BD18">
        <v>2.37</v>
      </c>
      <c r="BE18">
        <v>3.1</v>
      </c>
      <c r="BF18">
        <v>2</v>
      </c>
      <c r="BG18">
        <v>5</v>
      </c>
      <c r="BH18">
        <v>10</v>
      </c>
      <c r="BI18">
        <v>10</v>
      </c>
      <c r="BJ18">
        <v>12</v>
      </c>
      <c r="BK18">
        <v>15</v>
      </c>
    </row>
    <row r="19" spans="1:63" x14ac:dyDescent="0.3">
      <c r="A19" s="2">
        <v>18</v>
      </c>
      <c r="B19">
        <v>5406447</v>
      </c>
      <c r="C19" t="s">
        <v>57</v>
      </c>
      <c r="D19" t="s">
        <v>58</v>
      </c>
      <c r="E19" s="1">
        <v>45039.770833333343</v>
      </c>
      <c r="F19">
        <v>2</v>
      </c>
      <c r="G19" t="s">
        <v>76</v>
      </c>
      <c r="H19" t="s">
        <v>64</v>
      </c>
      <c r="I19">
        <v>0</v>
      </c>
      <c r="J19">
        <v>0</v>
      </c>
      <c r="K19" t="str">
        <f>IF(Tabela1[[#This Row],[Goals_A_HT]]&lt;Tabela1[[#This Row],[Goals_H_HT]],"H",IF(Tabela1[[#This Row],[Goals_A_HT]]=Tabela1[[#This Row],[Goals_H_HT]],"D","A"))</f>
        <v>D</v>
      </c>
      <c r="L19">
        <v>0</v>
      </c>
      <c r="M19">
        <v>3</v>
      </c>
      <c r="N19" t="str">
        <f>IF(Tabela1[[#This Row],[Goals_H_FT]]&gt;Tabela1[[#This Row],[Goals_A_FT]],"H",IF(Tabela1[[#This Row],[Goals_H_FT]]=Tabela1[[#This Row],[Goals_A_FT]],"D","A"))</f>
        <v>A</v>
      </c>
      <c r="O19" t="s">
        <v>80</v>
      </c>
      <c r="P19" t="s">
        <v>196</v>
      </c>
      <c r="Q19">
        <v>3</v>
      </c>
      <c r="R19">
        <v>7</v>
      </c>
      <c r="S19">
        <v>10</v>
      </c>
      <c r="T19">
        <v>3.4</v>
      </c>
      <c r="U19">
        <v>2</v>
      </c>
      <c r="V19">
        <v>3.25</v>
      </c>
      <c r="W19">
        <v>1.5</v>
      </c>
      <c r="X19">
        <v>2.6</v>
      </c>
      <c r="Y19">
        <v>3.3</v>
      </c>
      <c r="Z19">
        <v>1.3</v>
      </c>
      <c r="AA19">
        <v>9</v>
      </c>
      <c r="AB19">
        <v>1.05</v>
      </c>
      <c r="AC19">
        <v>2.8</v>
      </c>
      <c r="AD19">
        <v>3</v>
      </c>
      <c r="AE19">
        <v>2.2999999999999998</v>
      </c>
      <c r="AF19">
        <v>1.08</v>
      </c>
      <c r="AG19">
        <v>8.5</v>
      </c>
      <c r="AH19">
        <v>1.4</v>
      </c>
      <c r="AI19">
        <v>2.95</v>
      </c>
      <c r="AJ19">
        <v>2.2000000000000002</v>
      </c>
      <c r="AK19">
        <v>1.6</v>
      </c>
      <c r="AL19">
        <v>1.9</v>
      </c>
      <c r="AM19">
        <v>1.87</v>
      </c>
      <c r="AN19">
        <v>1.47</v>
      </c>
      <c r="AO19">
        <v>1.3</v>
      </c>
      <c r="AP19">
        <v>1.47</v>
      </c>
      <c r="AQ19">
        <v>0</v>
      </c>
      <c r="AR19">
        <v>0</v>
      </c>
      <c r="AS19">
        <v>0.86</v>
      </c>
      <c r="AT19">
        <v>1.1399999999999999</v>
      </c>
      <c r="AU19">
        <v>0</v>
      </c>
      <c r="AV19">
        <v>0</v>
      </c>
      <c r="AW19">
        <v>0</v>
      </c>
      <c r="AX19">
        <v>1.85</v>
      </c>
      <c r="AY19">
        <v>8.9</v>
      </c>
      <c r="AZ19">
        <v>2.4</v>
      </c>
      <c r="BA19">
        <v>1.19</v>
      </c>
      <c r="BB19">
        <v>1.37</v>
      </c>
      <c r="BC19">
        <v>1.62</v>
      </c>
      <c r="BD19">
        <v>2</v>
      </c>
      <c r="BE19">
        <v>2.6</v>
      </c>
      <c r="BF19">
        <v>8</v>
      </c>
      <c r="BG19">
        <v>9</v>
      </c>
      <c r="BH19">
        <v>7</v>
      </c>
      <c r="BI19">
        <v>4</v>
      </c>
      <c r="BJ19">
        <v>15</v>
      </c>
      <c r="BK19">
        <v>13</v>
      </c>
    </row>
    <row r="20" spans="1:63" x14ac:dyDescent="0.3">
      <c r="A20" s="2">
        <v>19</v>
      </c>
      <c r="B20">
        <v>5406444</v>
      </c>
      <c r="C20" t="s">
        <v>57</v>
      </c>
      <c r="D20" t="s">
        <v>58</v>
      </c>
      <c r="E20" s="1">
        <v>45039.791666666657</v>
      </c>
      <c r="F20">
        <v>2</v>
      </c>
      <c r="G20" t="s">
        <v>77</v>
      </c>
      <c r="H20" t="s">
        <v>67</v>
      </c>
      <c r="I20">
        <v>1</v>
      </c>
      <c r="J20">
        <v>1</v>
      </c>
      <c r="K20" t="str">
        <f>IF(Tabela1[[#This Row],[Goals_A_HT]]&lt;Tabela1[[#This Row],[Goals_H_HT]],"H",IF(Tabela1[[#This Row],[Goals_A_HT]]=Tabela1[[#This Row],[Goals_H_HT]],"D","A"))</f>
        <v>D</v>
      </c>
      <c r="L20">
        <v>3</v>
      </c>
      <c r="M20">
        <v>1</v>
      </c>
      <c r="N20" t="str">
        <f>IF(Tabela1[[#This Row],[Goals_H_FT]]&gt;Tabela1[[#This Row],[Goals_A_FT]],"H",IF(Tabela1[[#This Row],[Goals_H_FT]]=Tabela1[[#This Row],[Goals_A_FT]],"D","A"))</f>
        <v>H</v>
      </c>
      <c r="O20" t="s">
        <v>95</v>
      </c>
      <c r="P20" t="s">
        <v>151</v>
      </c>
      <c r="Q20">
        <v>5</v>
      </c>
      <c r="R20">
        <v>8</v>
      </c>
      <c r="S20">
        <v>13</v>
      </c>
      <c r="T20">
        <v>3.75</v>
      </c>
      <c r="U20">
        <v>1.95</v>
      </c>
      <c r="V20">
        <v>3.4</v>
      </c>
      <c r="W20">
        <v>1.53</v>
      </c>
      <c r="X20">
        <v>2.2999999999999998</v>
      </c>
      <c r="Y20">
        <v>3.5</v>
      </c>
      <c r="Z20">
        <v>1.27</v>
      </c>
      <c r="AA20">
        <v>10</v>
      </c>
      <c r="AB20">
        <v>1.05</v>
      </c>
      <c r="AC20">
        <v>3</v>
      </c>
      <c r="AD20">
        <v>3</v>
      </c>
      <c r="AE20">
        <v>2.6</v>
      </c>
      <c r="AF20">
        <v>1.1100000000000001</v>
      </c>
      <c r="AG20">
        <v>7.3</v>
      </c>
      <c r="AH20">
        <v>1.5</v>
      </c>
      <c r="AI20">
        <v>2.6</v>
      </c>
      <c r="AJ20">
        <v>2.5</v>
      </c>
      <c r="AK20">
        <v>1.5</v>
      </c>
      <c r="AL20">
        <v>2.0499999999999998</v>
      </c>
      <c r="AM20">
        <v>1.7</v>
      </c>
      <c r="AN20">
        <v>1.55</v>
      </c>
      <c r="AO20">
        <v>1.38</v>
      </c>
      <c r="AP20">
        <v>1.35</v>
      </c>
      <c r="AQ20">
        <v>0</v>
      </c>
      <c r="AR20">
        <v>0</v>
      </c>
      <c r="AS20">
        <v>1.1399999999999999</v>
      </c>
      <c r="AT20">
        <v>0.75</v>
      </c>
      <c r="AU20">
        <v>0</v>
      </c>
      <c r="AV20">
        <v>0</v>
      </c>
      <c r="AW20">
        <v>0</v>
      </c>
      <c r="AX20">
        <v>2.2200000000000002</v>
      </c>
      <c r="AY20">
        <v>7.67</v>
      </c>
      <c r="AZ20">
        <v>2.0499999999999998</v>
      </c>
      <c r="BA20">
        <v>1.33</v>
      </c>
      <c r="BB20">
        <v>1.57</v>
      </c>
      <c r="BC20">
        <v>1.96</v>
      </c>
      <c r="BD20">
        <v>2.5499999999999998</v>
      </c>
      <c r="BE20">
        <v>3.4</v>
      </c>
      <c r="BF20">
        <v>8</v>
      </c>
      <c r="BG20">
        <v>3</v>
      </c>
      <c r="BH20">
        <v>6</v>
      </c>
      <c r="BI20">
        <v>4</v>
      </c>
      <c r="BJ20">
        <v>14</v>
      </c>
      <c r="BK20">
        <v>7</v>
      </c>
    </row>
    <row r="21" spans="1:63" x14ac:dyDescent="0.3">
      <c r="A21" s="2">
        <v>20</v>
      </c>
      <c r="B21">
        <v>5406448</v>
      </c>
      <c r="C21" t="s">
        <v>57</v>
      </c>
      <c r="D21" t="s">
        <v>58</v>
      </c>
      <c r="E21" s="1">
        <v>45040.833333333343</v>
      </c>
      <c r="F21">
        <v>2</v>
      </c>
      <c r="G21" t="s">
        <v>78</v>
      </c>
      <c r="H21" t="s">
        <v>61</v>
      </c>
      <c r="I21">
        <v>1</v>
      </c>
      <c r="J21">
        <v>1</v>
      </c>
      <c r="K21" t="str">
        <f>IF(Tabela1[[#This Row],[Goals_A_HT]]&lt;Tabela1[[#This Row],[Goals_H_HT]],"H",IF(Tabela1[[#This Row],[Goals_A_HT]]=Tabela1[[#This Row],[Goals_H_HT]],"D","A"))</f>
        <v>D</v>
      </c>
      <c r="L21">
        <v>1</v>
      </c>
      <c r="M21">
        <v>2</v>
      </c>
      <c r="N21" t="str">
        <f>IF(Tabela1[[#This Row],[Goals_H_FT]]&gt;Tabela1[[#This Row],[Goals_A_FT]],"H",IF(Tabela1[[#This Row],[Goals_H_FT]]=Tabela1[[#This Row],[Goals_A_FT]],"D","A"))</f>
        <v>A</v>
      </c>
      <c r="O21" t="s">
        <v>96</v>
      </c>
      <c r="P21" t="s">
        <v>197</v>
      </c>
      <c r="Q21">
        <v>6</v>
      </c>
      <c r="R21">
        <v>3</v>
      </c>
      <c r="S21">
        <v>9</v>
      </c>
      <c r="T21">
        <v>3</v>
      </c>
      <c r="U21">
        <v>2.0499999999999998</v>
      </c>
      <c r="V21">
        <v>4</v>
      </c>
      <c r="W21">
        <v>1.5</v>
      </c>
      <c r="X21">
        <v>2.5</v>
      </c>
      <c r="Y21">
        <v>3.4</v>
      </c>
      <c r="Z21">
        <v>1.3</v>
      </c>
      <c r="AA21">
        <v>10</v>
      </c>
      <c r="AB21">
        <v>1.06</v>
      </c>
      <c r="AC21">
        <v>2.2000000000000002</v>
      </c>
      <c r="AD21">
        <v>3.25</v>
      </c>
      <c r="AE21">
        <v>3.5</v>
      </c>
      <c r="AF21">
        <v>1.08</v>
      </c>
      <c r="AG21">
        <v>8</v>
      </c>
      <c r="AH21">
        <v>1.42</v>
      </c>
      <c r="AI21">
        <v>2.8</v>
      </c>
      <c r="AJ21">
        <v>2.2000000000000002</v>
      </c>
      <c r="AK21">
        <v>1.65</v>
      </c>
      <c r="AL21">
        <v>1.95</v>
      </c>
      <c r="AM21">
        <v>1.8</v>
      </c>
      <c r="AN21">
        <v>1.31</v>
      </c>
      <c r="AO21">
        <v>1.33</v>
      </c>
      <c r="AP21">
        <v>1.63</v>
      </c>
      <c r="AQ21">
        <v>0</v>
      </c>
      <c r="AR21">
        <v>0</v>
      </c>
      <c r="AS21">
        <v>1.1399999999999999</v>
      </c>
      <c r="AT21">
        <v>2.14</v>
      </c>
      <c r="AU21">
        <v>0</v>
      </c>
      <c r="AV21">
        <v>0</v>
      </c>
      <c r="AW21">
        <v>0</v>
      </c>
      <c r="AX21">
        <v>1.67</v>
      </c>
      <c r="AY21">
        <v>9.5</v>
      </c>
      <c r="AZ21">
        <v>2.74</v>
      </c>
      <c r="BA21">
        <v>1.27</v>
      </c>
      <c r="BB21">
        <v>1.51</v>
      </c>
      <c r="BC21">
        <v>2.25</v>
      </c>
      <c r="BD21">
        <v>2.44</v>
      </c>
      <c r="BE21">
        <v>3.28</v>
      </c>
      <c r="BF21">
        <v>5</v>
      </c>
      <c r="BG21">
        <v>2</v>
      </c>
      <c r="BH21">
        <v>2</v>
      </c>
      <c r="BI21">
        <v>2</v>
      </c>
      <c r="BJ21">
        <v>7</v>
      </c>
      <c r="BK21">
        <v>4</v>
      </c>
    </row>
    <row r="22" spans="1:63" x14ac:dyDescent="0.3">
      <c r="A22" s="2">
        <v>21</v>
      </c>
      <c r="B22">
        <v>5406457</v>
      </c>
      <c r="C22" t="s">
        <v>57</v>
      </c>
      <c r="D22" t="s">
        <v>58</v>
      </c>
      <c r="E22" s="1">
        <v>45045.6875</v>
      </c>
      <c r="F22">
        <v>3</v>
      </c>
      <c r="G22" t="s">
        <v>76</v>
      </c>
      <c r="H22" t="s">
        <v>71</v>
      </c>
      <c r="I22">
        <v>1</v>
      </c>
      <c r="J22">
        <v>0</v>
      </c>
      <c r="K22" t="str">
        <f>IF(Tabela1[[#This Row],[Goals_A_HT]]&lt;Tabela1[[#This Row],[Goals_H_HT]],"H",IF(Tabela1[[#This Row],[Goals_A_HT]]=Tabela1[[#This Row],[Goals_H_HT]],"D","A"))</f>
        <v>H</v>
      </c>
      <c r="L22">
        <v>1</v>
      </c>
      <c r="M22">
        <v>1</v>
      </c>
      <c r="N22" t="str">
        <f>IF(Tabela1[[#This Row],[Goals_H_FT]]&gt;Tabela1[[#This Row],[Goals_A_FT]],"H",IF(Tabela1[[#This Row],[Goals_H_FT]]=Tabela1[[#This Row],[Goals_A_FT]],"D","A"))</f>
        <v>D</v>
      </c>
      <c r="O22" t="s">
        <v>97</v>
      </c>
      <c r="P22" t="s">
        <v>150</v>
      </c>
      <c r="Q22">
        <v>7</v>
      </c>
      <c r="R22">
        <v>6</v>
      </c>
      <c r="S22">
        <v>13</v>
      </c>
      <c r="T22">
        <v>3.75</v>
      </c>
      <c r="U22">
        <v>2.0499999999999998</v>
      </c>
      <c r="V22">
        <v>3.1</v>
      </c>
      <c r="W22">
        <v>1.5</v>
      </c>
      <c r="X22">
        <v>2.5</v>
      </c>
      <c r="Y22">
        <v>3.4</v>
      </c>
      <c r="Z22">
        <v>1.3</v>
      </c>
      <c r="AA22">
        <v>10</v>
      </c>
      <c r="AB22">
        <v>1.06</v>
      </c>
      <c r="AC22">
        <v>3</v>
      </c>
      <c r="AD22">
        <v>3.13</v>
      </c>
      <c r="AE22">
        <v>2.4500000000000002</v>
      </c>
      <c r="AF22">
        <v>1.08</v>
      </c>
      <c r="AG22">
        <v>8.5</v>
      </c>
      <c r="AH22">
        <v>1.42</v>
      </c>
      <c r="AI22">
        <v>2.8</v>
      </c>
      <c r="AJ22">
        <v>2.2999999999999998</v>
      </c>
      <c r="AK22">
        <v>1.6</v>
      </c>
      <c r="AL22">
        <v>1.95</v>
      </c>
      <c r="AM22">
        <v>1.8</v>
      </c>
      <c r="AN22">
        <v>1.53</v>
      </c>
      <c r="AO22">
        <v>1.34</v>
      </c>
      <c r="AP22">
        <v>1.37</v>
      </c>
      <c r="AQ22">
        <v>0</v>
      </c>
      <c r="AR22">
        <v>0</v>
      </c>
      <c r="AS22">
        <v>0.86</v>
      </c>
      <c r="AT22">
        <v>0.56999999999999995</v>
      </c>
      <c r="AU22">
        <v>1.73</v>
      </c>
      <c r="AV22">
        <v>1.88</v>
      </c>
      <c r="AW22">
        <v>3.61</v>
      </c>
      <c r="AX22">
        <v>2.1</v>
      </c>
      <c r="AY22">
        <v>8</v>
      </c>
      <c r="AZ22">
        <v>1.94</v>
      </c>
      <c r="BA22">
        <v>1.1100000000000001</v>
      </c>
      <c r="BB22">
        <v>1.24</v>
      </c>
      <c r="BC22">
        <v>1.45</v>
      </c>
      <c r="BD22">
        <v>1.78</v>
      </c>
      <c r="BE22">
        <v>2.23</v>
      </c>
      <c r="BF22">
        <v>6</v>
      </c>
      <c r="BG22">
        <v>7</v>
      </c>
      <c r="BH22">
        <v>8</v>
      </c>
      <c r="BI22">
        <v>9</v>
      </c>
      <c r="BJ22">
        <v>14</v>
      </c>
      <c r="BK22">
        <v>16</v>
      </c>
    </row>
    <row r="23" spans="1:63" x14ac:dyDescent="0.3">
      <c r="A23" s="2">
        <v>22</v>
      </c>
      <c r="B23">
        <v>5406458</v>
      </c>
      <c r="C23" t="s">
        <v>57</v>
      </c>
      <c r="D23" t="s">
        <v>58</v>
      </c>
      <c r="E23" s="1">
        <v>45045.6875</v>
      </c>
      <c r="F23">
        <v>3</v>
      </c>
      <c r="G23" t="s">
        <v>64</v>
      </c>
      <c r="H23" t="s">
        <v>69</v>
      </c>
      <c r="I23">
        <v>2</v>
      </c>
      <c r="J23">
        <v>1</v>
      </c>
      <c r="K23" t="str">
        <f>IF(Tabela1[[#This Row],[Goals_A_HT]]&lt;Tabela1[[#This Row],[Goals_H_HT]],"H",IF(Tabela1[[#This Row],[Goals_A_HT]]=Tabela1[[#This Row],[Goals_H_HT]],"D","A"))</f>
        <v>H</v>
      </c>
      <c r="L23">
        <v>4</v>
      </c>
      <c r="M23">
        <v>2</v>
      </c>
      <c r="N23" t="str">
        <f>IF(Tabela1[[#This Row],[Goals_H_FT]]&gt;Tabela1[[#This Row],[Goals_A_FT]],"H",IF(Tabela1[[#This Row],[Goals_H_FT]]=Tabela1[[#This Row],[Goals_A_FT]],"D","A"))</f>
        <v>H</v>
      </c>
      <c r="O23" t="s">
        <v>98</v>
      </c>
      <c r="P23" t="s">
        <v>198</v>
      </c>
      <c r="Q23">
        <v>8</v>
      </c>
      <c r="R23">
        <v>5</v>
      </c>
      <c r="S23">
        <v>13</v>
      </c>
      <c r="T23">
        <v>3.5</v>
      </c>
      <c r="U23">
        <v>2.0499999999999998</v>
      </c>
      <c r="V23">
        <v>3.25</v>
      </c>
      <c r="W23">
        <v>1.5</v>
      </c>
      <c r="X23">
        <v>2.5</v>
      </c>
      <c r="Y23">
        <v>3.4</v>
      </c>
      <c r="Z23">
        <v>1.3</v>
      </c>
      <c r="AA23">
        <v>10</v>
      </c>
      <c r="AB23">
        <v>1.06</v>
      </c>
      <c r="AC23">
        <v>2.5</v>
      </c>
      <c r="AD23">
        <v>3.3</v>
      </c>
      <c r="AE23">
        <v>2.8</v>
      </c>
      <c r="AF23">
        <v>1.06</v>
      </c>
      <c r="AG23">
        <v>10</v>
      </c>
      <c r="AH23">
        <v>1.35</v>
      </c>
      <c r="AI23">
        <v>3.2</v>
      </c>
      <c r="AJ23">
        <v>2.0499999999999998</v>
      </c>
      <c r="AK23">
        <v>1.75</v>
      </c>
      <c r="AL23">
        <v>1.95</v>
      </c>
      <c r="AM23">
        <v>1.8</v>
      </c>
      <c r="AN23">
        <v>1.46</v>
      </c>
      <c r="AO23">
        <v>1.33</v>
      </c>
      <c r="AP23">
        <v>1.46</v>
      </c>
      <c r="AQ23">
        <v>1</v>
      </c>
      <c r="AR23">
        <v>3</v>
      </c>
      <c r="AS23">
        <v>1.88</v>
      </c>
      <c r="AT23">
        <v>1</v>
      </c>
      <c r="AU23">
        <v>1.91</v>
      </c>
      <c r="AV23">
        <v>1.79</v>
      </c>
      <c r="AW23">
        <v>3.7</v>
      </c>
      <c r="AX23">
        <v>1.95</v>
      </c>
      <c r="AY23">
        <v>7.5</v>
      </c>
      <c r="AZ23">
        <v>2.1</v>
      </c>
      <c r="BA23">
        <v>1.18</v>
      </c>
      <c r="BB23">
        <v>1.38</v>
      </c>
      <c r="BC23">
        <v>2.1</v>
      </c>
      <c r="BD23">
        <v>2.11</v>
      </c>
      <c r="BE23">
        <v>2.75</v>
      </c>
      <c r="BF23">
        <v>19</v>
      </c>
      <c r="BG23">
        <v>4</v>
      </c>
      <c r="BH23">
        <v>2</v>
      </c>
      <c r="BI23">
        <v>3</v>
      </c>
      <c r="BJ23">
        <v>21</v>
      </c>
      <c r="BK23">
        <v>7</v>
      </c>
    </row>
    <row r="24" spans="1:63" x14ac:dyDescent="0.3">
      <c r="A24" s="2">
        <v>23</v>
      </c>
      <c r="B24">
        <v>5406454</v>
      </c>
      <c r="C24" t="s">
        <v>57</v>
      </c>
      <c r="D24" t="s">
        <v>58</v>
      </c>
      <c r="E24" s="1">
        <v>45045.770833333343</v>
      </c>
      <c r="F24">
        <v>3</v>
      </c>
      <c r="G24" t="s">
        <v>62</v>
      </c>
      <c r="H24" t="s">
        <v>72</v>
      </c>
      <c r="I24">
        <v>0</v>
      </c>
      <c r="J24">
        <v>1</v>
      </c>
      <c r="K24" t="str">
        <f>IF(Tabela1[[#This Row],[Goals_A_HT]]&lt;Tabela1[[#This Row],[Goals_H_HT]],"H",IF(Tabela1[[#This Row],[Goals_A_HT]]=Tabela1[[#This Row],[Goals_H_HT]],"D","A"))</f>
        <v>A</v>
      </c>
      <c r="L24">
        <v>0</v>
      </c>
      <c r="M24">
        <v>3</v>
      </c>
      <c r="N24" t="str">
        <f>IF(Tabela1[[#This Row],[Goals_H_FT]]&gt;Tabela1[[#This Row],[Goals_A_FT]],"H",IF(Tabela1[[#This Row],[Goals_H_FT]]=Tabela1[[#This Row],[Goals_A_FT]],"D","A"))</f>
        <v>A</v>
      </c>
      <c r="O24" t="s">
        <v>80</v>
      </c>
      <c r="P24" t="s">
        <v>199</v>
      </c>
      <c r="Q24">
        <v>5</v>
      </c>
      <c r="R24">
        <v>9</v>
      </c>
      <c r="S24">
        <v>14</v>
      </c>
      <c r="T24">
        <v>2.63</v>
      </c>
      <c r="U24">
        <v>2.1</v>
      </c>
      <c r="V24">
        <v>4.5</v>
      </c>
      <c r="W24">
        <v>1.44</v>
      </c>
      <c r="X24">
        <v>2.63</v>
      </c>
      <c r="Y24">
        <v>3.25</v>
      </c>
      <c r="Z24">
        <v>1.33</v>
      </c>
      <c r="AA24">
        <v>9</v>
      </c>
      <c r="AB24">
        <v>1.07</v>
      </c>
      <c r="AC24">
        <v>2.15</v>
      </c>
      <c r="AD24">
        <v>3.3</v>
      </c>
      <c r="AE24">
        <v>3.4</v>
      </c>
      <c r="AF24">
        <v>1.06</v>
      </c>
      <c r="AG24">
        <v>9.5</v>
      </c>
      <c r="AH24">
        <v>1.36</v>
      </c>
      <c r="AI24">
        <v>3.1</v>
      </c>
      <c r="AJ24">
        <v>2.1</v>
      </c>
      <c r="AK24">
        <v>1.7</v>
      </c>
      <c r="AL24">
        <v>1.95</v>
      </c>
      <c r="AM24">
        <v>1.8</v>
      </c>
      <c r="AN24">
        <v>1.27</v>
      </c>
      <c r="AO24">
        <v>1.32</v>
      </c>
      <c r="AP24">
        <v>1.73</v>
      </c>
      <c r="AQ24">
        <v>3</v>
      </c>
      <c r="AR24">
        <v>0</v>
      </c>
      <c r="AS24">
        <v>2.13</v>
      </c>
      <c r="AT24">
        <v>1.71</v>
      </c>
      <c r="AU24">
        <v>1.72</v>
      </c>
      <c r="AV24">
        <v>1.1599999999999999</v>
      </c>
      <c r="AW24">
        <v>2.88</v>
      </c>
      <c r="AX24">
        <v>1.84</v>
      </c>
      <c r="AY24">
        <v>8</v>
      </c>
      <c r="AZ24">
        <v>2.23</v>
      </c>
      <c r="BA24">
        <v>1.1000000000000001</v>
      </c>
      <c r="BB24">
        <v>1.23</v>
      </c>
      <c r="BC24">
        <v>1.43</v>
      </c>
      <c r="BD24">
        <v>1.75</v>
      </c>
      <c r="BE24">
        <v>2.17</v>
      </c>
      <c r="BF24">
        <v>6</v>
      </c>
      <c r="BG24">
        <v>6</v>
      </c>
      <c r="BH24">
        <v>5</v>
      </c>
      <c r="BI24">
        <v>7</v>
      </c>
      <c r="BJ24">
        <v>11</v>
      </c>
      <c r="BK24">
        <v>13</v>
      </c>
    </row>
    <row r="25" spans="1:63" x14ac:dyDescent="0.3">
      <c r="A25" s="2">
        <v>24</v>
      </c>
      <c r="B25">
        <v>5406453</v>
      </c>
      <c r="C25" t="s">
        <v>57</v>
      </c>
      <c r="D25" t="s">
        <v>58</v>
      </c>
      <c r="E25" s="1">
        <v>45045.770833333343</v>
      </c>
      <c r="F25">
        <v>3</v>
      </c>
      <c r="G25" t="s">
        <v>75</v>
      </c>
      <c r="H25" t="s">
        <v>60</v>
      </c>
      <c r="I25">
        <v>2</v>
      </c>
      <c r="J25">
        <v>1</v>
      </c>
      <c r="K25" t="str">
        <f>IF(Tabela1[[#This Row],[Goals_A_HT]]&lt;Tabela1[[#This Row],[Goals_H_HT]],"H",IF(Tabela1[[#This Row],[Goals_A_HT]]=Tabela1[[#This Row],[Goals_H_HT]],"D","A"))</f>
        <v>H</v>
      </c>
      <c r="L25">
        <v>3</v>
      </c>
      <c r="M25">
        <v>2</v>
      </c>
      <c r="N25" t="str">
        <f>IF(Tabela1[[#This Row],[Goals_H_FT]]&gt;Tabela1[[#This Row],[Goals_A_FT]],"H",IF(Tabela1[[#This Row],[Goals_H_FT]]=Tabela1[[#This Row],[Goals_A_FT]],"D","A"))</f>
        <v>H</v>
      </c>
      <c r="O25" t="s">
        <v>99</v>
      </c>
      <c r="P25" t="s">
        <v>200</v>
      </c>
      <c r="Q25">
        <v>2</v>
      </c>
      <c r="R25">
        <v>6</v>
      </c>
      <c r="S25">
        <v>8</v>
      </c>
      <c r="T25">
        <v>2.88</v>
      </c>
      <c r="U25">
        <v>2.0499999999999998</v>
      </c>
      <c r="V25">
        <v>4.33</v>
      </c>
      <c r="W25">
        <v>1.44</v>
      </c>
      <c r="X25">
        <v>2.63</v>
      </c>
      <c r="Y25">
        <v>3.4</v>
      </c>
      <c r="Z25">
        <v>1.3</v>
      </c>
      <c r="AA25">
        <v>10</v>
      </c>
      <c r="AB25">
        <v>1.06</v>
      </c>
      <c r="AC25">
        <v>2.25</v>
      </c>
      <c r="AD25">
        <v>3.2</v>
      </c>
      <c r="AE25">
        <v>3.25</v>
      </c>
      <c r="AF25">
        <v>1.07</v>
      </c>
      <c r="AG25">
        <v>9</v>
      </c>
      <c r="AH25">
        <v>1.4</v>
      </c>
      <c r="AI25">
        <v>2.95</v>
      </c>
      <c r="AJ25">
        <v>2.2000000000000002</v>
      </c>
      <c r="AK25">
        <v>1.65</v>
      </c>
      <c r="AL25">
        <v>1.95</v>
      </c>
      <c r="AM25">
        <v>1.8</v>
      </c>
      <c r="AN25">
        <v>1.31</v>
      </c>
      <c r="AO25">
        <v>1.32</v>
      </c>
      <c r="AP25">
        <v>1.66</v>
      </c>
      <c r="AQ25">
        <v>1</v>
      </c>
      <c r="AR25">
        <v>0</v>
      </c>
      <c r="AS25">
        <v>1.5</v>
      </c>
      <c r="AT25">
        <v>0.28999999999999998</v>
      </c>
      <c r="AU25">
        <v>1.18</v>
      </c>
      <c r="AV25">
        <v>2.06</v>
      </c>
      <c r="AW25">
        <v>3.24</v>
      </c>
      <c r="AX25">
        <v>1.8</v>
      </c>
      <c r="AY25">
        <v>8</v>
      </c>
      <c r="AZ25">
        <v>2.2999999999999998</v>
      </c>
      <c r="BA25">
        <v>1.1299999999999999</v>
      </c>
      <c r="BB25">
        <v>1.27</v>
      </c>
      <c r="BC25">
        <v>1.5</v>
      </c>
      <c r="BD25">
        <v>1.87</v>
      </c>
      <c r="BE25">
        <v>2.36</v>
      </c>
      <c r="BF25">
        <v>7</v>
      </c>
      <c r="BG25">
        <v>9</v>
      </c>
      <c r="BH25">
        <v>4</v>
      </c>
      <c r="BI25">
        <v>7</v>
      </c>
      <c r="BJ25">
        <v>11</v>
      </c>
      <c r="BK25">
        <v>16</v>
      </c>
    </row>
    <row r="26" spans="1:63" x14ac:dyDescent="0.3">
      <c r="A26" s="2">
        <v>25</v>
      </c>
      <c r="B26">
        <v>5406452</v>
      </c>
      <c r="C26" t="s">
        <v>57</v>
      </c>
      <c r="D26" t="s">
        <v>58</v>
      </c>
      <c r="E26" s="1">
        <v>45045.770833333343</v>
      </c>
      <c r="F26">
        <v>3</v>
      </c>
      <c r="G26" t="s">
        <v>59</v>
      </c>
      <c r="H26" t="s">
        <v>67</v>
      </c>
      <c r="I26">
        <v>2</v>
      </c>
      <c r="J26">
        <v>0</v>
      </c>
      <c r="K26" t="str">
        <f>IF(Tabela1[[#This Row],[Goals_A_HT]]&lt;Tabela1[[#This Row],[Goals_H_HT]],"H",IF(Tabela1[[#This Row],[Goals_A_HT]]=Tabela1[[#This Row],[Goals_H_HT]],"D","A"))</f>
        <v>H</v>
      </c>
      <c r="L26">
        <v>2</v>
      </c>
      <c r="M26">
        <v>1</v>
      </c>
      <c r="N26" t="str">
        <f>IF(Tabela1[[#This Row],[Goals_H_FT]]&gt;Tabela1[[#This Row],[Goals_A_FT]],"H",IF(Tabela1[[#This Row],[Goals_H_FT]]=Tabela1[[#This Row],[Goals_A_FT]],"D","A"))</f>
        <v>H</v>
      </c>
      <c r="O26" t="s">
        <v>100</v>
      </c>
      <c r="P26" t="s">
        <v>201</v>
      </c>
      <c r="Q26">
        <v>12</v>
      </c>
      <c r="R26">
        <v>3</v>
      </c>
      <c r="S26">
        <v>15</v>
      </c>
      <c r="T26">
        <v>2.25</v>
      </c>
      <c r="U26">
        <v>2.1</v>
      </c>
      <c r="V26">
        <v>6</v>
      </c>
      <c r="W26">
        <v>1.44</v>
      </c>
      <c r="X26">
        <v>2.63</v>
      </c>
      <c r="Y26">
        <v>3.25</v>
      </c>
      <c r="Z26">
        <v>1.33</v>
      </c>
      <c r="AA26">
        <v>9</v>
      </c>
      <c r="AB26">
        <v>1.07</v>
      </c>
      <c r="AC26">
        <v>1.55</v>
      </c>
      <c r="AD26">
        <v>3.9</v>
      </c>
      <c r="AE26">
        <v>6</v>
      </c>
      <c r="AF26">
        <v>1.05</v>
      </c>
      <c r="AG26">
        <v>11</v>
      </c>
      <c r="AH26">
        <v>1.3</v>
      </c>
      <c r="AI26">
        <v>3.4</v>
      </c>
      <c r="AJ26">
        <v>2</v>
      </c>
      <c r="AK26">
        <v>1.78</v>
      </c>
      <c r="AL26">
        <v>2.0499999999999998</v>
      </c>
      <c r="AM26">
        <v>1.7</v>
      </c>
      <c r="AN26">
        <v>1.1299999999999999</v>
      </c>
      <c r="AO26">
        <v>1.24</v>
      </c>
      <c r="AP26">
        <v>2.2999999999999998</v>
      </c>
      <c r="AQ26">
        <v>3</v>
      </c>
      <c r="AR26">
        <v>0</v>
      </c>
      <c r="AS26">
        <v>2</v>
      </c>
      <c r="AT26">
        <v>0.75</v>
      </c>
      <c r="AU26">
        <v>1.77</v>
      </c>
      <c r="AV26">
        <v>0.9</v>
      </c>
      <c r="AW26">
        <v>2.67</v>
      </c>
      <c r="AX26">
        <v>1.35</v>
      </c>
      <c r="AY26">
        <v>9.5</v>
      </c>
      <c r="AZ26">
        <v>4</v>
      </c>
      <c r="BA26">
        <v>1.1299999999999999</v>
      </c>
      <c r="BB26">
        <v>1.28</v>
      </c>
      <c r="BC26">
        <v>1.52</v>
      </c>
      <c r="BD26">
        <v>1.89</v>
      </c>
      <c r="BE26">
        <v>2.41</v>
      </c>
      <c r="BF26">
        <v>7</v>
      </c>
      <c r="BG26">
        <v>3</v>
      </c>
      <c r="BH26">
        <v>7</v>
      </c>
      <c r="BI26">
        <v>2</v>
      </c>
      <c r="BJ26">
        <v>14</v>
      </c>
      <c r="BK26">
        <v>5</v>
      </c>
    </row>
    <row r="27" spans="1:63" x14ac:dyDescent="0.3">
      <c r="A27" s="2">
        <v>26</v>
      </c>
      <c r="B27">
        <v>5406455</v>
      </c>
      <c r="C27" t="s">
        <v>57</v>
      </c>
      <c r="D27" t="s">
        <v>58</v>
      </c>
      <c r="E27" s="1">
        <v>45045.875</v>
      </c>
      <c r="F27">
        <v>3</v>
      </c>
      <c r="G27" t="s">
        <v>65</v>
      </c>
      <c r="H27" t="s">
        <v>63</v>
      </c>
      <c r="I27">
        <v>1</v>
      </c>
      <c r="J27">
        <v>0</v>
      </c>
      <c r="K27" t="str">
        <f>IF(Tabela1[[#This Row],[Goals_A_HT]]&lt;Tabela1[[#This Row],[Goals_H_HT]],"H",IF(Tabela1[[#This Row],[Goals_A_HT]]=Tabela1[[#This Row],[Goals_H_HT]],"D","A"))</f>
        <v>H</v>
      </c>
      <c r="L27">
        <v>2</v>
      </c>
      <c r="M27">
        <v>1</v>
      </c>
      <c r="N27" t="str">
        <f>IF(Tabela1[[#This Row],[Goals_H_FT]]&gt;Tabela1[[#This Row],[Goals_A_FT]],"H",IF(Tabela1[[#This Row],[Goals_H_FT]]=Tabela1[[#This Row],[Goals_A_FT]],"D","A"))</f>
        <v>H</v>
      </c>
      <c r="O27" t="s">
        <v>101</v>
      </c>
      <c r="P27" t="s">
        <v>202</v>
      </c>
      <c r="Q27">
        <v>1</v>
      </c>
      <c r="R27">
        <v>5</v>
      </c>
      <c r="S27">
        <v>6</v>
      </c>
      <c r="T27">
        <v>2.2999999999999998</v>
      </c>
      <c r="U27">
        <v>2.1</v>
      </c>
      <c r="V27">
        <v>5.5</v>
      </c>
      <c r="W27">
        <v>1.44</v>
      </c>
      <c r="X27">
        <v>2.63</v>
      </c>
      <c r="Y27">
        <v>3.25</v>
      </c>
      <c r="Z27">
        <v>1.33</v>
      </c>
      <c r="AA27">
        <v>9</v>
      </c>
      <c r="AB27">
        <v>1.07</v>
      </c>
      <c r="AC27">
        <v>1.65</v>
      </c>
      <c r="AD27">
        <v>3.5</v>
      </c>
      <c r="AE27">
        <v>5</v>
      </c>
      <c r="AF27">
        <v>1.06</v>
      </c>
      <c r="AG27">
        <v>10</v>
      </c>
      <c r="AH27">
        <v>1.36</v>
      </c>
      <c r="AI27">
        <v>3.2</v>
      </c>
      <c r="AJ27">
        <v>2.08</v>
      </c>
      <c r="AK27">
        <v>1.73</v>
      </c>
      <c r="AL27">
        <v>2</v>
      </c>
      <c r="AM27">
        <v>1.75</v>
      </c>
      <c r="AN27">
        <v>1.1599999999999999</v>
      </c>
      <c r="AO27">
        <v>1.27</v>
      </c>
      <c r="AP27">
        <v>2.15</v>
      </c>
      <c r="AQ27">
        <v>0</v>
      </c>
      <c r="AR27">
        <v>0</v>
      </c>
      <c r="AS27">
        <v>1.29</v>
      </c>
      <c r="AT27">
        <v>0.56999999999999995</v>
      </c>
      <c r="AU27">
        <v>2.44</v>
      </c>
      <c r="AV27">
        <v>1.2</v>
      </c>
      <c r="AW27">
        <v>3.64</v>
      </c>
      <c r="AX27">
        <v>1.35</v>
      </c>
      <c r="AY27">
        <v>9.5</v>
      </c>
      <c r="AZ27">
        <v>3.9</v>
      </c>
      <c r="BA27">
        <v>1.1100000000000001</v>
      </c>
      <c r="BB27">
        <v>1.24</v>
      </c>
      <c r="BC27">
        <v>1.46</v>
      </c>
      <c r="BD27">
        <v>1.79</v>
      </c>
      <c r="BE27">
        <v>2.23</v>
      </c>
      <c r="BF27">
        <v>7</v>
      </c>
      <c r="BG27">
        <v>4</v>
      </c>
      <c r="BH27">
        <v>9</v>
      </c>
      <c r="BI27">
        <v>1</v>
      </c>
      <c r="BJ27">
        <v>16</v>
      </c>
      <c r="BK27">
        <v>5</v>
      </c>
    </row>
    <row r="28" spans="1:63" x14ac:dyDescent="0.3">
      <c r="A28" s="2">
        <v>27</v>
      </c>
      <c r="B28">
        <v>5406450</v>
      </c>
      <c r="C28" t="s">
        <v>57</v>
      </c>
      <c r="D28" t="s">
        <v>58</v>
      </c>
      <c r="E28" s="1">
        <v>45046.666666666657</v>
      </c>
      <c r="F28">
        <v>3</v>
      </c>
      <c r="G28" t="s">
        <v>66</v>
      </c>
      <c r="H28" t="s">
        <v>61</v>
      </c>
      <c r="I28">
        <v>0</v>
      </c>
      <c r="J28">
        <v>2</v>
      </c>
      <c r="K28" t="str">
        <f>IF(Tabela1[[#This Row],[Goals_A_HT]]&lt;Tabela1[[#This Row],[Goals_H_HT]],"H",IF(Tabela1[[#This Row],[Goals_A_HT]]=Tabela1[[#This Row],[Goals_H_HT]],"D","A"))</f>
        <v>A</v>
      </c>
      <c r="L28">
        <v>2</v>
      </c>
      <c r="M28">
        <v>3</v>
      </c>
      <c r="N28" t="str">
        <f>IF(Tabela1[[#This Row],[Goals_H_FT]]&gt;Tabela1[[#This Row],[Goals_A_FT]],"H",IF(Tabela1[[#This Row],[Goals_H_FT]]=Tabela1[[#This Row],[Goals_A_FT]],"D","A"))</f>
        <v>A</v>
      </c>
      <c r="O28" t="s">
        <v>102</v>
      </c>
      <c r="P28" t="s">
        <v>203</v>
      </c>
      <c r="Q28">
        <v>7</v>
      </c>
      <c r="R28">
        <v>2</v>
      </c>
      <c r="S28">
        <v>9</v>
      </c>
      <c r="T28">
        <v>2.1</v>
      </c>
      <c r="U28">
        <v>2.25</v>
      </c>
      <c r="V28">
        <v>6</v>
      </c>
      <c r="W28">
        <v>1.4</v>
      </c>
      <c r="X28">
        <v>2.75</v>
      </c>
      <c r="Y28">
        <v>2.75</v>
      </c>
      <c r="Z28">
        <v>1.4</v>
      </c>
      <c r="AA28">
        <v>8</v>
      </c>
      <c r="AB28">
        <v>1.08</v>
      </c>
      <c r="AC28">
        <v>1.54</v>
      </c>
      <c r="AD28">
        <v>3.9</v>
      </c>
      <c r="AE28">
        <v>5.4</v>
      </c>
      <c r="AF28">
        <v>1.05</v>
      </c>
      <c r="AG28">
        <v>9</v>
      </c>
      <c r="AH28">
        <v>1.29</v>
      </c>
      <c r="AI28">
        <v>3.5</v>
      </c>
      <c r="AJ28">
        <v>1.87</v>
      </c>
      <c r="AK28">
        <v>1.8</v>
      </c>
      <c r="AL28">
        <v>2</v>
      </c>
      <c r="AM28">
        <v>1.75</v>
      </c>
      <c r="AN28">
        <v>1.1100000000000001</v>
      </c>
      <c r="AO28">
        <v>1.25</v>
      </c>
      <c r="AP28">
        <v>2.38</v>
      </c>
      <c r="AQ28">
        <v>3</v>
      </c>
      <c r="AR28">
        <v>3</v>
      </c>
      <c r="AS28">
        <v>2.29</v>
      </c>
      <c r="AT28">
        <v>2.14</v>
      </c>
      <c r="AU28">
        <v>2.2999999999999998</v>
      </c>
      <c r="AV28">
        <v>0.57999999999999996</v>
      </c>
      <c r="AW28">
        <v>2.88</v>
      </c>
      <c r="AX28">
        <v>1.41</v>
      </c>
      <c r="AY28">
        <v>9</v>
      </c>
      <c r="AZ28">
        <v>3.55</v>
      </c>
      <c r="BA28">
        <v>1.17</v>
      </c>
      <c r="BB28">
        <v>1.33</v>
      </c>
      <c r="BC28">
        <v>2</v>
      </c>
      <c r="BD28">
        <v>2.02</v>
      </c>
      <c r="BE28">
        <v>2.62</v>
      </c>
      <c r="BF28">
        <v>12</v>
      </c>
      <c r="BG28">
        <v>7</v>
      </c>
      <c r="BH28">
        <v>14</v>
      </c>
      <c r="BI28">
        <v>7</v>
      </c>
      <c r="BJ28">
        <v>26</v>
      </c>
      <c r="BK28">
        <v>14</v>
      </c>
    </row>
    <row r="29" spans="1:63" x14ac:dyDescent="0.3">
      <c r="A29" s="2">
        <v>28</v>
      </c>
      <c r="B29">
        <v>5406456</v>
      </c>
      <c r="C29" t="s">
        <v>57</v>
      </c>
      <c r="D29" t="s">
        <v>58</v>
      </c>
      <c r="E29" s="1">
        <v>45046.770833333343</v>
      </c>
      <c r="F29">
        <v>3</v>
      </c>
      <c r="G29" t="s">
        <v>73</v>
      </c>
      <c r="H29" t="s">
        <v>77</v>
      </c>
      <c r="I29">
        <v>0</v>
      </c>
      <c r="J29">
        <v>0</v>
      </c>
      <c r="K29" t="str">
        <f>IF(Tabela1[[#This Row],[Goals_A_HT]]&lt;Tabela1[[#This Row],[Goals_H_HT]],"H",IF(Tabela1[[#This Row],[Goals_A_HT]]=Tabela1[[#This Row],[Goals_H_HT]],"D","A"))</f>
        <v>D</v>
      </c>
      <c r="L29">
        <v>1</v>
      </c>
      <c r="M29">
        <v>0</v>
      </c>
      <c r="N29" t="str">
        <f>IF(Tabela1[[#This Row],[Goals_H_FT]]&gt;Tabela1[[#This Row],[Goals_A_FT]],"H",IF(Tabela1[[#This Row],[Goals_H_FT]]=Tabela1[[#This Row],[Goals_A_FT]],"D","A"))</f>
        <v>H</v>
      </c>
      <c r="O29" t="s">
        <v>103</v>
      </c>
      <c r="P29" t="s">
        <v>80</v>
      </c>
      <c r="Q29">
        <v>8</v>
      </c>
      <c r="R29">
        <v>11</v>
      </c>
      <c r="S29">
        <v>19</v>
      </c>
      <c r="T29">
        <v>2.1</v>
      </c>
      <c r="U29">
        <v>2.25</v>
      </c>
      <c r="V29">
        <v>6.5</v>
      </c>
      <c r="W29">
        <v>1.4</v>
      </c>
      <c r="X29">
        <v>2.75</v>
      </c>
      <c r="Y29">
        <v>3</v>
      </c>
      <c r="Z29">
        <v>1.36</v>
      </c>
      <c r="AA29">
        <v>8</v>
      </c>
      <c r="AB29">
        <v>1.08</v>
      </c>
      <c r="AC29">
        <v>1.46</v>
      </c>
      <c r="AD29">
        <v>4.05</v>
      </c>
      <c r="AE29">
        <v>6.35</v>
      </c>
      <c r="AF29">
        <v>1.05</v>
      </c>
      <c r="AG29">
        <v>11</v>
      </c>
      <c r="AH29">
        <v>1.3</v>
      </c>
      <c r="AI29">
        <v>3.4</v>
      </c>
      <c r="AJ29">
        <v>1.92</v>
      </c>
      <c r="AK29">
        <v>1.76</v>
      </c>
      <c r="AL29">
        <v>2.1</v>
      </c>
      <c r="AM29">
        <v>1.67</v>
      </c>
      <c r="AN29">
        <v>1.1200000000000001</v>
      </c>
      <c r="AO29">
        <v>1.24</v>
      </c>
      <c r="AP29">
        <v>2.4300000000000002</v>
      </c>
      <c r="AQ29">
        <v>3</v>
      </c>
      <c r="AR29">
        <v>0</v>
      </c>
      <c r="AS29">
        <v>2</v>
      </c>
      <c r="AT29">
        <v>0.5</v>
      </c>
      <c r="AU29">
        <v>1.28</v>
      </c>
      <c r="AV29">
        <v>1.29</v>
      </c>
      <c r="AW29">
        <v>2.57</v>
      </c>
      <c r="AX29">
        <v>1.33</v>
      </c>
      <c r="AY29">
        <v>10</v>
      </c>
      <c r="AZ29">
        <v>4.0999999999999996</v>
      </c>
      <c r="BA29">
        <v>1.1200000000000001</v>
      </c>
      <c r="BB29">
        <v>1.26</v>
      </c>
      <c r="BC29">
        <v>1.48</v>
      </c>
      <c r="BD29">
        <v>1.83</v>
      </c>
      <c r="BE29">
        <v>2.29</v>
      </c>
      <c r="BF29">
        <v>9</v>
      </c>
      <c r="BG29">
        <v>4</v>
      </c>
      <c r="BH29">
        <v>10</v>
      </c>
      <c r="BI29">
        <v>13</v>
      </c>
      <c r="BJ29">
        <v>19</v>
      </c>
      <c r="BK29">
        <v>17</v>
      </c>
    </row>
    <row r="30" spans="1:63" x14ac:dyDescent="0.3">
      <c r="A30" s="2">
        <v>29</v>
      </c>
      <c r="B30">
        <v>5406459</v>
      </c>
      <c r="C30" t="s">
        <v>57</v>
      </c>
      <c r="D30" t="s">
        <v>58</v>
      </c>
      <c r="E30" s="1">
        <v>45046.770833333343</v>
      </c>
      <c r="F30">
        <v>3</v>
      </c>
      <c r="G30" t="s">
        <v>70</v>
      </c>
      <c r="H30" t="s">
        <v>68</v>
      </c>
      <c r="I30">
        <v>1</v>
      </c>
      <c r="J30">
        <v>1</v>
      </c>
      <c r="K30" t="str">
        <f>IF(Tabela1[[#This Row],[Goals_A_HT]]&lt;Tabela1[[#This Row],[Goals_H_HT]],"H",IF(Tabela1[[#This Row],[Goals_A_HT]]=Tabela1[[#This Row],[Goals_H_HT]],"D","A"))</f>
        <v>D</v>
      </c>
      <c r="L30">
        <v>1</v>
      </c>
      <c r="M30">
        <v>2</v>
      </c>
      <c r="N30" t="str">
        <f>IF(Tabela1[[#This Row],[Goals_H_FT]]&gt;Tabela1[[#This Row],[Goals_A_FT]],"H",IF(Tabela1[[#This Row],[Goals_H_FT]]=Tabela1[[#This Row],[Goals_A_FT]],"D","A"))</f>
        <v>A</v>
      </c>
      <c r="O30" t="s">
        <v>104</v>
      </c>
      <c r="P30" t="s">
        <v>204</v>
      </c>
      <c r="Q30">
        <v>7</v>
      </c>
      <c r="R30">
        <v>5</v>
      </c>
      <c r="S30">
        <v>12</v>
      </c>
      <c r="T30">
        <v>3.5</v>
      </c>
      <c r="U30">
        <v>2.0499999999999998</v>
      </c>
      <c r="V30">
        <v>3.4</v>
      </c>
      <c r="W30">
        <v>1.5</v>
      </c>
      <c r="X30">
        <v>2.5</v>
      </c>
      <c r="Y30">
        <v>3.4</v>
      </c>
      <c r="Z30">
        <v>1.3</v>
      </c>
      <c r="AA30">
        <v>10</v>
      </c>
      <c r="AB30">
        <v>1.06</v>
      </c>
      <c r="AC30">
        <v>2.52</v>
      </c>
      <c r="AD30">
        <v>3</v>
      </c>
      <c r="AE30">
        <v>2.77</v>
      </c>
      <c r="AF30">
        <v>1.08</v>
      </c>
      <c r="AG30">
        <v>7.25</v>
      </c>
      <c r="AH30">
        <v>1.4</v>
      </c>
      <c r="AI30">
        <v>2.7</v>
      </c>
      <c r="AJ30">
        <v>2.14</v>
      </c>
      <c r="AK30">
        <v>1.61</v>
      </c>
      <c r="AL30">
        <v>1.95</v>
      </c>
      <c r="AM30">
        <v>1.8</v>
      </c>
      <c r="AN30">
        <v>1.45</v>
      </c>
      <c r="AO30">
        <v>1.35</v>
      </c>
      <c r="AP30">
        <v>1.48</v>
      </c>
      <c r="AQ30">
        <v>1</v>
      </c>
      <c r="AR30">
        <v>0</v>
      </c>
      <c r="AS30">
        <v>0.86</v>
      </c>
      <c r="AT30">
        <v>1.5</v>
      </c>
      <c r="AU30">
        <v>1.39</v>
      </c>
      <c r="AV30">
        <v>1.52</v>
      </c>
      <c r="AW30">
        <v>2.91</v>
      </c>
      <c r="AX30">
        <v>1.95</v>
      </c>
      <c r="AY30">
        <v>7.5</v>
      </c>
      <c r="AZ30">
        <v>2.1</v>
      </c>
      <c r="BA30">
        <v>1.17</v>
      </c>
      <c r="BB30">
        <v>1.35</v>
      </c>
      <c r="BC30">
        <v>2.1</v>
      </c>
      <c r="BD30">
        <v>2.06</v>
      </c>
      <c r="BE30">
        <v>2.69</v>
      </c>
      <c r="BF30">
        <v>6</v>
      </c>
      <c r="BG30">
        <v>6</v>
      </c>
      <c r="BH30">
        <v>11</v>
      </c>
      <c r="BI30">
        <v>6</v>
      </c>
      <c r="BJ30">
        <v>17</v>
      </c>
      <c r="BK30">
        <v>12</v>
      </c>
    </row>
    <row r="31" spans="1:63" x14ac:dyDescent="0.3">
      <c r="A31" s="2">
        <v>30</v>
      </c>
      <c r="B31">
        <v>5406451</v>
      </c>
      <c r="C31" t="s">
        <v>57</v>
      </c>
      <c r="D31" t="s">
        <v>58</v>
      </c>
      <c r="E31" s="1">
        <v>45047.833333333343</v>
      </c>
      <c r="F31">
        <v>3</v>
      </c>
      <c r="G31" t="s">
        <v>74</v>
      </c>
      <c r="H31" t="s">
        <v>78</v>
      </c>
      <c r="I31">
        <v>0</v>
      </c>
      <c r="J31">
        <v>1</v>
      </c>
      <c r="K31" t="str">
        <f>IF(Tabela1[[#This Row],[Goals_A_HT]]&lt;Tabela1[[#This Row],[Goals_H_HT]],"H",IF(Tabela1[[#This Row],[Goals_A_HT]]=Tabela1[[#This Row],[Goals_H_HT]],"D","A"))</f>
        <v>A</v>
      </c>
      <c r="L31">
        <v>0</v>
      </c>
      <c r="M31">
        <v>1</v>
      </c>
      <c r="N31" t="str">
        <f>IF(Tabela1[[#This Row],[Goals_H_FT]]&gt;Tabela1[[#This Row],[Goals_A_FT]],"H",IF(Tabela1[[#This Row],[Goals_H_FT]]=Tabela1[[#This Row],[Goals_A_FT]],"D","A"))</f>
        <v>A</v>
      </c>
      <c r="O31" t="s">
        <v>80</v>
      </c>
      <c r="P31" t="s">
        <v>88</v>
      </c>
      <c r="Q31">
        <v>7</v>
      </c>
      <c r="R31">
        <v>6</v>
      </c>
      <c r="S31">
        <v>13</v>
      </c>
      <c r="T31">
        <v>2.2999999999999998</v>
      </c>
      <c r="U31">
        <v>2.1</v>
      </c>
      <c r="V31">
        <v>5.5</v>
      </c>
      <c r="W31">
        <v>1.44</v>
      </c>
      <c r="X31">
        <v>2.63</v>
      </c>
      <c r="Y31">
        <v>3.25</v>
      </c>
      <c r="Z31">
        <v>1.33</v>
      </c>
      <c r="AA31">
        <v>10</v>
      </c>
      <c r="AB31">
        <v>1.06</v>
      </c>
      <c r="AC31">
        <v>1.65</v>
      </c>
      <c r="AD31">
        <v>3.6</v>
      </c>
      <c r="AE31">
        <v>4.75</v>
      </c>
      <c r="AF31">
        <v>1.07</v>
      </c>
      <c r="AG31">
        <v>8</v>
      </c>
      <c r="AH31">
        <v>1.34</v>
      </c>
      <c r="AI31">
        <v>2.95</v>
      </c>
      <c r="AJ31">
        <v>2.15</v>
      </c>
      <c r="AK31">
        <v>1.67</v>
      </c>
      <c r="AL31">
        <v>2.1</v>
      </c>
      <c r="AM31">
        <v>1.67</v>
      </c>
      <c r="AN31">
        <v>1.19</v>
      </c>
      <c r="AO31">
        <v>1.29</v>
      </c>
      <c r="AP31">
        <v>1.98</v>
      </c>
      <c r="AQ31">
        <v>1</v>
      </c>
      <c r="AR31">
        <v>0</v>
      </c>
      <c r="AS31">
        <v>0.56999999999999995</v>
      </c>
      <c r="AT31">
        <v>0.63</v>
      </c>
      <c r="AU31">
        <v>1.31</v>
      </c>
      <c r="AV31">
        <v>1.1399999999999999</v>
      </c>
      <c r="AW31">
        <v>2.4500000000000002</v>
      </c>
      <c r="AX31">
        <v>1.58</v>
      </c>
      <c r="AY31">
        <v>8</v>
      </c>
      <c r="AZ31">
        <v>2.8</v>
      </c>
      <c r="BA31">
        <v>1.1499999999999999</v>
      </c>
      <c r="BB31">
        <v>1.31</v>
      </c>
      <c r="BC31">
        <v>1.91</v>
      </c>
      <c r="BD31">
        <v>1.96</v>
      </c>
      <c r="BE31">
        <v>2.52</v>
      </c>
      <c r="BF31">
        <v>8</v>
      </c>
      <c r="BG31">
        <v>7</v>
      </c>
      <c r="BH31">
        <v>10</v>
      </c>
      <c r="BI31">
        <v>5</v>
      </c>
      <c r="BJ31">
        <v>18</v>
      </c>
      <c r="BK31">
        <v>12</v>
      </c>
    </row>
    <row r="32" spans="1:63" x14ac:dyDescent="0.3">
      <c r="A32" s="2">
        <v>31</v>
      </c>
      <c r="B32">
        <v>5406465</v>
      </c>
      <c r="C32" t="s">
        <v>57</v>
      </c>
      <c r="D32" t="s">
        <v>58</v>
      </c>
      <c r="E32" s="1">
        <v>45052.666666666657</v>
      </c>
      <c r="F32">
        <v>4</v>
      </c>
      <c r="G32" t="s">
        <v>72</v>
      </c>
      <c r="H32" t="s">
        <v>75</v>
      </c>
      <c r="I32">
        <v>1</v>
      </c>
      <c r="J32">
        <v>0</v>
      </c>
      <c r="K32" t="str">
        <f>IF(Tabela1[[#This Row],[Goals_A_HT]]&lt;Tabela1[[#This Row],[Goals_H_HT]],"H",IF(Tabela1[[#This Row],[Goals_A_HT]]=Tabela1[[#This Row],[Goals_H_HT]],"D","A"))</f>
        <v>H</v>
      </c>
      <c r="L32">
        <v>2</v>
      </c>
      <c r="M32">
        <v>1</v>
      </c>
      <c r="N32" t="str">
        <f>IF(Tabela1[[#This Row],[Goals_H_FT]]&gt;Tabela1[[#This Row],[Goals_A_FT]],"H",IF(Tabela1[[#This Row],[Goals_H_FT]]=Tabela1[[#This Row],[Goals_A_FT]],"D","A"))</f>
        <v>H</v>
      </c>
      <c r="O32" t="s">
        <v>105</v>
      </c>
      <c r="P32" t="s">
        <v>205</v>
      </c>
      <c r="Q32">
        <v>4</v>
      </c>
      <c r="R32">
        <v>4</v>
      </c>
      <c r="S32">
        <v>8</v>
      </c>
      <c r="T32">
        <v>2.2999999999999998</v>
      </c>
      <c r="U32">
        <v>2.1</v>
      </c>
      <c r="V32">
        <v>5.5</v>
      </c>
      <c r="W32">
        <v>1.44</v>
      </c>
      <c r="X32">
        <v>2.63</v>
      </c>
      <c r="Y32">
        <v>3.25</v>
      </c>
      <c r="Z32">
        <v>1.33</v>
      </c>
      <c r="AA32">
        <v>10</v>
      </c>
      <c r="AB32">
        <v>1.06</v>
      </c>
      <c r="AC32">
        <v>2.13</v>
      </c>
      <c r="AD32">
        <v>3.35</v>
      </c>
      <c r="AE32">
        <v>3.55</v>
      </c>
      <c r="AF32">
        <v>1.06</v>
      </c>
      <c r="AG32">
        <v>9.5</v>
      </c>
      <c r="AH32">
        <v>1.38</v>
      </c>
      <c r="AI32">
        <v>3</v>
      </c>
      <c r="AJ32">
        <v>2.13</v>
      </c>
      <c r="AK32">
        <v>1.71</v>
      </c>
      <c r="AL32">
        <v>2.0499999999999998</v>
      </c>
      <c r="AM32">
        <v>1.7</v>
      </c>
      <c r="AN32">
        <v>1.22</v>
      </c>
      <c r="AO32">
        <v>1.28</v>
      </c>
      <c r="AP32">
        <v>1.93</v>
      </c>
      <c r="AQ32">
        <v>3</v>
      </c>
      <c r="AR32">
        <v>0</v>
      </c>
      <c r="AS32">
        <v>1.25</v>
      </c>
      <c r="AT32">
        <v>0.56999999999999995</v>
      </c>
      <c r="AU32">
        <v>1.94</v>
      </c>
      <c r="AV32">
        <v>1.64</v>
      </c>
      <c r="AW32">
        <v>3.58</v>
      </c>
      <c r="AX32">
        <v>1.43</v>
      </c>
      <c r="AY32">
        <v>9</v>
      </c>
      <c r="AZ32">
        <v>3.4</v>
      </c>
      <c r="BA32">
        <v>1.1299999999999999</v>
      </c>
      <c r="BB32">
        <v>1.28</v>
      </c>
      <c r="BC32">
        <v>1.83</v>
      </c>
      <c r="BD32">
        <v>1.89</v>
      </c>
      <c r="BE32">
        <v>2.41</v>
      </c>
      <c r="BF32">
        <v>4</v>
      </c>
      <c r="BG32">
        <v>5</v>
      </c>
      <c r="BH32">
        <v>7</v>
      </c>
      <c r="BI32">
        <v>7</v>
      </c>
      <c r="BJ32">
        <v>11</v>
      </c>
      <c r="BK32">
        <v>12</v>
      </c>
    </row>
    <row r="33" spans="1:63" x14ac:dyDescent="0.3">
      <c r="A33" s="2">
        <v>32</v>
      </c>
      <c r="B33">
        <v>5406460</v>
      </c>
      <c r="C33" t="s">
        <v>57</v>
      </c>
      <c r="D33" t="s">
        <v>58</v>
      </c>
      <c r="E33" s="1">
        <v>45052.875</v>
      </c>
      <c r="F33">
        <v>4</v>
      </c>
      <c r="G33" t="s">
        <v>69</v>
      </c>
      <c r="H33" t="s">
        <v>74</v>
      </c>
      <c r="I33">
        <v>0</v>
      </c>
      <c r="J33">
        <v>1</v>
      </c>
      <c r="K33" t="str">
        <f>IF(Tabela1[[#This Row],[Goals_A_HT]]&lt;Tabela1[[#This Row],[Goals_H_HT]],"H",IF(Tabela1[[#This Row],[Goals_A_HT]]=Tabela1[[#This Row],[Goals_H_HT]],"D","A"))</f>
        <v>A</v>
      </c>
      <c r="L33">
        <v>1</v>
      </c>
      <c r="M33">
        <v>1</v>
      </c>
      <c r="N33" t="str">
        <f>IF(Tabela1[[#This Row],[Goals_H_FT]]&gt;Tabela1[[#This Row],[Goals_A_FT]],"H",IF(Tabela1[[#This Row],[Goals_H_FT]]=Tabela1[[#This Row],[Goals_A_FT]],"D","A"))</f>
        <v>D</v>
      </c>
      <c r="O33" t="s">
        <v>106</v>
      </c>
      <c r="P33" t="s">
        <v>206</v>
      </c>
      <c r="Q33">
        <v>9</v>
      </c>
      <c r="R33">
        <v>1</v>
      </c>
      <c r="S33">
        <v>10</v>
      </c>
      <c r="T33">
        <v>2.2999999999999998</v>
      </c>
      <c r="U33">
        <v>2.25</v>
      </c>
      <c r="V33">
        <v>5</v>
      </c>
      <c r="W33">
        <v>1.4</v>
      </c>
      <c r="X33">
        <v>2.75</v>
      </c>
      <c r="Y33">
        <v>2.75</v>
      </c>
      <c r="Z33">
        <v>1.4</v>
      </c>
      <c r="AA33">
        <v>8</v>
      </c>
      <c r="AB33">
        <v>1.08</v>
      </c>
      <c r="AC33">
        <v>1.7</v>
      </c>
      <c r="AD33">
        <v>3.8</v>
      </c>
      <c r="AE33">
        <v>4.75</v>
      </c>
      <c r="AF33">
        <v>1.05</v>
      </c>
      <c r="AG33">
        <v>11</v>
      </c>
      <c r="AH33">
        <v>1.3</v>
      </c>
      <c r="AI33">
        <v>3.5</v>
      </c>
      <c r="AJ33">
        <v>1.85</v>
      </c>
      <c r="AK33">
        <v>1.95</v>
      </c>
      <c r="AL33">
        <v>1.8</v>
      </c>
      <c r="AM33">
        <v>1.95</v>
      </c>
      <c r="AN33">
        <v>1.19</v>
      </c>
      <c r="AO33">
        <v>1.25</v>
      </c>
      <c r="AP33">
        <v>2.1</v>
      </c>
      <c r="AQ33">
        <v>3</v>
      </c>
      <c r="AR33">
        <v>3</v>
      </c>
      <c r="AS33">
        <v>2.25</v>
      </c>
      <c r="AT33">
        <v>0.71</v>
      </c>
      <c r="AU33">
        <v>2.02</v>
      </c>
      <c r="AV33">
        <v>0.75</v>
      </c>
      <c r="AW33">
        <v>2.77</v>
      </c>
      <c r="AX33">
        <v>1.41</v>
      </c>
      <c r="AY33">
        <v>9.5</v>
      </c>
      <c r="AZ33">
        <v>3.45</v>
      </c>
      <c r="BA33">
        <v>1.1000000000000001</v>
      </c>
      <c r="BB33">
        <v>1.23</v>
      </c>
      <c r="BC33">
        <v>1.43</v>
      </c>
      <c r="BD33">
        <v>1.75</v>
      </c>
      <c r="BE33">
        <v>2.17</v>
      </c>
      <c r="BF33">
        <v>10</v>
      </c>
      <c r="BG33">
        <v>2</v>
      </c>
      <c r="BH33">
        <v>15</v>
      </c>
      <c r="BI33">
        <v>8</v>
      </c>
      <c r="BJ33">
        <v>25</v>
      </c>
      <c r="BK33">
        <v>10</v>
      </c>
    </row>
    <row r="34" spans="1:63" x14ac:dyDescent="0.3">
      <c r="A34" s="2">
        <v>33</v>
      </c>
      <c r="B34">
        <v>5406469</v>
      </c>
      <c r="C34" t="s">
        <v>57</v>
      </c>
      <c r="D34" t="s">
        <v>58</v>
      </c>
      <c r="E34" s="1">
        <v>45053.458333333343</v>
      </c>
      <c r="F34">
        <v>4</v>
      </c>
      <c r="G34" t="s">
        <v>60</v>
      </c>
      <c r="H34" t="s">
        <v>70</v>
      </c>
      <c r="I34">
        <v>1</v>
      </c>
      <c r="J34">
        <v>0</v>
      </c>
      <c r="K34" t="str">
        <f>IF(Tabela1[[#This Row],[Goals_A_HT]]&lt;Tabela1[[#This Row],[Goals_H_HT]],"H",IF(Tabela1[[#This Row],[Goals_A_HT]]=Tabela1[[#This Row],[Goals_H_HT]],"D","A"))</f>
        <v>H</v>
      </c>
      <c r="L34">
        <v>1</v>
      </c>
      <c r="M34">
        <v>2</v>
      </c>
      <c r="N34" t="str">
        <f>IF(Tabela1[[#This Row],[Goals_H_FT]]&gt;Tabela1[[#This Row],[Goals_A_FT]],"H",IF(Tabela1[[#This Row],[Goals_H_FT]]=Tabela1[[#This Row],[Goals_A_FT]],"D","A"))</f>
        <v>A</v>
      </c>
      <c r="O34" t="s">
        <v>97</v>
      </c>
      <c r="P34" t="s">
        <v>207</v>
      </c>
      <c r="Q34">
        <v>4</v>
      </c>
      <c r="R34">
        <v>6</v>
      </c>
      <c r="S34">
        <v>10</v>
      </c>
      <c r="T34">
        <v>2.38</v>
      </c>
      <c r="U34">
        <v>2.2000000000000002</v>
      </c>
      <c r="V34">
        <v>5</v>
      </c>
      <c r="W34">
        <v>1.4</v>
      </c>
      <c r="X34">
        <v>2.75</v>
      </c>
      <c r="Y34">
        <v>3</v>
      </c>
      <c r="Z34">
        <v>1.36</v>
      </c>
      <c r="AA34">
        <v>8</v>
      </c>
      <c r="AB34">
        <v>1.08</v>
      </c>
      <c r="AC34">
        <v>1.71</v>
      </c>
      <c r="AD34">
        <v>3.85</v>
      </c>
      <c r="AE34">
        <v>4.8</v>
      </c>
      <c r="AF34">
        <v>1.06</v>
      </c>
      <c r="AG34">
        <v>8.75</v>
      </c>
      <c r="AH34">
        <v>1.32</v>
      </c>
      <c r="AI34">
        <v>3.1</v>
      </c>
      <c r="AJ34">
        <v>1.94</v>
      </c>
      <c r="AK34">
        <v>1.86</v>
      </c>
      <c r="AL34">
        <v>1.95</v>
      </c>
      <c r="AM34">
        <v>1.8</v>
      </c>
      <c r="AN34">
        <v>1.2</v>
      </c>
      <c r="AO34">
        <v>1.27</v>
      </c>
      <c r="AP34">
        <v>2</v>
      </c>
      <c r="AQ34">
        <v>0</v>
      </c>
      <c r="AR34">
        <v>0</v>
      </c>
      <c r="AS34">
        <v>1</v>
      </c>
      <c r="AT34">
        <v>1.63</v>
      </c>
      <c r="AU34">
        <v>2.02</v>
      </c>
      <c r="AV34">
        <v>1.35</v>
      </c>
      <c r="AW34">
        <v>3.37</v>
      </c>
      <c r="AX34">
        <v>1.5</v>
      </c>
      <c r="AY34">
        <v>9.9</v>
      </c>
      <c r="AZ34">
        <v>3.3</v>
      </c>
      <c r="BA34">
        <v>1.1200000000000001</v>
      </c>
      <c r="BB34">
        <v>1.27</v>
      </c>
      <c r="BC34">
        <v>1.5</v>
      </c>
      <c r="BD34">
        <v>1.86</v>
      </c>
      <c r="BE34">
        <v>2.34</v>
      </c>
      <c r="BF34">
        <v>5</v>
      </c>
      <c r="BG34">
        <v>7</v>
      </c>
      <c r="BH34">
        <v>11</v>
      </c>
      <c r="BI34">
        <v>5</v>
      </c>
      <c r="BJ34">
        <v>16</v>
      </c>
      <c r="BK34">
        <v>12</v>
      </c>
    </row>
    <row r="35" spans="1:63" x14ac:dyDescent="0.3">
      <c r="A35" s="2">
        <v>34</v>
      </c>
      <c r="B35">
        <v>5406462</v>
      </c>
      <c r="C35" t="s">
        <v>57</v>
      </c>
      <c r="D35" t="s">
        <v>58</v>
      </c>
      <c r="E35" s="1">
        <v>45053.666666666657</v>
      </c>
      <c r="F35">
        <v>4</v>
      </c>
      <c r="G35" t="s">
        <v>71</v>
      </c>
      <c r="H35" t="s">
        <v>73</v>
      </c>
      <c r="I35">
        <v>1</v>
      </c>
      <c r="J35">
        <v>0</v>
      </c>
      <c r="K35" t="str">
        <f>IF(Tabela1[[#This Row],[Goals_A_HT]]&lt;Tabela1[[#This Row],[Goals_H_HT]],"H",IF(Tabela1[[#This Row],[Goals_A_HT]]=Tabela1[[#This Row],[Goals_H_HT]],"D","A"))</f>
        <v>H</v>
      </c>
      <c r="L35">
        <v>2</v>
      </c>
      <c r="M35">
        <v>0</v>
      </c>
      <c r="N35" t="str">
        <f>IF(Tabela1[[#This Row],[Goals_H_FT]]&gt;Tabela1[[#This Row],[Goals_A_FT]],"H",IF(Tabela1[[#This Row],[Goals_H_FT]]=Tabela1[[#This Row],[Goals_A_FT]],"D","A"))</f>
        <v>H</v>
      </c>
      <c r="O35" t="s">
        <v>107</v>
      </c>
      <c r="P35" t="s">
        <v>80</v>
      </c>
      <c r="Q35">
        <v>4</v>
      </c>
      <c r="R35">
        <v>9</v>
      </c>
      <c r="S35">
        <v>13</v>
      </c>
      <c r="T35">
        <v>2.75</v>
      </c>
      <c r="U35">
        <v>2.1</v>
      </c>
      <c r="V35">
        <v>4.33</v>
      </c>
      <c r="W35">
        <v>1.44</v>
      </c>
      <c r="X35">
        <v>2.63</v>
      </c>
      <c r="Y35">
        <v>3</v>
      </c>
      <c r="Z35">
        <v>1.36</v>
      </c>
      <c r="AA35">
        <v>9</v>
      </c>
      <c r="AB35">
        <v>1.07</v>
      </c>
      <c r="AC35">
        <v>1.91</v>
      </c>
      <c r="AD35">
        <v>3.1</v>
      </c>
      <c r="AE35">
        <v>3.75</v>
      </c>
      <c r="AF35">
        <v>1.05</v>
      </c>
      <c r="AG35">
        <v>8</v>
      </c>
      <c r="AH35">
        <v>1.33</v>
      </c>
      <c r="AI35">
        <v>3</v>
      </c>
      <c r="AJ35">
        <v>2.15</v>
      </c>
      <c r="AK35">
        <v>1.61</v>
      </c>
      <c r="AL35">
        <v>1.91</v>
      </c>
      <c r="AM35">
        <v>1.91</v>
      </c>
      <c r="AN35">
        <v>1.25</v>
      </c>
      <c r="AO35">
        <v>1.3</v>
      </c>
      <c r="AP35">
        <v>1.8</v>
      </c>
      <c r="AQ35">
        <v>3</v>
      </c>
      <c r="AR35">
        <v>1</v>
      </c>
      <c r="AS35">
        <v>2.63</v>
      </c>
      <c r="AT35">
        <v>1</v>
      </c>
      <c r="AU35">
        <v>1.72</v>
      </c>
      <c r="AV35">
        <v>1.48</v>
      </c>
      <c r="AW35">
        <v>3.2</v>
      </c>
      <c r="AX35">
        <v>1.54</v>
      </c>
      <c r="AY35">
        <v>8.5</v>
      </c>
      <c r="AZ35">
        <v>2.9</v>
      </c>
      <c r="BA35">
        <v>1.1399999999999999</v>
      </c>
      <c r="BB35">
        <v>1.29</v>
      </c>
      <c r="BC35">
        <v>1.83</v>
      </c>
      <c r="BD35">
        <v>1.89</v>
      </c>
      <c r="BE35">
        <v>2.41</v>
      </c>
      <c r="BF35">
        <v>4</v>
      </c>
      <c r="BG35">
        <v>4</v>
      </c>
      <c r="BH35">
        <v>3</v>
      </c>
      <c r="BI35">
        <v>13</v>
      </c>
      <c r="BJ35">
        <v>7</v>
      </c>
      <c r="BK35">
        <v>17</v>
      </c>
    </row>
    <row r="36" spans="1:63" x14ac:dyDescent="0.3">
      <c r="A36" s="2">
        <v>35</v>
      </c>
      <c r="B36">
        <v>5406468</v>
      </c>
      <c r="C36" t="s">
        <v>57</v>
      </c>
      <c r="D36" t="s">
        <v>58</v>
      </c>
      <c r="E36" s="1">
        <v>45053.666666666657</v>
      </c>
      <c r="F36">
        <v>4</v>
      </c>
      <c r="G36" t="s">
        <v>78</v>
      </c>
      <c r="H36" t="s">
        <v>76</v>
      </c>
      <c r="I36">
        <v>1</v>
      </c>
      <c r="J36">
        <v>0</v>
      </c>
      <c r="K36" t="str">
        <f>IF(Tabela1[[#This Row],[Goals_A_HT]]&lt;Tabela1[[#This Row],[Goals_H_HT]],"H",IF(Tabela1[[#This Row],[Goals_A_HT]]=Tabela1[[#This Row],[Goals_H_HT]],"D","A"))</f>
        <v>H</v>
      </c>
      <c r="L36">
        <v>3</v>
      </c>
      <c r="M36">
        <v>1</v>
      </c>
      <c r="N36" t="str">
        <f>IF(Tabela1[[#This Row],[Goals_H_FT]]&gt;Tabela1[[#This Row],[Goals_A_FT]],"H",IF(Tabela1[[#This Row],[Goals_H_FT]]=Tabela1[[#This Row],[Goals_A_FT]],"D","A"))</f>
        <v>H</v>
      </c>
      <c r="O36" t="s">
        <v>108</v>
      </c>
      <c r="P36" t="s">
        <v>194</v>
      </c>
      <c r="Q36">
        <v>3</v>
      </c>
      <c r="R36">
        <v>5</v>
      </c>
      <c r="S36">
        <v>8</v>
      </c>
      <c r="T36">
        <v>2.4</v>
      </c>
      <c r="U36">
        <v>2.1</v>
      </c>
      <c r="V36">
        <v>5</v>
      </c>
      <c r="W36">
        <v>1.44</v>
      </c>
      <c r="X36">
        <v>2.63</v>
      </c>
      <c r="Y36">
        <v>3.25</v>
      </c>
      <c r="Z36">
        <v>1.33</v>
      </c>
      <c r="AA36">
        <v>9</v>
      </c>
      <c r="AB36">
        <v>1.07</v>
      </c>
      <c r="AC36">
        <v>2.0499999999999998</v>
      </c>
      <c r="AD36">
        <v>3</v>
      </c>
      <c r="AE36">
        <v>3.4</v>
      </c>
      <c r="AF36">
        <v>1.07</v>
      </c>
      <c r="AG36">
        <v>8.5</v>
      </c>
      <c r="AH36">
        <v>1.36</v>
      </c>
      <c r="AI36">
        <v>3.1</v>
      </c>
      <c r="AJ36">
        <v>2.15</v>
      </c>
      <c r="AK36">
        <v>1.61</v>
      </c>
      <c r="AL36">
        <v>1.95</v>
      </c>
      <c r="AM36">
        <v>1.8</v>
      </c>
      <c r="AN36">
        <v>1.18</v>
      </c>
      <c r="AO36">
        <v>1.25</v>
      </c>
      <c r="AP36">
        <v>2</v>
      </c>
      <c r="AQ36">
        <v>0</v>
      </c>
      <c r="AR36">
        <v>0</v>
      </c>
      <c r="AS36">
        <v>1.1399999999999999</v>
      </c>
      <c r="AT36">
        <v>0.63</v>
      </c>
      <c r="AU36">
        <v>1.06</v>
      </c>
      <c r="AV36">
        <v>1.17</v>
      </c>
      <c r="AW36">
        <v>2.23</v>
      </c>
      <c r="AX36">
        <v>1.5</v>
      </c>
      <c r="AY36">
        <v>8.5</v>
      </c>
      <c r="AZ36">
        <v>3</v>
      </c>
      <c r="BA36">
        <v>1.1100000000000001</v>
      </c>
      <c r="BB36">
        <v>1.24</v>
      </c>
      <c r="BC36">
        <v>1.46</v>
      </c>
      <c r="BD36">
        <v>1.79</v>
      </c>
      <c r="BE36">
        <v>2.25</v>
      </c>
      <c r="BF36">
        <v>7</v>
      </c>
      <c r="BG36">
        <v>6</v>
      </c>
      <c r="BH36">
        <v>9</v>
      </c>
      <c r="BI36">
        <v>5</v>
      </c>
      <c r="BJ36">
        <v>16</v>
      </c>
      <c r="BK36">
        <v>11</v>
      </c>
    </row>
    <row r="37" spans="1:63" x14ac:dyDescent="0.3">
      <c r="A37" s="2">
        <v>36</v>
      </c>
      <c r="B37">
        <v>5406467</v>
      </c>
      <c r="C37" t="s">
        <v>57</v>
      </c>
      <c r="D37" t="s">
        <v>58</v>
      </c>
      <c r="E37" s="1">
        <v>45053.666666666657</v>
      </c>
      <c r="F37">
        <v>4</v>
      </c>
      <c r="G37" t="s">
        <v>63</v>
      </c>
      <c r="H37" t="s">
        <v>66</v>
      </c>
      <c r="I37">
        <v>1</v>
      </c>
      <c r="J37">
        <v>1</v>
      </c>
      <c r="K37" t="str">
        <f>IF(Tabela1[[#This Row],[Goals_A_HT]]&lt;Tabela1[[#This Row],[Goals_H_HT]],"H",IF(Tabela1[[#This Row],[Goals_A_HT]]=Tabela1[[#This Row],[Goals_H_HT]],"D","A"))</f>
        <v>D</v>
      </c>
      <c r="L37">
        <v>2</v>
      </c>
      <c r="M37">
        <v>1</v>
      </c>
      <c r="N37" t="str">
        <f>IF(Tabela1[[#This Row],[Goals_H_FT]]&gt;Tabela1[[#This Row],[Goals_A_FT]],"H",IF(Tabela1[[#This Row],[Goals_H_FT]]=Tabela1[[#This Row],[Goals_A_FT]],"D","A"))</f>
        <v>H</v>
      </c>
      <c r="O37" t="s">
        <v>109</v>
      </c>
      <c r="P37" t="s">
        <v>189</v>
      </c>
      <c r="Q37">
        <v>2</v>
      </c>
      <c r="R37">
        <v>8</v>
      </c>
      <c r="S37">
        <v>10</v>
      </c>
      <c r="T37">
        <v>3.5</v>
      </c>
      <c r="U37">
        <v>2.1</v>
      </c>
      <c r="V37">
        <v>3</v>
      </c>
      <c r="W37">
        <v>1.36</v>
      </c>
      <c r="X37">
        <v>3</v>
      </c>
      <c r="Y37">
        <v>2.75</v>
      </c>
      <c r="Z37">
        <v>1.4</v>
      </c>
      <c r="AA37">
        <v>8</v>
      </c>
      <c r="AB37">
        <v>1.08</v>
      </c>
      <c r="AC37">
        <v>3.4</v>
      </c>
      <c r="AD37">
        <v>3.1</v>
      </c>
      <c r="AE37">
        <v>2</v>
      </c>
      <c r="AF37">
        <v>1.04</v>
      </c>
      <c r="AG37">
        <v>12</v>
      </c>
      <c r="AH37">
        <v>1.3</v>
      </c>
      <c r="AI37">
        <v>3.5</v>
      </c>
      <c r="AJ37">
        <v>2</v>
      </c>
      <c r="AK37">
        <v>1.73</v>
      </c>
      <c r="AL37">
        <v>1.75</v>
      </c>
      <c r="AM37">
        <v>2</v>
      </c>
      <c r="AN37">
        <v>1.57</v>
      </c>
      <c r="AO37">
        <v>1.25</v>
      </c>
      <c r="AP37">
        <v>1.45</v>
      </c>
      <c r="AQ37">
        <v>3</v>
      </c>
      <c r="AR37">
        <v>0</v>
      </c>
      <c r="AS37">
        <v>2.38</v>
      </c>
      <c r="AT37">
        <v>1.38</v>
      </c>
      <c r="AU37">
        <v>1.1100000000000001</v>
      </c>
      <c r="AV37">
        <v>1.55</v>
      </c>
      <c r="AW37">
        <v>2.66</v>
      </c>
      <c r="AX37">
        <v>2.1800000000000002</v>
      </c>
      <c r="AY37">
        <v>8</v>
      </c>
      <c r="AZ37">
        <v>1.89</v>
      </c>
      <c r="BA37">
        <v>1.1399999999999999</v>
      </c>
      <c r="BB37">
        <v>1.29</v>
      </c>
      <c r="BC37">
        <v>1.53</v>
      </c>
      <c r="BD37">
        <v>1.9</v>
      </c>
      <c r="BE37">
        <v>2.41</v>
      </c>
      <c r="BF37">
        <v>7</v>
      </c>
      <c r="BG37">
        <v>6</v>
      </c>
      <c r="BH37">
        <v>6</v>
      </c>
      <c r="BI37">
        <v>9</v>
      </c>
      <c r="BJ37">
        <v>13</v>
      </c>
      <c r="BK37">
        <v>15</v>
      </c>
    </row>
    <row r="38" spans="1:63" x14ac:dyDescent="0.3">
      <c r="A38" s="2">
        <v>37</v>
      </c>
      <c r="B38">
        <v>5406461</v>
      </c>
      <c r="C38" t="s">
        <v>57</v>
      </c>
      <c r="D38" t="s">
        <v>58</v>
      </c>
      <c r="E38" s="1">
        <v>45053.770833333343</v>
      </c>
      <c r="F38">
        <v>4</v>
      </c>
      <c r="G38" t="s">
        <v>61</v>
      </c>
      <c r="H38" t="s">
        <v>65</v>
      </c>
      <c r="I38">
        <v>1</v>
      </c>
      <c r="J38">
        <v>0</v>
      </c>
      <c r="K38" t="str">
        <f>IF(Tabela1[[#This Row],[Goals_A_HT]]&lt;Tabela1[[#This Row],[Goals_H_HT]],"H",IF(Tabela1[[#This Row],[Goals_A_HT]]=Tabela1[[#This Row],[Goals_H_HT]],"D","A"))</f>
        <v>H</v>
      </c>
      <c r="L38">
        <v>2</v>
      </c>
      <c r="M38">
        <v>0</v>
      </c>
      <c r="N38" t="str">
        <f>IF(Tabela1[[#This Row],[Goals_H_FT]]&gt;Tabela1[[#This Row],[Goals_A_FT]],"H",IF(Tabela1[[#This Row],[Goals_H_FT]]=Tabela1[[#This Row],[Goals_A_FT]],"D","A"))</f>
        <v>H</v>
      </c>
      <c r="O38" t="s">
        <v>110</v>
      </c>
      <c r="P38" t="s">
        <v>80</v>
      </c>
      <c r="Q38">
        <v>5</v>
      </c>
      <c r="R38">
        <v>9</v>
      </c>
      <c r="S38">
        <v>14</v>
      </c>
      <c r="T38">
        <v>3.6</v>
      </c>
      <c r="U38">
        <v>2</v>
      </c>
      <c r="V38">
        <v>3.2</v>
      </c>
      <c r="W38">
        <v>1.44</v>
      </c>
      <c r="X38">
        <v>2.63</v>
      </c>
      <c r="Y38">
        <v>3.25</v>
      </c>
      <c r="Z38">
        <v>1.33</v>
      </c>
      <c r="AA38">
        <v>10</v>
      </c>
      <c r="AB38">
        <v>1.06</v>
      </c>
      <c r="AC38">
        <v>2.75</v>
      </c>
      <c r="AD38">
        <v>3.1</v>
      </c>
      <c r="AE38">
        <v>2.35</v>
      </c>
      <c r="AF38">
        <v>1.06</v>
      </c>
      <c r="AG38">
        <v>9</v>
      </c>
      <c r="AH38">
        <v>1.38</v>
      </c>
      <c r="AI38">
        <v>3</v>
      </c>
      <c r="AJ38">
        <v>1.95</v>
      </c>
      <c r="AK38">
        <v>1.75</v>
      </c>
      <c r="AL38">
        <v>1.95</v>
      </c>
      <c r="AM38">
        <v>1.8</v>
      </c>
      <c r="AN38">
        <v>1.45</v>
      </c>
      <c r="AO38">
        <v>1.28</v>
      </c>
      <c r="AP38">
        <v>1.53</v>
      </c>
      <c r="AQ38">
        <v>3</v>
      </c>
      <c r="AR38">
        <v>1</v>
      </c>
      <c r="AS38">
        <v>3</v>
      </c>
      <c r="AT38">
        <v>1.5</v>
      </c>
      <c r="AU38">
        <v>1.26</v>
      </c>
      <c r="AV38">
        <v>1.77</v>
      </c>
      <c r="AW38">
        <v>3.03</v>
      </c>
      <c r="AX38">
        <v>2.15</v>
      </c>
      <c r="AY38">
        <v>8</v>
      </c>
      <c r="AZ38">
        <v>1.91</v>
      </c>
      <c r="BA38">
        <v>1.29</v>
      </c>
      <c r="BB38">
        <v>1.51</v>
      </c>
      <c r="BC38">
        <v>2.25</v>
      </c>
      <c r="BD38">
        <v>2.37</v>
      </c>
      <c r="BE38">
        <v>3.1</v>
      </c>
      <c r="BF38">
        <v>8</v>
      </c>
      <c r="BG38">
        <v>2</v>
      </c>
      <c r="BH38">
        <v>11</v>
      </c>
      <c r="BI38">
        <v>7</v>
      </c>
      <c r="BJ38">
        <v>19</v>
      </c>
      <c r="BK38">
        <v>9</v>
      </c>
    </row>
    <row r="39" spans="1:63" x14ac:dyDescent="0.3">
      <c r="A39" s="2">
        <v>38</v>
      </c>
      <c r="B39">
        <v>5406464</v>
      </c>
      <c r="C39" t="s">
        <v>57</v>
      </c>
      <c r="D39" t="s">
        <v>58</v>
      </c>
      <c r="E39" s="1">
        <v>45053.770833333343</v>
      </c>
      <c r="F39">
        <v>4</v>
      </c>
      <c r="G39" t="s">
        <v>77</v>
      </c>
      <c r="H39" t="s">
        <v>59</v>
      </c>
      <c r="I39">
        <v>0</v>
      </c>
      <c r="J39">
        <v>1</v>
      </c>
      <c r="K39" t="str">
        <f>IF(Tabela1[[#This Row],[Goals_A_HT]]&lt;Tabela1[[#This Row],[Goals_H_HT]],"H",IF(Tabela1[[#This Row],[Goals_A_HT]]=Tabela1[[#This Row],[Goals_H_HT]],"D","A"))</f>
        <v>A</v>
      </c>
      <c r="L39">
        <v>0</v>
      </c>
      <c r="M39">
        <v>5</v>
      </c>
      <c r="N39" t="str">
        <f>IF(Tabela1[[#This Row],[Goals_H_FT]]&gt;Tabela1[[#This Row],[Goals_A_FT]],"H",IF(Tabela1[[#This Row],[Goals_H_FT]]=Tabela1[[#This Row],[Goals_A_FT]],"D","A"))</f>
        <v>A</v>
      </c>
      <c r="O39" t="s">
        <v>80</v>
      </c>
      <c r="P39" t="s">
        <v>208</v>
      </c>
      <c r="Q39">
        <v>4</v>
      </c>
      <c r="R39">
        <v>6</v>
      </c>
      <c r="S39">
        <v>10</v>
      </c>
      <c r="T39">
        <v>5.5</v>
      </c>
      <c r="U39">
        <v>2.1</v>
      </c>
      <c r="V39">
        <v>2.38</v>
      </c>
      <c r="W39">
        <v>1.44</v>
      </c>
      <c r="X39">
        <v>2.63</v>
      </c>
      <c r="Y39">
        <v>3</v>
      </c>
      <c r="Z39">
        <v>1.36</v>
      </c>
      <c r="AA39">
        <v>9</v>
      </c>
      <c r="AB39">
        <v>1.07</v>
      </c>
      <c r="AC39">
        <v>4.5</v>
      </c>
      <c r="AD39">
        <v>3.25</v>
      </c>
      <c r="AE39">
        <v>1.7</v>
      </c>
      <c r="AF39">
        <v>1.05</v>
      </c>
      <c r="AG39">
        <v>10</v>
      </c>
      <c r="AH39">
        <v>1.36</v>
      </c>
      <c r="AI39">
        <v>3.2</v>
      </c>
      <c r="AJ39">
        <v>2.1</v>
      </c>
      <c r="AK39">
        <v>1.67</v>
      </c>
      <c r="AL39">
        <v>2</v>
      </c>
      <c r="AM39">
        <v>1.75</v>
      </c>
      <c r="AN39">
        <v>2.06</v>
      </c>
      <c r="AO39">
        <v>1.28</v>
      </c>
      <c r="AP39">
        <v>1.18</v>
      </c>
      <c r="AQ39">
        <v>3</v>
      </c>
      <c r="AR39">
        <v>1</v>
      </c>
      <c r="AS39">
        <v>1.1399999999999999</v>
      </c>
      <c r="AT39">
        <v>1.38</v>
      </c>
      <c r="AU39">
        <v>1.92</v>
      </c>
      <c r="AV39">
        <v>1.77</v>
      </c>
      <c r="AW39">
        <v>3.69</v>
      </c>
      <c r="AX39">
        <v>3.07</v>
      </c>
      <c r="AY39">
        <v>10.5</v>
      </c>
      <c r="AZ39">
        <v>1.54</v>
      </c>
      <c r="BA39">
        <v>1.1499999999999999</v>
      </c>
      <c r="BB39">
        <v>1.31</v>
      </c>
      <c r="BC39">
        <v>1.91</v>
      </c>
      <c r="BD39">
        <v>1.85</v>
      </c>
      <c r="BE39">
        <v>2.34</v>
      </c>
      <c r="BF39">
        <v>5</v>
      </c>
      <c r="BG39">
        <v>8</v>
      </c>
      <c r="BH39">
        <v>12</v>
      </c>
      <c r="BI39">
        <v>6</v>
      </c>
      <c r="BJ39">
        <v>17</v>
      </c>
      <c r="BK39">
        <v>14</v>
      </c>
    </row>
    <row r="40" spans="1:63" x14ac:dyDescent="0.3">
      <c r="A40" s="2">
        <v>39</v>
      </c>
      <c r="B40">
        <v>5406466</v>
      </c>
      <c r="C40" t="s">
        <v>57</v>
      </c>
      <c r="D40" t="s">
        <v>58</v>
      </c>
      <c r="E40" s="1">
        <v>45053.770833333343</v>
      </c>
      <c r="F40">
        <v>4</v>
      </c>
      <c r="G40" t="s">
        <v>68</v>
      </c>
      <c r="H40" t="s">
        <v>62</v>
      </c>
      <c r="I40">
        <v>1</v>
      </c>
      <c r="J40">
        <v>1</v>
      </c>
      <c r="K40" t="str">
        <f>IF(Tabela1[[#This Row],[Goals_A_HT]]&lt;Tabela1[[#This Row],[Goals_H_HT]],"H",IF(Tabela1[[#This Row],[Goals_A_HT]]=Tabela1[[#This Row],[Goals_H_HT]],"D","A"))</f>
        <v>D</v>
      </c>
      <c r="L40">
        <v>3</v>
      </c>
      <c r="M40">
        <v>3</v>
      </c>
      <c r="N40" t="str">
        <f>IF(Tabela1[[#This Row],[Goals_H_FT]]&gt;Tabela1[[#This Row],[Goals_A_FT]],"H",IF(Tabela1[[#This Row],[Goals_H_FT]]=Tabela1[[#This Row],[Goals_A_FT]],"D","A"))</f>
        <v>D</v>
      </c>
      <c r="O40" t="s">
        <v>111</v>
      </c>
      <c r="P40" t="s">
        <v>209</v>
      </c>
      <c r="Q40">
        <v>4</v>
      </c>
      <c r="R40">
        <v>7</v>
      </c>
      <c r="S40">
        <v>11</v>
      </c>
      <c r="T40">
        <v>2.4</v>
      </c>
      <c r="U40">
        <v>2.2000000000000002</v>
      </c>
      <c r="V40">
        <v>5</v>
      </c>
      <c r="W40">
        <v>1.4</v>
      </c>
      <c r="X40">
        <v>2.75</v>
      </c>
      <c r="Y40">
        <v>3</v>
      </c>
      <c r="Z40">
        <v>1.36</v>
      </c>
      <c r="AA40">
        <v>8</v>
      </c>
      <c r="AB40">
        <v>1.08</v>
      </c>
      <c r="AC40">
        <v>1.85</v>
      </c>
      <c r="AD40">
        <v>3.1</v>
      </c>
      <c r="AE40">
        <v>3.9</v>
      </c>
      <c r="AF40">
        <v>1.06</v>
      </c>
      <c r="AG40">
        <v>8.75</v>
      </c>
      <c r="AH40">
        <v>1.32</v>
      </c>
      <c r="AI40">
        <v>3.1</v>
      </c>
      <c r="AJ40">
        <v>2.1</v>
      </c>
      <c r="AK40">
        <v>1.67</v>
      </c>
      <c r="AL40">
        <v>1.95</v>
      </c>
      <c r="AM40">
        <v>1.8</v>
      </c>
      <c r="AN40">
        <v>1.2</v>
      </c>
      <c r="AO40">
        <v>1.22</v>
      </c>
      <c r="AP40">
        <v>2.0499999999999998</v>
      </c>
      <c r="AQ40">
        <v>3</v>
      </c>
      <c r="AR40">
        <v>1</v>
      </c>
      <c r="AS40">
        <v>2.13</v>
      </c>
      <c r="AT40">
        <v>1</v>
      </c>
      <c r="AU40">
        <v>1.68</v>
      </c>
      <c r="AV40">
        <v>1.03</v>
      </c>
      <c r="AW40">
        <v>2.71</v>
      </c>
      <c r="AX40">
        <v>1.49</v>
      </c>
      <c r="AY40">
        <v>8.5</v>
      </c>
      <c r="AZ40">
        <v>3.1</v>
      </c>
      <c r="BA40">
        <v>1.1499999999999999</v>
      </c>
      <c r="BB40">
        <v>1.31</v>
      </c>
      <c r="BC40">
        <v>1.91</v>
      </c>
      <c r="BD40">
        <v>1.85</v>
      </c>
      <c r="BE40">
        <v>2.34</v>
      </c>
      <c r="BF40">
        <v>4</v>
      </c>
      <c r="BG40">
        <v>9</v>
      </c>
      <c r="BH40">
        <v>7</v>
      </c>
      <c r="BI40">
        <v>11</v>
      </c>
      <c r="BJ40">
        <v>11</v>
      </c>
      <c r="BK40">
        <v>20</v>
      </c>
    </row>
    <row r="41" spans="1:63" x14ac:dyDescent="0.3">
      <c r="A41" s="2">
        <v>40</v>
      </c>
      <c r="B41">
        <v>5406463</v>
      </c>
      <c r="C41" t="s">
        <v>57</v>
      </c>
      <c r="D41" t="s">
        <v>58</v>
      </c>
      <c r="E41" s="1">
        <v>45054.833333333343</v>
      </c>
      <c r="F41">
        <v>4</v>
      </c>
      <c r="G41" t="s">
        <v>67</v>
      </c>
      <c r="H41" t="s">
        <v>64</v>
      </c>
      <c r="I41">
        <v>0</v>
      </c>
      <c r="J41">
        <v>0</v>
      </c>
      <c r="K41" t="str">
        <f>IF(Tabela1[[#This Row],[Goals_A_HT]]&lt;Tabela1[[#This Row],[Goals_H_HT]],"H",IF(Tabela1[[#This Row],[Goals_A_HT]]=Tabela1[[#This Row],[Goals_H_HT]],"D","A"))</f>
        <v>D</v>
      </c>
      <c r="L41">
        <v>1</v>
      </c>
      <c r="M41">
        <v>1</v>
      </c>
      <c r="N41" t="str">
        <f>IF(Tabela1[[#This Row],[Goals_H_FT]]&gt;Tabela1[[#This Row],[Goals_A_FT]],"H",IF(Tabela1[[#This Row],[Goals_H_FT]]=Tabela1[[#This Row],[Goals_A_FT]],"D","A"))</f>
        <v>D</v>
      </c>
      <c r="O41" t="s">
        <v>112</v>
      </c>
      <c r="P41" t="s">
        <v>210</v>
      </c>
      <c r="Q41">
        <v>5</v>
      </c>
      <c r="R41">
        <v>5</v>
      </c>
      <c r="S41">
        <v>10</v>
      </c>
      <c r="T41">
        <v>3</v>
      </c>
      <c r="U41">
        <v>2.0499999999999998</v>
      </c>
      <c r="V41">
        <v>4</v>
      </c>
      <c r="W41">
        <v>1.53</v>
      </c>
      <c r="X41">
        <v>2.38</v>
      </c>
      <c r="Y41">
        <v>3.5</v>
      </c>
      <c r="Z41">
        <v>1.29</v>
      </c>
      <c r="AA41">
        <v>11</v>
      </c>
      <c r="AB41">
        <v>1.05</v>
      </c>
      <c r="AC41">
        <v>2.25</v>
      </c>
      <c r="AD41">
        <v>3.25</v>
      </c>
      <c r="AE41">
        <v>3.3</v>
      </c>
      <c r="AF41">
        <v>1.06</v>
      </c>
      <c r="AG41">
        <v>7</v>
      </c>
      <c r="AH41">
        <v>1.4</v>
      </c>
      <c r="AI41">
        <v>2.7</v>
      </c>
      <c r="AJ41">
        <v>2.25</v>
      </c>
      <c r="AK41">
        <v>1.62</v>
      </c>
      <c r="AL41">
        <v>1.95</v>
      </c>
      <c r="AM41">
        <v>1.8</v>
      </c>
      <c r="AN41">
        <v>1.32</v>
      </c>
      <c r="AO41">
        <v>1.37</v>
      </c>
      <c r="AP41">
        <v>1.47</v>
      </c>
      <c r="AQ41">
        <v>3</v>
      </c>
      <c r="AR41">
        <v>3</v>
      </c>
      <c r="AS41">
        <v>1.5</v>
      </c>
      <c r="AT41">
        <v>1.1399999999999999</v>
      </c>
      <c r="AU41">
        <v>1.64</v>
      </c>
      <c r="AV41">
        <v>1.76</v>
      </c>
      <c r="AW41">
        <v>3.4</v>
      </c>
      <c r="AX41">
        <v>1.6</v>
      </c>
      <c r="AY41">
        <v>10.5</v>
      </c>
      <c r="AZ41">
        <v>2.88</v>
      </c>
      <c r="BA41">
        <v>1.2</v>
      </c>
      <c r="BB41">
        <v>1.38</v>
      </c>
      <c r="BC41">
        <v>2.1</v>
      </c>
      <c r="BD41">
        <v>2.0299999999999998</v>
      </c>
      <c r="BE41">
        <v>2.6</v>
      </c>
      <c r="BF41">
        <v>8</v>
      </c>
      <c r="BG41">
        <v>3</v>
      </c>
      <c r="BH41">
        <v>10</v>
      </c>
      <c r="BI41">
        <v>9</v>
      </c>
      <c r="BJ41">
        <v>18</v>
      </c>
      <c r="BK41">
        <v>12</v>
      </c>
    </row>
    <row r="42" spans="1:63" x14ac:dyDescent="0.3">
      <c r="A42" s="2">
        <v>41</v>
      </c>
      <c r="B42">
        <v>5406476</v>
      </c>
      <c r="C42" t="s">
        <v>57</v>
      </c>
      <c r="D42" t="s">
        <v>58</v>
      </c>
      <c r="E42" s="1">
        <v>45056.791666666657</v>
      </c>
      <c r="F42">
        <v>5</v>
      </c>
      <c r="G42" t="s">
        <v>73</v>
      </c>
      <c r="H42" t="s">
        <v>63</v>
      </c>
      <c r="I42">
        <v>0</v>
      </c>
      <c r="J42">
        <v>0</v>
      </c>
      <c r="K42" t="str">
        <f>IF(Tabela1[[#This Row],[Goals_A_HT]]&lt;Tabela1[[#This Row],[Goals_H_HT]],"H",IF(Tabela1[[#This Row],[Goals_A_HT]]=Tabela1[[#This Row],[Goals_H_HT]],"D","A"))</f>
        <v>D</v>
      </c>
      <c r="L42">
        <v>0</v>
      </c>
      <c r="M42">
        <v>2</v>
      </c>
      <c r="N42" t="str">
        <f>IF(Tabela1[[#This Row],[Goals_H_FT]]&gt;Tabela1[[#This Row],[Goals_A_FT]],"H",IF(Tabela1[[#This Row],[Goals_H_FT]]=Tabela1[[#This Row],[Goals_A_FT]],"D","A"))</f>
        <v>A</v>
      </c>
      <c r="O42" t="s">
        <v>80</v>
      </c>
      <c r="P42" t="s">
        <v>211</v>
      </c>
      <c r="Q42">
        <v>4</v>
      </c>
      <c r="R42">
        <v>3</v>
      </c>
      <c r="S42">
        <v>7</v>
      </c>
      <c r="T42">
        <v>2.5</v>
      </c>
      <c r="U42">
        <v>2.1</v>
      </c>
      <c r="V42">
        <v>5</v>
      </c>
      <c r="W42">
        <v>1.44</v>
      </c>
      <c r="X42">
        <v>2.63</v>
      </c>
      <c r="Y42">
        <v>3.25</v>
      </c>
      <c r="Z42">
        <v>1.33</v>
      </c>
      <c r="AA42">
        <v>9</v>
      </c>
      <c r="AB42">
        <v>1.07</v>
      </c>
      <c r="AC42">
        <v>1.8</v>
      </c>
      <c r="AD42">
        <v>3.5</v>
      </c>
      <c r="AE42">
        <v>4.75</v>
      </c>
      <c r="AF42">
        <v>1.07</v>
      </c>
      <c r="AG42">
        <v>9</v>
      </c>
      <c r="AH42">
        <v>1.4</v>
      </c>
      <c r="AI42">
        <v>2.95</v>
      </c>
      <c r="AJ42">
        <v>2.08</v>
      </c>
      <c r="AK42">
        <v>1.73</v>
      </c>
      <c r="AL42">
        <v>1.95</v>
      </c>
      <c r="AM42">
        <v>1.8</v>
      </c>
      <c r="AN42">
        <v>1.21</v>
      </c>
      <c r="AO42">
        <v>1.3</v>
      </c>
      <c r="AP42">
        <v>1.9</v>
      </c>
      <c r="AQ42">
        <v>3</v>
      </c>
      <c r="AR42">
        <v>0</v>
      </c>
      <c r="AS42">
        <v>2</v>
      </c>
      <c r="AT42">
        <v>0.56999999999999995</v>
      </c>
      <c r="AU42">
        <v>1.75</v>
      </c>
      <c r="AV42">
        <v>1.02</v>
      </c>
      <c r="AW42">
        <v>2.77</v>
      </c>
      <c r="AX42">
        <v>1.48</v>
      </c>
      <c r="AY42">
        <v>9.9</v>
      </c>
      <c r="AZ42">
        <v>3.4</v>
      </c>
      <c r="BA42">
        <v>1.1000000000000001</v>
      </c>
      <c r="BB42">
        <v>1.23</v>
      </c>
      <c r="BC42">
        <v>1.44</v>
      </c>
      <c r="BD42">
        <v>1.76</v>
      </c>
      <c r="BE42">
        <v>2.19</v>
      </c>
      <c r="BF42">
        <v>4</v>
      </c>
      <c r="BG42">
        <v>6</v>
      </c>
      <c r="BH42">
        <v>9</v>
      </c>
      <c r="BI42">
        <v>9</v>
      </c>
      <c r="BJ42">
        <v>13</v>
      </c>
      <c r="BK42">
        <v>15</v>
      </c>
    </row>
    <row r="43" spans="1:63" x14ac:dyDescent="0.3">
      <c r="A43" s="2">
        <v>42</v>
      </c>
      <c r="B43">
        <v>5406473</v>
      </c>
      <c r="C43" t="s">
        <v>57</v>
      </c>
      <c r="D43" t="s">
        <v>58</v>
      </c>
      <c r="E43" s="1">
        <v>45056.791666666657</v>
      </c>
      <c r="F43">
        <v>5</v>
      </c>
      <c r="G43" t="s">
        <v>75</v>
      </c>
      <c r="H43" t="s">
        <v>78</v>
      </c>
      <c r="I43">
        <v>2</v>
      </c>
      <c r="J43">
        <v>0</v>
      </c>
      <c r="K43" t="str">
        <f>IF(Tabela1[[#This Row],[Goals_A_HT]]&lt;Tabela1[[#This Row],[Goals_H_HT]],"H",IF(Tabela1[[#This Row],[Goals_A_HT]]=Tabela1[[#This Row],[Goals_H_HT]],"D","A"))</f>
        <v>H</v>
      </c>
      <c r="L43">
        <v>3</v>
      </c>
      <c r="M43">
        <v>0</v>
      </c>
      <c r="N43" t="str">
        <f>IF(Tabela1[[#This Row],[Goals_H_FT]]&gt;Tabela1[[#This Row],[Goals_A_FT]],"H",IF(Tabela1[[#This Row],[Goals_H_FT]]=Tabela1[[#This Row],[Goals_A_FT]],"D","A"))</f>
        <v>H</v>
      </c>
      <c r="O43" t="s">
        <v>113</v>
      </c>
      <c r="P43" t="s">
        <v>80</v>
      </c>
      <c r="Q43">
        <v>1</v>
      </c>
      <c r="R43">
        <v>4</v>
      </c>
      <c r="S43">
        <v>5</v>
      </c>
      <c r="T43">
        <v>3</v>
      </c>
      <c r="U43">
        <v>2</v>
      </c>
      <c r="V43">
        <v>4</v>
      </c>
      <c r="W43">
        <v>1.44</v>
      </c>
      <c r="X43">
        <v>2.63</v>
      </c>
      <c r="Y43">
        <v>3.25</v>
      </c>
      <c r="Z43">
        <v>1.33</v>
      </c>
      <c r="AA43">
        <v>10</v>
      </c>
      <c r="AB43">
        <v>1.06</v>
      </c>
      <c r="AC43">
        <v>2.2999999999999998</v>
      </c>
      <c r="AD43">
        <v>3.2</v>
      </c>
      <c r="AE43">
        <v>3.3</v>
      </c>
      <c r="AF43">
        <v>1.07</v>
      </c>
      <c r="AG43">
        <v>9</v>
      </c>
      <c r="AH43">
        <v>1.38</v>
      </c>
      <c r="AI43">
        <v>3</v>
      </c>
      <c r="AJ43">
        <v>2.35</v>
      </c>
      <c r="AK43">
        <v>1.57</v>
      </c>
      <c r="AL43">
        <v>2</v>
      </c>
      <c r="AM43">
        <v>1.75</v>
      </c>
      <c r="AN43">
        <v>1.31</v>
      </c>
      <c r="AO43">
        <v>1.32</v>
      </c>
      <c r="AP43">
        <v>1.66</v>
      </c>
      <c r="AQ43">
        <v>2</v>
      </c>
      <c r="AR43">
        <v>1.5</v>
      </c>
      <c r="AS43">
        <v>1.5</v>
      </c>
      <c r="AT43">
        <v>0.63</v>
      </c>
      <c r="AU43">
        <v>1.33</v>
      </c>
      <c r="AV43">
        <v>1.36</v>
      </c>
      <c r="AW43">
        <v>2.69</v>
      </c>
      <c r="AX43">
        <v>1.64</v>
      </c>
      <c r="AY43">
        <v>9.9</v>
      </c>
      <c r="AZ43">
        <v>2.78</v>
      </c>
      <c r="BA43">
        <v>1.1299999999999999</v>
      </c>
      <c r="BB43">
        <v>1.27</v>
      </c>
      <c r="BC43">
        <v>1.51</v>
      </c>
      <c r="BD43">
        <v>1.87</v>
      </c>
      <c r="BE43">
        <v>2.36</v>
      </c>
      <c r="BF43">
        <v>10</v>
      </c>
      <c r="BG43">
        <v>4</v>
      </c>
      <c r="BH43">
        <v>5</v>
      </c>
      <c r="BI43">
        <v>14</v>
      </c>
      <c r="BJ43">
        <v>15</v>
      </c>
      <c r="BK43">
        <v>18</v>
      </c>
    </row>
    <row r="44" spans="1:63" x14ac:dyDescent="0.3">
      <c r="A44" s="2">
        <v>43</v>
      </c>
      <c r="B44">
        <v>5406474</v>
      </c>
      <c r="C44" t="s">
        <v>57</v>
      </c>
      <c r="D44" t="s">
        <v>58</v>
      </c>
      <c r="E44" s="1">
        <v>45056.791666666657</v>
      </c>
      <c r="F44">
        <v>5</v>
      </c>
      <c r="G44" t="s">
        <v>62</v>
      </c>
      <c r="H44" t="s">
        <v>60</v>
      </c>
      <c r="I44">
        <v>2</v>
      </c>
      <c r="J44">
        <v>1</v>
      </c>
      <c r="K44" t="str">
        <f>IF(Tabela1[[#This Row],[Goals_A_HT]]&lt;Tabela1[[#This Row],[Goals_H_HT]],"H",IF(Tabela1[[#This Row],[Goals_A_HT]]=Tabela1[[#This Row],[Goals_H_HT]],"D","A"))</f>
        <v>H</v>
      </c>
      <c r="L44">
        <v>2</v>
      </c>
      <c r="M44">
        <v>2</v>
      </c>
      <c r="N44" t="str">
        <f>IF(Tabela1[[#This Row],[Goals_H_FT]]&gt;Tabela1[[#This Row],[Goals_A_FT]],"H",IF(Tabela1[[#This Row],[Goals_H_FT]]=Tabela1[[#This Row],[Goals_A_FT]],"D","A"))</f>
        <v>D</v>
      </c>
      <c r="O44" t="s">
        <v>114</v>
      </c>
      <c r="P44" t="s">
        <v>212</v>
      </c>
      <c r="Q44">
        <v>5</v>
      </c>
      <c r="R44">
        <v>4</v>
      </c>
      <c r="S44">
        <v>9</v>
      </c>
      <c r="T44">
        <v>2.38</v>
      </c>
      <c r="U44">
        <v>2.2999999999999998</v>
      </c>
      <c r="V44">
        <v>4.5</v>
      </c>
      <c r="W44">
        <v>1.4</v>
      </c>
      <c r="X44">
        <v>2.75</v>
      </c>
      <c r="Y44">
        <v>3</v>
      </c>
      <c r="Z44">
        <v>1.36</v>
      </c>
      <c r="AA44">
        <v>9</v>
      </c>
      <c r="AB44">
        <v>1.07</v>
      </c>
      <c r="AC44">
        <v>1.8</v>
      </c>
      <c r="AD44">
        <v>3.75</v>
      </c>
      <c r="AE44">
        <v>4.5</v>
      </c>
      <c r="AF44">
        <v>1.06</v>
      </c>
      <c r="AG44">
        <v>8</v>
      </c>
      <c r="AH44">
        <v>1.33</v>
      </c>
      <c r="AI44">
        <v>3.25</v>
      </c>
      <c r="AJ44">
        <v>1.8</v>
      </c>
      <c r="AK44">
        <v>2</v>
      </c>
      <c r="AL44">
        <v>1.7</v>
      </c>
      <c r="AM44">
        <v>2.0499999999999998</v>
      </c>
      <c r="AN44">
        <v>1.22</v>
      </c>
      <c r="AO44">
        <v>1.29</v>
      </c>
      <c r="AP44">
        <v>1.85</v>
      </c>
      <c r="AQ44">
        <v>1.5</v>
      </c>
      <c r="AR44">
        <v>0</v>
      </c>
      <c r="AS44">
        <v>2.13</v>
      </c>
      <c r="AT44">
        <v>0.28999999999999998</v>
      </c>
      <c r="AU44">
        <v>1.58</v>
      </c>
      <c r="AV44">
        <v>2.04</v>
      </c>
      <c r="AW44">
        <v>3.62</v>
      </c>
      <c r="AX44">
        <v>1.57</v>
      </c>
      <c r="AY44">
        <v>8.5</v>
      </c>
      <c r="AZ44">
        <v>2.8</v>
      </c>
      <c r="BA44">
        <v>1.1000000000000001</v>
      </c>
      <c r="BB44">
        <v>1.23</v>
      </c>
      <c r="BC44">
        <v>1.44</v>
      </c>
      <c r="BD44">
        <v>1.76</v>
      </c>
      <c r="BE44">
        <v>2.19</v>
      </c>
      <c r="BF44">
        <v>10</v>
      </c>
      <c r="BG44">
        <v>4</v>
      </c>
      <c r="BH44">
        <v>5</v>
      </c>
      <c r="BI44">
        <v>2</v>
      </c>
      <c r="BJ44">
        <v>15</v>
      </c>
      <c r="BK44">
        <v>6</v>
      </c>
    </row>
    <row r="45" spans="1:63" x14ac:dyDescent="0.3">
      <c r="A45" s="2">
        <v>44</v>
      </c>
      <c r="B45">
        <v>5406470</v>
      </c>
      <c r="C45" t="s">
        <v>57</v>
      </c>
      <c r="D45" t="s">
        <v>58</v>
      </c>
      <c r="E45" s="1">
        <v>45056.833333333343</v>
      </c>
      <c r="F45">
        <v>5</v>
      </c>
      <c r="G45" t="s">
        <v>66</v>
      </c>
      <c r="H45" t="s">
        <v>77</v>
      </c>
      <c r="I45">
        <v>1</v>
      </c>
      <c r="J45">
        <v>0</v>
      </c>
      <c r="K45" t="str">
        <f>IF(Tabela1[[#This Row],[Goals_A_HT]]&lt;Tabela1[[#This Row],[Goals_H_HT]],"H",IF(Tabela1[[#This Row],[Goals_A_HT]]=Tabela1[[#This Row],[Goals_H_HT]],"D","A"))</f>
        <v>H</v>
      </c>
      <c r="L45">
        <v>2</v>
      </c>
      <c r="M45">
        <v>0</v>
      </c>
      <c r="N45" t="str">
        <f>IF(Tabela1[[#This Row],[Goals_H_FT]]&gt;Tabela1[[#This Row],[Goals_A_FT]],"H",IF(Tabela1[[#This Row],[Goals_H_FT]]=Tabela1[[#This Row],[Goals_A_FT]],"D","A"))</f>
        <v>H</v>
      </c>
      <c r="O45" t="s">
        <v>115</v>
      </c>
      <c r="P45" t="s">
        <v>80</v>
      </c>
      <c r="Q45">
        <v>8</v>
      </c>
      <c r="R45">
        <v>7</v>
      </c>
      <c r="S45">
        <v>15</v>
      </c>
      <c r="T45">
        <v>1.67</v>
      </c>
      <c r="U45">
        <v>2.63</v>
      </c>
      <c r="V45">
        <v>9.5</v>
      </c>
      <c r="W45">
        <v>1.3</v>
      </c>
      <c r="X45">
        <v>3.4</v>
      </c>
      <c r="Y45">
        <v>2.38</v>
      </c>
      <c r="Z45">
        <v>1.53</v>
      </c>
      <c r="AA45">
        <v>6</v>
      </c>
      <c r="AB45">
        <v>1.1299999999999999</v>
      </c>
      <c r="AC45">
        <v>1.25</v>
      </c>
      <c r="AD45">
        <v>5.5</v>
      </c>
      <c r="AE45">
        <v>13</v>
      </c>
      <c r="AF45">
        <v>1</v>
      </c>
      <c r="AG45">
        <v>10.5</v>
      </c>
      <c r="AH45">
        <v>1.17</v>
      </c>
      <c r="AI45">
        <v>4.33</v>
      </c>
      <c r="AJ45">
        <v>1.62</v>
      </c>
      <c r="AK45">
        <v>2.25</v>
      </c>
      <c r="AL45">
        <v>2.1</v>
      </c>
      <c r="AM45">
        <v>1.67</v>
      </c>
      <c r="AN45">
        <v>1.04</v>
      </c>
      <c r="AO45">
        <v>1.1299999999999999</v>
      </c>
      <c r="AP45">
        <v>3.8</v>
      </c>
      <c r="AQ45">
        <v>1.5</v>
      </c>
      <c r="AR45">
        <v>0</v>
      </c>
      <c r="AS45">
        <v>2.29</v>
      </c>
      <c r="AT45">
        <v>0.5</v>
      </c>
      <c r="AU45">
        <v>2.7</v>
      </c>
      <c r="AV45">
        <v>1.48</v>
      </c>
      <c r="AW45">
        <v>4.18</v>
      </c>
      <c r="AX45">
        <v>1.21</v>
      </c>
      <c r="AY45">
        <v>12</v>
      </c>
      <c r="AZ45">
        <v>6</v>
      </c>
      <c r="BA45">
        <v>1.1499999999999999</v>
      </c>
      <c r="BB45">
        <v>1.3</v>
      </c>
      <c r="BC45">
        <v>1.91</v>
      </c>
      <c r="BD45">
        <v>1.93</v>
      </c>
      <c r="BE45">
        <v>2.46</v>
      </c>
      <c r="BF45">
        <v>7</v>
      </c>
      <c r="BG45">
        <v>6</v>
      </c>
      <c r="BH45">
        <v>11</v>
      </c>
      <c r="BI45">
        <v>8</v>
      </c>
      <c r="BJ45">
        <v>18</v>
      </c>
      <c r="BK45">
        <v>14</v>
      </c>
    </row>
    <row r="46" spans="1:63" x14ac:dyDescent="0.3">
      <c r="A46" s="2">
        <v>45</v>
      </c>
      <c r="B46">
        <v>5406479</v>
      </c>
      <c r="C46" t="s">
        <v>57</v>
      </c>
      <c r="D46" t="s">
        <v>58</v>
      </c>
      <c r="E46" s="1">
        <v>45056.833333333343</v>
      </c>
      <c r="F46">
        <v>5</v>
      </c>
      <c r="G46" t="s">
        <v>70</v>
      </c>
      <c r="H46" t="s">
        <v>65</v>
      </c>
      <c r="I46">
        <v>0</v>
      </c>
      <c r="J46">
        <v>1</v>
      </c>
      <c r="K46" t="str">
        <f>IF(Tabela1[[#This Row],[Goals_A_HT]]&lt;Tabela1[[#This Row],[Goals_H_HT]],"H",IF(Tabela1[[#This Row],[Goals_A_HT]]=Tabela1[[#This Row],[Goals_H_HT]],"D","A"))</f>
        <v>A</v>
      </c>
      <c r="L46">
        <v>0</v>
      </c>
      <c r="M46">
        <v>4</v>
      </c>
      <c r="N46" t="str">
        <f>IF(Tabela1[[#This Row],[Goals_H_FT]]&gt;Tabela1[[#This Row],[Goals_A_FT]],"H",IF(Tabela1[[#This Row],[Goals_H_FT]]=Tabela1[[#This Row],[Goals_A_FT]],"D","A"))</f>
        <v>A</v>
      </c>
      <c r="O46" t="s">
        <v>80</v>
      </c>
      <c r="P46" t="s">
        <v>213</v>
      </c>
      <c r="Q46">
        <v>6</v>
      </c>
      <c r="R46">
        <v>1</v>
      </c>
      <c r="S46">
        <v>7</v>
      </c>
      <c r="T46">
        <v>4</v>
      </c>
      <c r="U46">
        <v>2</v>
      </c>
      <c r="V46">
        <v>3</v>
      </c>
      <c r="W46">
        <v>1.53</v>
      </c>
      <c r="X46">
        <v>2.38</v>
      </c>
      <c r="Y46">
        <v>3.5</v>
      </c>
      <c r="Z46">
        <v>1.29</v>
      </c>
      <c r="AA46">
        <v>11</v>
      </c>
      <c r="AB46">
        <v>1.05</v>
      </c>
      <c r="AC46">
        <v>3.4</v>
      </c>
      <c r="AD46">
        <v>3.25</v>
      </c>
      <c r="AE46">
        <v>2.25</v>
      </c>
      <c r="AF46">
        <v>1.08</v>
      </c>
      <c r="AG46">
        <v>6.5</v>
      </c>
      <c r="AH46">
        <v>1.43</v>
      </c>
      <c r="AI46">
        <v>2.63</v>
      </c>
      <c r="AJ46">
        <v>2.35</v>
      </c>
      <c r="AK46">
        <v>1.57</v>
      </c>
      <c r="AL46">
        <v>2</v>
      </c>
      <c r="AM46">
        <v>1.75</v>
      </c>
      <c r="AN46">
        <v>1.7</v>
      </c>
      <c r="AO46">
        <v>1.36</v>
      </c>
      <c r="AP46">
        <v>1.29</v>
      </c>
      <c r="AQ46">
        <v>0.5</v>
      </c>
      <c r="AR46">
        <v>0.5</v>
      </c>
      <c r="AS46">
        <v>0.86</v>
      </c>
      <c r="AT46">
        <v>1.5</v>
      </c>
      <c r="AU46">
        <v>1.7</v>
      </c>
      <c r="AV46">
        <v>1.38</v>
      </c>
      <c r="AW46">
        <v>3.08</v>
      </c>
      <c r="AX46">
        <v>2.4300000000000002</v>
      </c>
      <c r="AY46">
        <v>8</v>
      </c>
      <c r="AZ46">
        <v>1.73</v>
      </c>
      <c r="BA46">
        <v>1.21</v>
      </c>
      <c r="BB46">
        <v>1.43</v>
      </c>
      <c r="BC46">
        <v>2.1</v>
      </c>
      <c r="BD46">
        <v>2.21</v>
      </c>
      <c r="BE46">
        <v>2.93</v>
      </c>
      <c r="BF46">
        <v>2</v>
      </c>
      <c r="BG46">
        <v>8</v>
      </c>
      <c r="BH46">
        <v>4</v>
      </c>
      <c r="BI46">
        <v>0</v>
      </c>
      <c r="BJ46">
        <v>6</v>
      </c>
      <c r="BK46">
        <v>8</v>
      </c>
    </row>
    <row r="47" spans="1:63" x14ac:dyDescent="0.3">
      <c r="A47" s="2">
        <v>46</v>
      </c>
      <c r="B47">
        <v>5406472</v>
      </c>
      <c r="C47" t="s">
        <v>57</v>
      </c>
      <c r="D47" t="s">
        <v>58</v>
      </c>
      <c r="E47" s="1">
        <v>45056.895833333343</v>
      </c>
      <c r="F47">
        <v>5</v>
      </c>
      <c r="G47" t="s">
        <v>59</v>
      </c>
      <c r="H47" t="s">
        <v>68</v>
      </c>
      <c r="I47">
        <v>1</v>
      </c>
      <c r="J47">
        <v>1</v>
      </c>
      <c r="K47" t="str">
        <f>IF(Tabela1[[#This Row],[Goals_A_HT]]&lt;Tabela1[[#This Row],[Goals_H_HT]],"H",IF(Tabela1[[#This Row],[Goals_A_HT]]=Tabela1[[#This Row],[Goals_H_HT]],"D","A"))</f>
        <v>D</v>
      </c>
      <c r="L47">
        <v>4</v>
      </c>
      <c r="M47">
        <v>1</v>
      </c>
      <c r="N47" t="str">
        <f>IF(Tabela1[[#This Row],[Goals_H_FT]]&gt;Tabela1[[#This Row],[Goals_A_FT]],"H",IF(Tabela1[[#This Row],[Goals_H_FT]]=Tabela1[[#This Row],[Goals_A_FT]],"D","A"))</f>
        <v>H</v>
      </c>
      <c r="O47" t="s">
        <v>116</v>
      </c>
      <c r="P47" t="s">
        <v>214</v>
      </c>
      <c r="Q47">
        <v>7</v>
      </c>
      <c r="R47">
        <v>4</v>
      </c>
      <c r="S47">
        <v>11</v>
      </c>
      <c r="T47">
        <v>1.95</v>
      </c>
      <c r="U47">
        <v>2.4</v>
      </c>
      <c r="V47">
        <v>6.5</v>
      </c>
      <c r="W47">
        <v>1.36</v>
      </c>
      <c r="X47">
        <v>3</v>
      </c>
      <c r="Y47">
        <v>2.75</v>
      </c>
      <c r="Z47">
        <v>1.4</v>
      </c>
      <c r="AA47">
        <v>7</v>
      </c>
      <c r="AB47">
        <v>1.1000000000000001</v>
      </c>
      <c r="AC47">
        <v>1.45</v>
      </c>
      <c r="AD47">
        <v>4.33</v>
      </c>
      <c r="AE47">
        <v>7.5</v>
      </c>
      <c r="AF47">
        <v>1.05</v>
      </c>
      <c r="AG47">
        <v>9</v>
      </c>
      <c r="AH47">
        <v>1.29</v>
      </c>
      <c r="AI47">
        <v>3.5</v>
      </c>
      <c r="AJ47">
        <v>1.73</v>
      </c>
      <c r="AK47">
        <v>2.08</v>
      </c>
      <c r="AL47">
        <v>1.91</v>
      </c>
      <c r="AM47">
        <v>1.91</v>
      </c>
      <c r="AN47">
        <v>1.1200000000000001</v>
      </c>
      <c r="AO47">
        <v>1.22</v>
      </c>
      <c r="AP47">
        <v>2.4500000000000002</v>
      </c>
      <c r="AQ47">
        <v>3</v>
      </c>
      <c r="AR47">
        <v>1.5</v>
      </c>
      <c r="AS47">
        <v>2</v>
      </c>
      <c r="AT47">
        <v>1.5</v>
      </c>
      <c r="AU47">
        <v>1.81</v>
      </c>
      <c r="AV47">
        <v>1.51</v>
      </c>
      <c r="AW47">
        <v>3.32</v>
      </c>
      <c r="AX47">
        <v>1.4</v>
      </c>
      <c r="AY47">
        <v>11</v>
      </c>
      <c r="AZ47">
        <v>3.78</v>
      </c>
      <c r="BA47">
        <v>1.1200000000000001</v>
      </c>
      <c r="BB47">
        <v>1.27</v>
      </c>
      <c r="BC47">
        <v>1.5</v>
      </c>
      <c r="BD47">
        <v>1.85</v>
      </c>
      <c r="BE47">
        <v>2.34</v>
      </c>
      <c r="BF47">
        <v>12</v>
      </c>
      <c r="BG47">
        <v>3</v>
      </c>
      <c r="BH47">
        <v>15</v>
      </c>
      <c r="BI47">
        <v>1</v>
      </c>
      <c r="BJ47">
        <v>27</v>
      </c>
      <c r="BK47">
        <v>4</v>
      </c>
    </row>
    <row r="48" spans="1:63" x14ac:dyDescent="0.3">
      <c r="A48" s="2">
        <v>47</v>
      </c>
      <c r="B48">
        <v>5406475</v>
      </c>
      <c r="C48" t="s">
        <v>57</v>
      </c>
      <c r="D48" t="s">
        <v>58</v>
      </c>
      <c r="E48" s="1">
        <v>45056.895833333343</v>
      </c>
      <c r="F48">
        <v>5</v>
      </c>
      <c r="G48" t="s">
        <v>72</v>
      </c>
      <c r="H48" t="s">
        <v>69</v>
      </c>
      <c r="I48">
        <v>0</v>
      </c>
      <c r="J48">
        <v>1</v>
      </c>
      <c r="K48" t="str">
        <f>IF(Tabela1[[#This Row],[Goals_A_HT]]&lt;Tabela1[[#This Row],[Goals_H_HT]],"H",IF(Tabela1[[#This Row],[Goals_A_HT]]=Tabela1[[#This Row],[Goals_H_HT]],"D","A"))</f>
        <v>A</v>
      </c>
      <c r="L48">
        <v>0</v>
      </c>
      <c r="M48">
        <v>2</v>
      </c>
      <c r="N48" t="str">
        <f>IF(Tabela1[[#This Row],[Goals_H_FT]]&gt;Tabela1[[#This Row],[Goals_A_FT]],"H",IF(Tabela1[[#This Row],[Goals_H_FT]]=Tabela1[[#This Row],[Goals_A_FT]],"D","A"))</f>
        <v>A</v>
      </c>
      <c r="O48" t="s">
        <v>80</v>
      </c>
      <c r="P48" t="s">
        <v>215</v>
      </c>
      <c r="Q48">
        <v>16</v>
      </c>
      <c r="R48">
        <v>3</v>
      </c>
      <c r="S48">
        <v>19</v>
      </c>
      <c r="T48">
        <v>3.4</v>
      </c>
      <c r="U48">
        <v>2.0499999999999998</v>
      </c>
      <c r="V48">
        <v>3.4</v>
      </c>
      <c r="W48">
        <v>1.4</v>
      </c>
      <c r="X48">
        <v>2.75</v>
      </c>
      <c r="Y48">
        <v>3</v>
      </c>
      <c r="Z48">
        <v>1.36</v>
      </c>
      <c r="AA48">
        <v>8</v>
      </c>
      <c r="AB48">
        <v>1.08</v>
      </c>
      <c r="AC48">
        <v>2.7</v>
      </c>
      <c r="AD48">
        <v>3.25</v>
      </c>
      <c r="AE48">
        <v>2.75</v>
      </c>
      <c r="AF48">
        <v>1.07</v>
      </c>
      <c r="AG48">
        <v>7.5</v>
      </c>
      <c r="AH48">
        <v>1.33</v>
      </c>
      <c r="AI48">
        <v>3.25</v>
      </c>
      <c r="AJ48">
        <v>2.1</v>
      </c>
      <c r="AK48">
        <v>1.7</v>
      </c>
      <c r="AL48">
        <v>1.8</v>
      </c>
      <c r="AM48">
        <v>1.95</v>
      </c>
      <c r="AN48">
        <v>1.52</v>
      </c>
      <c r="AO48">
        <v>1.32</v>
      </c>
      <c r="AP48">
        <v>1.41</v>
      </c>
      <c r="AQ48">
        <v>3</v>
      </c>
      <c r="AR48">
        <v>1.5</v>
      </c>
      <c r="AS48">
        <v>1.25</v>
      </c>
      <c r="AT48">
        <v>1</v>
      </c>
      <c r="AU48">
        <v>1.63</v>
      </c>
      <c r="AV48">
        <v>1.52</v>
      </c>
      <c r="AW48">
        <v>3.15</v>
      </c>
      <c r="AX48">
        <v>1.78</v>
      </c>
      <c r="AY48">
        <v>8</v>
      </c>
      <c r="AZ48">
        <v>2.33</v>
      </c>
      <c r="BA48">
        <v>1.1299999999999999</v>
      </c>
      <c r="BB48">
        <v>1.28</v>
      </c>
      <c r="BC48">
        <v>1.52</v>
      </c>
      <c r="BD48">
        <v>1.88</v>
      </c>
      <c r="BE48">
        <v>2.39</v>
      </c>
      <c r="BF48">
        <v>6</v>
      </c>
      <c r="BG48">
        <v>8</v>
      </c>
      <c r="BH48">
        <v>23</v>
      </c>
      <c r="BI48">
        <v>4</v>
      </c>
      <c r="BJ48">
        <v>29</v>
      </c>
      <c r="BK48">
        <v>12</v>
      </c>
    </row>
    <row r="49" spans="1:63" x14ac:dyDescent="0.3">
      <c r="A49" s="2">
        <v>48</v>
      </c>
      <c r="B49">
        <v>5406477</v>
      </c>
      <c r="C49" t="s">
        <v>57</v>
      </c>
      <c r="D49" t="s">
        <v>58</v>
      </c>
      <c r="E49" s="1">
        <v>45057.791666666657</v>
      </c>
      <c r="F49">
        <v>5</v>
      </c>
      <c r="G49" t="s">
        <v>76</v>
      </c>
      <c r="H49" t="s">
        <v>74</v>
      </c>
      <c r="I49">
        <v>1</v>
      </c>
      <c r="J49">
        <v>0</v>
      </c>
      <c r="K49" t="str">
        <f>IF(Tabela1[[#This Row],[Goals_A_HT]]&lt;Tabela1[[#This Row],[Goals_H_HT]],"H",IF(Tabela1[[#This Row],[Goals_A_HT]]=Tabela1[[#This Row],[Goals_H_HT]],"D","A"))</f>
        <v>H</v>
      </c>
      <c r="L49">
        <v>1</v>
      </c>
      <c r="M49">
        <v>1</v>
      </c>
      <c r="N49" t="str">
        <f>IF(Tabela1[[#This Row],[Goals_H_FT]]&gt;Tabela1[[#This Row],[Goals_A_FT]],"H",IF(Tabela1[[#This Row],[Goals_H_FT]]=Tabela1[[#This Row],[Goals_A_FT]],"D","A"))</f>
        <v>D</v>
      </c>
      <c r="O49" t="s">
        <v>117</v>
      </c>
      <c r="P49" t="s">
        <v>216</v>
      </c>
      <c r="Q49">
        <v>5</v>
      </c>
      <c r="R49">
        <v>5</v>
      </c>
      <c r="S49">
        <v>10</v>
      </c>
      <c r="T49">
        <v>3.75</v>
      </c>
      <c r="U49">
        <v>2</v>
      </c>
      <c r="V49">
        <v>3.1</v>
      </c>
      <c r="W49">
        <v>1.44</v>
      </c>
      <c r="X49">
        <v>2.63</v>
      </c>
      <c r="Y49">
        <v>3.25</v>
      </c>
      <c r="Z49">
        <v>1.33</v>
      </c>
      <c r="AA49">
        <v>10</v>
      </c>
      <c r="AB49">
        <v>1.06</v>
      </c>
      <c r="AC49">
        <v>3.3</v>
      </c>
      <c r="AD49">
        <v>3</v>
      </c>
      <c r="AE49">
        <v>2.38</v>
      </c>
      <c r="AF49">
        <v>1.08</v>
      </c>
      <c r="AG49">
        <v>7</v>
      </c>
      <c r="AH49">
        <v>1.36</v>
      </c>
      <c r="AI49">
        <v>3</v>
      </c>
      <c r="AJ49">
        <v>2.25</v>
      </c>
      <c r="AK49">
        <v>1.62</v>
      </c>
      <c r="AL49">
        <v>1.95</v>
      </c>
      <c r="AM49">
        <v>1.8</v>
      </c>
      <c r="AN49">
        <v>1.46</v>
      </c>
      <c r="AO49">
        <v>1.34</v>
      </c>
      <c r="AP49">
        <v>1.44</v>
      </c>
      <c r="AQ49">
        <v>0.5</v>
      </c>
      <c r="AR49">
        <v>2</v>
      </c>
      <c r="AS49">
        <v>0.86</v>
      </c>
      <c r="AT49">
        <v>0.71</v>
      </c>
      <c r="AU49">
        <v>1.69</v>
      </c>
      <c r="AV49">
        <v>0.83</v>
      </c>
      <c r="AW49">
        <v>2.52</v>
      </c>
      <c r="AX49">
        <v>1.77</v>
      </c>
      <c r="AY49">
        <v>9.6</v>
      </c>
      <c r="AZ49">
        <v>2.4900000000000002</v>
      </c>
      <c r="BA49">
        <v>1.0900000000000001</v>
      </c>
      <c r="BB49">
        <v>1.21</v>
      </c>
      <c r="BC49">
        <v>1.4</v>
      </c>
      <c r="BD49">
        <v>1.69</v>
      </c>
      <c r="BE49">
        <v>2.09</v>
      </c>
      <c r="BF49">
        <v>7</v>
      </c>
      <c r="BG49">
        <v>4</v>
      </c>
      <c r="BH49">
        <v>6</v>
      </c>
      <c r="BI49">
        <v>5</v>
      </c>
      <c r="BJ49">
        <v>13</v>
      </c>
      <c r="BK49">
        <v>9</v>
      </c>
    </row>
    <row r="50" spans="1:63" x14ac:dyDescent="0.3">
      <c r="A50" s="2">
        <v>49</v>
      </c>
      <c r="B50">
        <v>5406471</v>
      </c>
      <c r="C50" t="s">
        <v>57</v>
      </c>
      <c r="D50" t="s">
        <v>58</v>
      </c>
      <c r="E50" s="1">
        <v>45057.8125</v>
      </c>
      <c r="F50">
        <v>5</v>
      </c>
      <c r="G50" t="s">
        <v>61</v>
      </c>
      <c r="H50" t="s">
        <v>67</v>
      </c>
      <c r="I50">
        <v>1</v>
      </c>
      <c r="J50">
        <v>0</v>
      </c>
      <c r="K50" t="str">
        <f>IF(Tabela1[[#This Row],[Goals_A_HT]]&lt;Tabela1[[#This Row],[Goals_H_HT]],"H",IF(Tabela1[[#This Row],[Goals_A_HT]]=Tabela1[[#This Row],[Goals_H_HT]],"D","A"))</f>
        <v>H</v>
      </c>
      <c r="L50">
        <v>3</v>
      </c>
      <c r="M50">
        <v>0</v>
      </c>
      <c r="N50" t="str">
        <f>IF(Tabela1[[#This Row],[Goals_H_FT]]&gt;Tabela1[[#This Row],[Goals_A_FT]],"H",IF(Tabela1[[#This Row],[Goals_H_FT]]=Tabela1[[#This Row],[Goals_A_FT]],"D","A"))</f>
        <v>H</v>
      </c>
      <c r="O50" t="s">
        <v>118</v>
      </c>
      <c r="P50" t="s">
        <v>80</v>
      </c>
      <c r="Q50">
        <v>3</v>
      </c>
      <c r="R50">
        <v>3</v>
      </c>
      <c r="S50">
        <v>6</v>
      </c>
      <c r="T50">
        <v>2.6</v>
      </c>
      <c r="U50">
        <v>2.0499999999999998</v>
      </c>
      <c r="V50">
        <v>4.75</v>
      </c>
      <c r="W50">
        <v>1.44</v>
      </c>
      <c r="X50">
        <v>2.63</v>
      </c>
      <c r="Y50">
        <v>3.25</v>
      </c>
      <c r="Z50">
        <v>1.33</v>
      </c>
      <c r="AA50">
        <v>10</v>
      </c>
      <c r="AB50">
        <v>1.06</v>
      </c>
      <c r="AC50">
        <v>1.91</v>
      </c>
      <c r="AD50">
        <v>3.3</v>
      </c>
      <c r="AE50">
        <v>4.33</v>
      </c>
      <c r="AF50">
        <v>1.08</v>
      </c>
      <c r="AG50">
        <v>7</v>
      </c>
      <c r="AH50">
        <v>1.4</v>
      </c>
      <c r="AI50">
        <v>2.75</v>
      </c>
      <c r="AJ50">
        <v>2.2000000000000002</v>
      </c>
      <c r="AK50">
        <v>1.65</v>
      </c>
      <c r="AL50">
        <v>2</v>
      </c>
      <c r="AM50">
        <v>1.75</v>
      </c>
      <c r="AN50">
        <v>1.25</v>
      </c>
      <c r="AO50">
        <v>1.25</v>
      </c>
      <c r="AP50">
        <v>1.85</v>
      </c>
      <c r="AQ50">
        <v>3</v>
      </c>
      <c r="AR50">
        <v>0</v>
      </c>
      <c r="AS50">
        <v>3</v>
      </c>
      <c r="AT50">
        <v>0.75</v>
      </c>
      <c r="AU50">
        <v>1.67</v>
      </c>
      <c r="AV50">
        <v>0.86</v>
      </c>
      <c r="AW50">
        <v>2.5299999999999998</v>
      </c>
      <c r="AX50">
        <v>1.79</v>
      </c>
      <c r="AY50">
        <v>9.1</v>
      </c>
      <c r="AZ50">
        <v>2.4900000000000002</v>
      </c>
      <c r="BA50">
        <v>1.24</v>
      </c>
      <c r="BB50">
        <v>1.46</v>
      </c>
      <c r="BC50">
        <v>2.25</v>
      </c>
      <c r="BD50">
        <v>2.3199999999999998</v>
      </c>
      <c r="BE50">
        <v>3.08</v>
      </c>
      <c r="BF50">
        <v>8</v>
      </c>
      <c r="BG50">
        <v>5</v>
      </c>
      <c r="BH50">
        <v>8</v>
      </c>
      <c r="BI50">
        <v>8</v>
      </c>
      <c r="BJ50">
        <v>16</v>
      </c>
      <c r="BK50">
        <v>13</v>
      </c>
    </row>
    <row r="51" spans="1:63" x14ac:dyDescent="0.3">
      <c r="A51" s="2">
        <v>50</v>
      </c>
      <c r="B51">
        <v>5406478</v>
      </c>
      <c r="C51" t="s">
        <v>57</v>
      </c>
      <c r="D51" t="s">
        <v>58</v>
      </c>
      <c r="E51" s="1">
        <v>45057.833333333343</v>
      </c>
      <c r="F51">
        <v>5</v>
      </c>
      <c r="G51" t="s">
        <v>64</v>
      </c>
      <c r="H51" t="s">
        <v>71</v>
      </c>
      <c r="I51">
        <v>0</v>
      </c>
      <c r="J51">
        <v>0</v>
      </c>
      <c r="K51" t="str">
        <f>IF(Tabela1[[#This Row],[Goals_A_HT]]&lt;Tabela1[[#This Row],[Goals_H_HT]],"H",IF(Tabela1[[#This Row],[Goals_A_HT]]=Tabela1[[#This Row],[Goals_H_HT]],"D","A"))</f>
        <v>D</v>
      </c>
      <c r="L51">
        <v>0</v>
      </c>
      <c r="M51">
        <v>0</v>
      </c>
      <c r="N51" t="str">
        <f>IF(Tabela1[[#This Row],[Goals_H_FT]]&gt;Tabela1[[#This Row],[Goals_A_FT]],"H",IF(Tabela1[[#This Row],[Goals_H_FT]]=Tabela1[[#This Row],[Goals_A_FT]],"D","A"))</f>
        <v>D</v>
      </c>
      <c r="O51" t="s">
        <v>80</v>
      </c>
      <c r="P51" t="s">
        <v>80</v>
      </c>
      <c r="Q51">
        <v>4</v>
      </c>
      <c r="R51">
        <v>10</v>
      </c>
      <c r="S51">
        <v>14</v>
      </c>
      <c r="T51">
        <v>2.63</v>
      </c>
      <c r="U51">
        <v>2.1</v>
      </c>
      <c r="V51">
        <v>4.5</v>
      </c>
      <c r="W51">
        <v>1.44</v>
      </c>
      <c r="X51">
        <v>2.63</v>
      </c>
      <c r="Y51">
        <v>3.25</v>
      </c>
      <c r="Z51">
        <v>1.33</v>
      </c>
      <c r="AA51">
        <v>9</v>
      </c>
      <c r="AB51">
        <v>1.07</v>
      </c>
      <c r="AC51">
        <v>1.95</v>
      </c>
      <c r="AD51">
        <v>3.4</v>
      </c>
      <c r="AE51">
        <v>4.2</v>
      </c>
      <c r="AF51">
        <v>1.07</v>
      </c>
      <c r="AG51">
        <v>7.5</v>
      </c>
      <c r="AH51">
        <v>1.36</v>
      </c>
      <c r="AI51">
        <v>3</v>
      </c>
      <c r="AJ51">
        <v>2.1</v>
      </c>
      <c r="AK51">
        <v>1.7</v>
      </c>
      <c r="AL51">
        <v>1.95</v>
      </c>
      <c r="AM51">
        <v>1.8</v>
      </c>
      <c r="AN51">
        <v>1.25</v>
      </c>
      <c r="AO51">
        <v>1.25</v>
      </c>
      <c r="AP51">
        <v>1.83</v>
      </c>
      <c r="AQ51">
        <v>2</v>
      </c>
      <c r="AR51">
        <v>0.5</v>
      </c>
      <c r="AS51">
        <v>1.88</v>
      </c>
      <c r="AT51">
        <v>0.56999999999999995</v>
      </c>
      <c r="AU51">
        <v>2.41</v>
      </c>
      <c r="AV51">
        <v>1.83</v>
      </c>
      <c r="AW51">
        <v>4.24</v>
      </c>
      <c r="AX51">
        <v>1.7</v>
      </c>
      <c r="AY51">
        <v>8</v>
      </c>
      <c r="AZ51">
        <v>2.48</v>
      </c>
      <c r="BA51">
        <v>1.18</v>
      </c>
      <c r="BB51">
        <v>1.36</v>
      </c>
      <c r="BC51">
        <v>1.83</v>
      </c>
      <c r="BD51">
        <v>2.11</v>
      </c>
      <c r="BE51">
        <v>2.76</v>
      </c>
      <c r="BF51">
        <v>5</v>
      </c>
      <c r="BG51">
        <v>2</v>
      </c>
      <c r="BH51">
        <v>12</v>
      </c>
      <c r="BI51">
        <v>12</v>
      </c>
      <c r="BJ51">
        <v>17</v>
      </c>
      <c r="BK51">
        <v>14</v>
      </c>
    </row>
    <row r="52" spans="1:63" x14ac:dyDescent="0.3">
      <c r="A52" s="2">
        <v>51</v>
      </c>
      <c r="B52">
        <v>5406488</v>
      </c>
      <c r="C52" t="s">
        <v>57</v>
      </c>
      <c r="D52" t="s">
        <v>58</v>
      </c>
      <c r="E52" s="1">
        <v>45059.666666666657</v>
      </c>
      <c r="F52">
        <v>6</v>
      </c>
      <c r="G52" t="s">
        <v>78</v>
      </c>
      <c r="H52" t="s">
        <v>66</v>
      </c>
      <c r="I52">
        <v>1</v>
      </c>
      <c r="J52">
        <v>3</v>
      </c>
      <c r="K52" t="str">
        <f>IF(Tabela1[[#This Row],[Goals_A_HT]]&lt;Tabela1[[#This Row],[Goals_H_HT]],"H",IF(Tabela1[[#This Row],[Goals_A_HT]]=Tabela1[[#This Row],[Goals_H_HT]],"D","A"))</f>
        <v>A</v>
      </c>
      <c r="L52">
        <v>2</v>
      </c>
      <c r="M52">
        <v>3</v>
      </c>
      <c r="N52" t="str">
        <f>IF(Tabela1[[#This Row],[Goals_H_FT]]&gt;Tabela1[[#This Row],[Goals_A_FT]],"H",IF(Tabela1[[#This Row],[Goals_H_FT]]=Tabela1[[#This Row],[Goals_A_FT]],"D","A"))</f>
        <v>A</v>
      </c>
      <c r="O52" t="s">
        <v>119</v>
      </c>
      <c r="P52" t="s">
        <v>217</v>
      </c>
      <c r="Q52">
        <v>10</v>
      </c>
      <c r="R52">
        <v>4</v>
      </c>
      <c r="S52">
        <v>14</v>
      </c>
      <c r="T52">
        <v>3.75</v>
      </c>
      <c r="U52">
        <v>2.2000000000000002</v>
      </c>
      <c r="V52">
        <v>2.88</v>
      </c>
      <c r="W52">
        <v>1.4</v>
      </c>
      <c r="X52">
        <v>2.75</v>
      </c>
      <c r="Y52">
        <v>2.75</v>
      </c>
      <c r="Z52">
        <v>1.4</v>
      </c>
      <c r="AA52">
        <v>8</v>
      </c>
      <c r="AB52">
        <v>1.08</v>
      </c>
      <c r="AC52">
        <v>2.99</v>
      </c>
      <c r="AD52">
        <v>3.25</v>
      </c>
      <c r="AE52">
        <v>2.1800000000000002</v>
      </c>
      <c r="AF52">
        <v>1.05</v>
      </c>
      <c r="AG52">
        <v>11</v>
      </c>
      <c r="AH52">
        <v>1.3</v>
      </c>
      <c r="AI52">
        <v>3.4</v>
      </c>
      <c r="AJ52">
        <v>2.02</v>
      </c>
      <c r="AK52">
        <v>1.86</v>
      </c>
      <c r="AL52">
        <v>1.75</v>
      </c>
      <c r="AM52">
        <v>2</v>
      </c>
      <c r="AN52">
        <v>1.72</v>
      </c>
      <c r="AO52">
        <v>1.25</v>
      </c>
      <c r="AP52">
        <v>1.35</v>
      </c>
      <c r="AQ52">
        <v>1.5</v>
      </c>
      <c r="AR52">
        <v>0</v>
      </c>
      <c r="AS52">
        <v>1.1399999999999999</v>
      </c>
      <c r="AT52">
        <v>1.38</v>
      </c>
      <c r="AU52">
        <v>1.47</v>
      </c>
      <c r="AV52">
        <v>1.7</v>
      </c>
      <c r="AW52">
        <v>3.17</v>
      </c>
      <c r="AX52">
        <v>2.23</v>
      </c>
      <c r="AY52">
        <v>8.8000000000000007</v>
      </c>
      <c r="AZ52">
        <v>1.95</v>
      </c>
      <c r="BA52">
        <v>1.1299999999999999</v>
      </c>
      <c r="BB52">
        <v>1.28</v>
      </c>
      <c r="BC52">
        <v>1.91</v>
      </c>
      <c r="BD52">
        <v>1.89</v>
      </c>
      <c r="BE52">
        <v>2.41</v>
      </c>
      <c r="BF52">
        <v>7</v>
      </c>
      <c r="BG52">
        <v>6</v>
      </c>
      <c r="BH52">
        <v>14</v>
      </c>
      <c r="BI52">
        <v>10</v>
      </c>
      <c r="BJ52">
        <v>21</v>
      </c>
      <c r="BK52">
        <v>16</v>
      </c>
    </row>
    <row r="53" spans="1:63" x14ac:dyDescent="0.3">
      <c r="A53" s="2">
        <v>52</v>
      </c>
      <c r="B53">
        <v>5406480</v>
      </c>
      <c r="C53" t="s">
        <v>57</v>
      </c>
      <c r="D53" t="s">
        <v>58</v>
      </c>
      <c r="E53" s="1">
        <v>45059.770833333343</v>
      </c>
      <c r="F53">
        <v>6</v>
      </c>
      <c r="G53" t="s">
        <v>69</v>
      </c>
      <c r="H53" t="s">
        <v>70</v>
      </c>
      <c r="I53">
        <v>1</v>
      </c>
      <c r="J53">
        <v>0</v>
      </c>
      <c r="K53" t="str">
        <f>IF(Tabela1[[#This Row],[Goals_A_HT]]&lt;Tabela1[[#This Row],[Goals_H_HT]],"H",IF(Tabela1[[#This Row],[Goals_A_HT]]=Tabela1[[#This Row],[Goals_H_HT]],"D","A"))</f>
        <v>H</v>
      </c>
      <c r="L53">
        <v>2</v>
      </c>
      <c r="M53">
        <v>0</v>
      </c>
      <c r="N53" t="str">
        <f>IF(Tabela1[[#This Row],[Goals_H_FT]]&gt;Tabela1[[#This Row],[Goals_A_FT]],"H",IF(Tabela1[[#This Row],[Goals_H_FT]]=Tabela1[[#This Row],[Goals_A_FT]],"D","A"))</f>
        <v>H</v>
      </c>
      <c r="O53" t="s">
        <v>120</v>
      </c>
      <c r="P53" t="s">
        <v>80</v>
      </c>
      <c r="Q53">
        <v>7</v>
      </c>
      <c r="R53">
        <v>3</v>
      </c>
      <c r="S53">
        <v>10</v>
      </c>
      <c r="T53">
        <v>2.0499999999999998</v>
      </c>
      <c r="U53">
        <v>2.2999999999999998</v>
      </c>
      <c r="V53">
        <v>6.5</v>
      </c>
      <c r="W53">
        <v>1.34</v>
      </c>
      <c r="X53">
        <v>2.95</v>
      </c>
      <c r="Y53">
        <v>2.6</v>
      </c>
      <c r="Z53">
        <v>1.43</v>
      </c>
      <c r="AA53">
        <v>6.5</v>
      </c>
      <c r="AB53">
        <v>1.1000000000000001</v>
      </c>
      <c r="AC53">
        <v>1.39</v>
      </c>
      <c r="AD53">
        <v>4.3</v>
      </c>
      <c r="AE53">
        <v>6.6</v>
      </c>
      <c r="AF53">
        <v>1.05</v>
      </c>
      <c r="AG53">
        <v>9</v>
      </c>
      <c r="AH53">
        <v>1.25</v>
      </c>
      <c r="AI53">
        <v>3.75</v>
      </c>
      <c r="AJ53">
        <v>1.79</v>
      </c>
      <c r="AK53">
        <v>1.96</v>
      </c>
      <c r="AL53">
        <v>1.95</v>
      </c>
      <c r="AM53">
        <v>1.8</v>
      </c>
      <c r="AN53">
        <v>1.0900000000000001</v>
      </c>
      <c r="AO53">
        <v>1.18</v>
      </c>
      <c r="AP53">
        <v>2.85</v>
      </c>
      <c r="AQ53">
        <v>2</v>
      </c>
      <c r="AR53">
        <v>1.5</v>
      </c>
      <c r="AS53">
        <v>2.25</v>
      </c>
      <c r="AT53">
        <v>1.63</v>
      </c>
      <c r="AU53">
        <v>2.57</v>
      </c>
      <c r="AV53">
        <v>1.49</v>
      </c>
      <c r="AW53">
        <v>4.0599999999999996</v>
      </c>
      <c r="AX53">
        <v>1.37</v>
      </c>
      <c r="AY53">
        <v>12</v>
      </c>
      <c r="AZ53">
        <v>3.88</v>
      </c>
      <c r="BA53">
        <v>1.18</v>
      </c>
      <c r="BB53">
        <v>1.36</v>
      </c>
      <c r="BC53">
        <v>2</v>
      </c>
      <c r="BD53">
        <v>2.08</v>
      </c>
      <c r="BE53">
        <v>2.69</v>
      </c>
      <c r="BF53">
        <v>3</v>
      </c>
      <c r="BG53">
        <v>4</v>
      </c>
      <c r="BH53">
        <v>5</v>
      </c>
      <c r="BI53">
        <v>13</v>
      </c>
      <c r="BJ53">
        <v>8</v>
      </c>
      <c r="BK53">
        <v>17</v>
      </c>
    </row>
    <row r="54" spans="1:63" x14ac:dyDescent="0.3">
      <c r="A54" s="2">
        <v>53</v>
      </c>
      <c r="B54">
        <v>5406482</v>
      </c>
      <c r="C54" t="s">
        <v>57</v>
      </c>
      <c r="D54" t="s">
        <v>58</v>
      </c>
      <c r="E54" s="1">
        <v>45059.770833333343</v>
      </c>
      <c r="F54">
        <v>6</v>
      </c>
      <c r="G54" t="s">
        <v>59</v>
      </c>
      <c r="H54" t="s">
        <v>62</v>
      </c>
      <c r="I54">
        <v>0</v>
      </c>
      <c r="J54">
        <v>0</v>
      </c>
      <c r="K54" t="str">
        <f>IF(Tabela1[[#This Row],[Goals_A_HT]]&lt;Tabela1[[#This Row],[Goals_H_HT]],"H",IF(Tabela1[[#This Row],[Goals_A_HT]]=Tabela1[[#This Row],[Goals_H_HT]],"D","A"))</f>
        <v>D</v>
      </c>
      <c r="L54">
        <v>1</v>
      </c>
      <c r="M54">
        <v>1</v>
      </c>
      <c r="N54" t="str">
        <f>IF(Tabela1[[#This Row],[Goals_H_FT]]&gt;Tabela1[[#This Row],[Goals_A_FT]],"H",IF(Tabela1[[#This Row],[Goals_H_FT]]=Tabela1[[#This Row],[Goals_A_FT]],"D","A"))</f>
        <v>D</v>
      </c>
      <c r="O54" t="s">
        <v>121</v>
      </c>
      <c r="P54" t="s">
        <v>218</v>
      </c>
      <c r="Q54">
        <v>15</v>
      </c>
      <c r="R54">
        <v>6</v>
      </c>
      <c r="S54">
        <v>21</v>
      </c>
      <c r="T54">
        <v>1.95</v>
      </c>
      <c r="U54">
        <v>2.4</v>
      </c>
      <c r="V54">
        <v>6.5</v>
      </c>
      <c r="W54">
        <v>1.33</v>
      </c>
      <c r="X54">
        <v>3.25</v>
      </c>
      <c r="Y54">
        <v>2.63</v>
      </c>
      <c r="Z54">
        <v>1.44</v>
      </c>
      <c r="AA54">
        <v>6.5</v>
      </c>
      <c r="AB54">
        <v>1.1100000000000001</v>
      </c>
      <c r="AC54">
        <v>1.42</v>
      </c>
      <c r="AD54">
        <v>3.98</v>
      </c>
      <c r="AE54">
        <v>5.99</v>
      </c>
      <c r="AF54">
        <v>1.04</v>
      </c>
      <c r="AG54">
        <v>14</v>
      </c>
      <c r="AH54">
        <v>1.26</v>
      </c>
      <c r="AI54">
        <v>3.95</v>
      </c>
      <c r="AJ54">
        <v>1.86</v>
      </c>
      <c r="AK54">
        <v>2.02</v>
      </c>
      <c r="AL54">
        <v>1.91</v>
      </c>
      <c r="AM54">
        <v>1.91</v>
      </c>
      <c r="AN54">
        <v>1.1100000000000001</v>
      </c>
      <c r="AO54">
        <v>1.19</v>
      </c>
      <c r="AP54">
        <v>2.65</v>
      </c>
      <c r="AQ54">
        <v>3</v>
      </c>
      <c r="AR54">
        <v>1</v>
      </c>
      <c r="AS54">
        <v>2</v>
      </c>
      <c r="AT54">
        <v>1</v>
      </c>
      <c r="AU54">
        <v>2.16</v>
      </c>
      <c r="AV54">
        <v>1.7</v>
      </c>
      <c r="AW54">
        <v>3.86</v>
      </c>
      <c r="AX54">
        <v>1.38</v>
      </c>
      <c r="AY54">
        <v>12.5</v>
      </c>
      <c r="AZ54">
        <v>3.78</v>
      </c>
      <c r="BA54">
        <v>1.08</v>
      </c>
      <c r="BB54">
        <v>1.18</v>
      </c>
      <c r="BC54">
        <v>1.36</v>
      </c>
      <c r="BD54">
        <v>1.62</v>
      </c>
      <c r="BE54">
        <v>1.98</v>
      </c>
      <c r="BF54">
        <v>7</v>
      </c>
      <c r="BG54">
        <v>5</v>
      </c>
      <c r="BH54">
        <v>17</v>
      </c>
      <c r="BI54">
        <v>5</v>
      </c>
      <c r="BJ54">
        <v>24</v>
      </c>
      <c r="BK54">
        <v>10</v>
      </c>
    </row>
    <row r="55" spans="1:63" x14ac:dyDescent="0.3">
      <c r="A55" s="2">
        <v>54</v>
      </c>
      <c r="B55">
        <v>5406485</v>
      </c>
      <c r="C55" t="s">
        <v>57</v>
      </c>
      <c r="D55" t="s">
        <v>58</v>
      </c>
      <c r="E55" s="1">
        <v>45059.875</v>
      </c>
      <c r="F55">
        <v>6</v>
      </c>
      <c r="G55" t="s">
        <v>65</v>
      </c>
      <c r="H55" t="s">
        <v>73</v>
      </c>
      <c r="I55">
        <v>1</v>
      </c>
      <c r="J55">
        <v>0</v>
      </c>
      <c r="K55" t="str">
        <f>IF(Tabela1[[#This Row],[Goals_A_HT]]&lt;Tabela1[[#This Row],[Goals_H_HT]],"H",IF(Tabela1[[#This Row],[Goals_A_HT]]=Tabela1[[#This Row],[Goals_H_HT]],"D","A"))</f>
        <v>H</v>
      </c>
      <c r="L55">
        <v>2</v>
      </c>
      <c r="M55">
        <v>0</v>
      </c>
      <c r="N55" t="str">
        <f>IF(Tabela1[[#This Row],[Goals_H_FT]]&gt;Tabela1[[#This Row],[Goals_A_FT]],"H",IF(Tabela1[[#This Row],[Goals_H_FT]]=Tabela1[[#This Row],[Goals_A_FT]],"D","A"))</f>
        <v>H</v>
      </c>
      <c r="O55" t="s">
        <v>122</v>
      </c>
      <c r="P55" t="s">
        <v>80</v>
      </c>
      <c r="Q55">
        <v>3</v>
      </c>
      <c r="R55">
        <v>3</v>
      </c>
      <c r="S55">
        <v>6</v>
      </c>
      <c r="T55">
        <v>2.1</v>
      </c>
      <c r="U55">
        <v>2.25</v>
      </c>
      <c r="V55">
        <v>6</v>
      </c>
      <c r="W55">
        <v>1.4</v>
      </c>
      <c r="X55">
        <v>2.75</v>
      </c>
      <c r="Y55">
        <v>3</v>
      </c>
      <c r="Z55">
        <v>1.36</v>
      </c>
      <c r="AA55">
        <v>9</v>
      </c>
      <c r="AB55">
        <v>1.07</v>
      </c>
      <c r="AC55">
        <v>1.53</v>
      </c>
      <c r="AD55">
        <v>4</v>
      </c>
      <c r="AE55">
        <v>6.5</v>
      </c>
      <c r="AF55">
        <v>1.06</v>
      </c>
      <c r="AG55">
        <v>10.5</v>
      </c>
      <c r="AH55">
        <v>1.34</v>
      </c>
      <c r="AI55">
        <v>3.3</v>
      </c>
      <c r="AJ55">
        <v>1.95</v>
      </c>
      <c r="AK55">
        <v>1.85</v>
      </c>
      <c r="AL55">
        <v>2</v>
      </c>
      <c r="AM55">
        <v>1.75</v>
      </c>
      <c r="AN55">
        <v>1.19</v>
      </c>
      <c r="AO55">
        <v>1.26</v>
      </c>
      <c r="AP55">
        <v>2.0499999999999998</v>
      </c>
      <c r="AQ55">
        <v>1.5</v>
      </c>
      <c r="AR55">
        <v>0.5</v>
      </c>
      <c r="AS55">
        <v>1.29</v>
      </c>
      <c r="AT55">
        <v>1</v>
      </c>
      <c r="AU55">
        <v>2.15</v>
      </c>
      <c r="AV55">
        <v>1.6</v>
      </c>
      <c r="AW55">
        <v>3.75</v>
      </c>
      <c r="AX55">
        <v>1.45</v>
      </c>
      <c r="AY55">
        <v>11</v>
      </c>
      <c r="AZ55">
        <v>3.48</v>
      </c>
      <c r="BA55">
        <v>1.1499999999999999</v>
      </c>
      <c r="BB55">
        <v>1.31</v>
      </c>
      <c r="BC55">
        <v>1.91</v>
      </c>
      <c r="BD55">
        <v>1.97</v>
      </c>
      <c r="BE55">
        <v>2.52</v>
      </c>
      <c r="BF55">
        <v>5</v>
      </c>
      <c r="BG55">
        <v>5</v>
      </c>
      <c r="BH55">
        <v>10</v>
      </c>
      <c r="BI55">
        <v>2</v>
      </c>
      <c r="BJ55">
        <v>15</v>
      </c>
      <c r="BK55">
        <v>7</v>
      </c>
    </row>
    <row r="56" spans="1:63" x14ac:dyDescent="0.3">
      <c r="A56" s="2">
        <v>55</v>
      </c>
      <c r="B56">
        <v>5406481</v>
      </c>
      <c r="C56" t="s">
        <v>57</v>
      </c>
      <c r="D56" t="s">
        <v>58</v>
      </c>
      <c r="E56" s="1">
        <v>45060.666666666657</v>
      </c>
      <c r="F56">
        <v>6</v>
      </c>
      <c r="G56" t="s">
        <v>74</v>
      </c>
      <c r="H56" t="s">
        <v>75</v>
      </c>
      <c r="I56">
        <v>0</v>
      </c>
      <c r="J56">
        <v>1</v>
      </c>
      <c r="K56" t="str">
        <f>IF(Tabela1[[#This Row],[Goals_A_HT]]&lt;Tabela1[[#This Row],[Goals_H_HT]],"H",IF(Tabela1[[#This Row],[Goals_A_HT]]=Tabela1[[#This Row],[Goals_H_HT]],"D","A"))</f>
        <v>A</v>
      </c>
      <c r="L56">
        <v>0</v>
      </c>
      <c r="M56">
        <v>1</v>
      </c>
      <c r="N56" t="str">
        <f>IF(Tabela1[[#This Row],[Goals_H_FT]]&gt;Tabela1[[#This Row],[Goals_A_FT]],"H",IF(Tabela1[[#This Row],[Goals_H_FT]]=Tabela1[[#This Row],[Goals_A_FT]],"D","A"))</f>
        <v>A</v>
      </c>
      <c r="O56" t="s">
        <v>80</v>
      </c>
      <c r="P56" t="s">
        <v>104</v>
      </c>
      <c r="Q56">
        <v>14</v>
      </c>
      <c r="R56">
        <v>1</v>
      </c>
      <c r="S56">
        <v>15</v>
      </c>
      <c r="T56">
        <v>2.5</v>
      </c>
      <c r="U56">
        <v>2.0499999999999998</v>
      </c>
      <c r="V56">
        <v>5</v>
      </c>
      <c r="W56">
        <v>1.44</v>
      </c>
      <c r="X56">
        <v>2.63</v>
      </c>
      <c r="Y56">
        <v>3.25</v>
      </c>
      <c r="Z56">
        <v>1.33</v>
      </c>
      <c r="AA56">
        <v>10</v>
      </c>
      <c r="AB56">
        <v>1.06</v>
      </c>
      <c r="AC56">
        <v>1.88</v>
      </c>
      <c r="AD56">
        <v>3.2</v>
      </c>
      <c r="AE56">
        <v>3.69</v>
      </c>
      <c r="AF56">
        <v>1.07</v>
      </c>
      <c r="AG56">
        <v>9</v>
      </c>
      <c r="AH56">
        <v>1.4</v>
      </c>
      <c r="AI56">
        <v>2.95</v>
      </c>
      <c r="AJ56">
        <v>2.25</v>
      </c>
      <c r="AK56">
        <v>1.62</v>
      </c>
      <c r="AL56">
        <v>2</v>
      </c>
      <c r="AM56">
        <v>1.75</v>
      </c>
      <c r="AN56">
        <v>1.23</v>
      </c>
      <c r="AO56">
        <v>1.3</v>
      </c>
      <c r="AP56">
        <v>1.85</v>
      </c>
      <c r="AQ56">
        <v>0.5</v>
      </c>
      <c r="AR56">
        <v>0</v>
      </c>
      <c r="AS56">
        <v>0.56999999999999995</v>
      </c>
      <c r="AT56">
        <v>0.56999999999999995</v>
      </c>
      <c r="AU56">
        <v>1.67</v>
      </c>
      <c r="AV56">
        <v>1.57</v>
      </c>
      <c r="AW56">
        <v>3.24</v>
      </c>
      <c r="AX56">
        <v>1.57</v>
      </c>
      <c r="AY56">
        <v>10.5</v>
      </c>
      <c r="AZ56">
        <v>2.97</v>
      </c>
      <c r="BA56">
        <v>1.17</v>
      </c>
      <c r="BB56">
        <v>1.33</v>
      </c>
      <c r="BC56">
        <v>2</v>
      </c>
      <c r="BD56">
        <v>2.04</v>
      </c>
      <c r="BE56">
        <v>2.62</v>
      </c>
      <c r="BF56">
        <v>10</v>
      </c>
      <c r="BG56">
        <v>2</v>
      </c>
      <c r="BH56">
        <v>15</v>
      </c>
      <c r="BI56">
        <v>5</v>
      </c>
      <c r="BJ56">
        <v>25</v>
      </c>
      <c r="BK56">
        <v>7</v>
      </c>
    </row>
    <row r="57" spans="1:63" x14ac:dyDescent="0.3">
      <c r="A57" s="2">
        <v>56</v>
      </c>
      <c r="B57">
        <v>5406483</v>
      </c>
      <c r="C57" t="s">
        <v>57</v>
      </c>
      <c r="D57" t="s">
        <v>58</v>
      </c>
      <c r="E57" s="1">
        <v>45060.666666666657</v>
      </c>
      <c r="F57">
        <v>6</v>
      </c>
      <c r="G57" t="s">
        <v>67</v>
      </c>
      <c r="H57" t="s">
        <v>71</v>
      </c>
      <c r="I57">
        <v>1</v>
      </c>
      <c r="J57">
        <v>1</v>
      </c>
      <c r="K57" t="str">
        <f>IF(Tabela1[[#This Row],[Goals_A_HT]]&lt;Tabela1[[#This Row],[Goals_H_HT]],"H",IF(Tabela1[[#This Row],[Goals_A_HT]]=Tabela1[[#This Row],[Goals_H_HT]],"D","A"))</f>
        <v>D</v>
      </c>
      <c r="L57">
        <v>1</v>
      </c>
      <c r="M57">
        <v>1</v>
      </c>
      <c r="N57" t="str">
        <f>IF(Tabela1[[#This Row],[Goals_H_FT]]&gt;Tabela1[[#This Row],[Goals_A_FT]],"H",IF(Tabela1[[#This Row],[Goals_H_FT]]=Tabela1[[#This Row],[Goals_A_FT]],"D","A"))</f>
        <v>D</v>
      </c>
      <c r="O57" t="s">
        <v>123</v>
      </c>
      <c r="P57" t="s">
        <v>189</v>
      </c>
      <c r="Q57">
        <v>5</v>
      </c>
      <c r="R57">
        <v>4</v>
      </c>
      <c r="S57">
        <v>9</v>
      </c>
      <c r="T57">
        <v>3.4</v>
      </c>
      <c r="U57">
        <v>2</v>
      </c>
      <c r="V57">
        <v>3.6</v>
      </c>
      <c r="W57">
        <v>1.5</v>
      </c>
      <c r="X57">
        <v>2.5</v>
      </c>
      <c r="Y57">
        <v>3.5</v>
      </c>
      <c r="Z57">
        <v>1.29</v>
      </c>
      <c r="AA57">
        <v>10</v>
      </c>
      <c r="AB57">
        <v>1.06</v>
      </c>
      <c r="AC57">
        <v>2.06</v>
      </c>
      <c r="AD57">
        <v>3.15</v>
      </c>
      <c r="AE57">
        <v>3.2</v>
      </c>
      <c r="AF57">
        <v>1.08</v>
      </c>
      <c r="AG57">
        <v>8.5</v>
      </c>
      <c r="AH57">
        <v>1.42</v>
      </c>
      <c r="AI57">
        <v>2.8</v>
      </c>
      <c r="AJ57">
        <v>2.2999999999999998</v>
      </c>
      <c r="AK57">
        <v>1.6</v>
      </c>
      <c r="AL57">
        <v>1.95</v>
      </c>
      <c r="AM57">
        <v>1.8</v>
      </c>
      <c r="AN57">
        <v>1.37</v>
      </c>
      <c r="AO57">
        <v>1.33</v>
      </c>
      <c r="AP57">
        <v>1.55</v>
      </c>
      <c r="AQ57">
        <v>2</v>
      </c>
      <c r="AR57">
        <v>0.67</v>
      </c>
      <c r="AS57">
        <v>1.5</v>
      </c>
      <c r="AT57">
        <v>0.56999999999999995</v>
      </c>
      <c r="AU57">
        <v>2.06</v>
      </c>
      <c r="AV57">
        <v>1.65</v>
      </c>
      <c r="AW57">
        <v>3.71</v>
      </c>
      <c r="AX57">
        <v>1.95</v>
      </c>
      <c r="AY57">
        <v>8.8000000000000007</v>
      </c>
      <c r="AZ57">
        <v>2.23</v>
      </c>
      <c r="BA57">
        <v>1.17</v>
      </c>
      <c r="BB57">
        <v>1.34</v>
      </c>
      <c r="BC57">
        <v>2</v>
      </c>
      <c r="BD57">
        <v>2.06</v>
      </c>
      <c r="BE57">
        <v>2.69</v>
      </c>
      <c r="BF57">
        <v>4</v>
      </c>
      <c r="BG57">
        <v>4</v>
      </c>
      <c r="BH57">
        <v>5</v>
      </c>
      <c r="BI57">
        <v>6</v>
      </c>
      <c r="BJ57">
        <v>9</v>
      </c>
      <c r="BK57">
        <v>10</v>
      </c>
    </row>
    <row r="58" spans="1:63" x14ac:dyDescent="0.3">
      <c r="A58" s="2">
        <v>57</v>
      </c>
      <c r="B58">
        <v>5406486</v>
      </c>
      <c r="C58" t="s">
        <v>57</v>
      </c>
      <c r="D58" t="s">
        <v>58</v>
      </c>
      <c r="E58" s="1">
        <v>45060.666666666657</v>
      </c>
      <c r="F58">
        <v>6</v>
      </c>
      <c r="G58" t="s">
        <v>68</v>
      </c>
      <c r="H58" t="s">
        <v>64</v>
      </c>
      <c r="I58">
        <v>0</v>
      </c>
      <c r="J58">
        <v>0</v>
      </c>
      <c r="K58" t="str">
        <f>IF(Tabela1[[#This Row],[Goals_A_HT]]&lt;Tabela1[[#This Row],[Goals_H_HT]],"H",IF(Tabela1[[#This Row],[Goals_A_HT]]=Tabela1[[#This Row],[Goals_H_HT]],"D","A"))</f>
        <v>D</v>
      </c>
      <c r="L58">
        <v>0</v>
      </c>
      <c r="M58">
        <v>0</v>
      </c>
      <c r="N58" t="str">
        <f>IF(Tabela1[[#This Row],[Goals_H_FT]]&gt;Tabela1[[#This Row],[Goals_A_FT]],"H",IF(Tabela1[[#This Row],[Goals_H_FT]]=Tabela1[[#This Row],[Goals_A_FT]],"D","A"))</f>
        <v>D</v>
      </c>
      <c r="O58" t="s">
        <v>80</v>
      </c>
      <c r="P58" t="s">
        <v>80</v>
      </c>
      <c r="Q58">
        <v>9</v>
      </c>
      <c r="R58">
        <v>5</v>
      </c>
      <c r="S58">
        <v>14</v>
      </c>
      <c r="T58">
        <v>2.88</v>
      </c>
      <c r="U58">
        <v>2.1</v>
      </c>
      <c r="V58">
        <v>3.75</v>
      </c>
      <c r="W58">
        <v>1.42</v>
      </c>
      <c r="X58">
        <v>2.65</v>
      </c>
      <c r="Y58">
        <v>2.9</v>
      </c>
      <c r="Z58">
        <v>1.36</v>
      </c>
      <c r="AA58">
        <v>7.75</v>
      </c>
      <c r="AB58">
        <v>1.07</v>
      </c>
      <c r="AC58">
        <v>2</v>
      </c>
      <c r="AD58">
        <v>3.23</v>
      </c>
      <c r="AE58">
        <v>3.28</v>
      </c>
      <c r="AF58">
        <v>1.06</v>
      </c>
      <c r="AG58">
        <v>8</v>
      </c>
      <c r="AH58">
        <v>1.33</v>
      </c>
      <c r="AI58">
        <v>3.25</v>
      </c>
      <c r="AJ58">
        <v>2</v>
      </c>
      <c r="AK58">
        <v>1.8</v>
      </c>
      <c r="AL58">
        <v>1.75</v>
      </c>
      <c r="AM58">
        <v>2</v>
      </c>
      <c r="AN58">
        <v>1.35</v>
      </c>
      <c r="AO58">
        <v>1.31</v>
      </c>
      <c r="AP58">
        <v>1.61</v>
      </c>
      <c r="AQ58">
        <v>2</v>
      </c>
      <c r="AR58">
        <v>2</v>
      </c>
      <c r="AS58">
        <v>2.13</v>
      </c>
      <c r="AT58">
        <v>1.1399999999999999</v>
      </c>
      <c r="AU58">
        <v>1.43</v>
      </c>
      <c r="AV58">
        <v>1.7</v>
      </c>
      <c r="AW58">
        <v>3.13</v>
      </c>
      <c r="AX58">
        <v>1.64</v>
      </c>
      <c r="AY58">
        <v>9.3000000000000007</v>
      </c>
      <c r="AZ58">
        <v>2.83</v>
      </c>
      <c r="BA58">
        <v>1.34</v>
      </c>
      <c r="BB58">
        <v>1.64</v>
      </c>
      <c r="BC58">
        <v>2.11</v>
      </c>
      <c r="BD58">
        <v>2.8</v>
      </c>
      <c r="BE58">
        <v>3.86</v>
      </c>
      <c r="BF58">
        <v>2</v>
      </c>
      <c r="BG58">
        <v>6</v>
      </c>
      <c r="BH58">
        <v>16</v>
      </c>
      <c r="BI58">
        <v>10</v>
      </c>
      <c r="BJ58">
        <v>18</v>
      </c>
      <c r="BK58">
        <v>16</v>
      </c>
    </row>
    <row r="59" spans="1:63" x14ac:dyDescent="0.3">
      <c r="A59" s="2">
        <v>58</v>
      </c>
      <c r="B59">
        <v>5406484</v>
      </c>
      <c r="C59" t="s">
        <v>57</v>
      </c>
      <c r="D59" t="s">
        <v>58</v>
      </c>
      <c r="E59" s="1">
        <v>45060.770833333343</v>
      </c>
      <c r="F59">
        <v>6</v>
      </c>
      <c r="G59" t="s">
        <v>77</v>
      </c>
      <c r="H59" t="s">
        <v>61</v>
      </c>
      <c r="I59">
        <v>1</v>
      </c>
      <c r="J59">
        <v>1</v>
      </c>
      <c r="K59" t="str">
        <f>IF(Tabela1[[#This Row],[Goals_A_HT]]&lt;Tabela1[[#This Row],[Goals_H_HT]],"H",IF(Tabela1[[#This Row],[Goals_A_HT]]=Tabela1[[#This Row],[Goals_H_HT]],"D","A"))</f>
        <v>D</v>
      </c>
      <c r="L59">
        <v>2</v>
      </c>
      <c r="M59">
        <v>1</v>
      </c>
      <c r="N59" t="str">
        <f>IF(Tabela1[[#This Row],[Goals_H_FT]]&gt;Tabela1[[#This Row],[Goals_A_FT]],"H",IF(Tabela1[[#This Row],[Goals_H_FT]]=Tabela1[[#This Row],[Goals_A_FT]],"D","A"))</f>
        <v>H</v>
      </c>
      <c r="O59" t="s">
        <v>124</v>
      </c>
      <c r="P59" t="s">
        <v>136</v>
      </c>
      <c r="Q59">
        <v>4</v>
      </c>
      <c r="R59">
        <v>7</v>
      </c>
      <c r="S59">
        <v>11</v>
      </c>
      <c r="T59">
        <v>3.6</v>
      </c>
      <c r="U59">
        <v>2.0499999999999998</v>
      </c>
      <c r="V59">
        <v>3.1</v>
      </c>
      <c r="W59">
        <v>1.5</v>
      </c>
      <c r="X59">
        <v>2.5</v>
      </c>
      <c r="Y59">
        <v>3.4</v>
      </c>
      <c r="Z59">
        <v>1.3</v>
      </c>
      <c r="AA59">
        <v>10</v>
      </c>
      <c r="AB59">
        <v>1.06</v>
      </c>
      <c r="AC59">
        <v>3.1</v>
      </c>
      <c r="AD59">
        <v>3.1</v>
      </c>
      <c r="AE59">
        <v>2.13</v>
      </c>
      <c r="AF59">
        <v>1.07</v>
      </c>
      <c r="AG59">
        <v>9</v>
      </c>
      <c r="AH59">
        <v>1.4</v>
      </c>
      <c r="AI59">
        <v>2.95</v>
      </c>
      <c r="AJ59">
        <v>2.15</v>
      </c>
      <c r="AK59">
        <v>1.67</v>
      </c>
      <c r="AL59">
        <v>1.8</v>
      </c>
      <c r="AM59">
        <v>1.95</v>
      </c>
      <c r="AN59">
        <v>1.65</v>
      </c>
      <c r="AO59">
        <v>1.33</v>
      </c>
      <c r="AP59">
        <v>1.33</v>
      </c>
      <c r="AQ59">
        <v>1.5</v>
      </c>
      <c r="AR59">
        <v>3</v>
      </c>
      <c r="AS59">
        <v>1.1399999999999999</v>
      </c>
      <c r="AT59">
        <v>2.14</v>
      </c>
      <c r="AU59">
        <v>1.78</v>
      </c>
      <c r="AV59">
        <v>1.07</v>
      </c>
      <c r="AW59">
        <v>2.85</v>
      </c>
      <c r="AX59">
        <v>2.08</v>
      </c>
      <c r="AY59">
        <v>7.5</v>
      </c>
      <c r="AZ59">
        <v>1.98</v>
      </c>
      <c r="BA59">
        <v>1.2</v>
      </c>
      <c r="BB59">
        <v>1.38</v>
      </c>
      <c r="BC59">
        <v>2.1</v>
      </c>
      <c r="BD59">
        <v>2.0299999999999998</v>
      </c>
      <c r="BE59">
        <v>2.6</v>
      </c>
      <c r="BF59">
        <v>6</v>
      </c>
      <c r="BG59">
        <v>3</v>
      </c>
      <c r="BH59">
        <v>3</v>
      </c>
      <c r="BI59">
        <v>15</v>
      </c>
      <c r="BJ59">
        <v>9</v>
      </c>
      <c r="BK59">
        <v>18</v>
      </c>
    </row>
    <row r="60" spans="1:63" x14ac:dyDescent="0.3">
      <c r="A60" s="2">
        <v>59</v>
      </c>
      <c r="B60">
        <v>5406487</v>
      </c>
      <c r="C60" t="s">
        <v>57</v>
      </c>
      <c r="D60" t="s">
        <v>58</v>
      </c>
      <c r="E60" s="1">
        <v>45060.770833333343</v>
      </c>
      <c r="F60">
        <v>6</v>
      </c>
      <c r="G60" t="s">
        <v>63</v>
      </c>
      <c r="H60" t="s">
        <v>76</v>
      </c>
      <c r="I60">
        <v>0</v>
      </c>
      <c r="J60">
        <v>1</v>
      </c>
      <c r="K60" t="str">
        <f>IF(Tabela1[[#This Row],[Goals_A_HT]]&lt;Tabela1[[#This Row],[Goals_H_HT]],"H",IF(Tabela1[[#This Row],[Goals_A_HT]]=Tabela1[[#This Row],[Goals_H_HT]],"D","A"))</f>
        <v>A</v>
      </c>
      <c r="L60">
        <v>3</v>
      </c>
      <c r="M60">
        <v>2</v>
      </c>
      <c r="N60" t="str">
        <f>IF(Tabela1[[#This Row],[Goals_H_FT]]&gt;Tabela1[[#This Row],[Goals_A_FT]],"H",IF(Tabela1[[#This Row],[Goals_H_FT]]=Tabela1[[#This Row],[Goals_A_FT]],"D","A"))</f>
        <v>H</v>
      </c>
      <c r="O60" t="s">
        <v>125</v>
      </c>
      <c r="P60" t="s">
        <v>219</v>
      </c>
      <c r="Q60">
        <v>4</v>
      </c>
      <c r="R60">
        <v>1</v>
      </c>
      <c r="S60">
        <v>5</v>
      </c>
      <c r="T60">
        <v>2.1</v>
      </c>
      <c r="U60">
        <v>2.25</v>
      </c>
      <c r="V60">
        <v>6</v>
      </c>
      <c r="W60">
        <v>1.39</v>
      </c>
      <c r="X60">
        <v>2.75</v>
      </c>
      <c r="Y60">
        <v>2.8</v>
      </c>
      <c r="Z60">
        <v>1.37</v>
      </c>
      <c r="AA60">
        <v>7.25</v>
      </c>
      <c r="AB60">
        <v>1.08</v>
      </c>
      <c r="AC60">
        <v>1.58</v>
      </c>
      <c r="AD60">
        <v>3.55</v>
      </c>
      <c r="AE60">
        <v>4.9800000000000004</v>
      </c>
      <c r="AF60">
        <v>1.06</v>
      </c>
      <c r="AG60">
        <v>8</v>
      </c>
      <c r="AH60">
        <v>1.3</v>
      </c>
      <c r="AI60">
        <v>3.4</v>
      </c>
      <c r="AJ60">
        <v>2</v>
      </c>
      <c r="AK60">
        <v>1.8</v>
      </c>
      <c r="AL60">
        <v>1.95</v>
      </c>
      <c r="AM60">
        <v>1.8</v>
      </c>
      <c r="AN60">
        <v>1.1599999999999999</v>
      </c>
      <c r="AO60">
        <v>1.24</v>
      </c>
      <c r="AP60">
        <v>2.2000000000000002</v>
      </c>
      <c r="AQ60">
        <v>3</v>
      </c>
      <c r="AR60">
        <v>0</v>
      </c>
      <c r="AS60">
        <v>2.38</v>
      </c>
      <c r="AT60">
        <v>0.63</v>
      </c>
      <c r="AU60">
        <v>1.36</v>
      </c>
      <c r="AV60">
        <v>1.26</v>
      </c>
      <c r="AW60">
        <v>2.62</v>
      </c>
      <c r="AX60">
        <v>1.53</v>
      </c>
      <c r="AY60">
        <v>9</v>
      </c>
      <c r="AZ60">
        <v>2.9</v>
      </c>
      <c r="BA60">
        <v>1.1000000000000001</v>
      </c>
      <c r="BB60">
        <v>1.25</v>
      </c>
      <c r="BC60">
        <v>1.44</v>
      </c>
      <c r="BD60">
        <v>1.72</v>
      </c>
      <c r="BE60">
        <v>2.14</v>
      </c>
      <c r="BF60">
        <v>8</v>
      </c>
      <c r="BG60">
        <v>4</v>
      </c>
      <c r="BH60">
        <v>19</v>
      </c>
      <c r="BI60">
        <v>4</v>
      </c>
      <c r="BJ60">
        <v>27</v>
      </c>
      <c r="BK60">
        <v>8</v>
      </c>
    </row>
    <row r="61" spans="1:63" x14ac:dyDescent="0.3">
      <c r="A61" s="2">
        <v>60</v>
      </c>
      <c r="B61">
        <v>5406489</v>
      </c>
      <c r="C61" t="s">
        <v>57</v>
      </c>
      <c r="D61" t="s">
        <v>58</v>
      </c>
      <c r="E61" s="1">
        <v>45060.770833333343</v>
      </c>
      <c r="F61">
        <v>6</v>
      </c>
      <c r="G61" t="s">
        <v>60</v>
      </c>
      <c r="H61" t="s">
        <v>72</v>
      </c>
      <c r="I61">
        <v>0</v>
      </c>
      <c r="J61">
        <v>1</v>
      </c>
      <c r="K61" t="str">
        <f>IF(Tabela1[[#This Row],[Goals_A_HT]]&lt;Tabela1[[#This Row],[Goals_H_HT]],"H",IF(Tabela1[[#This Row],[Goals_A_HT]]=Tabela1[[#This Row],[Goals_H_HT]],"D","A"))</f>
        <v>A</v>
      </c>
      <c r="L61">
        <v>0</v>
      </c>
      <c r="M61">
        <v>4</v>
      </c>
      <c r="N61" t="str">
        <f>IF(Tabela1[[#This Row],[Goals_H_FT]]&gt;Tabela1[[#This Row],[Goals_A_FT]],"H",IF(Tabela1[[#This Row],[Goals_H_FT]]=Tabela1[[#This Row],[Goals_A_FT]],"D","A"))</f>
        <v>A</v>
      </c>
      <c r="O61" t="s">
        <v>80</v>
      </c>
      <c r="P61" t="s">
        <v>220</v>
      </c>
      <c r="Q61">
        <v>5</v>
      </c>
      <c r="R61">
        <v>6</v>
      </c>
      <c r="S61">
        <v>11</v>
      </c>
      <c r="T61">
        <v>3.1</v>
      </c>
      <c r="U61">
        <v>2.1</v>
      </c>
      <c r="V61">
        <v>3.4</v>
      </c>
      <c r="W61">
        <v>1.44</v>
      </c>
      <c r="X61">
        <v>2.63</v>
      </c>
      <c r="Y61">
        <v>3</v>
      </c>
      <c r="Z61">
        <v>1.36</v>
      </c>
      <c r="AA61">
        <v>9</v>
      </c>
      <c r="AB61">
        <v>1.07</v>
      </c>
      <c r="AC61">
        <v>2.14</v>
      </c>
      <c r="AD61">
        <v>3.24</v>
      </c>
      <c r="AE61">
        <v>2.95</v>
      </c>
      <c r="AF61">
        <v>1.06</v>
      </c>
      <c r="AG61">
        <v>8.5</v>
      </c>
      <c r="AH61">
        <v>1.32</v>
      </c>
      <c r="AI61">
        <v>3.1</v>
      </c>
      <c r="AJ61">
        <v>2</v>
      </c>
      <c r="AK61">
        <v>1.8</v>
      </c>
      <c r="AL61">
        <v>1.75</v>
      </c>
      <c r="AM61">
        <v>2</v>
      </c>
      <c r="AN61">
        <v>1.43</v>
      </c>
      <c r="AO61">
        <v>1.31</v>
      </c>
      <c r="AP61">
        <v>1.51</v>
      </c>
      <c r="AQ61">
        <v>0</v>
      </c>
      <c r="AR61">
        <v>1.5</v>
      </c>
      <c r="AS61">
        <v>1</v>
      </c>
      <c r="AT61">
        <v>1.71</v>
      </c>
      <c r="AU61">
        <v>1.92</v>
      </c>
      <c r="AV61">
        <v>1.4</v>
      </c>
      <c r="AW61">
        <v>3.32</v>
      </c>
      <c r="AX61">
        <v>2.16</v>
      </c>
      <c r="AY61">
        <v>8.9</v>
      </c>
      <c r="AZ61">
        <v>2</v>
      </c>
      <c r="BA61">
        <v>1.1000000000000001</v>
      </c>
      <c r="BB61">
        <v>1.25</v>
      </c>
      <c r="BC61">
        <v>1.83</v>
      </c>
      <c r="BD61">
        <v>1.72</v>
      </c>
      <c r="BE61">
        <v>2.14</v>
      </c>
      <c r="BF61">
        <v>4</v>
      </c>
      <c r="BG61">
        <v>9</v>
      </c>
      <c r="BH61">
        <v>14</v>
      </c>
      <c r="BI61">
        <v>8</v>
      </c>
      <c r="BJ61">
        <v>18</v>
      </c>
      <c r="BK61">
        <v>17</v>
      </c>
    </row>
    <row r="62" spans="1:63" x14ac:dyDescent="0.3">
      <c r="A62" s="2">
        <v>61</v>
      </c>
      <c r="B62">
        <v>5406498</v>
      </c>
      <c r="C62" t="s">
        <v>57</v>
      </c>
      <c r="D62" t="s">
        <v>58</v>
      </c>
      <c r="E62" s="1">
        <v>45066.666666666657</v>
      </c>
      <c r="F62">
        <v>7</v>
      </c>
      <c r="G62" t="s">
        <v>78</v>
      </c>
      <c r="H62" t="s">
        <v>77</v>
      </c>
      <c r="I62">
        <v>1</v>
      </c>
      <c r="J62">
        <v>1</v>
      </c>
      <c r="K62" t="str">
        <f>IF(Tabela1[[#This Row],[Goals_A_HT]]&lt;Tabela1[[#This Row],[Goals_H_HT]],"H",IF(Tabela1[[#This Row],[Goals_A_HT]]=Tabela1[[#This Row],[Goals_H_HT]],"D","A"))</f>
        <v>D</v>
      </c>
      <c r="L62">
        <v>1</v>
      </c>
      <c r="M62">
        <v>1</v>
      </c>
      <c r="N62" t="str">
        <f>IF(Tabela1[[#This Row],[Goals_H_FT]]&gt;Tabela1[[#This Row],[Goals_A_FT]],"H",IF(Tabela1[[#This Row],[Goals_H_FT]]=Tabela1[[#This Row],[Goals_A_FT]],"D","A"))</f>
        <v>D</v>
      </c>
      <c r="O62" t="s">
        <v>126</v>
      </c>
      <c r="P62" t="s">
        <v>221</v>
      </c>
      <c r="Q62">
        <v>4</v>
      </c>
      <c r="R62">
        <v>6</v>
      </c>
      <c r="S62">
        <v>10</v>
      </c>
      <c r="T62">
        <v>2.2999999999999998</v>
      </c>
      <c r="U62">
        <v>2.2000000000000002</v>
      </c>
      <c r="V62">
        <v>5</v>
      </c>
      <c r="W62">
        <v>1.4</v>
      </c>
      <c r="X62">
        <v>2.75</v>
      </c>
      <c r="Y62">
        <v>2.75</v>
      </c>
      <c r="Z62">
        <v>1.4</v>
      </c>
      <c r="AA62">
        <v>8</v>
      </c>
      <c r="AB62">
        <v>1.08</v>
      </c>
      <c r="AC62">
        <v>1.67</v>
      </c>
      <c r="AD62">
        <v>3.5</v>
      </c>
      <c r="AE62">
        <v>4.8</v>
      </c>
      <c r="AF62">
        <v>1.04</v>
      </c>
      <c r="AG62">
        <v>12</v>
      </c>
      <c r="AH62">
        <v>1.3</v>
      </c>
      <c r="AI62">
        <v>3.4</v>
      </c>
      <c r="AJ62">
        <v>1.85</v>
      </c>
      <c r="AK62">
        <v>1.8</v>
      </c>
      <c r="AL62">
        <v>1.91</v>
      </c>
      <c r="AM62">
        <v>1.91</v>
      </c>
      <c r="AN62">
        <v>1.18</v>
      </c>
      <c r="AO62">
        <v>1.2</v>
      </c>
      <c r="AP62">
        <v>2.15</v>
      </c>
      <c r="AQ62">
        <v>1</v>
      </c>
      <c r="AR62">
        <v>0</v>
      </c>
      <c r="AS62">
        <v>1.1399999999999999</v>
      </c>
      <c r="AT62">
        <v>0.5</v>
      </c>
      <c r="AU62">
        <v>1.74</v>
      </c>
      <c r="AV62">
        <v>1.47</v>
      </c>
      <c r="AW62">
        <v>3.21</v>
      </c>
      <c r="AX62">
        <v>1.47</v>
      </c>
      <c r="AY62">
        <v>8.5</v>
      </c>
      <c r="AZ62">
        <v>3.2</v>
      </c>
      <c r="BA62">
        <v>1.19</v>
      </c>
      <c r="BB62">
        <v>1.3</v>
      </c>
      <c r="BC62">
        <v>2.1</v>
      </c>
      <c r="BD62">
        <v>1.87</v>
      </c>
      <c r="BE62">
        <v>2.3199999999999998</v>
      </c>
      <c r="BF62">
        <v>5</v>
      </c>
      <c r="BG62">
        <v>8</v>
      </c>
      <c r="BH62">
        <v>18</v>
      </c>
      <c r="BI62">
        <v>10</v>
      </c>
      <c r="BJ62">
        <v>23</v>
      </c>
      <c r="BK62">
        <v>18</v>
      </c>
    </row>
    <row r="63" spans="1:63" x14ac:dyDescent="0.3">
      <c r="A63" s="2">
        <v>62</v>
      </c>
      <c r="B63">
        <v>5406491</v>
      </c>
      <c r="C63" t="s">
        <v>57</v>
      </c>
      <c r="D63" t="s">
        <v>58</v>
      </c>
      <c r="E63" s="1">
        <v>45066.770833333343</v>
      </c>
      <c r="F63">
        <v>7</v>
      </c>
      <c r="G63" t="s">
        <v>61</v>
      </c>
      <c r="H63" t="s">
        <v>69</v>
      </c>
      <c r="I63">
        <v>0</v>
      </c>
      <c r="J63">
        <v>0</v>
      </c>
      <c r="K63" t="str">
        <f>IF(Tabela1[[#This Row],[Goals_A_HT]]&lt;Tabela1[[#This Row],[Goals_H_HT]],"H",IF(Tabela1[[#This Row],[Goals_A_HT]]=Tabela1[[#This Row],[Goals_H_HT]],"D","A"))</f>
        <v>D</v>
      </c>
      <c r="L63">
        <v>1</v>
      </c>
      <c r="M63">
        <v>0</v>
      </c>
      <c r="N63" t="str">
        <f>IF(Tabela1[[#This Row],[Goals_H_FT]]&gt;Tabela1[[#This Row],[Goals_A_FT]],"H",IF(Tabela1[[#This Row],[Goals_H_FT]]=Tabela1[[#This Row],[Goals_A_FT]],"D","A"))</f>
        <v>H</v>
      </c>
      <c r="O63" t="s">
        <v>127</v>
      </c>
      <c r="P63" t="s">
        <v>80</v>
      </c>
      <c r="Q63">
        <v>7</v>
      </c>
      <c r="R63">
        <v>4</v>
      </c>
      <c r="S63">
        <v>11</v>
      </c>
      <c r="T63">
        <v>3.5</v>
      </c>
      <c r="U63">
        <v>2.1</v>
      </c>
      <c r="V63">
        <v>3.2</v>
      </c>
      <c r="W63">
        <v>1.44</v>
      </c>
      <c r="X63">
        <v>2.63</v>
      </c>
      <c r="Y63">
        <v>3.25</v>
      </c>
      <c r="Z63">
        <v>1.33</v>
      </c>
      <c r="AA63">
        <v>9</v>
      </c>
      <c r="AB63">
        <v>1.07</v>
      </c>
      <c r="AC63">
        <v>2.8</v>
      </c>
      <c r="AD63">
        <v>3</v>
      </c>
      <c r="AE63">
        <v>2.4500000000000002</v>
      </c>
      <c r="AF63">
        <v>1.05</v>
      </c>
      <c r="AG63">
        <v>10</v>
      </c>
      <c r="AH63">
        <v>1.33</v>
      </c>
      <c r="AI63">
        <v>3.25</v>
      </c>
      <c r="AJ63">
        <v>2.1</v>
      </c>
      <c r="AK63">
        <v>1.6</v>
      </c>
      <c r="AL63">
        <v>1.8</v>
      </c>
      <c r="AM63">
        <v>1.95</v>
      </c>
      <c r="AN63">
        <v>1.55</v>
      </c>
      <c r="AO63">
        <v>1.32</v>
      </c>
      <c r="AP63">
        <v>1.42</v>
      </c>
      <c r="AQ63">
        <v>3</v>
      </c>
      <c r="AR63">
        <v>2</v>
      </c>
      <c r="AS63">
        <v>3</v>
      </c>
      <c r="AT63">
        <v>1</v>
      </c>
      <c r="AU63">
        <v>1.76</v>
      </c>
      <c r="AV63">
        <v>1.53</v>
      </c>
      <c r="AW63">
        <v>3.29</v>
      </c>
      <c r="AX63">
        <v>2.02</v>
      </c>
      <c r="AY63">
        <v>8</v>
      </c>
      <c r="AZ63">
        <v>2</v>
      </c>
      <c r="BA63">
        <v>1.18</v>
      </c>
      <c r="BB63">
        <v>1.3</v>
      </c>
      <c r="BC63">
        <v>2.2000000000000002</v>
      </c>
      <c r="BD63">
        <v>1.89</v>
      </c>
      <c r="BE63">
        <v>2.35</v>
      </c>
      <c r="BF63">
        <v>8</v>
      </c>
      <c r="BG63">
        <v>5</v>
      </c>
      <c r="BH63">
        <v>13</v>
      </c>
      <c r="BI63">
        <v>7</v>
      </c>
      <c r="BJ63">
        <v>21</v>
      </c>
      <c r="BK63">
        <v>12</v>
      </c>
    </row>
    <row r="64" spans="1:63" x14ac:dyDescent="0.3">
      <c r="A64" s="2">
        <v>63</v>
      </c>
      <c r="B64">
        <v>5406492</v>
      </c>
      <c r="C64" t="s">
        <v>57</v>
      </c>
      <c r="D64" t="s">
        <v>58</v>
      </c>
      <c r="E64" s="1">
        <v>45066.770833333343</v>
      </c>
      <c r="F64">
        <v>7</v>
      </c>
      <c r="G64" t="s">
        <v>71</v>
      </c>
      <c r="H64" t="s">
        <v>74</v>
      </c>
      <c r="I64">
        <v>2</v>
      </c>
      <c r="J64">
        <v>1</v>
      </c>
      <c r="K64" t="str">
        <f>IF(Tabela1[[#This Row],[Goals_A_HT]]&lt;Tabela1[[#This Row],[Goals_H_HT]],"H",IF(Tabela1[[#This Row],[Goals_A_HT]]=Tabela1[[#This Row],[Goals_H_HT]],"D","A"))</f>
        <v>H</v>
      </c>
      <c r="L64">
        <v>4</v>
      </c>
      <c r="M64">
        <v>2</v>
      </c>
      <c r="N64" t="str">
        <f>IF(Tabela1[[#This Row],[Goals_H_FT]]&gt;Tabela1[[#This Row],[Goals_A_FT]],"H",IF(Tabela1[[#This Row],[Goals_H_FT]]=Tabela1[[#This Row],[Goals_A_FT]],"D","A"))</f>
        <v>H</v>
      </c>
      <c r="O64" t="s">
        <v>128</v>
      </c>
      <c r="P64" t="s">
        <v>222</v>
      </c>
      <c r="Q64">
        <v>3</v>
      </c>
      <c r="R64">
        <v>9</v>
      </c>
      <c r="S64">
        <v>12</v>
      </c>
      <c r="T64">
        <v>2.5</v>
      </c>
      <c r="U64">
        <v>2.0499999999999998</v>
      </c>
      <c r="V64">
        <v>5</v>
      </c>
      <c r="W64">
        <v>1.5</v>
      </c>
      <c r="X64">
        <v>2.5</v>
      </c>
      <c r="Y64">
        <v>3.4</v>
      </c>
      <c r="Z64">
        <v>1.3</v>
      </c>
      <c r="AA64">
        <v>10</v>
      </c>
      <c r="AB64">
        <v>1.06</v>
      </c>
      <c r="AC64">
        <v>2</v>
      </c>
      <c r="AD64">
        <v>3.2</v>
      </c>
      <c r="AE64">
        <v>3.75</v>
      </c>
      <c r="AF64">
        <v>1.07</v>
      </c>
      <c r="AG64">
        <v>9</v>
      </c>
      <c r="AH64">
        <v>1.42</v>
      </c>
      <c r="AI64">
        <v>2.85</v>
      </c>
      <c r="AJ64">
        <v>2.1</v>
      </c>
      <c r="AK64">
        <v>1.6</v>
      </c>
      <c r="AL64">
        <v>2.0499999999999998</v>
      </c>
      <c r="AM64">
        <v>1.7</v>
      </c>
      <c r="AN64">
        <v>1.22</v>
      </c>
      <c r="AO64">
        <v>1.29</v>
      </c>
      <c r="AP64">
        <v>1.88</v>
      </c>
      <c r="AQ64">
        <v>3</v>
      </c>
      <c r="AR64">
        <v>1.67</v>
      </c>
      <c r="AS64">
        <v>2.63</v>
      </c>
      <c r="AT64">
        <v>0.71</v>
      </c>
      <c r="AU64">
        <v>1.35</v>
      </c>
      <c r="AV64">
        <v>0.98</v>
      </c>
      <c r="AW64">
        <v>2.33</v>
      </c>
      <c r="AX64">
        <v>1.47</v>
      </c>
      <c r="AY64">
        <v>8.5</v>
      </c>
      <c r="AZ64">
        <v>3.2</v>
      </c>
      <c r="BA64">
        <v>1.18</v>
      </c>
      <c r="BB64">
        <v>1.33</v>
      </c>
      <c r="BC64">
        <v>1.91</v>
      </c>
      <c r="BD64">
        <v>1.94</v>
      </c>
      <c r="BE64">
        <v>2.4500000000000002</v>
      </c>
      <c r="BF64">
        <v>8</v>
      </c>
      <c r="BG64">
        <v>5</v>
      </c>
      <c r="BH64">
        <v>8</v>
      </c>
      <c r="BI64">
        <v>13</v>
      </c>
      <c r="BJ64">
        <v>16</v>
      </c>
      <c r="BK64">
        <v>18</v>
      </c>
    </row>
    <row r="65" spans="1:63" x14ac:dyDescent="0.3">
      <c r="A65" s="2">
        <v>64</v>
      </c>
      <c r="B65">
        <v>5406499</v>
      </c>
      <c r="C65" t="s">
        <v>57</v>
      </c>
      <c r="D65" t="s">
        <v>58</v>
      </c>
      <c r="E65" s="1">
        <v>45066.770833333343</v>
      </c>
      <c r="F65">
        <v>7</v>
      </c>
      <c r="G65" t="s">
        <v>60</v>
      </c>
      <c r="H65" t="s">
        <v>64</v>
      </c>
      <c r="I65">
        <v>2</v>
      </c>
      <c r="J65">
        <v>1</v>
      </c>
      <c r="K65" t="str">
        <f>IF(Tabela1[[#This Row],[Goals_A_HT]]&lt;Tabela1[[#This Row],[Goals_H_HT]],"H",IF(Tabela1[[#This Row],[Goals_A_HT]]=Tabela1[[#This Row],[Goals_H_HT]],"D","A"))</f>
        <v>H</v>
      </c>
      <c r="L65">
        <v>2</v>
      </c>
      <c r="M65">
        <v>1</v>
      </c>
      <c r="N65" t="str">
        <f>IF(Tabela1[[#This Row],[Goals_H_FT]]&gt;Tabela1[[#This Row],[Goals_A_FT]],"H",IF(Tabela1[[#This Row],[Goals_H_FT]]=Tabela1[[#This Row],[Goals_A_FT]],"D","A"))</f>
        <v>H</v>
      </c>
      <c r="O65" t="s">
        <v>129</v>
      </c>
      <c r="P65" t="s">
        <v>223</v>
      </c>
      <c r="Q65">
        <v>1</v>
      </c>
      <c r="R65">
        <v>2</v>
      </c>
      <c r="S65">
        <v>3</v>
      </c>
      <c r="T65">
        <v>3</v>
      </c>
      <c r="U65">
        <v>2.2000000000000002</v>
      </c>
      <c r="V65">
        <v>3.5</v>
      </c>
      <c r="W65">
        <v>1.4</v>
      </c>
      <c r="X65">
        <v>2.75</v>
      </c>
      <c r="Y65">
        <v>3</v>
      </c>
      <c r="Z65">
        <v>1.36</v>
      </c>
      <c r="AA65">
        <v>8</v>
      </c>
      <c r="AB65">
        <v>1.08</v>
      </c>
      <c r="AC65">
        <v>2.5499999999999998</v>
      </c>
      <c r="AD65">
        <v>3.2</v>
      </c>
      <c r="AE65">
        <v>2.65</v>
      </c>
      <c r="AF65">
        <v>1.05</v>
      </c>
      <c r="AG65">
        <v>11</v>
      </c>
      <c r="AH65">
        <v>1.3</v>
      </c>
      <c r="AI65">
        <v>3.4</v>
      </c>
      <c r="AJ65">
        <v>1.91</v>
      </c>
      <c r="AK65">
        <v>1.75</v>
      </c>
      <c r="AL65">
        <v>1.7</v>
      </c>
      <c r="AM65">
        <v>2.0499999999999998</v>
      </c>
      <c r="AN65">
        <v>1.47</v>
      </c>
      <c r="AO65">
        <v>1.29</v>
      </c>
      <c r="AP65">
        <v>1.49</v>
      </c>
      <c r="AQ65">
        <v>0</v>
      </c>
      <c r="AR65">
        <v>1.67</v>
      </c>
      <c r="AS65">
        <v>1</v>
      </c>
      <c r="AT65">
        <v>1.1399999999999999</v>
      </c>
      <c r="AU65">
        <v>1.88</v>
      </c>
      <c r="AV65">
        <v>1.7</v>
      </c>
      <c r="AW65">
        <v>3.58</v>
      </c>
      <c r="AX65">
        <v>1.81</v>
      </c>
      <c r="AY65">
        <v>8</v>
      </c>
      <c r="AZ65">
        <v>2.2799999999999998</v>
      </c>
      <c r="BA65">
        <v>1.18</v>
      </c>
      <c r="BB65">
        <v>1.29</v>
      </c>
      <c r="BC65">
        <v>2</v>
      </c>
      <c r="BD65">
        <v>1.87</v>
      </c>
      <c r="BE65">
        <v>2.35</v>
      </c>
      <c r="BF65">
        <v>4</v>
      </c>
      <c r="BG65">
        <v>7</v>
      </c>
      <c r="BH65">
        <v>7</v>
      </c>
      <c r="BI65">
        <v>10</v>
      </c>
      <c r="BJ65">
        <v>11</v>
      </c>
      <c r="BK65">
        <v>17</v>
      </c>
    </row>
    <row r="66" spans="1:63" x14ac:dyDescent="0.3">
      <c r="A66" s="2">
        <v>65</v>
      </c>
      <c r="B66">
        <v>5406497</v>
      </c>
      <c r="C66" t="s">
        <v>57</v>
      </c>
      <c r="D66" t="s">
        <v>58</v>
      </c>
      <c r="E66" s="1">
        <v>45066.770833333343</v>
      </c>
      <c r="F66">
        <v>7</v>
      </c>
      <c r="G66" t="s">
        <v>76</v>
      </c>
      <c r="H66" t="s">
        <v>65</v>
      </c>
      <c r="I66">
        <v>1</v>
      </c>
      <c r="J66">
        <v>1</v>
      </c>
      <c r="K66" t="str">
        <f>IF(Tabela1[[#This Row],[Goals_A_HT]]&lt;Tabela1[[#This Row],[Goals_H_HT]],"H",IF(Tabela1[[#This Row],[Goals_A_HT]]=Tabela1[[#This Row],[Goals_H_HT]],"D","A"))</f>
        <v>D</v>
      </c>
      <c r="L66">
        <v>1</v>
      </c>
      <c r="M66">
        <v>2</v>
      </c>
      <c r="N66" t="str">
        <f>IF(Tabela1[[#This Row],[Goals_H_FT]]&gt;Tabela1[[#This Row],[Goals_A_FT]],"H",IF(Tabela1[[#This Row],[Goals_H_FT]]=Tabela1[[#This Row],[Goals_A_FT]],"D","A"))</f>
        <v>A</v>
      </c>
      <c r="O66" t="s">
        <v>130</v>
      </c>
      <c r="P66" t="s">
        <v>224</v>
      </c>
      <c r="Q66">
        <v>5</v>
      </c>
      <c r="R66">
        <v>7</v>
      </c>
      <c r="S66">
        <v>12</v>
      </c>
      <c r="T66">
        <v>4.33</v>
      </c>
      <c r="U66">
        <v>2.0499999999999998</v>
      </c>
      <c r="V66">
        <v>2.75</v>
      </c>
      <c r="W66">
        <v>1.44</v>
      </c>
      <c r="X66">
        <v>2.63</v>
      </c>
      <c r="Y66">
        <v>3.25</v>
      </c>
      <c r="Z66">
        <v>1.33</v>
      </c>
      <c r="AA66">
        <v>9</v>
      </c>
      <c r="AB66">
        <v>1.07</v>
      </c>
      <c r="AC66">
        <v>4.2</v>
      </c>
      <c r="AD66">
        <v>3.2</v>
      </c>
      <c r="AE66">
        <v>1.85</v>
      </c>
      <c r="AF66">
        <v>1.06</v>
      </c>
      <c r="AG66">
        <v>10</v>
      </c>
      <c r="AH66">
        <v>1.38</v>
      </c>
      <c r="AI66">
        <v>3.2</v>
      </c>
      <c r="AJ66">
        <v>2.1</v>
      </c>
      <c r="AK66">
        <v>1.6</v>
      </c>
      <c r="AL66">
        <v>1.95</v>
      </c>
      <c r="AM66">
        <v>1.8</v>
      </c>
      <c r="AN66">
        <v>1.8</v>
      </c>
      <c r="AO66">
        <v>1.3</v>
      </c>
      <c r="AP66">
        <v>1.25</v>
      </c>
      <c r="AQ66">
        <v>0.67</v>
      </c>
      <c r="AR66">
        <v>1.33</v>
      </c>
      <c r="AS66">
        <v>0.86</v>
      </c>
      <c r="AT66">
        <v>1.5</v>
      </c>
      <c r="AU66">
        <v>1.63</v>
      </c>
      <c r="AV66">
        <v>1.33</v>
      </c>
      <c r="AW66">
        <v>2.96</v>
      </c>
      <c r="AX66">
        <v>2.6</v>
      </c>
      <c r="AY66">
        <v>8</v>
      </c>
      <c r="AZ66">
        <v>1.65</v>
      </c>
      <c r="BA66">
        <v>1.18</v>
      </c>
      <c r="BB66">
        <v>1.34</v>
      </c>
      <c r="BC66">
        <v>1.83</v>
      </c>
      <c r="BD66">
        <v>1.96</v>
      </c>
      <c r="BE66">
        <v>2.48</v>
      </c>
      <c r="BF66">
        <v>6</v>
      </c>
      <c r="BG66">
        <v>8</v>
      </c>
      <c r="BH66">
        <v>10</v>
      </c>
      <c r="BI66">
        <v>12</v>
      </c>
      <c r="BJ66">
        <v>16</v>
      </c>
      <c r="BK66">
        <v>20</v>
      </c>
    </row>
    <row r="67" spans="1:63" x14ac:dyDescent="0.3">
      <c r="A67" s="2">
        <v>66</v>
      </c>
      <c r="B67">
        <v>5406494</v>
      </c>
      <c r="C67" t="s">
        <v>57</v>
      </c>
      <c r="D67" t="s">
        <v>58</v>
      </c>
      <c r="E67" s="1">
        <v>45066.770833333343</v>
      </c>
      <c r="F67">
        <v>7</v>
      </c>
      <c r="G67" t="s">
        <v>62</v>
      </c>
      <c r="H67" t="s">
        <v>63</v>
      </c>
      <c r="I67">
        <v>1</v>
      </c>
      <c r="J67">
        <v>0</v>
      </c>
      <c r="K67" t="str">
        <f>IF(Tabela1[[#This Row],[Goals_A_HT]]&lt;Tabela1[[#This Row],[Goals_H_HT]],"H",IF(Tabela1[[#This Row],[Goals_A_HT]]=Tabela1[[#This Row],[Goals_H_HT]],"D","A"))</f>
        <v>H</v>
      </c>
      <c r="L67">
        <v>2</v>
      </c>
      <c r="M67">
        <v>0</v>
      </c>
      <c r="N67" t="str">
        <f>IF(Tabela1[[#This Row],[Goals_H_FT]]&gt;Tabela1[[#This Row],[Goals_A_FT]],"H",IF(Tabela1[[#This Row],[Goals_H_FT]]=Tabela1[[#This Row],[Goals_A_FT]],"D","A"))</f>
        <v>H</v>
      </c>
      <c r="O67" t="s">
        <v>131</v>
      </c>
      <c r="P67" t="s">
        <v>80</v>
      </c>
      <c r="Q67">
        <v>6</v>
      </c>
      <c r="R67">
        <v>5</v>
      </c>
      <c r="S67">
        <v>11</v>
      </c>
      <c r="T67">
        <v>2.6</v>
      </c>
      <c r="U67">
        <v>2.1</v>
      </c>
      <c r="V67">
        <v>4.33</v>
      </c>
      <c r="W67">
        <v>1.44</v>
      </c>
      <c r="X67">
        <v>2.63</v>
      </c>
      <c r="Y67">
        <v>3.25</v>
      </c>
      <c r="Z67">
        <v>1.33</v>
      </c>
      <c r="AA67">
        <v>9</v>
      </c>
      <c r="AB67">
        <v>1.07</v>
      </c>
      <c r="AC67">
        <v>2.2999999999999998</v>
      </c>
      <c r="AD67">
        <v>3</v>
      </c>
      <c r="AE67">
        <v>3.1</v>
      </c>
      <c r="AF67">
        <v>1.06</v>
      </c>
      <c r="AG67">
        <v>9.5</v>
      </c>
      <c r="AH67">
        <v>1.36</v>
      </c>
      <c r="AI67">
        <v>3.1</v>
      </c>
      <c r="AJ67">
        <v>2.15</v>
      </c>
      <c r="AK67">
        <v>1.57</v>
      </c>
      <c r="AL67">
        <v>1.91</v>
      </c>
      <c r="AM67">
        <v>1.91</v>
      </c>
      <c r="AN67">
        <v>1.25</v>
      </c>
      <c r="AO67">
        <v>1.29</v>
      </c>
      <c r="AP67">
        <v>1.83</v>
      </c>
      <c r="AQ67">
        <v>1.33</v>
      </c>
      <c r="AR67">
        <v>1</v>
      </c>
      <c r="AS67">
        <v>2.13</v>
      </c>
      <c r="AT67">
        <v>0.56999999999999995</v>
      </c>
      <c r="AU67">
        <v>1.78</v>
      </c>
      <c r="AV67">
        <v>1.27</v>
      </c>
      <c r="AW67">
        <v>3.05</v>
      </c>
      <c r="AX67">
        <v>1.52</v>
      </c>
      <c r="AY67">
        <v>8.5</v>
      </c>
      <c r="AZ67">
        <v>3</v>
      </c>
      <c r="BA67">
        <v>1.19</v>
      </c>
      <c r="BB67">
        <v>1.27</v>
      </c>
      <c r="BC67">
        <v>1.49</v>
      </c>
      <c r="BD67">
        <v>1.81</v>
      </c>
      <c r="BE67">
        <v>2.25</v>
      </c>
      <c r="BF67">
        <v>5</v>
      </c>
      <c r="BG67">
        <v>6</v>
      </c>
      <c r="BH67">
        <v>9</v>
      </c>
      <c r="BI67">
        <v>9</v>
      </c>
      <c r="BJ67">
        <v>14</v>
      </c>
      <c r="BK67">
        <v>15</v>
      </c>
    </row>
    <row r="68" spans="1:63" x14ac:dyDescent="0.3">
      <c r="A68" s="2">
        <v>67</v>
      </c>
      <c r="B68">
        <v>5406493</v>
      </c>
      <c r="C68" t="s">
        <v>57</v>
      </c>
      <c r="D68" t="s">
        <v>58</v>
      </c>
      <c r="E68" s="1">
        <v>45066.875</v>
      </c>
      <c r="F68">
        <v>7</v>
      </c>
      <c r="G68" t="s">
        <v>75</v>
      </c>
      <c r="H68" t="s">
        <v>59</v>
      </c>
      <c r="I68">
        <v>0</v>
      </c>
      <c r="J68">
        <v>0</v>
      </c>
      <c r="K68" t="str">
        <f>IF(Tabela1[[#This Row],[Goals_A_HT]]&lt;Tabela1[[#This Row],[Goals_H_HT]],"H",IF(Tabela1[[#This Row],[Goals_A_HT]]=Tabela1[[#This Row],[Goals_H_HT]],"D","A"))</f>
        <v>D</v>
      </c>
      <c r="L68">
        <v>0</v>
      </c>
      <c r="M68">
        <v>0</v>
      </c>
      <c r="N68" t="str">
        <f>IF(Tabela1[[#This Row],[Goals_H_FT]]&gt;Tabela1[[#This Row],[Goals_A_FT]],"H",IF(Tabela1[[#This Row],[Goals_H_FT]]=Tabela1[[#This Row],[Goals_A_FT]],"D","A"))</f>
        <v>D</v>
      </c>
      <c r="O68" t="s">
        <v>80</v>
      </c>
      <c r="P68" t="s">
        <v>80</v>
      </c>
      <c r="Q68">
        <v>3</v>
      </c>
      <c r="R68">
        <v>4</v>
      </c>
      <c r="S68">
        <v>7</v>
      </c>
      <c r="T68">
        <v>4.75</v>
      </c>
      <c r="U68">
        <v>2.1</v>
      </c>
      <c r="V68">
        <v>2.6</v>
      </c>
      <c r="W68">
        <v>1.44</v>
      </c>
      <c r="X68">
        <v>2.63</v>
      </c>
      <c r="Y68">
        <v>3.25</v>
      </c>
      <c r="Z68">
        <v>1.33</v>
      </c>
      <c r="AA68">
        <v>9</v>
      </c>
      <c r="AB68">
        <v>1.07</v>
      </c>
      <c r="AC68">
        <v>4.33</v>
      </c>
      <c r="AD68">
        <v>3.4</v>
      </c>
      <c r="AE68">
        <v>1.85</v>
      </c>
      <c r="AF68">
        <v>1.05</v>
      </c>
      <c r="AG68">
        <v>8</v>
      </c>
      <c r="AH68">
        <v>1.33</v>
      </c>
      <c r="AI68">
        <v>3</v>
      </c>
      <c r="AJ68">
        <v>2.15</v>
      </c>
      <c r="AK68">
        <v>1.67</v>
      </c>
      <c r="AL68">
        <v>1.95</v>
      </c>
      <c r="AM68">
        <v>1.8</v>
      </c>
      <c r="AN68">
        <v>1.83</v>
      </c>
      <c r="AO68">
        <v>1.33</v>
      </c>
      <c r="AP68">
        <v>1.25</v>
      </c>
      <c r="AQ68">
        <v>2.33</v>
      </c>
      <c r="AR68">
        <v>2</v>
      </c>
      <c r="AS68">
        <v>1.5</v>
      </c>
      <c r="AT68">
        <v>1.38</v>
      </c>
      <c r="AU68">
        <v>1.5</v>
      </c>
      <c r="AV68">
        <v>1.78</v>
      </c>
      <c r="AW68">
        <v>3.28</v>
      </c>
      <c r="AX68">
        <v>2.88</v>
      </c>
      <c r="AY68">
        <v>8.5</v>
      </c>
      <c r="AZ68">
        <v>1.55</v>
      </c>
      <c r="BA68">
        <v>1.17</v>
      </c>
      <c r="BB68">
        <v>1.32</v>
      </c>
      <c r="BC68">
        <v>1.57</v>
      </c>
      <c r="BD68">
        <v>1.93</v>
      </c>
      <c r="BE68">
        <v>2.4300000000000002</v>
      </c>
      <c r="BF68">
        <v>5</v>
      </c>
      <c r="BG68">
        <v>2</v>
      </c>
      <c r="BH68">
        <v>8</v>
      </c>
      <c r="BI68">
        <v>11</v>
      </c>
      <c r="BJ68">
        <v>13</v>
      </c>
      <c r="BK68">
        <v>13</v>
      </c>
    </row>
    <row r="69" spans="1:63" x14ac:dyDescent="0.3">
      <c r="A69" s="2">
        <v>68</v>
      </c>
      <c r="B69">
        <v>5406490</v>
      </c>
      <c r="C69" t="s">
        <v>57</v>
      </c>
      <c r="D69" t="s">
        <v>58</v>
      </c>
      <c r="E69" s="1">
        <v>45067.666666666657</v>
      </c>
      <c r="F69">
        <v>7</v>
      </c>
      <c r="G69" t="s">
        <v>66</v>
      </c>
      <c r="H69" t="s">
        <v>67</v>
      </c>
      <c r="I69">
        <v>0</v>
      </c>
      <c r="J69">
        <v>0</v>
      </c>
      <c r="K69" t="str">
        <f>IF(Tabela1[[#This Row],[Goals_A_HT]]&lt;Tabela1[[#This Row],[Goals_H_HT]],"H",IF(Tabela1[[#This Row],[Goals_A_HT]]=Tabela1[[#This Row],[Goals_H_HT]],"D","A"))</f>
        <v>D</v>
      </c>
      <c r="L69">
        <v>1</v>
      </c>
      <c r="M69">
        <v>0</v>
      </c>
      <c r="N69" t="str">
        <f>IF(Tabela1[[#This Row],[Goals_H_FT]]&gt;Tabela1[[#This Row],[Goals_A_FT]],"H",IF(Tabela1[[#This Row],[Goals_H_FT]]=Tabela1[[#This Row],[Goals_A_FT]],"D","A"))</f>
        <v>H</v>
      </c>
      <c r="O69" t="s">
        <v>132</v>
      </c>
      <c r="P69" t="s">
        <v>80</v>
      </c>
      <c r="Q69">
        <v>6</v>
      </c>
      <c r="R69">
        <v>9</v>
      </c>
      <c r="S69">
        <v>15</v>
      </c>
      <c r="T69">
        <v>2</v>
      </c>
      <c r="U69">
        <v>2.2999999999999998</v>
      </c>
      <c r="V69">
        <v>7</v>
      </c>
      <c r="W69">
        <v>1.4</v>
      </c>
      <c r="X69">
        <v>2.75</v>
      </c>
      <c r="Y69">
        <v>2.75</v>
      </c>
      <c r="Z69">
        <v>1.4</v>
      </c>
      <c r="AA69">
        <v>8</v>
      </c>
      <c r="AB69">
        <v>1.08</v>
      </c>
      <c r="AC69">
        <v>1.49</v>
      </c>
      <c r="AD69">
        <v>4.0999999999999996</v>
      </c>
      <c r="AE69">
        <v>7</v>
      </c>
      <c r="AF69">
        <v>1.05</v>
      </c>
      <c r="AG69">
        <v>8</v>
      </c>
      <c r="AH69">
        <v>1.29</v>
      </c>
      <c r="AI69">
        <v>3.3</v>
      </c>
      <c r="AJ69">
        <v>2.04</v>
      </c>
      <c r="AK69">
        <v>1.79</v>
      </c>
      <c r="AL69">
        <v>2.0499999999999998</v>
      </c>
      <c r="AM69">
        <v>1.7</v>
      </c>
      <c r="AN69">
        <v>1.0900000000000001</v>
      </c>
      <c r="AO69">
        <v>1.17</v>
      </c>
      <c r="AP69">
        <v>2.75</v>
      </c>
      <c r="AQ69">
        <v>2</v>
      </c>
      <c r="AR69">
        <v>0</v>
      </c>
      <c r="AS69">
        <v>2.29</v>
      </c>
      <c r="AT69">
        <v>0.75</v>
      </c>
      <c r="AU69">
        <v>2.5</v>
      </c>
      <c r="AV69">
        <v>1.07</v>
      </c>
      <c r="AW69">
        <v>3.57</v>
      </c>
      <c r="AX69">
        <v>1.3</v>
      </c>
      <c r="AY69">
        <v>9.5</v>
      </c>
      <c r="AZ69">
        <v>4.4000000000000004</v>
      </c>
      <c r="BA69">
        <v>1.21</v>
      </c>
      <c r="BB69">
        <v>1.38</v>
      </c>
      <c r="BC69">
        <v>2.25</v>
      </c>
      <c r="BD69">
        <v>2.06</v>
      </c>
      <c r="BE69">
        <v>2.63</v>
      </c>
      <c r="BF69">
        <v>5</v>
      </c>
      <c r="BG69">
        <v>4</v>
      </c>
      <c r="BH69">
        <v>7</v>
      </c>
      <c r="BI69">
        <v>12</v>
      </c>
      <c r="BJ69">
        <v>12</v>
      </c>
      <c r="BK69">
        <v>16</v>
      </c>
    </row>
    <row r="70" spans="1:63" x14ac:dyDescent="0.3">
      <c r="A70" s="2">
        <v>69</v>
      </c>
      <c r="B70">
        <v>5406496</v>
      </c>
      <c r="C70" t="s">
        <v>57</v>
      </c>
      <c r="D70" t="s">
        <v>58</v>
      </c>
      <c r="E70" s="1">
        <v>45067.770833333343</v>
      </c>
      <c r="F70">
        <v>7</v>
      </c>
      <c r="G70" t="s">
        <v>68</v>
      </c>
      <c r="H70" t="s">
        <v>73</v>
      </c>
      <c r="I70">
        <v>2</v>
      </c>
      <c r="J70">
        <v>0</v>
      </c>
      <c r="K70" t="str">
        <f>IF(Tabela1[[#This Row],[Goals_A_HT]]&lt;Tabela1[[#This Row],[Goals_H_HT]],"H",IF(Tabela1[[#This Row],[Goals_A_HT]]=Tabela1[[#This Row],[Goals_H_HT]],"D","A"))</f>
        <v>H</v>
      </c>
      <c r="L70">
        <v>3</v>
      </c>
      <c r="M70">
        <v>1</v>
      </c>
      <c r="N70" t="str">
        <f>IF(Tabela1[[#This Row],[Goals_H_FT]]&gt;Tabela1[[#This Row],[Goals_A_FT]],"H",IF(Tabela1[[#This Row],[Goals_H_FT]]=Tabela1[[#This Row],[Goals_A_FT]],"D","A"))</f>
        <v>H</v>
      </c>
      <c r="O70" t="s">
        <v>133</v>
      </c>
      <c r="P70" t="s">
        <v>170</v>
      </c>
      <c r="Q70">
        <v>3</v>
      </c>
      <c r="R70">
        <v>7</v>
      </c>
      <c r="S70">
        <v>10</v>
      </c>
      <c r="T70">
        <v>2.88</v>
      </c>
      <c r="U70">
        <v>2.0499999999999998</v>
      </c>
      <c r="V70">
        <v>4</v>
      </c>
      <c r="W70">
        <v>1.5</v>
      </c>
      <c r="X70">
        <v>2.5</v>
      </c>
      <c r="Y70">
        <v>3.4</v>
      </c>
      <c r="Z70">
        <v>1.3</v>
      </c>
      <c r="AA70">
        <v>10</v>
      </c>
      <c r="AB70">
        <v>1.06</v>
      </c>
      <c r="AC70">
        <v>2.2799999999999998</v>
      </c>
      <c r="AD70">
        <v>3.3</v>
      </c>
      <c r="AE70">
        <v>3.25</v>
      </c>
      <c r="AF70">
        <v>1.06</v>
      </c>
      <c r="AG70">
        <v>6.85</v>
      </c>
      <c r="AH70">
        <v>1.38</v>
      </c>
      <c r="AI70">
        <v>2.75</v>
      </c>
      <c r="AJ70">
        <v>2.1</v>
      </c>
      <c r="AK70">
        <v>1.74</v>
      </c>
      <c r="AL70">
        <v>1.91</v>
      </c>
      <c r="AM70">
        <v>1.91</v>
      </c>
      <c r="AN70">
        <v>1.27</v>
      </c>
      <c r="AO70">
        <v>1.36</v>
      </c>
      <c r="AP70">
        <v>1.72</v>
      </c>
      <c r="AQ70">
        <v>1.67</v>
      </c>
      <c r="AR70">
        <v>0.33</v>
      </c>
      <c r="AS70">
        <v>2.13</v>
      </c>
      <c r="AT70">
        <v>1</v>
      </c>
      <c r="AU70">
        <v>1.55</v>
      </c>
      <c r="AV70">
        <v>1.44</v>
      </c>
      <c r="AW70">
        <v>2.99</v>
      </c>
      <c r="AX70">
        <v>1.68</v>
      </c>
      <c r="AY70">
        <v>8</v>
      </c>
      <c r="AZ70">
        <v>2.5</v>
      </c>
      <c r="BA70">
        <v>1.18</v>
      </c>
      <c r="BB70">
        <v>1.33</v>
      </c>
      <c r="BC70">
        <v>2</v>
      </c>
      <c r="BD70">
        <v>1.95</v>
      </c>
      <c r="BE70">
        <v>2.4500000000000002</v>
      </c>
      <c r="BF70">
        <v>7</v>
      </c>
      <c r="BG70">
        <v>5</v>
      </c>
      <c r="BH70">
        <v>9</v>
      </c>
      <c r="BI70">
        <v>20</v>
      </c>
      <c r="BJ70">
        <v>16</v>
      </c>
      <c r="BK70">
        <v>25</v>
      </c>
    </row>
    <row r="71" spans="1:63" x14ac:dyDescent="0.3">
      <c r="A71" s="2">
        <v>70</v>
      </c>
      <c r="B71">
        <v>5406495</v>
      </c>
      <c r="C71" t="s">
        <v>57</v>
      </c>
      <c r="D71" t="s">
        <v>58</v>
      </c>
      <c r="E71" s="1">
        <v>45068.833333333343</v>
      </c>
      <c r="F71">
        <v>7</v>
      </c>
      <c r="G71" t="s">
        <v>72</v>
      </c>
      <c r="H71" t="s">
        <v>70</v>
      </c>
      <c r="I71">
        <v>0</v>
      </c>
      <c r="J71">
        <v>1</v>
      </c>
      <c r="K71" t="str">
        <f>IF(Tabela1[[#This Row],[Goals_A_HT]]&lt;Tabela1[[#This Row],[Goals_H_HT]],"H",IF(Tabela1[[#This Row],[Goals_A_HT]]=Tabela1[[#This Row],[Goals_H_HT]],"D","A"))</f>
        <v>A</v>
      </c>
      <c r="L71">
        <v>0</v>
      </c>
      <c r="M71">
        <v>1</v>
      </c>
      <c r="N71" t="str">
        <f>IF(Tabela1[[#This Row],[Goals_H_FT]]&gt;Tabela1[[#This Row],[Goals_A_FT]],"H",IF(Tabela1[[#This Row],[Goals_H_FT]]=Tabela1[[#This Row],[Goals_A_FT]],"D","A"))</f>
        <v>A</v>
      </c>
      <c r="O71" t="s">
        <v>80</v>
      </c>
      <c r="P71" t="s">
        <v>225</v>
      </c>
      <c r="Q71">
        <v>6</v>
      </c>
      <c r="R71">
        <v>2</v>
      </c>
      <c r="S71">
        <v>8</v>
      </c>
      <c r="T71">
        <v>2.2000000000000002</v>
      </c>
      <c r="U71">
        <v>2.2000000000000002</v>
      </c>
      <c r="V71">
        <v>6</v>
      </c>
      <c r="W71">
        <v>1.44</v>
      </c>
      <c r="X71">
        <v>2.63</v>
      </c>
      <c r="Y71">
        <v>3.25</v>
      </c>
      <c r="Z71">
        <v>1.33</v>
      </c>
      <c r="AA71">
        <v>9</v>
      </c>
      <c r="AB71">
        <v>1.07</v>
      </c>
      <c r="AC71">
        <v>1.53</v>
      </c>
      <c r="AD71">
        <v>3.8</v>
      </c>
      <c r="AE71">
        <v>7.5</v>
      </c>
      <c r="AF71">
        <v>1.03</v>
      </c>
      <c r="AG71">
        <v>8.5</v>
      </c>
      <c r="AH71">
        <v>1.3</v>
      </c>
      <c r="AI71">
        <v>3.2</v>
      </c>
      <c r="AJ71">
        <v>2.1</v>
      </c>
      <c r="AK71">
        <v>1.7</v>
      </c>
      <c r="AL71">
        <v>2.0499999999999998</v>
      </c>
      <c r="AM71">
        <v>1.7</v>
      </c>
      <c r="AN71">
        <v>1.1200000000000001</v>
      </c>
      <c r="AO71">
        <v>1.23</v>
      </c>
      <c r="AP71">
        <v>2.4</v>
      </c>
      <c r="AQ71">
        <v>2</v>
      </c>
      <c r="AR71">
        <v>1</v>
      </c>
      <c r="AS71">
        <v>1.25</v>
      </c>
      <c r="AT71">
        <v>1.63</v>
      </c>
      <c r="AU71">
        <v>2.04</v>
      </c>
      <c r="AV71">
        <v>1.56</v>
      </c>
      <c r="AW71">
        <v>3.6</v>
      </c>
      <c r="AX71">
        <v>1.21</v>
      </c>
      <c r="AY71">
        <v>14</v>
      </c>
      <c r="AZ71">
        <v>5.8</v>
      </c>
      <c r="BA71">
        <v>1.17</v>
      </c>
      <c r="BB71">
        <v>1.32</v>
      </c>
      <c r="BC71">
        <v>2</v>
      </c>
      <c r="BD71">
        <v>1.92</v>
      </c>
      <c r="BE71">
        <v>2.4</v>
      </c>
      <c r="BF71">
        <v>9</v>
      </c>
      <c r="BG71">
        <v>4</v>
      </c>
      <c r="BH71">
        <v>7</v>
      </c>
      <c r="BI71">
        <v>12</v>
      </c>
      <c r="BJ71">
        <v>16</v>
      </c>
      <c r="BK71">
        <v>16</v>
      </c>
    </row>
    <row r="72" spans="1:63" x14ac:dyDescent="0.3">
      <c r="A72" s="2">
        <v>71</v>
      </c>
      <c r="B72">
        <v>5406507</v>
      </c>
      <c r="C72" t="s">
        <v>57</v>
      </c>
      <c r="D72" t="s">
        <v>58</v>
      </c>
      <c r="E72" s="1">
        <v>45073.666666666657</v>
      </c>
      <c r="F72">
        <v>8</v>
      </c>
      <c r="G72" t="s">
        <v>63</v>
      </c>
      <c r="H72" t="s">
        <v>68</v>
      </c>
      <c r="I72">
        <v>1</v>
      </c>
      <c r="J72">
        <v>1</v>
      </c>
      <c r="K72" t="str">
        <f>IF(Tabela1[[#This Row],[Goals_A_HT]]&lt;Tabela1[[#This Row],[Goals_H_HT]],"H",IF(Tabela1[[#This Row],[Goals_A_HT]]=Tabela1[[#This Row],[Goals_H_HT]],"D","A"))</f>
        <v>D</v>
      </c>
      <c r="L72">
        <v>1</v>
      </c>
      <c r="M72">
        <v>2</v>
      </c>
      <c r="N72" t="str">
        <f>IF(Tabela1[[#This Row],[Goals_H_FT]]&gt;Tabela1[[#This Row],[Goals_A_FT]],"H",IF(Tabela1[[#This Row],[Goals_H_FT]]=Tabela1[[#This Row],[Goals_A_FT]],"D","A"))</f>
        <v>A</v>
      </c>
      <c r="O72" t="s">
        <v>134</v>
      </c>
      <c r="P72" t="s">
        <v>226</v>
      </c>
      <c r="Q72">
        <v>10</v>
      </c>
      <c r="R72">
        <v>5</v>
      </c>
      <c r="S72">
        <v>15</v>
      </c>
      <c r="T72">
        <v>2.4</v>
      </c>
      <c r="U72">
        <v>2.1</v>
      </c>
      <c r="V72">
        <v>5</v>
      </c>
      <c r="W72">
        <v>1.5</v>
      </c>
      <c r="X72">
        <v>2.5</v>
      </c>
      <c r="Y72">
        <v>3.4</v>
      </c>
      <c r="Z72">
        <v>1.3</v>
      </c>
      <c r="AA72">
        <v>10</v>
      </c>
      <c r="AB72">
        <v>1.06</v>
      </c>
      <c r="AC72">
        <v>2</v>
      </c>
      <c r="AD72">
        <v>3.3</v>
      </c>
      <c r="AE72">
        <v>3.85</v>
      </c>
      <c r="AF72">
        <v>1.08</v>
      </c>
      <c r="AG72">
        <v>8</v>
      </c>
      <c r="AH72">
        <v>1.44</v>
      </c>
      <c r="AI72">
        <v>2.8</v>
      </c>
      <c r="AJ72">
        <v>2.1</v>
      </c>
      <c r="AK72">
        <v>1.67</v>
      </c>
      <c r="AL72">
        <v>1.95</v>
      </c>
      <c r="AM72">
        <v>1.8</v>
      </c>
      <c r="AN72">
        <v>1.26</v>
      </c>
      <c r="AO72">
        <v>1.34</v>
      </c>
      <c r="AP72">
        <v>1.71</v>
      </c>
      <c r="AQ72">
        <v>3</v>
      </c>
      <c r="AR72">
        <v>1</v>
      </c>
      <c r="AS72">
        <v>2.38</v>
      </c>
      <c r="AT72">
        <v>1.5</v>
      </c>
      <c r="AU72">
        <v>1.83</v>
      </c>
      <c r="AV72">
        <v>1.22</v>
      </c>
      <c r="AW72">
        <v>3.05</v>
      </c>
      <c r="AX72">
        <v>1.71</v>
      </c>
      <c r="AY72">
        <v>8</v>
      </c>
      <c r="AZ72">
        <v>2.4500000000000002</v>
      </c>
      <c r="BA72">
        <v>1.2</v>
      </c>
      <c r="BB72">
        <v>1.38</v>
      </c>
      <c r="BC72">
        <v>1.91</v>
      </c>
      <c r="BD72">
        <v>2.0299999999999998</v>
      </c>
      <c r="BE72">
        <v>2.6</v>
      </c>
      <c r="BF72">
        <v>5</v>
      </c>
      <c r="BG72">
        <v>5</v>
      </c>
      <c r="BH72">
        <v>12</v>
      </c>
      <c r="BI72">
        <v>5</v>
      </c>
      <c r="BJ72">
        <v>17</v>
      </c>
      <c r="BK72">
        <v>10</v>
      </c>
    </row>
    <row r="73" spans="1:63" x14ac:dyDescent="0.3">
      <c r="A73" s="2">
        <v>72</v>
      </c>
      <c r="B73">
        <v>5406508</v>
      </c>
      <c r="C73" t="s">
        <v>57</v>
      </c>
      <c r="D73" t="s">
        <v>58</v>
      </c>
      <c r="E73" s="1">
        <v>45073.666666666657</v>
      </c>
      <c r="F73">
        <v>8</v>
      </c>
      <c r="G73" t="s">
        <v>64</v>
      </c>
      <c r="H73" t="s">
        <v>74</v>
      </c>
      <c r="I73">
        <v>0</v>
      </c>
      <c r="J73">
        <v>0</v>
      </c>
      <c r="K73" t="str">
        <f>IF(Tabela1[[#This Row],[Goals_A_HT]]&lt;Tabela1[[#This Row],[Goals_H_HT]],"H",IF(Tabela1[[#This Row],[Goals_A_HT]]=Tabela1[[#This Row],[Goals_H_HT]],"D","A"))</f>
        <v>D</v>
      </c>
      <c r="L73">
        <v>2</v>
      </c>
      <c r="M73">
        <v>0</v>
      </c>
      <c r="N73" t="str">
        <f>IF(Tabela1[[#This Row],[Goals_H_FT]]&gt;Tabela1[[#This Row],[Goals_A_FT]],"H",IF(Tabela1[[#This Row],[Goals_H_FT]]=Tabela1[[#This Row],[Goals_A_FT]],"D","A"))</f>
        <v>H</v>
      </c>
      <c r="O73" t="s">
        <v>135</v>
      </c>
      <c r="P73" t="s">
        <v>80</v>
      </c>
      <c r="Q73">
        <v>9</v>
      </c>
      <c r="R73">
        <v>5</v>
      </c>
      <c r="S73">
        <v>14</v>
      </c>
      <c r="T73">
        <v>2.2999999999999998</v>
      </c>
      <c r="U73">
        <v>2.2000000000000002</v>
      </c>
      <c r="V73">
        <v>5</v>
      </c>
      <c r="W73">
        <v>1.4</v>
      </c>
      <c r="X73">
        <v>2.75</v>
      </c>
      <c r="Y73">
        <v>3</v>
      </c>
      <c r="Z73">
        <v>1.36</v>
      </c>
      <c r="AA73">
        <v>8</v>
      </c>
      <c r="AB73">
        <v>1.08</v>
      </c>
      <c r="AC73">
        <v>1.77</v>
      </c>
      <c r="AD73">
        <v>3.65</v>
      </c>
      <c r="AE73">
        <v>4.4000000000000004</v>
      </c>
      <c r="AF73">
        <v>1.05</v>
      </c>
      <c r="AG73">
        <v>11</v>
      </c>
      <c r="AH73">
        <v>1.3</v>
      </c>
      <c r="AI73">
        <v>3.4</v>
      </c>
      <c r="AJ73">
        <v>2.1</v>
      </c>
      <c r="AK73">
        <v>1.67</v>
      </c>
      <c r="AL73">
        <v>1.95</v>
      </c>
      <c r="AM73">
        <v>1.8</v>
      </c>
      <c r="AN73">
        <v>1.19</v>
      </c>
      <c r="AO73">
        <v>1.27</v>
      </c>
      <c r="AP73">
        <v>2.0499999999999998</v>
      </c>
      <c r="AQ73">
        <v>1.67</v>
      </c>
      <c r="AR73">
        <v>1.25</v>
      </c>
      <c r="AS73">
        <v>1.88</v>
      </c>
      <c r="AT73">
        <v>0.71</v>
      </c>
      <c r="AU73">
        <v>2.1800000000000002</v>
      </c>
      <c r="AV73">
        <v>1.21</v>
      </c>
      <c r="AW73">
        <v>3.39</v>
      </c>
      <c r="AX73">
        <v>1.44</v>
      </c>
      <c r="AY73">
        <v>9</v>
      </c>
      <c r="AZ73">
        <v>3.35</v>
      </c>
      <c r="BA73">
        <v>1.1499999999999999</v>
      </c>
      <c r="BB73">
        <v>1.31</v>
      </c>
      <c r="BC73">
        <v>1.83</v>
      </c>
      <c r="BD73">
        <v>1.85</v>
      </c>
      <c r="BE73">
        <v>2.34</v>
      </c>
      <c r="BF73">
        <v>8</v>
      </c>
      <c r="BG73">
        <v>2</v>
      </c>
      <c r="BH73">
        <v>9</v>
      </c>
      <c r="BI73">
        <v>12</v>
      </c>
      <c r="BJ73">
        <v>17</v>
      </c>
      <c r="BK73">
        <v>14</v>
      </c>
    </row>
    <row r="74" spans="1:63" x14ac:dyDescent="0.3">
      <c r="A74" s="2">
        <v>73</v>
      </c>
      <c r="B74">
        <v>5406500</v>
      </c>
      <c r="C74" t="s">
        <v>57</v>
      </c>
      <c r="D74" t="s">
        <v>58</v>
      </c>
      <c r="E74" s="1">
        <v>45073.770833333343</v>
      </c>
      <c r="F74">
        <v>8</v>
      </c>
      <c r="G74" t="s">
        <v>66</v>
      </c>
      <c r="H74" t="s">
        <v>72</v>
      </c>
      <c r="I74">
        <v>1</v>
      </c>
      <c r="J74">
        <v>1</v>
      </c>
      <c r="K74" t="str">
        <f>IF(Tabela1[[#This Row],[Goals_A_HT]]&lt;Tabela1[[#This Row],[Goals_H_HT]],"H",IF(Tabela1[[#This Row],[Goals_A_HT]]=Tabela1[[#This Row],[Goals_H_HT]],"D","A"))</f>
        <v>D</v>
      </c>
      <c r="L74">
        <v>1</v>
      </c>
      <c r="M74">
        <v>1</v>
      </c>
      <c r="N74" t="str">
        <f>IF(Tabela1[[#This Row],[Goals_H_FT]]&gt;Tabela1[[#This Row],[Goals_A_FT]],"H",IF(Tabela1[[#This Row],[Goals_H_FT]]=Tabela1[[#This Row],[Goals_A_FT]],"D","A"))</f>
        <v>D</v>
      </c>
      <c r="O74" t="s">
        <v>136</v>
      </c>
      <c r="P74" t="s">
        <v>227</v>
      </c>
      <c r="Q74">
        <v>2</v>
      </c>
      <c r="R74">
        <v>1</v>
      </c>
      <c r="S74">
        <v>3</v>
      </c>
      <c r="T74">
        <v>2.25</v>
      </c>
      <c r="U74">
        <v>2.25</v>
      </c>
      <c r="V74">
        <v>5.5</v>
      </c>
      <c r="W74">
        <v>1.33</v>
      </c>
      <c r="X74">
        <v>3.25</v>
      </c>
      <c r="Y74">
        <v>2.63</v>
      </c>
      <c r="Z74">
        <v>1.44</v>
      </c>
      <c r="AA74">
        <v>6.5</v>
      </c>
      <c r="AB74">
        <v>1.1100000000000001</v>
      </c>
      <c r="AC74">
        <v>1.63</v>
      </c>
      <c r="AD74">
        <v>3.9</v>
      </c>
      <c r="AE74">
        <v>5.5</v>
      </c>
      <c r="AF74">
        <v>1.04</v>
      </c>
      <c r="AG74">
        <v>10</v>
      </c>
      <c r="AH74">
        <v>1.29</v>
      </c>
      <c r="AI74">
        <v>3.5</v>
      </c>
      <c r="AJ74">
        <v>1.8</v>
      </c>
      <c r="AK74">
        <v>1.91</v>
      </c>
      <c r="AL74">
        <v>1.91</v>
      </c>
      <c r="AM74">
        <v>1.91</v>
      </c>
      <c r="AN74">
        <v>1.1599999999999999</v>
      </c>
      <c r="AO74">
        <v>1.24</v>
      </c>
      <c r="AP74">
        <v>2.2000000000000002</v>
      </c>
      <c r="AQ74">
        <v>2.25</v>
      </c>
      <c r="AR74">
        <v>2</v>
      </c>
      <c r="AS74">
        <v>2.29</v>
      </c>
      <c r="AT74">
        <v>1.71</v>
      </c>
      <c r="AU74">
        <v>2.29</v>
      </c>
      <c r="AV74">
        <v>1.61</v>
      </c>
      <c r="AW74">
        <v>3.9</v>
      </c>
      <c r="AX74">
        <v>1.55</v>
      </c>
      <c r="AY74">
        <v>8.5</v>
      </c>
      <c r="AZ74">
        <v>2.88</v>
      </c>
      <c r="BA74">
        <v>1.1399999999999999</v>
      </c>
      <c r="BB74">
        <v>1.28</v>
      </c>
      <c r="BC74">
        <v>1.49</v>
      </c>
      <c r="BD74">
        <v>1.8</v>
      </c>
      <c r="BE74">
        <v>2.2599999999999998</v>
      </c>
      <c r="BF74">
        <v>4</v>
      </c>
      <c r="BG74">
        <v>7</v>
      </c>
      <c r="BH74">
        <v>11</v>
      </c>
      <c r="BI74">
        <v>12</v>
      </c>
      <c r="BJ74">
        <v>15</v>
      </c>
      <c r="BK74">
        <v>19</v>
      </c>
    </row>
    <row r="75" spans="1:63" x14ac:dyDescent="0.3">
      <c r="A75" s="2">
        <v>74</v>
      </c>
      <c r="B75">
        <v>5406509</v>
      </c>
      <c r="C75" t="s">
        <v>57</v>
      </c>
      <c r="D75" t="s">
        <v>58</v>
      </c>
      <c r="E75" s="1">
        <v>45073.770833333343</v>
      </c>
      <c r="F75">
        <v>8</v>
      </c>
      <c r="G75" t="s">
        <v>70</v>
      </c>
      <c r="H75" t="s">
        <v>76</v>
      </c>
      <c r="I75">
        <v>1</v>
      </c>
      <c r="J75">
        <v>0</v>
      </c>
      <c r="K75" t="str">
        <f>IF(Tabela1[[#This Row],[Goals_A_HT]]&lt;Tabela1[[#This Row],[Goals_H_HT]],"H",IF(Tabela1[[#This Row],[Goals_A_HT]]=Tabela1[[#This Row],[Goals_H_HT]],"D","A"))</f>
        <v>H</v>
      </c>
      <c r="L75">
        <v>1</v>
      </c>
      <c r="M75">
        <v>1</v>
      </c>
      <c r="N75" t="str">
        <f>IF(Tabela1[[#This Row],[Goals_H_FT]]&gt;Tabela1[[#This Row],[Goals_A_FT]],"H",IF(Tabela1[[#This Row],[Goals_H_FT]]=Tabela1[[#This Row],[Goals_A_FT]],"D","A"))</f>
        <v>D</v>
      </c>
      <c r="O75" t="s">
        <v>137</v>
      </c>
      <c r="P75" t="s">
        <v>228</v>
      </c>
      <c r="Q75">
        <v>2</v>
      </c>
      <c r="R75">
        <v>6</v>
      </c>
      <c r="S75">
        <v>8</v>
      </c>
      <c r="T75">
        <v>2.5</v>
      </c>
      <c r="U75">
        <v>2.0499999999999998</v>
      </c>
      <c r="V75">
        <v>5</v>
      </c>
      <c r="W75">
        <v>1.44</v>
      </c>
      <c r="X75">
        <v>2.63</v>
      </c>
      <c r="Y75">
        <v>3.25</v>
      </c>
      <c r="Z75">
        <v>1.33</v>
      </c>
      <c r="AA75">
        <v>9</v>
      </c>
      <c r="AB75">
        <v>1.07</v>
      </c>
      <c r="AC75">
        <v>1.97</v>
      </c>
      <c r="AD75">
        <v>3.4</v>
      </c>
      <c r="AE75">
        <v>3.75</v>
      </c>
      <c r="AF75">
        <v>1.07</v>
      </c>
      <c r="AG75">
        <v>9</v>
      </c>
      <c r="AH75">
        <v>1.4</v>
      </c>
      <c r="AI75">
        <v>2.9</v>
      </c>
      <c r="AJ75">
        <v>2.2000000000000002</v>
      </c>
      <c r="AK75">
        <v>1.6</v>
      </c>
      <c r="AL75">
        <v>2.0499999999999998</v>
      </c>
      <c r="AM75">
        <v>1.7</v>
      </c>
      <c r="AN75">
        <v>1.25</v>
      </c>
      <c r="AO75">
        <v>1.31</v>
      </c>
      <c r="AP75">
        <v>1.78</v>
      </c>
      <c r="AQ75">
        <v>0.33</v>
      </c>
      <c r="AR75">
        <v>0</v>
      </c>
      <c r="AS75">
        <v>0.86</v>
      </c>
      <c r="AT75">
        <v>0.63</v>
      </c>
      <c r="AU75">
        <v>1.39</v>
      </c>
      <c r="AV75">
        <v>1.17</v>
      </c>
      <c r="AW75">
        <v>2.56</v>
      </c>
      <c r="AX75">
        <v>1.57</v>
      </c>
      <c r="AY75">
        <v>8.5</v>
      </c>
      <c r="AZ75">
        <v>2.8</v>
      </c>
      <c r="BA75">
        <v>1.18</v>
      </c>
      <c r="BB75">
        <v>1.25</v>
      </c>
      <c r="BC75">
        <v>1.44</v>
      </c>
      <c r="BD75">
        <v>1.72</v>
      </c>
      <c r="BE75">
        <v>2.14</v>
      </c>
      <c r="BF75">
        <v>4</v>
      </c>
      <c r="BG75">
        <v>3</v>
      </c>
      <c r="BH75">
        <v>7</v>
      </c>
      <c r="BI75">
        <v>7</v>
      </c>
      <c r="BJ75">
        <v>11</v>
      </c>
      <c r="BK75">
        <v>10</v>
      </c>
    </row>
    <row r="76" spans="1:63" x14ac:dyDescent="0.3">
      <c r="A76" s="2">
        <v>75</v>
      </c>
      <c r="B76">
        <v>5406502</v>
      </c>
      <c r="C76" t="s">
        <v>57</v>
      </c>
      <c r="D76" t="s">
        <v>58</v>
      </c>
      <c r="E76" s="1">
        <v>45073.875</v>
      </c>
      <c r="F76">
        <v>8</v>
      </c>
      <c r="G76" t="s">
        <v>71</v>
      </c>
      <c r="H76" t="s">
        <v>77</v>
      </c>
      <c r="I76">
        <v>0</v>
      </c>
      <c r="J76">
        <v>1</v>
      </c>
      <c r="K76" t="str">
        <f>IF(Tabela1[[#This Row],[Goals_A_HT]]&lt;Tabela1[[#This Row],[Goals_H_HT]],"H",IF(Tabela1[[#This Row],[Goals_A_HT]]=Tabela1[[#This Row],[Goals_H_HT]],"D","A"))</f>
        <v>A</v>
      </c>
      <c r="L76">
        <v>2</v>
      </c>
      <c r="M76">
        <v>1</v>
      </c>
      <c r="N76" t="str">
        <f>IF(Tabela1[[#This Row],[Goals_H_FT]]&gt;Tabela1[[#This Row],[Goals_A_FT]],"H",IF(Tabela1[[#This Row],[Goals_H_FT]]=Tabela1[[#This Row],[Goals_A_FT]],"D","A"))</f>
        <v>H</v>
      </c>
      <c r="O76" t="s">
        <v>138</v>
      </c>
      <c r="P76" t="s">
        <v>104</v>
      </c>
      <c r="Q76">
        <v>11</v>
      </c>
      <c r="R76">
        <v>5</v>
      </c>
      <c r="S76">
        <v>16</v>
      </c>
      <c r="T76">
        <v>2.1</v>
      </c>
      <c r="U76">
        <v>2.2999999999999998</v>
      </c>
      <c r="V76">
        <v>6</v>
      </c>
      <c r="W76">
        <v>1.36</v>
      </c>
      <c r="X76">
        <v>3</v>
      </c>
      <c r="Y76">
        <v>2.75</v>
      </c>
      <c r="Z76">
        <v>1.4</v>
      </c>
      <c r="AA76">
        <v>7</v>
      </c>
      <c r="AB76">
        <v>1.1000000000000001</v>
      </c>
      <c r="AC76">
        <v>1.57</v>
      </c>
      <c r="AD76">
        <v>3.8</v>
      </c>
      <c r="AE76">
        <v>6.5</v>
      </c>
      <c r="AF76">
        <v>1.04</v>
      </c>
      <c r="AG76">
        <v>12</v>
      </c>
      <c r="AH76">
        <v>1.28</v>
      </c>
      <c r="AI76">
        <v>3.6</v>
      </c>
      <c r="AJ76">
        <v>1.95</v>
      </c>
      <c r="AK76">
        <v>1.85</v>
      </c>
      <c r="AL76">
        <v>1.95</v>
      </c>
      <c r="AM76">
        <v>1.8</v>
      </c>
      <c r="AN76">
        <v>1.1100000000000001</v>
      </c>
      <c r="AO76">
        <v>1.21</v>
      </c>
      <c r="AP76">
        <v>2.6</v>
      </c>
      <c r="AQ76">
        <v>3</v>
      </c>
      <c r="AR76">
        <v>0.25</v>
      </c>
      <c r="AS76">
        <v>2.63</v>
      </c>
      <c r="AT76">
        <v>0.5</v>
      </c>
      <c r="AU76">
        <v>1.5</v>
      </c>
      <c r="AV76">
        <v>1.6</v>
      </c>
      <c r="AW76">
        <v>3.1</v>
      </c>
      <c r="AX76">
        <v>1.26</v>
      </c>
      <c r="AY76">
        <v>10.5</v>
      </c>
      <c r="AZ76">
        <v>5</v>
      </c>
      <c r="BA76">
        <v>1.1200000000000001</v>
      </c>
      <c r="BB76">
        <v>1.26</v>
      </c>
      <c r="BC76">
        <v>1.49</v>
      </c>
      <c r="BD76">
        <v>1.83</v>
      </c>
      <c r="BE76">
        <v>2.29</v>
      </c>
      <c r="BF76">
        <v>8</v>
      </c>
      <c r="BG76">
        <v>5</v>
      </c>
      <c r="BH76">
        <v>10</v>
      </c>
      <c r="BI76">
        <v>6</v>
      </c>
      <c r="BJ76">
        <v>18</v>
      </c>
      <c r="BK76">
        <v>11</v>
      </c>
    </row>
    <row r="77" spans="1:63" x14ac:dyDescent="0.3">
      <c r="A77" s="2">
        <v>76</v>
      </c>
      <c r="B77">
        <v>5406503</v>
      </c>
      <c r="C77" t="s">
        <v>57</v>
      </c>
      <c r="D77" t="s">
        <v>58</v>
      </c>
      <c r="E77" s="1">
        <v>45074.666666666657</v>
      </c>
      <c r="F77">
        <v>8</v>
      </c>
      <c r="G77" t="s">
        <v>67</v>
      </c>
      <c r="H77" t="s">
        <v>69</v>
      </c>
      <c r="I77">
        <v>0</v>
      </c>
      <c r="J77">
        <v>0</v>
      </c>
      <c r="K77" t="str">
        <f>IF(Tabela1[[#This Row],[Goals_A_HT]]&lt;Tabela1[[#This Row],[Goals_H_HT]],"H",IF(Tabela1[[#This Row],[Goals_A_HT]]=Tabela1[[#This Row],[Goals_H_HT]],"D","A"))</f>
        <v>D</v>
      </c>
      <c r="L77">
        <v>2</v>
      </c>
      <c r="M77">
        <v>0</v>
      </c>
      <c r="N77" t="str">
        <f>IF(Tabela1[[#This Row],[Goals_H_FT]]&gt;Tabela1[[#This Row],[Goals_A_FT]],"H",IF(Tabela1[[#This Row],[Goals_H_FT]]=Tabela1[[#This Row],[Goals_A_FT]],"D","A"))</f>
        <v>H</v>
      </c>
      <c r="O77" t="s">
        <v>139</v>
      </c>
      <c r="P77" t="s">
        <v>80</v>
      </c>
      <c r="Q77">
        <v>7</v>
      </c>
      <c r="R77">
        <v>6</v>
      </c>
      <c r="S77">
        <v>13</v>
      </c>
      <c r="T77">
        <v>3.4</v>
      </c>
      <c r="U77">
        <v>2</v>
      </c>
      <c r="V77">
        <v>3.5</v>
      </c>
      <c r="W77">
        <v>1.5</v>
      </c>
      <c r="X77">
        <v>2.5</v>
      </c>
      <c r="Y77">
        <v>3.4</v>
      </c>
      <c r="Z77">
        <v>1.3</v>
      </c>
      <c r="AA77">
        <v>10</v>
      </c>
      <c r="AB77">
        <v>1.06</v>
      </c>
      <c r="AC77">
        <v>2.6</v>
      </c>
      <c r="AD77">
        <v>2.9</v>
      </c>
      <c r="AE77">
        <v>2.5</v>
      </c>
      <c r="AF77">
        <v>1.07</v>
      </c>
      <c r="AG77">
        <v>7</v>
      </c>
      <c r="AH77">
        <v>1.38</v>
      </c>
      <c r="AI77">
        <v>2.8</v>
      </c>
      <c r="AJ77">
        <v>2.17</v>
      </c>
      <c r="AK77">
        <v>1.61</v>
      </c>
      <c r="AL77">
        <v>1.95</v>
      </c>
      <c r="AM77">
        <v>1.8</v>
      </c>
      <c r="AN77">
        <v>1.53</v>
      </c>
      <c r="AO77">
        <v>1.36</v>
      </c>
      <c r="AP77">
        <v>1.4</v>
      </c>
      <c r="AQ77">
        <v>1.67</v>
      </c>
      <c r="AR77">
        <v>1.5</v>
      </c>
      <c r="AS77">
        <v>1.5</v>
      </c>
      <c r="AT77">
        <v>1</v>
      </c>
      <c r="AU77">
        <v>1.79</v>
      </c>
      <c r="AV77">
        <v>1.56</v>
      </c>
      <c r="AW77">
        <v>3.35</v>
      </c>
      <c r="AX77">
        <v>2.02</v>
      </c>
      <c r="AY77">
        <v>8</v>
      </c>
      <c r="AZ77">
        <v>2</v>
      </c>
      <c r="BA77">
        <v>1.21</v>
      </c>
      <c r="BB77">
        <v>1.4</v>
      </c>
      <c r="BC77">
        <v>2</v>
      </c>
      <c r="BD77">
        <v>2.08</v>
      </c>
      <c r="BE77">
        <v>2.7</v>
      </c>
      <c r="BF77">
        <v>5</v>
      </c>
      <c r="BG77">
        <v>6</v>
      </c>
      <c r="BH77">
        <v>10</v>
      </c>
      <c r="BI77">
        <v>17</v>
      </c>
      <c r="BJ77">
        <v>15</v>
      </c>
      <c r="BK77">
        <v>23</v>
      </c>
    </row>
    <row r="78" spans="1:63" x14ac:dyDescent="0.3">
      <c r="A78" s="2">
        <v>77</v>
      </c>
      <c r="B78">
        <v>5406506</v>
      </c>
      <c r="C78" t="s">
        <v>57</v>
      </c>
      <c r="D78" t="s">
        <v>58</v>
      </c>
      <c r="E78" s="1">
        <v>45074.666666666657</v>
      </c>
      <c r="F78">
        <v>8</v>
      </c>
      <c r="G78" t="s">
        <v>73</v>
      </c>
      <c r="H78" t="s">
        <v>78</v>
      </c>
      <c r="I78">
        <v>0</v>
      </c>
      <c r="J78">
        <v>0</v>
      </c>
      <c r="K78" t="str">
        <f>IF(Tabela1[[#This Row],[Goals_A_HT]]&lt;Tabela1[[#This Row],[Goals_H_HT]],"H",IF(Tabela1[[#This Row],[Goals_A_HT]]=Tabela1[[#This Row],[Goals_H_HT]],"D","A"))</f>
        <v>D</v>
      </c>
      <c r="L78">
        <v>2</v>
      </c>
      <c r="M78">
        <v>0</v>
      </c>
      <c r="N78" t="str">
        <f>IF(Tabela1[[#This Row],[Goals_H_FT]]&gt;Tabela1[[#This Row],[Goals_A_FT]],"H",IF(Tabela1[[#This Row],[Goals_H_FT]]=Tabela1[[#This Row],[Goals_A_FT]],"D","A"))</f>
        <v>H</v>
      </c>
      <c r="O78" t="s">
        <v>140</v>
      </c>
      <c r="P78" t="s">
        <v>80</v>
      </c>
      <c r="Q78">
        <v>2</v>
      </c>
      <c r="R78">
        <v>7</v>
      </c>
      <c r="S78">
        <v>9</v>
      </c>
      <c r="T78">
        <v>2.6</v>
      </c>
      <c r="U78">
        <v>2.1</v>
      </c>
      <c r="V78">
        <v>4.5</v>
      </c>
      <c r="W78">
        <v>1.4</v>
      </c>
      <c r="X78">
        <v>2.75</v>
      </c>
      <c r="Y78">
        <v>3</v>
      </c>
      <c r="Z78">
        <v>1.36</v>
      </c>
      <c r="AA78">
        <v>9</v>
      </c>
      <c r="AB78">
        <v>1.07</v>
      </c>
      <c r="AC78">
        <v>1.68</v>
      </c>
      <c r="AD78">
        <v>3.55</v>
      </c>
      <c r="AE78">
        <v>4</v>
      </c>
      <c r="AF78">
        <v>1.06</v>
      </c>
      <c r="AG78">
        <v>8.5</v>
      </c>
      <c r="AH78">
        <v>1.32</v>
      </c>
      <c r="AI78">
        <v>3.1</v>
      </c>
      <c r="AJ78">
        <v>1.78</v>
      </c>
      <c r="AK78">
        <v>1.87</v>
      </c>
      <c r="AL78">
        <v>1.91</v>
      </c>
      <c r="AM78">
        <v>1.91</v>
      </c>
      <c r="AN78">
        <v>1.2</v>
      </c>
      <c r="AO78">
        <v>1.25</v>
      </c>
      <c r="AP78">
        <v>2</v>
      </c>
      <c r="AQ78">
        <v>2</v>
      </c>
      <c r="AR78">
        <v>1</v>
      </c>
      <c r="AS78">
        <v>2</v>
      </c>
      <c r="AT78">
        <v>0.63</v>
      </c>
      <c r="AU78">
        <v>1.65</v>
      </c>
      <c r="AV78">
        <v>1.47</v>
      </c>
      <c r="AW78">
        <v>3.12</v>
      </c>
      <c r="AX78">
        <v>1.61</v>
      </c>
      <c r="AY78">
        <v>8.5</v>
      </c>
      <c r="AZ78">
        <v>2.7</v>
      </c>
      <c r="BA78">
        <v>1.1299999999999999</v>
      </c>
      <c r="BB78">
        <v>1.26</v>
      </c>
      <c r="BC78">
        <v>1.46</v>
      </c>
      <c r="BD78">
        <v>1.75</v>
      </c>
      <c r="BE78">
        <v>2.2000000000000002</v>
      </c>
      <c r="BF78">
        <v>3</v>
      </c>
      <c r="BG78">
        <v>4</v>
      </c>
      <c r="BH78">
        <v>3</v>
      </c>
      <c r="BI78">
        <v>5</v>
      </c>
      <c r="BJ78">
        <v>6</v>
      </c>
      <c r="BK78">
        <v>9</v>
      </c>
    </row>
    <row r="79" spans="1:63" x14ac:dyDescent="0.3">
      <c r="A79" s="2">
        <v>78</v>
      </c>
      <c r="B79">
        <v>5406504</v>
      </c>
      <c r="C79" t="s">
        <v>57</v>
      </c>
      <c r="D79" t="s">
        <v>58</v>
      </c>
      <c r="E79" s="1">
        <v>45074.770833333343</v>
      </c>
      <c r="F79">
        <v>8</v>
      </c>
      <c r="G79" t="s">
        <v>62</v>
      </c>
      <c r="H79" t="s">
        <v>75</v>
      </c>
      <c r="I79">
        <v>1</v>
      </c>
      <c r="J79">
        <v>0</v>
      </c>
      <c r="K79" t="str">
        <f>IF(Tabela1[[#This Row],[Goals_A_HT]]&lt;Tabela1[[#This Row],[Goals_H_HT]],"H",IF(Tabela1[[#This Row],[Goals_A_HT]]=Tabela1[[#This Row],[Goals_H_HT]],"D","A"))</f>
        <v>H</v>
      </c>
      <c r="L79">
        <v>2</v>
      </c>
      <c r="M79">
        <v>0</v>
      </c>
      <c r="N79" t="str">
        <f>IF(Tabela1[[#This Row],[Goals_H_FT]]&gt;Tabela1[[#This Row],[Goals_A_FT]],"H",IF(Tabela1[[#This Row],[Goals_H_FT]]=Tabela1[[#This Row],[Goals_A_FT]],"D","A"))</f>
        <v>H</v>
      </c>
      <c r="O79" t="s">
        <v>141</v>
      </c>
      <c r="P79" t="s">
        <v>80</v>
      </c>
      <c r="Q79">
        <v>5</v>
      </c>
      <c r="R79">
        <v>4</v>
      </c>
      <c r="S79">
        <v>9</v>
      </c>
      <c r="T79">
        <v>2.5</v>
      </c>
      <c r="U79">
        <v>2.1</v>
      </c>
      <c r="V79">
        <v>4.75</v>
      </c>
      <c r="W79">
        <v>1.44</v>
      </c>
      <c r="X79">
        <v>2.63</v>
      </c>
      <c r="Y79">
        <v>3</v>
      </c>
      <c r="Z79">
        <v>1.36</v>
      </c>
      <c r="AA79">
        <v>9</v>
      </c>
      <c r="AB79">
        <v>1.07</v>
      </c>
      <c r="AC79">
        <v>1.74</v>
      </c>
      <c r="AD79">
        <v>3.25</v>
      </c>
      <c r="AE79">
        <v>4.1500000000000004</v>
      </c>
      <c r="AF79">
        <v>1.03</v>
      </c>
      <c r="AG79">
        <v>8</v>
      </c>
      <c r="AH79">
        <v>1.33</v>
      </c>
      <c r="AI79">
        <v>2.96</v>
      </c>
      <c r="AJ79">
        <v>2.11</v>
      </c>
      <c r="AK79">
        <v>1.65</v>
      </c>
      <c r="AL79">
        <v>1.95</v>
      </c>
      <c r="AM79">
        <v>1.8</v>
      </c>
      <c r="AN79">
        <v>1.22</v>
      </c>
      <c r="AO79">
        <v>1.25</v>
      </c>
      <c r="AP79">
        <v>1.95</v>
      </c>
      <c r="AQ79">
        <v>1.75</v>
      </c>
      <c r="AR79">
        <v>1</v>
      </c>
      <c r="AS79">
        <v>2.13</v>
      </c>
      <c r="AT79">
        <v>0.56999999999999995</v>
      </c>
      <c r="AU79">
        <v>1.75</v>
      </c>
      <c r="AV79">
        <v>1.3</v>
      </c>
      <c r="AW79">
        <v>3.05</v>
      </c>
      <c r="AX79">
        <v>1.52</v>
      </c>
      <c r="AY79">
        <v>8.5</v>
      </c>
      <c r="AZ79">
        <v>3</v>
      </c>
      <c r="BA79">
        <v>1.18</v>
      </c>
      <c r="BB79">
        <v>1.35</v>
      </c>
      <c r="BC79">
        <v>1.59</v>
      </c>
      <c r="BD79">
        <v>1.96</v>
      </c>
      <c r="BE79">
        <v>2.5</v>
      </c>
      <c r="BF79">
        <v>10</v>
      </c>
      <c r="BG79">
        <v>2</v>
      </c>
      <c r="BH79">
        <v>7</v>
      </c>
      <c r="BI79">
        <v>8</v>
      </c>
      <c r="BJ79">
        <v>17</v>
      </c>
      <c r="BK79">
        <v>10</v>
      </c>
    </row>
    <row r="80" spans="1:63" x14ac:dyDescent="0.3">
      <c r="A80" s="2">
        <v>79</v>
      </c>
      <c r="B80">
        <v>5406505</v>
      </c>
      <c r="C80" t="s">
        <v>57</v>
      </c>
      <c r="D80" t="s">
        <v>58</v>
      </c>
      <c r="E80" s="1">
        <v>45074.770833333343</v>
      </c>
      <c r="F80">
        <v>8</v>
      </c>
      <c r="G80" t="s">
        <v>65</v>
      </c>
      <c r="H80" t="s">
        <v>59</v>
      </c>
      <c r="I80">
        <v>1</v>
      </c>
      <c r="J80">
        <v>0</v>
      </c>
      <c r="K80" t="str">
        <f>IF(Tabela1[[#This Row],[Goals_A_HT]]&lt;Tabela1[[#This Row],[Goals_H_HT]],"H",IF(Tabela1[[#This Row],[Goals_A_HT]]=Tabela1[[#This Row],[Goals_H_HT]],"D","A"))</f>
        <v>H</v>
      </c>
      <c r="L80">
        <v>1</v>
      </c>
      <c r="M80">
        <v>1</v>
      </c>
      <c r="N80" t="str">
        <f>IF(Tabela1[[#This Row],[Goals_H_FT]]&gt;Tabela1[[#This Row],[Goals_A_FT]],"H",IF(Tabela1[[#This Row],[Goals_H_FT]]=Tabela1[[#This Row],[Goals_A_FT]],"D","A"))</f>
        <v>D</v>
      </c>
      <c r="O80" t="s">
        <v>142</v>
      </c>
      <c r="P80" t="s">
        <v>229</v>
      </c>
      <c r="Q80">
        <v>3</v>
      </c>
      <c r="R80">
        <v>3</v>
      </c>
      <c r="S80">
        <v>6</v>
      </c>
      <c r="T80">
        <v>3.2</v>
      </c>
      <c r="U80">
        <v>2.0499999999999998</v>
      </c>
      <c r="V80">
        <v>3.5</v>
      </c>
      <c r="W80">
        <v>1.44</v>
      </c>
      <c r="X80">
        <v>2.63</v>
      </c>
      <c r="Y80">
        <v>3.25</v>
      </c>
      <c r="Z80">
        <v>1.33</v>
      </c>
      <c r="AA80">
        <v>10</v>
      </c>
      <c r="AB80">
        <v>1.06</v>
      </c>
      <c r="AC80">
        <v>2.2000000000000002</v>
      </c>
      <c r="AD80">
        <v>3.05</v>
      </c>
      <c r="AE80">
        <v>2.9</v>
      </c>
      <c r="AF80">
        <v>1.06</v>
      </c>
      <c r="AG80">
        <v>7.5</v>
      </c>
      <c r="AH80">
        <v>1.33</v>
      </c>
      <c r="AI80">
        <v>3</v>
      </c>
      <c r="AJ80">
        <v>2.13</v>
      </c>
      <c r="AK80">
        <v>1.71</v>
      </c>
      <c r="AL80">
        <v>1.91</v>
      </c>
      <c r="AM80">
        <v>1.91</v>
      </c>
      <c r="AN80">
        <v>1.4</v>
      </c>
      <c r="AO80">
        <v>1.35</v>
      </c>
      <c r="AP80">
        <v>1.55</v>
      </c>
      <c r="AQ80">
        <v>2</v>
      </c>
      <c r="AR80">
        <v>1.67</v>
      </c>
      <c r="AS80">
        <v>1.29</v>
      </c>
      <c r="AT80">
        <v>1.38</v>
      </c>
      <c r="AU80">
        <v>1.95</v>
      </c>
      <c r="AV80">
        <v>1.61</v>
      </c>
      <c r="AW80">
        <v>3.56</v>
      </c>
      <c r="AX80">
        <v>1.78</v>
      </c>
      <c r="AY80">
        <v>8</v>
      </c>
      <c r="AZ80">
        <v>2.35</v>
      </c>
      <c r="BA80">
        <v>1.1499999999999999</v>
      </c>
      <c r="BB80">
        <v>1.31</v>
      </c>
      <c r="BC80">
        <v>1.52</v>
      </c>
      <c r="BD80">
        <v>1.85</v>
      </c>
      <c r="BE80">
        <v>2.34</v>
      </c>
      <c r="BF80">
        <v>5</v>
      </c>
      <c r="BG80">
        <v>4</v>
      </c>
      <c r="BH80">
        <v>6</v>
      </c>
      <c r="BI80">
        <v>9</v>
      </c>
      <c r="BJ80">
        <v>11</v>
      </c>
      <c r="BK80">
        <v>13</v>
      </c>
    </row>
    <row r="81" spans="1:63" x14ac:dyDescent="0.3">
      <c r="A81" s="2">
        <v>80</v>
      </c>
      <c r="B81">
        <v>5406501</v>
      </c>
      <c r="C81" t="s">
        <v>57</v>
      </c>
      <c r="D81" t="s">
        <v>58</v>
      </c>
      <c r="E81" s="1">
        <v>45074.791666666657</v>
      </c>
      <c r="F81">
        <v>8</v>
      </c>
      <c r="G81" t="s">
        <v>61</v>
      </c>
      <c r="H81" t="s">
        <v>60</v>
      </c>
      <c r="I81">
        <v>1</v>
      </c>
      <c r="J81">
        <v>0</v>
      </c>
      <c r="K81" t="str">
        <f>IF(Tabela1[[#This Row],[Goals_A_HT]]&lt;Tabela1[[#This Row],[Goals_H_HT]],"H",IF(Tabela1[[#This Row],[Goals_A_HT]]=Tabela1[[#This Row],[Goals_H_HT]],"D","A"))</f>
        <v>H</v>
      </c>
      <c r="L81">
        <v>2</v>
      </c>
      <c r="M81">
        <v>0</v>
      </c>
      <c r="N81" t="str">
        <f>IF(Tabela1[[#This Row],[Goals_H_FT]]&gt;Tabela1[[#This Row],[Goals_A_FT]],"H",IF(Tabela1[[#This Row],[Goals_H_FT]]=Tabela1[[#This Row],[Goals_A_FT]],"D","A"))</f>
        <v>H</v>
      </c>
      <c r="O81" t="s">
        <v>143</v>
      </c>
      <c r="P81" t="s">
        <v>80</v>
      </c>
      <c r="Q81">
        <v>7</v>
      </c>
      <c r="R81">
        <v>0</v>
      </c>
      <c r="S81">
        <v>7</v>
      </c>
      <c r="T81">
        <v>2.38</v>
      </c>
      <c r="U81">
        <v>2.2000000000000002</v>
      </c>
      <c r="V81">
        <v>5</v>
      </c>
      <c r="W81">
        <v>1.4</v>
      </c>
      <c r="X81">
        <v>2.75</v>
      </c>
      <c r="Y81">
        <v>3</v>
      </c>
      <c r="Z81">
        <v>1.36</v>
      </c>
      <c r="AA81">
        <v>8</v>
      </c>
      <c r="AB81">
        <v>1.08</v>
      </c>
      <c r="AC81">
        <v>1.73</v>
      </c>
      <c r="AD81">
        <v>3.75</v>
      </c>
      <c r="AE81">
        <v>5</v>
      </c>
      <c r="AF81">
        <v>1.05</v>
      </c>
      <c r="AG81">
        <v>11</v>
      </c>
      <c r="AH81">
        <v>1.3</v>
      </c>
      <c r="AI81">
        <v>3.4</v>
      </c>
      <c r="AJ81">
        <v>1.95</v>
      </c>
      <c r="AK81">
        <v>1.85</v>
      </c>
      <c r="AL81">
        <v>1.95</v>
      </c>
      <c r="AM81">
        <v>1.8</v>
      </c>
      <c r="AN81">
        <v>1.1399999999999999</v>
      </c>
      <c r="AO81">
        <v>1.24</v>
      </c>
      <c r="AP81">
        <v>2.02</v>
      </c>
      <c r="AQ81">
        <v>3</v>
      </c>
      <c r="AR81">
        <v>0.33</v>
      </c>
      <c r="AS81">
        <v>3</v>
      </c>
      <c r="AT81">
        <v>0.28999999999999998</v>
      </c>
      <c r="AU81">
        <v>1.84</v>
      </c>
      <c r="AV81">
        <v>1.65</v>
      </c>
      <c r="AW81">
        <v>3.49</v>
      </c>
      <c r="AX81">
        <v>1.47</v>
      </c>
      <c r="AY81">
        <v>8.5</v>
      </c>
      <c r="AZ81">
        <v>3.15</v>
      </c>
      <c r="BA81">
        <v>1.18</v>
      </c>
      <c r="BB81">
        <v>1.35</v>
      </c>
      <c r="BC81">
        <v>1.91</v>
      </c>
      <c r="BD81">
        <v>1.96</v>
      </c>
      <c r="BE81">
        <v>2.5</v>
      </c>
      <c r="BF81">
        <v>7</v>
      </c>
      <c r="BG81">
        <v>2</v>
      </c>
      <c r="BH81">
        <v>13</v>
      </c>
      <c r="BI81">
        <v>3</v>
      </c>
      <c r="BJ81">
        <v>20</v>
      </c>
      <c r="BK81">
        <v>5</v>
      </c>
    </row>
    <row r="82" spans="1:63" x14ac:dyDescent="0.3">
      <c r="A82" s="2">
        <v>81</v>
      </c>
      <c r="B82">
        <v>5406518</v>
      </c>
      <c r="C82" t="s">
        <v>57</v>
      </c>
      <c r="D82" t="s">
        <v>58</v>
      </c>
      <c r="E82" s="1">
        <v>45080.666666666657</v>
      </c>
      <c r="F82">
        <v>9</v>
      </c>
      <c r="G82" t="s">
        <v>64</v>
      </c>
      <c r="H82" t="s">
        <v>78</v>
      </c>
      <c r="I82">
        <v>0</v>
      </c>
      <c r="J82">
        <v>0</v>
      </c>
      <c r="K82" t="str">
        <f>IF(Tabela1[[#This Row],[Goals_A_HT]]&lt;Tabela1[[#This Row],[Goals_H_HT]],"H",IF(Tabela1[[#This Row],[Goals_A_HT]]=Tabela1[[#This Row],[Goals_H_HT]],"D","A"))</f>
        <v>D</v>
      </c>
      <c r="L82">
        <v>0</v>
      </c>
      <c r="M82">
        <v>0</v>
      </c>
      <c r="N82" t="str">
        <f>IF(Tabela1[[#This Row],[Goals_H_FT]]&gt;Tabela1[[#This Row],[Goals_A_FT]],"H",IF(Tabela1[[#This Row],[Goals_H_FT]]=Tabela1[[#This Row],[Goals_A_FT]],"D","A"))</f>
        <v>D</v>
      </c>
      <c r="O82" t="s">
        <v>80</v>
      </c>
      <c r="P82" t="s">
        <v>80</v>
      </c>
      <c r="Q82">
        <v>8</v>
      </c>
      <c r="R82">
        <v>4</v>
      </c>
      <c r="S82">
        <v>12</v>
      </c>
      <c r="T82">
        <v>2.2999999999999998</v>
      </c>
      <c r="U82">
        <v>2.2000000000000002</v>
      </c>
      <c r="V82">
        <v>5.5</v>
      </c>
      <c r="W82">
        <v>1.36</v>
      </c>
      <c r="X82">
        <v>3</v>
      </c>
      <c r="Y82">
        <v>2.63</v>
      </c>
      <c r="Z82">
        <v>1.44</v>
      </c>
      <c r="AA82">
        <v>7</v>
      </c>
      <c r="AB82">
        <v>1.1000000000000001</v>
      </c>
      <c r="AC82">
        <v>1.7</v>
      </c>
      <c r="AD82">
        <v>3.4</v>
      </c>
      <c r="AE82">
        <v>4.33</v>
      </c>
      <c r="AF82">
        <v>1.04</v>
      </c>
      <c r="AG82">
        <v>12</v>
      </c>
      <c r="AH82">
        <v>1.25</v>
      </c>
      <c r="AI82">
        <v>3.75</v>
      </c>
      <c r="AJ82">
        <v>1.85</v>
      </c>
      <c r="AK82">
        <v>1.87</v>
      </c>
      <c r="AL82">
        <v>1.95</v>
      </c>
      <c r="AM82">
        <v>1.8</v>
      </c>
      <c r="AN82">
        <v>1.1599999999999999</v>
      </c>
      <c r="AO82">
        <v>1.25</v>
      </c>
      <c r="AP82">
        <v>2.2000000000000002</v>
      </c>
      <c r="AQ82">
        <v>2</v>
      </c>
      <c r="AR82">
        <v>0.75</v>
      </c>
      <c r="AS82">
        <v>1.88</v>
      </c>
      <c r="AT82">
        <v>0.63</v>
      </c>
      <c r="AU82">
        <v>2.14</v>
      </c>
      <c r="AV82">
        <v>1.4</v>
      </c>
      <c r="AW82">
        <v>3.54</v>
      </c>
      <c r="AX82">
        <v>1.46</v>
      </c>
      <c r="AY82">
        <v>9</v>
      </c>
      <c r="AZ82">
        <v>3.2</v>
      </c>
      <c r="BA82">
        <v>1.17</v>
      </c>
      <c r="BB82">
        <v>1.33</v>
      </c>
      <c r="BC82">
        <v>2.1</v>
      </c>
      <c r="BD82">
        <v>1.92</v>
      </c>
      <c r="BE82">
        <v>2.4500000000000002</v>
      </c>
      <c r="BF82">
        <v>4</v>
      </c>
      <c r="BG82">
        <v>3</v>
      </c>
      <c r="BH82">
        <v>9</v>
      </c>
      <c r="BI82">
        <v>5</v>
      </c>
      <c r="BJ82">
        <v>13</v>
      </c>
      <c r="BK82">
        <v>8</v>
      </c>
    </row>
    <row r="83" spans="1:63" x14ac:dyDescent="0.3">
      <c r="A83" s="2">
        <v>82</v>
      </c>
      <c r="B83">
        <v>5406517</v>
      </c>
      <c r="C83" t="s">
        <v>57</v>
      </c>
      <c r="D83" t="s">
        <v>58</v>
      </c>
      <c r="E83" s="1">
        <v>45080.770833333343</v>
      </c>
      <c r="F83">
        <v>9</v>
      </c>
      <c r="G83" t="s">
        <v>63</v>
      </c>
      <c r="H83" t="s">
        <v>61</v>
      </c>
      <c r="I83">
        <v>1</v>
      </c>
      <c r="J83">
        <v>0</v>
      </c>
      <c r="K83" t="str">
        <f>IF(Tabela1[[#This Row],[Goals_A_HT]]&lt;Tabela1[[#This Row],[Goals_H_HT]],"H",IF(Tabela1[[#This Row],[Goals_A_HT]]=Tabela1[[#This Row],[Goals_H_HT]],"D","A"))</f>
        <v>H</v>
      </c>
      <c r="L83">
        <v>1</v>
      </c>
      <c r="M83">
        <v>0</v>
      </c>
      <c r="N83" t="str">
        <f>IF(Tabela1[[#This Row],[Goals_H_FT]]&gt;Tabela1[[#This Row],[Goals_A_FT]],"H",IF(Tabela1[[#This Row],[Goals_H_FT]]=Tabela1[[#This Row],[Goals_A_FT]],"D","A"))</f>
        <v>H</v>
      </c>
      <c r="O83" t="s">
        <v>96</v>
      </c>
      <c r="P83" t="s">
        <v>80</v>
      </c>
      <c r="Q83">
        <v>6</v>
      </c>
      <c r="R83">
        <v>7</v>
      </c>
      <c r="S83">
        <v>13</v>
      </c>
      <c r="T83">
        <v>2.88</v>
      </c>
      <c r="U83">
        <v>2.1</v>
      </c>
      <c r="V83">
        <v>4</v>
      </c>
      <c r="W83">
        <v>1.44</v>
      </c>
      <c r="X83">
        <v>2.63</v>
      </c>
      <c r="Y83">
        <v>3.25</v>
      </c>
      <c r="Z83">
        <v>1.33</v>
      </c>
      <c r="AA83">
        <v>9</v>
      </c>
      <c r="AB83">
        <v>1.07</v>
      </c>
      <c r="AC83">
        <v>2.35</v>
      </c>
      <c r="AD83">
        <v>3</v>
      </c>
      <c r="AE83">
        <v>2.87</v>
      </c>
      <c r="AF83">
        <v>1.06</v>
      </c>
      <c r="AG83">
        <v>9.5</v>
      </c>
      <c r="AH83">
        <v>1.36</v>
      </c>
      <c r="AI83">
        <v>3.1</v>
      </c>
      <c r="AJ83">
        <v>2.15</v>
      </c>
      <c r="AK83">
        <v>1.61</v>
      </c>
      <c r="AL83">
        <v>1.95</v>
      </c>
      <c r="AM83">
        <v>1.8</v>
      </c>
      <c r="AN83">
        <v>1.29</v>
      </c>
      <c r="AO83">
        <v>1.32</v>
      </c>
      <c r="AP83">
        <v>1.68</v>
      </c>
      <c r="AQ83">
        <v>2.25</v>
      </c>
      <c r="AR83">
        <v>2</v>
      </c>
      <c r="AS83">
        <v>2.38</v>
      </c>
      <c r="AT83">
        <v>2.14</v>
      </c>
      <c r="AU83">
        <v>1.85</v>
      </c>
      <c r="AV83">
        <v>1.31</v>
      </c>
      <c r="AW83">
        <v>3.16</v>
      </c>
      <c r="AX83">
        <v>1.65</v>
      </c>
      <c r="AY83">
        <v>8.5</v>
      </c>
      <c r="AZ83">
        <v>2.5499999999999998</v>
      </c>
      <c r="BA83">
        <v>1.1200000000000001</v>
      </c>
      <c r="BB83">
        <v>1.29</v>
      </c>
      <c r="BC83">
        <v>1.83</v>
      </c>
      <c r="BD83">
        <v>1.85</v>
      </c>
      <c r="BE83">
        <v>2.4</v>
      </c>
      <c r="BF83">
        <v>8</v>
      </c>
      <c r="BG83">
        <v>5</v>
      </c>
      <c r="BH83">
        <v>4</v>
      </c>
      <c r="BI83">
        <v>5</v>
      </c>
      <c r="BJ83">
        <v>12</v>
      </c>
      <c r="BK83">
        <v>10</v>
      </c>
    </row>
    <row r="84" spans="1:63" x14ac:dyDescent="0.3">
      <c r="A84" s="2">
        <v>83</v>
      </c>
      <c r="B84">
        <v>5406515</v>
      </c>
      <c r="C84" t="s">
        <v>57</v>
      </c>
      <c r="D84" t="s">
        <v>58</v>
      </c>
      <c r="E84" s="1">
        <v>45080.770833333343</v>
      </c>
      <c r="F84">
        <v>9</v>
      </c>
      <c r="G84" t="s">
        <v>72</v>
      </c>
      <c r="H84" t="s">
        <v>65</v>
      </c>
      <c r="I84">
        <v>0</v>
      </c>
      <c r="J84">
        <v>1</v>
      </c>
      <c r="K84" t="str">
        <f>IF(Tabela1[[#This Row],[Goals_A_HT]]&lt;Tabela1[[#This Row],[Goals_H_HT]],"H",IF(Tabela1[[#This Row],[Goals_A_HT]]=Tabela1[[#This Row],[Goals_H_HT]],"D","A"))</f>
        <v>A</v>
      </c>
      <c r="L84">
        <v>0</v>
      </c>
      <c r="M84">
        <v>1</v>
      </c>
      <c r="N84" t="str">
        <f>IF(Tabela1[[#This Row],[Goals_H_FT]]&gt;Tabela1[[#This Row],[Goals_A_FT]],"H",IF(Tabela1[[#This Row],[Goals_H_FT]]=Tabela1[[#This Row],[Goals_A_FT]],"D","A"))</f>
        <v>A</v>
      </c>
      <c r="O84" t="s">
        <v>80</v>
      </c>
      <c r="P84" t="s">
        <v>230</v>
      </c>
      <c r="Q84">
        <v>12</v>
      </c>
      <c r="R84">
        <v>4</v>
      </c>
      <c r="S84">
        <v>16</v>
      </c>
      <c r="T84">
        <v>3.75</v>
      </c>
      <c r="U84">
        <v>2.0499999999999998</v>
      </c>
      <c r="V84">
        <v>3</v>
      </c>
      <c r="W84">
        <v>1.44</v>
      </c>
      <c r="X84">
        <v>2.63</v>
      </c>
      <c r="Y84">
        <v>3.25</v>
      </c>
      <c r="Z84">
        <v>1.33</v>
      </c>
      <c r="AA84">
        <v>10</v>
      </c>
      <c r="AB84">
        <v>1.06</v>
      </c>
      <c r="AC84">
        <v>3.4</v>
      </c>
      <c r="AD84">
        <v>3</v>
      </c>
      <c r="AE84">
        <v>2.0499999999999998</v>
      </c>
      <c r="AF84">
        <v>1.07</v>
      </c>
      <c r="AG84">
        <v>9.5</v>
      </c>
      <c r="AH84">
        <v>1.38</v>
      </c>
      <c r="AI84">
        <v>3</v>
      </c>
      <c r="AJ84">
        <v>2.15</v>
      </c>
      <c r="AK84">
        <v>1.61</v>
      </c>
      <c r="AL84">
        <v>1.95</v>
      </c>
      <c r="AM84">
        <v>1.8</v>
      </c>
      <c r="AN84">
        <v>1.57</v>
      </c>
      <c r="AO84">
        <v>1.33</v>
      </c>
      <c r="AP84">
        <v>1.37</v>
      </c>
      <c r="AQ84">
        <v>1.5</v>
      </c>
      <c r="AR84">
        <v>1.75</v>
      </c>
      <c r="AS84">
        <v>1.25</v>
      </c>
      <c r="AT84">
        <v>1.5</v>
      </c>
      <c r="AU84">
        <v>2.0699999999999998</v>
      </c>
      <c r="AV84">
        <v>1.55</v>
      </c>
      <c r="AW84">
        <v>3.62</v>
      </c>
      <c r="AX84">
        <v>1.93</v>
      </c>
      <c r="AY84">
        <v>8</v>
      </c>
      <c r="AZ84">
        <v>2.12</v>
      </c>
      <c r="BA84">
        <v>1.1100000000000001</v>
      </c>
      <c r="BB84">
        <v>1.25</v>
      </c>
      <c r="BC84">
        <v>1.45</v>
      </c>
      <c r="BD84">
        <v>1.75</v>
      </c>
      <c r="BE84">
        <v>2.25</v>
      </c>
      <c r="BF84">
        <v>6</v>
      </c>
      <c r="BG84">
        <v>4</v>
      </c>
      <c r="BH84">
        <v>7</v>
      </c>
      <c r="BI84">
        <v>3</v>
      </c>
      <c r="BJ84">
        <v>13</v>
      </c>
      <c r="BK84">
        <v>7</v>
      </c>
    </row>
    <row r="85" spans="1:63" x14ac:dyDescent="0.3">
      <c r="A85" s="2">
        <v>84</v>
      </c>
      <c r="B85">
        <v>5406519</v>
      </c>
      <c r="C85" t="s">
        <v>57</v>
      </c>
      <c r="D85" t="s">
        <v>58</v>
      </c>
      <c r="E85" s="1">
        <v>45080.770833333343</v>
      </c>
      <c r="F85">
        <v>9</v>
      </c>
      <c r="G85" t="s">
        <v>60</v>
      </c>
      <c r="H85" t="s">
        <v>67</v>
      </c>
      <c r="I85">
        <v>0</v>
      </c>
      <c r="J85">
        <v>0</v>
      </c>
      <c r="K85" t="str">
        <f>IF(Tabela1[[#This Row],[Goals_A_HT]]&lt;Tabela1[[#This Row],[Goals_H_HT]],"H",IF(Tabela1[[#This Row],[Goals_A_HT]]=Tabela1[[#This Row],[Goals_H_HT]],"D","A"))</f>
        <v>D</v>
      </c>
      <c r="L85">
        <v>2</v>
      </c>
      <c r="M85">
        <v>0</v>
      </c>
      <c r="N85" t="str">
        <f>IF(Tabela1[[#This Row],[Goals_H_FT]]&gt;Tabela1[[#This Row],[Goals_A_FT]],"H",IF(Tabela1[[#This Row],[Goals_H_FT]]=Tabela1[[#This Row],[Goals_A_FT]],"D","A"))</f>
        <v>H</v>
      </c>
      <c r="O85" t="s">
        <v>144</v>
      </c>
      <c r="P85" t="s">
        <v>80</v>
      </c>
      <c r="Q85">
        <v>2</v>
      </c>
      <c r="R85">
        <v>3</v>
      </c>
      <c r="S85">
        <v>5</v>
      </c>
      <c r="T85">
        <v>3.1</v>
      </c>
      <c r="U85">
        <v>2.0499999999999998</v>
      </c>
      <c r="V85">
        <v>3.6</v>
      </c>
      <c r="W85">
        <v>1.44</v>
      </c>
      <c r="X85">
        <v>2.63</v>
      </c>
      <c r="Y85">
        <v>3.25</v>
      </c>
      <c r="Z85">
        <v>1.33</v>
      </c>
      <c r="AA85">
        <v>9</v>
      </c>
      <c r="AB85">
        <v>1.07</v>
      </c>
      <c r="AC85">
        <v>2.35</v>
      </c>
      <c r="AD85">
        <v>3</v>
      </c>
      <c r="AE85">
        <v>2.87</v>
      </c>
      <c r="AF85">
        <v>1.06</v>
      </c>
      <c r="AG85">
        <v>10</v>
      </c>
      <c r="AH85">
        <v>1.35</v>
      </c>
      <c r="AI85">
        <v>3.2</v>
      </c>
      <c r="AJ85">
        <v>2.15</v>
      </c>
      <c r="AK85">
        <v>1.61</v>
      </c>
      <c r="AL85">
        <v>1.91</v>
      </c>
      <c r="AM85">
        <v>1.91</v>
      </c>
      <c r="AN85">
        <v>1.36</v>
      </c>
      <c r="AO85">
        <v>1.32</v>
      </c>
      <c r="AP85">
        <v>1.58</v>
      </c>
      <c r="AQ85">
        <v>0.75</v>
      </c>
      <c r="AR85">
        <v>0</v>
      </c>
      <c r="AS85">
        <v>1</v>
      </c>
      <c r="AT85">
        <v>0.75</v>
      </c>
      <c r="AU85">
        <v>1.74</v>
      </c>
      <c r="AV85">
        <v>1.18</v>
      </c>
      <c r="AW85">
        <v>2.92</v>
      </c>
      <c r="AX85">
        <v>1.82</v>
      </c>
      <c r="AY85">
        <v>7.5</v>
      </c>
      <c r="AZ85">
        <v>2.2799999999999998</v>
      </c>
      <c r="BA85">
        <v>1.1399999999999999</v>
      </c>
      <c r="BB85">
        <v>1.3</v>
      </c>
      <c r="BC85">
        <v>2</v>
      </c>
      <c r="BD85">
        <v>1.95</v>
      </c>
      <c r="BE85">
        <v>2.5499999999999998</v>
      </c>
      <c r="BF85">
        <v>7</v>
      </c>
      <c r="BG85">
        <v>3</v>
      </c>
      <c r="BH85">
        <v>6</v>
      </c>
      <c r="BI85">
        <v>2</v>
      </c>
      <c r="BJ85">
        <v>13</v>
      </c>
      <c r="BK85">
        <v>5</v>
      </c>
    </row>
    <row r="86" spans="1:63" x14ac:dyDescent="0.3">
      <c r="A86" s="2">
        <v>85</v>
      </c>
      <c r="B86">
        <v>5406513</v>
      </c>
      <c r="C86" t="s">
        <v>57</v>
      </c>
      <c r="D86" t="s">
        <v>58</v>
      </c>
      <c r="E86" s="1">
        <v>45080.875</v>
      </c>
      <c r="F86">
        <v>9</v>
      </c>
      <c r="G86" t="s">
        <v>75</v>
      </c>
      <c r="H86" t="s">
        <v>73</v>
      </c>
      <c r="I86">
        <v>1</v>
      </c>
      <c r="J86">
        <v>1</v>
      </c>
      <c r="K86" t="str">
        <f>IF(Tabela1[[#This Row],[Goals_A_HT]]&lt;Tabela1[[#This Row],[Goals_H_HT]],"H",IF(Tabela1[[#This Row],[Goals_A_HT]]=Tabela1[[#This Row],[Goals_H_HT]],"D","A"))</f>
        <v>D</v>
      </c>
      <c r="L86">
        <v>1</v>
      </c>
      <c r="M86">
        <v>1</v>
      </c>
      <c r="N86" t="str">
        <f>IF(Tabela1[[#This Row],[Goals_H_FT]]&gt;Tabela1[[#This Row],[Goals_A_FT]],"H",IF(Tabela1[[#This Row],[Goals_H_FT]]=Tabela1[[#This Row],[Goals_A_FT]],"D","A"))</f>
        <v>D</v>
      </c>
      <c r="O86" t="s">
        <v>97</v>
      </c>
      <c r="P86" t="s">
        <v>137</v>
      </c>
      <c r="Q86">
        <v>5</v>
      </c>
      <c r="R86">
        <v>5</v>
      </c>
      <c r="S86">
        <v>10</v>
      </c>
      <c r="T86">
        <v>3.2</v>
      </c>
      <c r="U86">
        <v>1.83</v>
      </c>
      <c r="V86">
        <v>4.33</v>
      </c>
      <c r="W86">
        <v>1.53</v>
      </c>
      <c r="X86">
        <v>2.38</v>
      </c>
      <c r="Y86">
        <v>3.75</v>
      </c>
      <c r="Z86">
        <v>1.25</v>
      </c>
      <c r="AA86">
        <v>11</v>
      </c>
      <c r="AB86">
        <v>1.05</v>
      </c>
      <c r="AC86">
        <v>2.2999999999999998</v>
      </c>
      <c r="AD86">
        <v>3</v>
      </c>
      <c r="AE86">
        <v>3.5</v>
      </c>
      <c r="AF86">
        <v>1.0900000000000001</v>
      </c>
      <c r="AG86">
        <v>8</v>
      </c>
      <c r="AH86">
        <v>1.53</v>
      </c>
      <c r="AI86">
        <v>2.4500000000000002</v>
      </c>
      <c r="AJ86">
        <v>2.88</v>
      </c>
      <c r="AK86">
        <v>1.4</v>
      </c>
      <c r="AL86">
        <v>2.25</v>
      </c>
      <c r="AM86">
        <v>1.57</v>
      </c>
      <c r="AN86">
        <v>1.33</v>
      </c>
      <c r="AO86">
        <v>1.4</v>
      </c>
      <c r="AP86">
        <v>1.57</v>
      </c>
      <c r="AQ86">
        <v>2</v>
      </c>
      <c r="AR86">
        <v>0.25</v>
      </c>
      <c r="AS86">
        <v>1.5</v>
      </c>
      <c r="AT86">
        <v>1</v>
      </c>
      <c r="AU86">
        <v>1.5</v>
      </c>
      <c r="AV86">
        <v>1.66</v>
      </c>
      <c r="AW86">
        <v>3.16</v>
      </c>
      <c r="AX86">
        <v>1.8</v>
      </c>
      <c r="AY86">
        <v>7.5</v>
      </c>
      <c r="AZ86">
        <v>2.2999999999999998</v>
      </c>
      <c r="BA86">
        <v>1.21</v>
      </c>
      <c r="BB86">
        <v>1.42</v>
      </c>
      <c r="BC86">
        <v>2</v>
      </c>
      <c r="BD86">
        <v>2.19</v>
      </c>
      <c r="BE86">
        <v>2.88</v>
      </c>
      <c r="BF86">
        <v>5</v>
      </c>
      <c r="BG86">
        <v>4</v>
      </c>
      <c r="BH86">
        <v>12</v>
      </c>
      <c r="BI86">
        <v>3</v>
      </c>
      <c r="BJ86">
        <v>17</v>
      </c>
      <c r="BK86">
        <v>7</v>
      </c>
    </row>
    <row r="87" spans="1:63" x14ac:dyDescent="0.3">
      <c r="A87" s="2">
        <v>86</v>
      </c>
      <c r="B87">
        <v>5406510</v>
      </c>
      <c r="C87" t="s">
        <v>57</v>
      </c>
      <c r="D87" t="s">
        <v>58</v>
      </c>
      <c r="E87" s="1">
        <v>45081.666666666657</v>
      </c>
      <c r="F87">
        <v>9</v>
      </c>
      <c r="G87" t="s">
        <v>69</v>
      </c>
      <c r="H87" t="s">
        <v>62</v>
      </c>
      <c r="I87">
        <v>2</v>
      </c>
      <c r="J87">
        <v>0</v>
      </c>
      <c r="K87" t="str">
        <f>IF(Tabela1[[#This Row],[Goals_A_HT]]&lt;Tabela1[[#This Row],[Goals_H_HT]],"H",IF(Tabela1[[#This Row],[Goals_A_HT]]=Tabela1[[#This Row],[Goals_H_HT]],"D","A"))</f>
        <v>H</v>
      </c>
      <c r="L87">
        <v>2</v>
      </c>
      <c r="M87">
        <v>1</v>
      </c>
      <c r="N87" t="str">
        <f>IF(Tabela1[[#This Row],[Goals_H_FT]]&gt;Tabela1[[#This Row],[Goals_A_FT]],"H",IF(Tabela1[[#This Row],[Goals_H_FT]]=Tabela1[[#This Row],[Goals_A_FT]],"D","A"))</f>
        <v>H</v>
      </c>
      <c r="O87" t="s">
        <v>145</v>
      </c>
      <c r="P87" t="s">
        <v>190</v>
      </c>
      <c r="Q87">
        <v>6</v>
      </c>
      <c r="R87">
        <v>7</v>
      </c>
      <c r="S87">
        <v>13</v>
      </c>
      <c r="T87">
        <v>2.38</v>
      </c>
      <c r="U87">
        <v>2.25</v>
      </c>
      <c r="V87">
        <v>4.5</v>
      </c>
      <c r="W87">
        <v>1.36</v>
      </c>
      <c r="X87">
        <v>3</v>
      </c>
      <c r="Y87">
        <v>2.63</v>
      </c>
      <c r="Z87">
        <v>1.44</v>
      </c>
      <c r="AA87">
        <v>7</v>
      </c>
      <c r="AB87">
        <v>1.1000000000000001</v>
      </c>
      <c r="AC87">
        <v>1.81</v>
      </c>
      <c r="AD87">
        <v>3.78</v>
      </c>
      <c r="AE87">
        <v>4.24</v>
      </c>
      <c r="AF87">
        <v>1.04</v>
      </c>
      <c r="AG87">
        <v>12</v>
      </c>
      <c r="AH87">
        <v>1.25</v>
      </c>
      <c r="AI87">
        <v>3.6</v>
      </c>
      <c r="AJ87">
        <v>1.85</v>
      </c>
      <c r="AK87">
        <v>1.95</v>
      </c>
      <c r="AL87">
        <v>1.75</v>
      </c>
      <c r="AM87">
        <v>2</v>
      </c>
      <c r="AN87">
        <v>1.2</v>
      </c>
      <c r="AO87">
        <v>1.27</v>
      </c>
      <c r="AP87">
        <v>2</v>
      </c>
      <c r="AQ87">
        <v>2.33</v>
      </c>
      <c r="AR87">
        <v>1</v>
      </c>
      <c r="AS87">
        <v>2.25</v>
      </c>
      <c r="AT87">
        <v>1</v>
      </c>
      <c r="AU87">
        <v>2.04</v>
      </c>
      <c r="AV87">
        <v>1.54</v>
      </c>
      <c r="AW87">
        <v>3.58</v>
      </c>
      <c r="AX87">
        <v>1.47</v>
      </c>
      <c r="AY87">
        <v>9</v>
      </c>
      <c r="AZ87">
        <v>3.15</v>
      </c>
      <c r="BA87">
        <v>1.08</v>
      </c>
      <c r="BB87">
        <v>1.2</v>
      </c>
      <c r="BC87">
        <v>1.36</v>
      </c>
      <c r="BD87">
        <v>1.65</v>
      </c>
      <c r="BE87">
        <v>2.1</v>
      </c>
      <c r="BF87">
        <v>5</v>
      </c>
      <c r="BG87">
        <v>4</v>
      </c>
      <c r="BH87">
        <v>7</v>
      </c>
      <c r="BI87">
        <v>14</v>
      </c>
      <c r="BJ87">
        <v>12</v>
      </c>
      <c r="BK87">
        <v>18</v>
      </c>
    </row>
    <row r="88" spans="1:63" x14ac:dyDescent="0.3">
      <c r="A88" s="2">
        <v>87</v>
      </c>
      <c r="B88">
        <v>5406516</v>
      </c>
      <c r="C88" t="s">
        <v>57</v>
      </c>
      <c r="D88" t="s">
        <v>58</v>
      </c>
      <c r="E88" s="1">
        <v>45081.666666666657</v>
      </c>
      <c r="F88">
        <v>9</v>
      </c>
      <c r="G88" t="s">
        <v>68</v>
      </c>
      <c r="H88" t="s">
        <v>71</v>
      </c>
      <c r="I88">
        <v>2</v>
      </c>
      <c r="J88">
        <v>1</v>
      </c>
      <c r="K88" t="str">
        <f>IF(Tabela1[[#This Row],[Goals_A_HT]]&lt;Tabela1[[#This Row],[Goals_H_HT]],"H",IF(Tabela1[[#This Row],[Goals_A_HT]]=Tabela1[[#This Row],[Goals_H_HT]],"D","A"))</f>
        <v>H</v>
      </c>
      <c r="L88">
        <v>2</v>
      </c>
      <c r="M88">
        <v>1</v>
      </c>
      <c r="N88" t="str">
        <f>IF(Tabela1[[#This Row],[Goals_H_FT]]&gt;Tabela1[[#This Row],[Goals_A_FT]],"H",IF(Tabela1[[#This Row],[Goals_H_FT]]=Tabela1[[#This Row],[Goals_A_FT]],"D","A"))</f>
        <v>H</v>
      </c>
      <c r="O88" t="s">
        <v>146</v>
      </c>
      <c r="P88" t="s">
        <v>189</v>
      </c>
      <c r="Q88">
        <v>7</v>
      </c>
      <c r="R88">
        <v>8</v>
      </c>
      <c r="S88">
        <v>15</v>
      </c>
      <c r="T88">
        <v>3.1</v>
      </c>
      <c r="U88">
        <v>2.0499999999999998</v>
      </c>
      <c r="V88">
        <v>3.75</v>
      </c>
      <c r="W88">
        <v>1.44</v>
      </c>
      <c r="X88">
        <v>2.63</v>
      </c>
      <c r="Y88">
        <v>3.25</v>
      </c>
      <c r="Z88">
        <v>1.33</v>
      </c>
      <c r="AA88">
        <v>9</v>
      </c>
      <c r="AB88">
        <v>1.07</v>
      </c>
      <c r="AC88">
        <v>2.15</v>
      </c>
      <c r="AD88">
        <v>3.38</v>
      </c>
      <c r="AE88">
        <v>3.4</v>
      </c>
      <c r="AF88">
        <v>1.07</v>
      </c>
      <c r="AG88">
        <v>7.75</v>
      </c>
      <c r="AH88">
        <v>1.35</v>
      </c>
      <c r="AI88">
        <v>2.95</v>
      </c>
      <c r="AJ88">
        <v>2.15</v>
      </c>
      <c r="AK88">
        <v>1.7</v>
      </c>
      <c r="AL88">
        <v>1.91</v>
      </c>
      <c r="AM88">
        <v>1.91</v>
      </c>
      <c r="AN88">
        <v>1.33</v>
      </c>
      <c r="AO88">
        <v>1.32</v>
      </c>
      <c r="AP88">
        <v>1.62</v>
      </c>
      <c r="AQ88">
        <v>2</v>
      </c>
      <c r="AR88">
        <v>0.75</v>
      </c>
      <c r="AS88">
        <v>2.13</v>
      </c>
      <c r="AT88">
        <v>0.56999999999999995</v>
      </c>
      <c r="AU88">
        <v>1.62</v>
      </c>
      <c r="AV88">
        <v>1.56</v>
      </c>
      <c r="AW88">
        <v>3.18</v>
      </c>
      <c r="AX88">
        <v>1.7</v>
      </c>
      <c r="AY88">
        <v>8</v>
      </c>
      <c r="AZ88">
        <v>2.5</v>
      </c>
      <c r="BA88">
        <v>1.17</v>
      </c>
      <c r="BB88">
        <v>1.36</v>
      </c>
      <c r="BC88">
        <v>1.91</v>
      </c>
      <c r="BD88">
        <v>2.1</v>
      </c>
      <c r="BE88">
        <v>2.88</v>
      </c>
      <c r="BF88">
        <v>9</v>
      </c>
      <c r="BG88">
        <v>4</v>
      </c>
      <c r="BH88">
        <v>15</v>
      </c>
      <c r="BI88">
        <v>14</v>
      </c>
      <c r="BJ88">
        <v>24</v>
      </c>
      <c r="BK88">
        <v>18</v>
      </c>
    </row>
    <row r="89" spans="1:63" x14ac:dyDescent="0.3">
      <c r="A89" s="2">
        <v>88</v>
      </c>
      <c r="B89">
        <v>5406514</v>
      </c>
      <c r="C89" t="s">
        <v>57</v>
      </c>
      <c r="D89" t="s">
        <v>58</v>
      </c>
      <c r="E89" s="1">
        <v>45081.770833333343</v>
      </c>
      <c r="F89">
        <v>9</v>
      </c>
      <c r="G89" t="s">
        <v>77</v>
      </c>
      <c r="H89" t="s">
        <v>70</v>
      </c>
      <c r="I89">
        <v>0</v>
      </c>
      <c r="J89">
        <v>0</v>
      </c>
      <c r="K89" t="str">
        <f>IF(Tabela1[[#This Row],[Goals_A_HT]]&lt;Tabela1[[#This Row],[Goals_H_HT]],"H",IF(Tabela1[[#This Row],[Goals_A_HT]]=Tabela1[[#This Row],[Goals_H_HT]],"D","A"))</f>
        <v>D</v>
      </c>
      <c r="L89">
        <v>0</v>
      </c>
      <c r="M89">
        <v>1</v>
      </c>
      <c r="N89" t="str">
        <f>IF(Tabela1[[#This Row],[Goals_H_FT]]&gt;Tabela1[[#This Row],[Goals_A_FT]],"H",IF(Tabela1[[#This Row],[Goals_H_FT]]=Tabela1[[#This Row],[Goals_A_FT]],"D","A"))</f>
        <v>A</v>
      </c>
      <c r="O89" t="s">
        <v>80</v>
      </c>
      <c r="P89" t="s">
        <v>190</v>
      </c>
      <c r="Q89">
        <v>4</v>
      </c>
      <c r="R89">
        <v>5</v>
      </c>
      <c r="S89">
        <v>9</v>
      </c>
      <c r="T89">
        <v>3</v>
      </c>
      <c r="U89">
        <v>2</v>
      </c>
      <c r="V89">
        <v>4</v>
      </c>
      <c r="W89">
        <v>1.5</v>
      </c>
      <c r="X89">
        <v>2.5</v>
      </c>
      <c r="Y89">
        <v>3.4</v>
      </c>
      <c r="Z89">
        <v>1.3</v>
      </c>
      <c r="AA89">
        <v>10</v>
      </c>
      <c r="AB89">
        <v>1.06</v>
      </c>
      <c r="AC89">
        <v>2.25</v>
      </c>
      <c r="AD89">
        <v>3.28</v>
      </c>
      <c r="AE89">
        <v>3.28</v>
      </c>
      <c r="AF89">
        <v>1.08</v>
      </c>
      <c r="AG89">
        <v>8.5</v>
      </c>
      <c r="AH89">
        <v>1.44</v>
      </c>
      <c r="AI89">
        <v>2.8</v>
      </c>
      <c r="AJ89">
        <v>2.2000000000000002</v>
      </c>
      <c r="AK89">
        <v>1.67</v>
      </c>
      <c r="AL89">
        <v>2</v>
      </c>
      <c r="AM89">
        <v>1.75</v>
      </c>
      <c r="AN89">
        <v>1.3</v>
      </c>
      <c r="AO89">
        <v>1.28</v>
      </c>
      <c r="AP89">
        <v>1.72</v>
      </c>
      <c r="AQ89">
        <v>2</v>
      </c>
      <c r="AR89">
        <v>1.5</v>
      </c>
      <c r="AS89">
        <v>1.1399999999999999</v>
      </c>
      <c r="AT89">
        <v>1.63</v>
      </c>
      <c r="AU89">
        <v>1.64</v>
      </c>
      <c r="AV89">
        <v>1.55</v>
      </c>
      <c r="AW89">
        <v>3.19</v>
      </c>
      <c r="AX89">
        <v>1.71</v>
      </c>
      <c r="AY89">
        <v>8</v>
      </c>
      <c r="AZ89">
        <v>2.48</v>
      </c>
      <c r="BA89">
        <v>1.17</v>
      </c>
      <c r="BB89">
        <v>1.36</v>
      </c>
      <c r="BC89">
        <v>2</v>
      </c>
      <c r="BD89">
        <v>2.1</v>
      </c>
      <c r="BE89">
        <v>2.75</v>
      </c>
      <c r="BF89">
        <v>4</v>
      </c>
      <c r="BG89">
        <v>9</v>
      </c>
      <c r="BH89">
        <v>7</v>
      </c>
      <c r="BI89">
        <v>2</v>
      </c>
      <c r="BJ89">
        <v>11</v>
      </c>
      <c r="BK89">
        <v>11</v>
      </c>
    </row>
    <row r="90" spans="1:63" x14ac:dyDescent="0.3">
      <c r="A90" s="2">
        <v>89</v>
      </c>
      <c r="B90">
        <v>5406512</v>
      </c>
      <c r="C90" t="s">
        <v>57</v>
      </c>
      <c r="D90" t="s">
        <v>58</v>
      </c>
      <c r="E90" s="1">
        <v>45081.770833333343</v>
      </c>
      <c r="F90">
        <v>9</v>
      </c>
      <c r="G90" t="s">
        <v>59</v>
      </c>
      <c r="H90" t="s">
        <v>76</v>
      </c>
      <c r="I90">
        <v>2</v>
      </c>
      <c r="J90">
        <v>0</v>
      </c>
      <c r="K90" t="str">
        <f>IF(Tabela1[[#This Row],[Goals_A_HT]]&lt;Tabela1[[#This Row],[Goals_H_HT]],"H",IF(Tabela1[[#This Row],[Goals_A_HT]]=Tabela1[[#This Row],[Goals_H_HT]],"D","A"))</f>
        <v>H</v>
      </c>
      <c r="L90">
        <v>3</v>
      </c>
      <c r="M90">
        <v>1</v>
      </c>
      <c r="N90" t="str">
        <f>IF(Tabela1[[#This Row],[Goals_H_FT]]&gt;Tabela1[[#This Row],[Goals_A_FT]],"H",IF(Tabela1[[#This Row],[Goals_H_FT]]=Tabela1[[#This Row],[Goals_A_FT]],"D","A"))</f>
        <v>H</v>
      </c>
      <c r="O90" t="s">
        <v>147</v>
      </c>
      <c r="P90" t="s">
        <v>231</v>
      </c>
      <c r="Q90">
        <v>11</v>
      </c>
      <c r="R90">
        <v>6</v>
      </c>
      <c r="S90">
        <v>17</v>
      </c>
      <c r="T90">
        <v>1.67</v>
      </c>
      <c r="U90">
        <v>2.6</v>
      </c>
      <c r="V90">
        <v>12</v>
      </c>
      <c r="W90">
        <v>1.3</v>
      </c>
      <c r="X90">
        <v>3.4</v>
      </c>
      <c r="Y90">
        <v>2.5</v>
      </c>
      <c r="Z90">
        <v>1.5</v>
      </c>
      <c r="AA90">
        <v>6</v>
      </c>
      <c r="AB90">
        <v>1.1299999999999999</v>
      </c>
      <c r="AC90">
        <v>1.23</v>
      </c>
      <c r="AD90">
        <v>6.05</v>
      </c>
      <c r="AE90">
        <v>13</v>
      </c>
      <c r="AF90">
        <v>1.03</v>
      </c>
      <c r="AG90">
        <v>12.5</v>
      </c>
      <c r="AH90">
        <v>1.2</v>
      </c>
      <c r="AI90">
        <v>4</v>
      </c>
      <c r="AJ90">
        <v>1.74</v>
      </c>
      <c r="AK90">
        <v>2.09</v>
      </c>
      <c r="AL90">
        <v>2.63</v>
      </c>
      <c r="AM90">
        <v>1.44</v>
      </c>
      <c r="AN90">
        <v>1.02</v>
      </c>
      <c r="AO90">
        <v>1.1000000000000001</v>
      </c>
      <c r="AP90">
        <v>4.75</v>
      </c>
      <c r="AQ90">
        <v>2.5</v>
      </c>
      <c r="AR90">
        <v>0.25</v>
      </c>
      <c r="AS90">
        <v>2</v>
      </c>
      <c r="AT90">
        <v>0.63</v>
      </c>
      <c r="AU90">
        <v>2.25</v>
      </c>
      <c r="AV90">
        <v>1.1499999999999999</v>
      </c>
      <c r="AW90">
        <v>3.4</v>
      </c>
      <c r="AX90">
        <v>1.1599999999999999</v>
      </c>
      <c r="AY90">
        <v>13</v>
      </c>
      <c r="AZ90">
        <v>7.5</v>
      </c>
      <c r="BA90">
        <v>1.1100000000000001</v>
      </c>
      <c r="BB90">
        <v>1.27</v>
      </c>
      <c r="BC90">
        <v>1.48</v>
      </c>
      <c r="BD90">
        <v>1.79</v>
      </c>
      <c r="BE90">
        <v>2.2000000000000002</v>
      </c>
      <c r="BF90">
        <v>9</v>
      </c>
      <c r="BG90">
        <v>5</v>
      </c>
      <c r="BH90">
        <v>6</v>
      </c>
      <c r="BI90">
        <v>2</v>
      </c>
      <c r="BJ90">
        <v>15</v>
      </c>
      <c r="BK90">
        <v>7</v>
      </c>
    </row>
    <row r="91" spans="1:63" x14ac:dyDescent="0.3">
      <c r="A91" s="2">
        <v>90</v>
      </c>
      <c r="B91">
        <v>5406511</v>
      </c>
      <c r="C91" t="s">
        <v>57</v>
      </c>
      <c r="D91" t="s">
        <v>58</v>
      </c>
      <c r="E91" s="1">
        <v>45082.833333333343</v>
      </c>
      <c r="F91">
        <v>9</v>
      </c>
      <c r="G91" t="s">
        <v>74</v>
      </c>
      <c r="H91" t="s">
        <v>66</v>
      </c>
      <c r="I91">
        <v>0</v>
      </c>
      <c r="J91">
        <v>4</v>
      </c>
      <c r="K91" t="str">
        <f>IF(Tabela1[[#This Row],[Goals_A_HT]]&lt;Tabela1[[#This Row],[Goals_H_HT]],"H",IF(Tabela1[[#This Row],[Goals_A_HT]]=Tabela1[[#This Row],[Goals_H_HT]],"D","A"))</f>
        <v>A</v>
      </c>
      <c r="L91">
        <v>1</v>
      </c>
      <c r="M91">
        <v>4</v>
      </c>
      <c r="N91" t="str">
        <f>IF(Tabela1[[#This Row],[Goals_H_FT]]&gt;Tabela1[[#This Row],[Goals_A_FT]],"H",IF(Tabela1[[#This Row],[Goals_H_FT]]=Tabela1[[#This Row],[Goals_A_FT]],"D","A"))</f>
        <v>A</v>
      </c>
      <c r="O91" t="s">
        <v>148</v>
      </c>
      <c r="P91" t="s">
        <v>232</v>
      </c>
      <c r="Q91">
        <v>4</v>
      </c>
      <c r="R91">
        <v>0</v>
      </c>
      <c r="S91">
        <v>4</v>
      </c>
      <c r="T91">
        <v>4.5</v>
      </c>
      <c r="U91">
        <v>2.2000000000000002</v>
      </c>
      <c r="V91">
        <v>2.5</v>
      </c>
      <c r="W91">
        <v>1.4</v>
      </c>
      <c r="X91">
        <v>2.75</v>
      </c>
      <c r="Y91">
        <v>2.75</v>
      </c>
      <c r="Z91">
        <v>1.4</v>
      </c>
      <c r="AA91">
        <v>8</v>
      </c>
      <c r="AB91">
        <v>1.08</v>
      </c>
      <c r="AC91">
        <v>4</v>
      </c>
      <c r="AD91">
        <v>3.6</v>
      </c>
      <c r="AE91">
        <v>1.85</v>
      </c>
      <c r="AF91">
        <v>1.05</v>
      </c>
      <c r="AG91">
        <v>11</v>
      </c>
      <c r="AH91">
        <v>1.3</v>
      </c>
      <c r="AI91">
        <v>3.4</v>
      </c>
      <c r="AJ91">
        <v>1.95</v>
      </c>
      <c r="AK91">
        <v>1.85</v>
      </c>
      <c r="AL91">
        <v>1.8</v>
      </c>
      <c r="AM91">
        <v>1.95</v>
      </c>
      <c r="AN91">
        <v>1.8</v>
      </c>
      <c r="AO91">
        <v>1.29</v>
      </c>
      <c r="AP91">
        <v>1.26</v>
      </c>
      <c r="AQ91">
        <v>0.33</v>
      </c>
      <c r="AR91">
        <v>1</v>
      </c>
      <c r="AS91">
        <v>0.56999999999999995</v>
      </c>
      <c r="AT91">
        <v>1.38</v>
      </c>
      <c r="AU91">
        <v>2.09</v>
      </c>
      <c r="AV91">
        <v>1.71</v>
      </c>
      <c r="AW91">
        <v>3.8</v>
      </c>
      <c r="AX91">
        <v>2.36</v>
      </c>
      <c r="AY91">
        <v>9.5</v>
      </c>
      <c r="AZ91">
        <v>1.85</v>
      </c>
      <c r="BA91">
        <v>1.1200000000000001</v>
      </c>
      <c r="BB91">
        <v>1.29</v>
      </c>
      <c r="BC91">
        <v>1.83</v>
      </c>
      <c r="BD91">
        <v>1.85</v>
      </c>
      <c r="BE91">
        <v>2.4</v>
      </c>
      <c r="BF91">
        <v>5</v>
      </c>
      <c r="BG91">
        <v>6</v>
      </c>
      <c r="BH91">
        <v>9</v>
      </c>
      <c r="BI91">
        <v>5</v>
      </c>
      <c r="BJ91">
        <v>14</v>
      </c>
      <c r="BK91">
        <v>11</v>
      </c>
    </row>
    <row r="92" spans="1:63" x14ac:dyDescent="0.3">
      <c r="A92" s="2">
        <v>91</v>
      </c>
      <c r="B92">
        <v>5406527</v>
      </c>
      <c r="C92" t="s">
        <v>57</v>
      </c>
      <c r="D92" t="s">
        <v>58</v>
      </c>
      <c r="E92" s="1">
        <v>45087.666666666657</v>
      </c>
      <c r="F92">
        <v>10</v>
      </c>
      <c r="G92" t="s">
        <v>76</v>
      </c>
      <c r="H92" t="s">
        <v>75</v>
      </c>
      <c r="I92">
        <v>0</v>
      </c>
      <c r="J92">
        <v>0</v>
      </c>
      <c r="K92" t="str">
        <f>IF(Tabela1[[#This Row],[Goals_A_HT]]&lt;Tabela1[[#This Row],[Goals_H_HT]],"H",IF(Tabela1[[#This Row],[Goals_A_HT]]=Tabela1[[#This Row],[Goals_H_HT]],"D","A"))</f>
        <v>D</v>
      </c>
      <c r="L92">
        <v>0</v>
      </c>
      <c r="M92">
        <v>0</v>
      </c>
      <c r="N92" t="str">
        <f>IF(Tabela1[[#This Row],[Goals_H_FT]]&gt;Tabela1[[#This Row],[Goals_A_FT]],"H",IF(Tabela1[[#This Row],[Goals_H_FT]]=Tabela1[[#This Row],[Goals_A_FT]],"D","A"))</f>
        <v>D</v>
      </c>
      <c r="O92" t="s">
        <v>80</v>
      </c>
      <c r="P92" t="s">
        <v>80</v>
      </c>
      <c r="Q92">
        <v>8</v>
      </c>
      <c r="R92">
        <v>3</v>
      </c>
      <c r="S92">
        <v>11</v>
      </c>
      <c r="T92">
        <v>3.4</v>
      </c>
      <c r="U92">
        <v>1.91</v>
      </c>
      <c r="V92">
        <v>4</v>
      </c>
      <c r="W92">
        <v>1.53</v>
      </c>
      <c r="X92">
        <v>2.38</v>
      </c>
      <c r="Y92">
        <v>3.75</v>
      </c>
      <c r="Z92">
        <v>1.25</v>
      </c>
      <c r="AA92">
        <v>11</v>
      </c>
      <c r="AB92">
        <v>1.05</v>
      </c>
      <c r="AC92">
        <v>2.5</v>
      </c>
      <c r="AD92">
        <v>3.2</v>
      </c>
      <c r="AE92">
        <v>2.7</v>
      </c>
      <c r="AF92">
        <v>1.1000000000000001</v>
      </c>
      <c r="AG92">
        <v>7.5</v>
      </c>
      <c r="AH92">
        <v>1.56</v>
      </c>
      <c r="AI92">
        <v>2.2999999999999998</v>
      </c>
      <c r="AJ92">
        <v>2.25</v>
      </c>
      <c r="AK92">
        <v>1.57</v>
      </c>
      <c r="AL92">
        <v>2.2000000000000002</v>
      </c>
      <c r="AM92">
        <v>1.62</v>
      </c>
      <c r="AN92">
        <v>1.37</v>
      </c>
      <c r="AO92">
        <v>1.37</v>
      </c>
      <c r="AP92">
        <v>1.5</v>
      </c>
      <c r="AQ92">
        <v>0.5</v>
      </c>
      <c r="AR92">
        <v>0.75</v>
      </c>
      <c r="AS92">
        <v>0.86</v>
      </c>
      <c r="AT92">
        <v>0.56999999999999995</v>
      </c>
      <c r="AU92">
        <v>1.65</v>
      </c>
      <c r="AV92">
        <v>1.21</v>
      </c>
      <c r="AW92">
        <v>2.86</v>
      </c>
      <c r="AX92">
        <v>1.76</v>
      </c>
      <c r="AY92">
        <v>8.5</v>
      </c>
      <c r="AZ92">
        <v>2.35</v>
      </c>
      <c r="BA92">
        <v>1.1499999999999999</v>
      </c>
      <c r="BB92">
        <v>1.3</v>
      </c>
      <c r="BC92">
        <v>1.51</v>
      </c>
      <c r="BD92">
        <v>1.83</v>
      </c>
      <c r="BE92">
        <v>2.2999999999999998</v>
      </c>
      <c r="BF92">
        <v>7</v>
      </c>
      <c r="BG92">
        <v>4</v>
      </c>
      <c r="BH92">
        <v>12</v>
      </c>
      <c r="BI92">
        <v>4</v>
      </c>
      <c r="BJ92">
        <v>19</v>
      </c>
      <c r="BK92">
        <v>8</v>
      </c>
    </row>
    <row r="93" spans="1:63" x14ac:dyDescent="0.3">
      <c r="A93" s="2">
        <v>92</v>
      </c>
      <c r="B93">
        <v>5406528</v>
      </c>
      <c r="C93" t="s">
        <v>57</v>
      </c>
      <c r="D93" t="s">
        <v>58</v>
      </c>
      <c r="E93" s="1">
        <v>45087.770833333343</v>
      </c>
      <c r="F93">
        <v>10</v>
      </c>
      <c r="G93" t="s">
        <v>78</v>
      </c>
      <c r="H93" t="s">
        <v>72</v>
      </c>
      <c r="I93">
        <v>1</v>
      </c>
      <c r="J93">
        <v>2</v>
      </c>
      <c r="K93" t="str">
        <f>IF(Tabela1[[#This Row],[Goals_A_HT]]&lt;Tabela1[[#This Row],[Goals_H_HT]],"H",IF(Tabela1[[#This Row],[Goals_A_HT]]=Tabela1[[#This Row],[Goals_H_HT]],"D","A"))</f>
        <v>A</v>
      </c>
      <c r="L93">
        <v>2</v>
      </c>
      <c r="M93">
        <v>2</v>
      </c>
      <c r="N93" t="str">
        <f>IF(Tabela1[[#This Row],[Goals_H_FT]]&gt;Tabela1[[#This Row],[Goals_A_FT]],"H",IF(Tabela1[[#This Row],[Goals_H_FT]]=Tabela1[[#This Row],[Goals_A_FT]],"D","A"))</f>
        <v>D</v>
      </c>
      <c r="O93" t="s">
        <v>149</v>
      </c>
      <c r="P93" t="s">
        <v>233</v>
      </c>
      <c r="Q93">
        <v>6</v>
      </c>
      <c r="R93">
        <v>5</v>
      </c>
      <c r="S93">
        <v>11</v>
      </c>
      <c r="T93">
        <v>3.25</v>
      </c>
      <c r="U93">
        <v>2.1</v>
      </c>
      <c r="V93">
        <v>3.4</v>
      </c>
      <c r="W93">
        <v>1.44</v>
      </c>
      <c r="X93">
        <v>2.63</v>
      </c>
      <c r="Y93">
        <v>3.25</v>
      </c>
      <c r="Z93">
        <v>1.33</v>
      </c>
      <c r="AA93">
        <v>9</v>
      </c>
      <c r="AB93">
        <v>1.07</v>
      </c>
      <c r="AC93">
        <v>2.25</v>
      </c>
      <c r="AD93">
        <v>3.3</v>
      </c>
      <c r="AE93">
        <v>3</v>
      </c>
      <c r="AF93">
        <v>1.06</v>
      </c>
      <c r="AG93">
        <v>10</v>
      </c>
      <c r="AH93">
        <v>1.36</v>
      </c>
      <c r="AI93">
        <v>3.1</v>
      </c>
      <c r="AJ93">
        <v>2.15</v>
      </c>
      <c r="AK93">
        <v>1.61</v>
      </c>
      <c r="AL93">
        <v>1.8</v>
      </c>
      <c r="AM93">
        <v>1.95</v>
      </c>
      <c r="AN93">
        <v>1.27</v>
      </c>
      <c r="AO93">
        <v>1.35</v>
      </c>
      <c r="AP93">
        <v>1.57</v>
      </c>
      <c r="AQ93">
        <v>1</v>
      </c>
      <c r="AR93">
        <v>1.75</v>
      </c>
      <c r="AS93">
        <v>1.1399999999999999</v>
      </c>
      <c r="AT93">
        <v>1.71</v>
      </c>
      <c r="AU93">
        <v>1.87</v>
      </c>
      <c r="AV93">
        <v>1.7</v>
      </c>
      <c r="AW93">
        <v>3.57</v>
      </c>
      <c r="AX93">
        <v>2.02</v>
      </c>
      <c r="AY93">
        <v>8</v>
      </c>
      <c r="AZ93">
        <v>2.02</v>
      </c>
      <c r="BA93">
        <v>1.18</v>
      </c>
      <c r="BB93">
        <v>1.3</v>
      </c>
      <c r="BC93">
        <v>1.53</v>
      </c>
      <c r="BD93">
        <v>1.89</v>
      </c>
      <c r="BE93">
        <v>2.35</v>
      </c>
      <c r="BF93">
        <v>6</v>
      </c>
      <c r="BG93">
        <v>9</v>
      </c>
      <c r="BH93">
        <v>3</v>
      </c>
      <c r="BI93">
        <v>6</v>
      </c>
      <c r="BJ93">
        <v>9</v>
      </c>
      <c r="BK93">
        <v>15</v>
      </c>
    </row>
    <row r="94" spans="1:63" x14ac:dyDescent="0.3">
      <c r="A94" s="2">
        <v>93</v>
      </c>
      <c r="B94">
        <v>5406523</v>
      </c>
      <c r="C94" t="s">
        <v>57</v>
      </c>
      <c r="D94" t="s">
        <v>58</v>
      </c>
      <c r="E94" s="1">
        <v>45087.770833333343</v>
      </c>
      <c r="F94">
        <v>10</v>
      </c>
      <c r="G94" t="s">
        <v>67</v>
      </c>
      <c r="H94" t="s">
        <v>70</v>
      </c>
      <c r="I94">
        <v>0</v>
      </c>
      <c r="J94">
        <v>0</v>
      </c>
      <c r="K94" t="str">
        <f>IF(Tabela1[[#This Row],[Goals_A_HT]]&lt;Tabela1[[#This Row],[Goals_H_HT]],"H",IF(Tabela1[[#This Row],[Goals_A_HT]]=Tabela1[[#This Row],[Goals_H_HT]],"D","A"))</f>
        <v>D</v>
      </c>
      <c r="L94">
        <v>1</v>
      </c>
      <c r="M94">
        <v>1</v>
      </c>
      <c r="N94" t="str">
        <f>IF(Tabela1[[#This Row],[Goals_H_FT]]&gt;Tabela1[[#This Row],[Goals_A_FT]],"H",IF(Tabela1[[#This Row],[Goals_H_FT]]=Tabela1[[#This Row],[Goals_A_FT]],"D","A"))</f>
        <v>D</v>
      </c>
      <c r="O94" t="s">
        <v>150</v>
      </c>
      <c r="P94" t="s">
        <v>106</v>
      </c>
      <c r="Q94">
        <v>8</v>
      </c>
      <c r="R94">
        <v>6</v>
      </c>
      <c r="S94">
        <v>14</v>
      </c>
      <c r="T94">
        <v>2.5</v>
      </c>
      <c r="U94">
        <v>1.95</v>
      </c>
      <c r="V94">
        <v>6</v>
      </c>
      <c r="W94">
        <v>1.53</v>
      </c>
      <c r="X94">
        <v>2.38</v>
      </c>
      <c r="Y94">
        <v>3.5</v>
      </c>
      <c r="Z94">
        <v>1.29</v>
      </c>
      <c r="AA94">
        <v>11</v>
      </c>
      <c r="AB94">
        <v>1.05</v>
      </c>
      <c r="AC94">
        <v>1.8</v>
      </c>
      <c r="AD94">
        <v>3.3</v>
      </c>
      <c r="AE94">
        <v>4.5</v>
      </c>
      <c r="AF94">
        <v>1.0900000000000001</v>
      </c>
      <c r="AG94">
        <v>8</v>
      </c>
      <c r="AH94">
        <v>1.47</v>
      </c>
      <c r="AI94">
        <v>2.7</v>
      </c>
      <c r="AJ94">
        <v>2.2000000000000002</v>
      </c>
      <c r="AK94">
        <v>1.6</v>
      </c>
      <c r="AL94">
        <v>2.25</v>
      </c>
      <c r="AM94">
        <v>1.57</v>
      </c>
      <c r="AN94">
        <v>1.1399999999999999</v>
      </c>
      <c r="AO94">
        <v>1.25</v>
      </c>
      <c r="AP94">
        <v>2.2000000000000002</v>
      </c>
      <c r="AQ94">
        <v>2</v>
      </c>
      <c r="AR94">
        <v>1.8</v>
      </c>
      <c r="AS94">
        <v>1.5</v>
      </c>
      <c r="AT94">
        <v>1.63</v>
      </c>
      <c r="AU94">
        <v>1.72</v>
      </c>
      <c r="AV94">
        <v>1.59</v>
      </c>
      <c r="AW94">
        <v>3.31</v>
      </c>
      <c r="AX94">
        <v>1.4</v>
      </c>
      <c r="AY94">
        <v>9</v>
      </c>
      <c r="AZ94">
        <v>3.6</v>
      </c>
      <c r="BA94">
        <v>1.2</v>
      </c>
      <c r="BB94">
        <v>1.38</v>
      </c>
      <c r="BC94">
        <v>2</v>
      </c>
      <c r="BD94">
        <v>2.0299999999999998</v>
      </c>
      <c r="BE94">
        <v>2.6</v>
      </c>
      <c r="BF94">
        <v>8</v>
      </c>
      <c r="BG94">
        <v>3</v>
      </c>
      <c r="BH94">
        <v>10</v>
      </c>
      <c r="BI94">
        <v>3</v>
      </c>
      <c r="BJ94">
        <v>18</v>
      </c>
      <c r="BK94">
        <v>6</v>
      </c>
    </row>
    <row r="95" spans="1:63" x14ac:dyDescent="0.3">
      <c r="A95" s="2">
        <v>94</v>
      </c>
      <c r="B95">
        <v>5406525</v>
      </c>
      <c r="C95" t="s">
        <v>57</v>
      </c>
      <c r="D95" t="s">
        <v>58</v>
      </c>
      <c r="E95" s="1">
        <v>45087.770833333343</v>
      </c>
      <c r="F95">
        <v>10</v>
      </c>
      <c r="G95" t="s">
        <v>65</v>
      </c>
      <c r="H95" t="s">
        <v>62</v>
      </c>
      <c r="I95">
        <v>1</v>
      </c>
      <c r="J95">
        <v>1</v>
      </c>
      <c r="K95" t="str">
        <f>IF(Tabela1[[#This Row],[Goals_A_HT]]&lt;Tabela1[[#This Row],[Goals_H_HT]],"H",IF(Tabela1[[#This Row],[Goals_A_HT]]=Tabela1[[#This Row],[Goals_H_HT]],"D","A"))</f>
        <v>D</v>
      </c>
      <c r="L95">
        <v>1</v>
      </c>
      <c r="M95">
        <v>1</v>
      </c>
      <c r="N95" t="str">
        <f>IF(Tabela1[[#This Row],[Goals_H_FT]]&gt;Tabela1[[#This Row],[Goals_A_FT]],"H",IF(Tabela1[[#This Row],[Goals_H_FT]]=Tabela1[[#This Row],[Goals_A_FT]],"D","A"))</f>
        <v>D</v>
      </c>
      <c r="O95" t="s">
        <v>151</v>
      </c>
      <c r="P95" t="s">
        <v>234</v>
      </c>
      <c r="Q95">
        <v>7</v>
      </c>
      <c r="R95">
        <v>2</v>
      </c>
      <c r="S95">
        <v>9</v>
      </c>
      <c r="T95">
        <v>2.4</v>
      </c>
      <c r="U95">
        <v>2.1</v>
      </c>
      <c r="V95">
        <v>5.5</v>
      </c>
      <c r="W95">
        <v>1.5</v>
      </c>
      <c r="X95">
        <v>2.5</v>
      </c>
      <c r="Y95">
        <v>3.4</v>
      </c>
      <c r="Z95">
        <v>1.3</v>
      </c>
      <c r="AA95">
        <v>10</v>
      </c>
      <c r="AB95">
        <v>1.06</v>
      </c>
      <c r="AC95">
        <v>1.67</v>
      </c>
      <c r="AD95">
        <v>3.6</v>
      </c>
      <c r="AE95">
        <v>5</v>
      </c>
      <c r="AF95">
        <v>1.07</v>
      </c>
      <c r="AG95">
        <v>8.5</v>
      </c>
      <c r="AH95">
        <v>1.42</v>
      </c>
      <c r="AI95">
        <v>2.85</v>
      </c>
      <c r="AJ95">
        <v>1.97</v>
      </c>
      <c r="AK95">
        <v>1.75</v>
      </c>
      <c r="AL95">
        <v>2.0499999999999998</v>
      </c>
      <c r="AM95">
        <v>1.7</v>
      </c>
      <c r="AN95">
        <v>1.1499999999999999</v>
      </c>
      <c r="AO95">
        <v>1.28</v>
      </c>
      <c r="AP95">
        <v>2.15</v>
      </c>
      <c r="AQ95">
        <v>1.75</v>
      </c>
      <c r="AR95">
        <v>0.75</v>
      </c>
      <c r="AS95">
        <v>1.29</v>
      </c>
      <c r="AT95">
        <v>1</v>
      </c>
      <c r="AU95">
        <v>1.8</v>
      </c>
      <c r="AV95">
        <v>1.6</v>
      </c>
      <c r="AW95">
        <v>3.4</v>
      </c>
      <c r="AX95">
        <v>1.55</v>
      </c>
      <c r="AY95">
        <v>8.5</v>
      </c>
      <c r="AZ95">
        <v>2.88</v>
      </c>
      <c r="BA95">
        <v>1.1599999999999999</v>
      </c>
      <c r="BB95">
        <v>1.32</v>
      </c>
      <c r="BC95">
        <v>1.91</v>
      </c>
      <c r="BD95">
        <v>1.88</v>
      </c>
      <c r="BE95">
        <v>2.4</v>
      </c>
      <c r="BF95">
        <v>8</v>
      </c>
      <c r="BG95">
        <v>4</v>
      </c>
      <c r="BH95">
        <v>3</v>
      </c>
      <c r="BI95">
        <v>1</v>
      </c>
      <c r="BJ95">
        <v>11</v>
      </c>
      <c r="BK95">
        <v>5</v>
      </c>
    </row>
    <row r="96" spans="1:63" x14ac:dyDescent="0.3">
      <c r="A96" s="2">
        <v>95</v>
      </c>
      <c r="B96">
        <v>5406521</v>
      </c>
      <c r="C96" t="s">
        <v>57</v>
      </c>
      <c r="D96" t="s">
        <v>58</v>
      </c>
      <c r="E96" s="1">
        <v>45087.875</v>
      </c>
      <c r="F96">
        <v>10</v>
      </c>
      <c r="G96" t="s">
        <v>61</v>
      </c>
      <c r="H96" t="s">
        <v>64</v>
      </c>
      <c r="I96">
        <v>1</v>
      </c>
      <c r="J96">
        <v>0</v>
      </c>
      <c r="K96" t="str">
        <f>IF(Tabela1[[#This Row],[Goals_A_HT]]&lt;Tabela1[[#This Row],[Goals_H_HT]],"H",IF(Tabela1[[#This Row],[Goals_A_HT]]=Tabela1[[#This Row],[Goals_H_HT]],"D","A"))</f>
        <v>H</v>
      </c>
      <c r="L96">
        <v>2</v>
      </c>
      <c r="M96">
        <v>0</v>
      </c>
      <c r="N96" t="str">
        <f>IF(Tabela1[[#This Row],[Goals_H_FT]]&gt;Tabela1[[#This Row],[Goals_A_FT]],"H",IF(Tabela1[[#This Row],[Goals_H_FT]]=Tabela1[[#This Row],[Goals_A_FT]],"D","A"))</f>
        <v>H</v>
      </c>
      <c r="O96" t="s">
        <v>152</v>
      </c>
      <c r="P96" t="s">
        <v>80</v>
      </c>
      <c r="Q96">
        <v>7</v>
      </c>
      <c r="R96">
        <v>3</v>
      </c>
      <c r="S96">
        <v>10</v>
      </c>
      <c r="T96">
        <v>3.1</v>
      </c>
      <c r="U96">
        <v>2.0499999999999998</v>
      </c>
      <c r="V96">
        <v>3.75</v>
      </c>
      <c r="W96">
        <v>1.44</v>
      </c>
      <c r="X96">
        <v>2.63</v>
      </c>
      <c r="Y96">
        <v>3.25</v>
      </c>
      <c r="Z96">
        <v>1.33</v>
      </c>
      <c r="AA96">
        <v>9</v>
      </c>
      <c r="AB96">
        <v>1.07</v>
      </c>
      <c r="AC96">
        <v>2.38</v>
      </c>
      <c r="AD96">
        <v>3.3</v>
      </c>
      <c r="AE96">
        <v>3.1</v>
      </c>
      <c r="AF96">
        <v>1.05</v>
      </c>
      <c r="AG96">
        <v>11</v>
      </c>
      <c r="AH96">
        <v>1.33</v>
      </c>
      <c r="AI96">
        <v>3.25</v>
      </c>
      <c r="AJ96">
        <v>2.1</v>
      </c>
      <c r="AK96">
        <v>1.7</v>
      </c>
      <c r="AL96">
        <v>1.91</v>
      </c>
      <c r="AM96">
        <v>1.91</v>
      </c>
      <c r="AN96">
        <v>1.28</v>
      </c>
      <c r="AO96">
        <v>1.31</v>
      </c>
      <c r="AP96">
        <v>1.73</v>
      </c>
      <c r="AQ96">
        <v>3</v>
      </c>
      <c r="AR96">
        <v>1.25</v>
      </c>
      <c r="AS96">
        <v>3</v>
      </c>
      <c r="AT96">
        <v>1.1399999999999999</v>
      </c>
      <c r="AU96">
        <v>1.89</v>
      </c>
      <c r="AV96">
        <v>1.85</v>
      </c>
      <c r="AW96">
        <v>3.74</v>
      </c>
      <c r="AX96">
        <v>1.63</v>
      </c>
      <c r="AY96">
        <v>8</v>
      </c>
      <c r="AZ96">
        <v>2.65</v>
      </c>
      <c r="BA96">
        <v>1.2</v>
      </c>
      <c r="BB96">
        <v>1.4</v>
      </c>
      <c r="BC96">
        <v>2.2000000000000002</v>
      </c>
      <c r="BD96">
        <v>2.16</v>
      </c>
      <c r="BE96">
        <v>2.84</v>
      </c>
      <c r="BF96">
        <v>11</v>
      </c>
      <c r="BG96">
        <v>4</v>
      </c>
      <c r="BH96">
        <v>6</v>
      </c>
      <c r="BI96">
        <v>5</v>
      </c>
      <c r="BJ96">
        <v>17</v>
      </c>
      <c r="BK96">
        <v>9</v>
      </c>
    </row>
    <row r="97" spans="1:63" x14ac:dyDescent="0.3">
      <c r="A97" s="2">
        <v>96</v>
      </c>
      <c r="B97">
        <v>5406529</v>
      </c>
      <c r="C97" t="s">
        <v>57</v>
      </c>
      <c r="D97" t="s">
        <v>58</v>
      </c>
      <c r="E97" s="1">
        <v>45088.458333333343</v>
      </c>
      <c r="F97">
        <v>10</v>
      </c>
      <c r="G97" t="s">
        <v>60</v>
      </c>
      <c r="H97" t="s">
        <v>63</v>
      </c>
      <c r="I97">
        <v>0</v>
      </c>
      <c r="J97">
        <v>1</v>
      </c>
      <c r="K97" t="str">
        <f>IF(Tabela1[[#This Row],[Goals_A_HT]]&lt;Tabela1[[#This Row],[Goals_H_HT]],"H",IF(Tabela1[[#This Row],[Goals_A_HT]]=Tabela1[[#This Row],[Goals_H_HT]],"D","A"))</f>
        <v>A</v>
      </c>
      <c r="L97">
        <v>2</v>
      </c>
      <c r="M97">
        <v>2</v>
      </c>
      <c r="N97" t="str">
        <f>IF(Tabela1[[#This Row],[Goals_H_FT]]&gt;Tabela1[[#This Row],[Goals_A_FT]],"H",IF(Tabela1[[#This Row],[Goals_H_FT]]=Tabela1[[#This Row],[Goals_A_FT]],"D","A"))</f>
        <v>D</v>
      </c>
      <c r="O97" t="s">
        <v>153</v>
      </c>
      <c r="P97" t="s">
        <v>235</v>
      </c>
      <c r="Q97">
        <v>7</v>
      </c>
      <c r="R97">
        <v>3</v>
      </c>
      <c r="S97">
        <v>10</v>
      </c>
      <c r="T97">
        <v>3.1</v>
      </c>
      <c r="U97">
        <v>2.0499999999999998</v>
      </c>
      <c r="V97">
        <v>3.6</v>
      </c>
      <c r="W97">
        <v>1.44</v>
      </c>
      <c r="X97">
        <v>2.63</v>
      </c>
      <c r="Y97">
        <v>3.25</v>
      </c>
      <c r="Z97">
        <v>1.33</v>
      </c>
      <c r="AA97">
        <v>9</v>
      </c>
      <c r="AB97">
        <v>1.07</v>
      </c>
      <c r="AC97">
        <v>2.6</v>
      </c>
      <c r="AD97">
        <v>3.25</v>
      </c>
      <c r="AE97">
        <v>2.7</v>
      </c>
      <c r="AF97">
        <v>1.03</v>
      </c>
      <c r="AG97">
        <v>8.1999999999999993</v>
      </c>
      <c r="AH97">
        <v>1.33</v>
      </c>
      <c r="AI97">
        <v>2.97</v>
      </c>
      <c r="AJ97">
        <v>1.94</v>
      </c>
      <c r="AK97">
        <v>1.77</v>
      </c>
      <c r="AL97">
        <v>1.91</v>
      </c>
      <c r="AM97">
        <v>1.91</v>
      </c>
      <c r="AN97">
        <v>1.44</v>
      </c>
      <c r="AO97">
        <v>1.34</v>
      </c>
      <c r="AP97">
        <v>1.54</v>
      </c>
      <c r="AQ97">
        <v>1.2</v>
      </c>
      <c r="AR97">
        <v>0.75</v>
      </c>
      <c r="AS97">
        <v>1</v>
      </c>
      <c r="AT97">
        <v>0.56999999999999995</v>
      </c>
      <c r="AU97">
        <v>1.71</v>
      </c>
      <c r="AV97">
        <v>1.35</v>
      </c>
      <c r="AW97">
        <v>3.06</v>
      </c>
      <c r="AX97">
        <v>1.65</v>
      </c>
      <c r="AY97">
        <v>8</v>
      </c>
      <c r="AZ97">
        <v>2.6</v>
      </c>
      <c r="BA97">
        <v>1.18</v>
      </c>
      <c r="BB97">
        <v>1.27</v>
      </c>
      <c r="BC97">
        <v>2.1</v>
      </c>
      <c r="BD97">
        <v>1.81</v>
      </c>
      <c r="BE97">
        <v>2.23</v>
      </c>
      <c r="BF97">
        <v>13</v>
      </c>
      <c r="BG97">
        <v>5</v>
      </c>
      <c r="BH97">
        <v>5</v>
      </c>
      <c r="BI97">
        <v>5</v>
      </c>
      <c r="BJ97">
        <v>18</v>
      </c>
      <c r="BK97">
        <v>10</v>
      </c>
    </row>
    <row r="98" spans="1:63" x14ac:dyDescent="0.3">
      <c r="A98" s="2">
        <v>97</v>
      </c>
      <c r="B98">
        <v>5406526</v>
      </c>
      <c r="C98" t="s">
        <v>57</v>
      </c>
      <c r="D98" t="s">
        <v>58</v>
      </c>
      <c r="E98" s="1">
        <v>45088.666666666657</v>
      </c>
      <c r="F98">
        <v>10</v>
      </c>
      <c r="G98" t="s">
        <v>73</v>
      </c>
      <c r="H98" t="s">
        <v>74</v>
      </c>
      <c r="I98">
        <v>2</v>
      </c>
      <c r="J98">
        <v>1</v>
      </c>
      <c r="K98" t="str">
        <f>IF(Tabela1[[#This Row],[Goals_A_HT]]&lt;Tabela1[[#This Row],[Goals_H_HT]],"H",IF(Tabela1[[#This Row],[Goals_A_HT]]=Tabela1[[#This Row],[Goals_H_HT]],"D","A"))</f>
        <v>H</v>
      </c>
      <c r="L98">
        <v>2</v>
      </c>
      <c r="M98">
        <v>1</v>
      </c>
      <c r="N98" t="str">
        <f>IF(Tabela1[[#This Row],[Goals_H_FT]]&gt;Tabela1[[#This Row],[Goals_A_FT]],"H",IF(Tabela1[[#This Row],[Goals_H_FT]]=Tabela1[[#This Row],[Goals_A_FT]],"D","A"))</f>
        <v>H</v>
      </c>
      <c r="O98" t="s">
        <v>154</v>
      </c>
      <c r="P98" t="s">
        <v>104</v>
      </c>
      <c r="Q98">
        <v>7</v>
      </c>
      <c r="R98">
        <v>6</v>
      </c>
      <c r="S98">
        <v>13</v>
      </c>
      <c r="T98">
        <v>2.6</v>
      </c>
      <c r="U98">
        <v>2.1</v>
      </c>
      <c r="V98">
        <v>4.75</v>
      </c>
      <c r="W98">
        <v>1.44</v>
      </c>
      <c r="X98">
        <v>2.63</v>
      </c>
      <c r="Y98">
        <v>3.25</v>
      </c>
      <c r="Z98">
        <v>1.33</v>
      </c>
      <c r="AA98">
        <v>9</v>
      </c>
      <c r="AB98">
        <v>1.07</v>
      </c>
      <c r="AC98">
        <v>1.83</v>
      </c>
      <c r="AD98">
        <v>3.25</v>
      </c>
      <c r="AE98">
        <v>3.6</v>
      </c>
      <c r="AF98">
        <v>1.06</v>
      </c>
      <c r="AG98">
        <v>9.5</v>
      </c>
      <c r="AH98">
        <v>1.36</v>
      </c>
      <c r="AI98">
        <v>3.1</v>
      </c>
      <c r="AJ98">
        <v>2.15</v>
      </c>
      <c r="AK98">
        <v>1.57</v>
      </c>
      <c r="AL98">
        <v>1.95</v>
      </c>
      <c r="AM98">
        <v>1.8</v>
      </c>
      <c r="AN98">
        <v>1.1299999999999999</v>
      </c>
      <c r="AO98">
        <v>1.32</v>
      </c>
      <c r="AP98">
        <v>1.9</v>
      </c>
      <c r="AQ98">
        <v>2.25</v>
      </c>
      <c r="AR98">
        <v>1</v>
      </c>
      <c r="AS98">
        <v>2</v>
      </c>
      <c r="AT98">
        <v>0.71</v>
      </c>
      <c r="AU98">
        <v>1.44</v>
      </c>
      <c r="AV98">
        <v>1.23</v>
      </c>
      <c r="AW98">
        <v>2.67</v>
      </c>
      <c r="AX98">
        <v>1.55</v>
      </c>
      <c r="AY98">
        <v>8.5</v>
      </c>
      <c r="AZ98">
        <v>2.88</v>
      </c>
      <c r="BA98">
        <v>1.1000000000000001</v>
      </c>
      <c r="BB98">
        <v>1.28</v>
      </c>
      <c r="BC98">
        <v>1.5</v>
      </c>
      <c r="BD98">
        <v>1.82</v>
      </c>
      <c r="BE98">
        <v>2.25</v>
      </c>
      <c r="BF98">
        <v>3</v>
      </c>
      <c r="BG98">
        <v>5</v>
      </c>
      <c r="BH98">
        <v>7</v>
      </c>
      <c r="BI98">
        <v>10</v>
      </c>
      <c r="BJ98">
        <v>10</v>
      </c>
      <c r="BK98">
        <v>15</v>
      </c>
    </row>
    <row r="99" spans="1:63" x14ac:dyDescent="0.3">
      <c r="A99" s="2">
        <v>98</v>
      </c>
      <c r="B99">
        <v>5406522</v>
      </c>
      <c r="C99" t="s">
        <v>57</v>
      </c>
      <c r="D99" t="s">
        <v>58</v>
      </c>
      <c r="E99" s="1">
        <v>45088.666666666657</v>
      </c>
      <c r="F99">
        <v>10</v>
      </c>
      <c r="G99" t="s">
        <v>71</v>
      </c>
      <c r="H99" t="s">
        <v>59</v>
      </c>
      <c r="I99">
        <v>0</v>
      </c>
      <c r="J99">
        <v>1</v>
      </c>
      <c r="K99" t="str">
        <f>IF(Tabela1[[#This Row],[Goals_A_HT]]&lt;Tabela1[[#This Row],[Goals_H_HT]],"H",IF(Tabela1[[#This Row],[Goals_A_HT]]=Tabela1[[#This Row],[Goals_H_HT]],"D","A"))</f>
        <v>A</v>
      </c>
      <c r="L99">
        <v>0</v>
      </c>
      <c r="M99">
        <v>2</v>
      </c>
      <c r="N99" t="str">
        <f>IF(Tabela1[[#This Row],[Goals_H_FT]]&gt;Tabela1[[#This Row],[Goals_A_FT]],"H",IF(Tabela1[[#This Row],[Goals_H_FT]]=Tabela1[[#This Row],[Goals_A_FT]],"D","A"))</f>
        <v>A</v>
      </c>
      <c r="O99" t="s">
        <v>80</v>
      </c>
      <c r="P99" t="s">
        <v>236</v>
      </c>
      <c r="Q99">
        <v>8</v>
      </c>
      <c r="R99">
        <v>3</v>
      </c>
      <c r="S99">
        <v>11</v>
      </c>
      <c r="T99">
        <v>3.75</v>
      </c>
      <c r="U99">
        <v>2.1</v>
      </c>
      <c r="V99">
        <v>3.1</v>
      </c>
      <c r="W99">
        <v>1.44</v>
      </c>
      <c r="X99">
        <v>2.63</v>
      </c>
      <c r="Y99">
        <v>3.25</v>
      </c>
      <c r="Z99">
        <v>1.33</v>
      </c>
      <c r="AA99">
        <v>9</v>
      </c>
      <c r="AB99">
        <v>1.07</v>
      </c>
      <c r="AC99">
        <v>3</v>
      </c>
      <c r="AD99">
        <v>3</v>
      </c>
      <c r="AE99">
        <v>2.15</v>
      </c>
      <c r="AF99">
        <v>1.06</v>
      </c>
      <c r="AG99">
        <v>10</v>
      </c>
      <c r="AH99">
        <v>1.35</v>
      </c>
      <c r="AI99">
        <v>3.2</v>
      </c>
      <c r="AJ99">
        <v>2.1</v>
      </c>
      <c r="AK99">
        <v>1.6</v>
      </c>
      <c r="AL99">
        <v>1.8</v>
      </c>
      <c r="AM99">
        <v>1.95</v>
      </c>
      <c r="AN99">
        <v>1.62</v>
      </c>
      <c r="AO99">
        <v>1.33</v>
      </c>
      <c r="AP99">
        <v>1.36</v>
      </c>
      <c r="AQ99">
        <v>3</v>
      </c>
      <c r="AR99">
        <v>1.5</v>
      </c>
      <c r="AS99">
        <v>2.63</v>
      </c>
      <c r="AT99">
        <v>1.38</v>
      </c>
      <c r="AU99">
        <v>1.67</v>
      </c>
      <c r="AV99">
        <v>1.54</v>
      </c>
      <c r="AW99">
        <v>3.21</v>
      </c>
      <c r="AX99">
        <v>2</v>
      </c>
      <c r="AY99">
        <v>8</v>
      </c>
      <c r="AZ99">
        <v>2.02</v>
      </c>
      <c r="BA99">
        <v>1.1499999999999999</v>
      </c>
      <c r="BB99">
        <v>1.27</v>
      </c>
      <c r="BC99">
        <v>1.48</v>
      </c>
      <c r="BD99">
        <v>1.8</v>
      </c>
      <c r="BE99">
        <v>2.2000000000000002</v>
      </c>
      <c r="BF99">
        <v>7</v>
      </c>
      <c r="BG99">
        <v>5</v>
      </c>
      <c r="BH99">
        <v>17</v>
      </c>
      <c r="BI99">
        <v>4</v>
      </c>
      <c r="BJ99">
        <v>24</v>
      </c>
      <c r="BK99">
        <v>9</v>
      </c>
    </row>
    <row r="100" spans="1:63" x14ac:dyDescent="0.3">
      <c r="A100" s="2">
        <v>99</v>
      </c>
      <c r="B100">
        <v>5406524</v>
      </c>
      <c r="C100" t="s">
        <v>57</v>
      </c>
      <c r="D100" t="s">
        <v>58</v>
      </c>
      <c r="E100" s="1">
        <v>45088.770833333343</v>
      </c>
      <c r="F100">
        <v>10</v>
      </c>
      <c r="G100" t="s">
        <v>77</v>
      </c>
      <c r="H100" t="s">
        <v>69</v>
      </c>
      <c r="I100">
        <v>1</v>
      </c>
      <c r="J100">
        <v>1</v>
      </c>
      <c r="K100" t="str">
        <f>IF(Tabela1[[#This Row],[Goals_A_HT]]&lt;Tabela1[[#This Row],[Goals_H_HT]],"H",IF(Tabela1[[#This Row],[Goals_A_HT]]=Tabela1[[#This Row],[Goals_H_HT]],"D","A"))</f>
        <v>D</v>
      </c>
      <c r="L100">
        <v>2</v>
      </c>
      <c r="M100">
        <v>2</v>
      </c>
      <c r="N100" t="str">
        <f>IF(Tabela1[[#This Row],[Goals_H_FT]]&gt;Tabela1[[#This Row],[Goals_A_FT]],"H",IF(Tabela1[[#This Row],[Goals_H_FT]]=Tabela1[[#This Row],[Goals_A_FT]],"D","A"))</f>
        <v>D</v>
      </c>
      <c r="O100" t="s">
        <v>155</v>
      </c>
      <c r="P100" t="s">
        <v>237</v>
      </c>
      <c r="Q100">
        <v>6</v>
      </c>
      <c r="R100">
        <v>7</v>
      </c>
      <c r="S100">
        <v>13</v>
      </c>
      <c r="T100">
        <v>4</v>
      </c>
      <c r="U100">
        <v>2.0499999999999998</v>
      </c>
      <c r="V100">
        <v>2.88</v>
      </c>
      <c r="W100">
        <v>1.44</v>
      </c>
      <c r="X100">
        <v>2.63</v>
      </c>
      <c r="Y100">
        <v>3.25</v>
      </c>
      <c r="Z100">
        <v>1.33</v>
      </c>
      <c r="AA100">
        <v>10</v>
      </c>
      <c r="AB100">
        <v>1.06</v>
      </c>
      <c r="AC100">
        <v>3.59</v>
      </c>
      <c r="AD100">
        <v>3.2</v>
      </c>
      <c r="AE100">
        <v>1.91</v>
      </c>
      <c r="AF100">
        <v>1.04</v>
      </c>
      <c r="AG100">
        <v>8</v>
      </c>
      <c r="AH100">
        <v>1.32</v>
      </c>
      <c r="AI100">
        <v>3.1</v>
      </c>
      <c r="AJ100">
        <v>2.1</v>
      </c>
      <c r="AK100">
        <v>1.6</v>
      </c>
      <c r="AL100">
        <v>1.95</v>
      </c>
      <c r="AM100">
        <v>1.8</v>
      </c>
      <c r="AN100">
        <v>1.72</v>
      </c>
      <c r="AO100">
        <v>1.35</v>
      </c>
      <c r="AP100">
        <v>1.18</v>
      </c>
      <c r="AQ100">
        <v>1.5</v>
      </c>
      <c r="AR100">
        <v>1.2</v>
      </c>
      <c r="AS100">
        <v>1.1399999999999999</v>
      </c>
      <c r="AT100">
        <v>1</v>
      </c>
      <c r="AU100">
        <v>1.59</v>
      </c>
      <c r="AV100">
        <v>1.73</v>
      </c>
      <c r="AW100">
        <v>3.32</v>
      </c>
      <c r="AX100">
        <v>2.4500000000000002</v>
      </c>
      <c r="AY100">
        <v>8</v>
      </c>
      <c r="AZ100">
        <v>1.72</v>
      </c>
      <c r="BA100">
        <v>1.19</v>
      </c>
      <c r="BB100">
        <v>1.35</v>
      </c>
      <c r="BC100">
        <v>1.91</v>
      </c>
      <c r="BD100">
        <v>1.98</v>
      </c>
      <c r="BE100">
        <v>2.5</v>
      </c>
      <c r="BF100">
        <v>10</v>
      </c>
      <c r="BG100">
        <v>5</v>
      </c>
      <c r="BH100">
        <v>9</v>
      </c>
      <c r="BI100">
        <v>5</v>
      </c>
      <c r="BJ100">
        <v>19</v>
      </c>
      <c r="BK100">
        <v>10</v>
      </c>
    </row>
    <row r="101" spans="1:63" x14ac:dyDescent="0.3">
      <c r="A101" s="2">
        <v>100</v>
      </c>
      <c r="B101">
        <v>5406520</v>
      </c>
      <c r="C101" t="s">
        <v>57</v>
      </c>
      <c r="D101" t="s">
        <v>58</v>
      </c>
      <c r="E101" s="1">
        <v>45088.770833333343</v>
      </c>
      <c r="F101">
        <v>10</v>
      </c>
      <c r="G101" t="s">
        <v>66</v>
      </c>
      <c r="H101" t="s">
        <v>68</v>
      </c>
      <c r="I101">
        <v>1</v>
      </c>
      <c r="J101">
        <v>0</v>
      </c>
      <c r="K101" t="str">
        <f>IF(Tabela1[[#This Row],[Goals_A_HT]]&lt;Tabela1[[#This Row],[Goals_H_HT]],"H",IF(Tabela1[[#This Row],[Goals_A_HT]]=Tabela1[[#This Row],[Goals_H_HT]],"D","A"))</f>
        <v>H</v>
      </c>
      <c r="L101">
        <v>3</v>
      </c>
      <c r="M101">
        <v>0</v>
      </c>
      <c r="N101" t="str">
        <f>IF(Tabela1[[#This Row],[Goals_H_FT]]&gt;Tabela1[[#This Row],[Goals_A_FT]],"H",IF(Tabela1[[#This Row],[Goals_H_FT]]=Tabela1[[#This Row],[Goals_A_FT]],"D","A"))</f>
        <v>H</v>
      </c>
      <c r="O101" t="s">
        <v>156</v>
      </c>
      <c r="P101" t="s">
        <v>80</v>
      </c>
      <c r="Q101">
        <v>3</v>
      </c>
      <c r="R101">
        <v>7</v>
      </c>
      <c r="S101">
        <v>10</v>
      </c>
      <c r="T101">
        <v>2.0499999999999998</v>
      </c>
      <c r="U101">
        <v>2.38</v>
      </c>
      <c r="V101">
        <v>5.5</v>
      </c>
      <c r="W101">
        <v>1.33</v>
      </c>
      <c r="X101">
        <v>3.25</v>
      </c>
      <c r="Y101">
        <v>2.63</v>
      </c>
      <c r="Z101">
        <v>1.44</v>
      </c>
      <c r="AA101">
        <v>6.5</v>
      </c>
      <c r="AB101">
        <v>1.1100000000000001</v>
      </c>
      <c r="AC101">
        <v>1.5</v>
      </c>
      <c r="AD101">
        <v>3.85</v>
      </c>
      <c r="AE101">
        <v>5.32</v>
      </c>
      <c r="AF101">
        <v>1.01</v>
      </c>
      <c r="AG101">
        <v>12</v>
      </c>
      <c r="AH101">
        <v>1.18</v>
      </c>
      <c r="AI101">
        <v>4.2</v>
      </c>
      <c r="AJ101">
        <v>1.73</v>
      </c>
      <c r="AK101">
        <v>1.91</v>
      </c>
      <c r="AL101">
        <v>1.8</v>
      </c>
      <c r="AM101">
        <v>1.95</v>
      </c>
      <c r="AN101">
        <v>1.1299999999999999</v>
      </c>
      <c r="AO101">
        <v>1.22</v>
      </c>
      <c r="AP101">
        <v>2.15</v>
      </c>
      <c r="AQ101">
        <v>2</v>
      </c>
      <c r="AR101">
        <v>1.5</v>
      </c>
      <c r="AS101">
        <v>2.29</v>
      </c>
      <c r="AT101">
        <v>1.5</v>
      </c>
      <c r="AU101">
        <v>2.19</v>
      </c>
      <c r="AV101">
        <v>1.21</v>
      </c>
      <c r="AW101">
        <v>3.4</v>
      </c>
      <c r="AX101">
        <v>1.38</v>
      </c>
      <c r="AY101">
        <v>9</v>
      </c>
      <c r="AZ101">
        <v>3.65</v>
      </c>
      <c r="BA101">
        <v>1.17</v>
      </c>
      <c r="BB101">
        <v>1.32</v>
      </c>
      <c r="BC101">
        <v>1.58</v>
      </c>
      <c r="BD101">
        <v>1.94</v>
      </c>
      <c r="BE101">
        <v>2.4300000000000002</v>
      </c>
      <c r="BF101">
        <v>5</v>
      </c>
      <c r="BG101">
        <v>9</v>
      </c>
      <c r="BH101">
        <v>7</v>
      </c>
      <c r="BI101">
        <v>12</v>
      </c>
      <c r="BJ101">
        <v>12</v>
      </c>
      <c r="BK101">
        <v>21</v>
      </c>
    </row>
    <row r="102" spans="1:63" x14ac:dyDescent="0.3">
      <c r="A102" s="2">
        <v>101</v>
      </c>
      <c r="B102">
        <v>5406532</v>
      </c>
      <c r="C102" t="s">
        <v>57</v>
      </c>
      <c r="D102" t="s">
        <v>58</v>
      </c>
      <c r="E102" s="1">
        <v>45098.791666666657</v>
      </c>
      <c r="F102">
        <v>11</v>
      </c>
      <c r="G102" t="s">
        <v>71</v>
      </c>
      <c r="H102" t="s">
        <v>63</v>
      </c>
      <c r="I102">
        <v>1</v>
      </c>
      <c r="J102">
        <v>1</v>
      </c>
      <c r="K102" t="str">
        <f>IF(Tabela1[[#This Row],[Goals_A_HT]]&lt;Tabela1[[#This Row],[Goals_H_HT]],"H",IF(Tabela1[[#This Row],[Goals_A_HT]]=Tabela1[[#This Row],[Goals_H_HT]],"D","A"))</f>
        <v>D</v>
      </c>
      <c r="L102">
        <v>2</v>
      </c>
      <c r="M102">
        <v>1</v>
      </c>
      <c r="N102" t="str">
        <f>IF(Tabela1[[#This Row],[Goals_H_FT]]&gt;Tabela1[[#This Row],[Goals_A_FT]],"H",IF(Tabela1[[#This Row],[Goals_H_FT]]=Tabela1[[#This Row],[Goals_A_FT]],"D","A"))</f>
        <v>H</v>
      </c>
      <c r="O102" t="s">
        <v>157</v>
      </c>
      <c r="P102" t="s">
        <v>238</v>
      </c>
      <c r="Q102">
        <v>4</v>
      </c>
      <c r="R102">
        <v>4</v>
      </c>
      <c r="S102">
        <v>8</v>
      </c>
      <c r="T102">
        <v>2.5</v>
      </c>
      <c r="U102">
        <v>2.1</v>
      </c>
      <c r="V102">
        <v>5</v>
      </c>
      <c r="W102">
        <v>1.44</v>
      </c>
      <c r="X102">
        <v>2.63</v>
      </c>
      <c r="Y102">
        <v>3.25</v>
      </c>
      <c r="Z102">
        <v>1.33</v>
      </c>
      <c r="AA102">
        <v>9</v>
      </c>
      <c r="AB102">
        <v>1.07</v>
      </c>
      <c r="AC102">
        <v>1.83</v>
      </c>
      <c r="AD102">
        <v>3.4</v>
      </c>
      <c r="AE102">
        <v>4.75</v>
      </c>
      <c r="AF102">
        <v>1.06</v>
      </c>
      <c r="AG102">
        <v>9.5</v>
      </c>
      <c r="AH102">
        <v>1.36</v>
      </c>
      <c r="AI102">
        <v>3.1</v>
      </c>
      <c r="AJ102">
        <v>2.15</v>
      </c>
      <c r="AK102">
        <v>1.67</v>
      </c>
      <c r="AL102">
        <v>2</v>
      </c>
      <c r="AM102">
        <v>1.75</v>
      </c>
      <c r="AN102">
        <v>1.21</v>
      </c>
      <c r="AO102">
        <v>1.29</v>
      </c>
      <c r="AP102">
        <v>1.93</v>
      </c>
      <c r="AQ102">
        <v>2.4</v>
      </c>
      <c r="AR102">
        <v>0.8</v>
      </c>
      <c r="AS102">
        <v>2.63</v>
      </c>
      <c r="AT102">
        <v>0.56999999999999995</v>
      </c>
      <c r="AU102">
        <v>1.84</v>
      </c>
      <c r="AV102">
        <v>1.32</v>
      </c>
      <c r="AW102">
        <v>3.16</v>
      </c>
      <c r="AX102">
        <v>1.37</v>
      </c>
      <c r="AY102">
        <v>9.5</v>
      </c>
      <c r="AZ102">
        <v>3.8</v>
      </c>
      <c r="BA102">
        <v>1.18</v>
      </c>
      <c r="BB102">
        <v>1.26</v>
      </c>
      <c r="BC102">
        <v>1.46</v>
      </c>
      <c r="BD102">
        <v>1.77</v>
      </c>
      <c r="BE102">
        <v>2.1800000000000002</v>
      </c>
      <c r="BF102">
        <v>6</v>
      </c>
      <c r="BG102">
        <v>6</v>
      </c>
      <c r="BH102">
        <v>3</v>
      </c>
      <c r="BI102">
        <v>7</v>
      </c>
      <c r="BJ102">
        <v>9</v>
      </c>
      <c r="BK102">
        <v>13</v>
      </c>
    </row>
    <row r="103" spans="1:63" x14ac:dyDescent="0.3">
      <c r="A103" s="2">
        <v>102</v>
      </c>
      <c r="B103">
        <v>5406535</v>
      </c>
      <c r="C103" t="s">
        <v>57</v>
      </c>
      <c r="D103" t="s">
        <v>58</v>
      </c>
      <c r="E103" s="1">
        <v>45098.791666666657</v>
      </c>
      <c r="F103">
        <v>11</v>
      </c>
      <c r="G103" t="s">
        <v>72</v>
      </c>
      <c r="H103" t="s">
        <v>64</v>
      </c>
      <c r="I103">
        <v>0</v>
      </c>
      <c r="J103">
        <v>0</v>
      </c>
      <c r="K103" t="str">
        <f>IF(Tabela1[[#This Row],[Goals_A_HT]]&lt;Tabela1[[#This Row],[Goals_H_HT]],"H",IF(Tabela1[[#This Row],[Goals_A_HT]]=Tabela1[[#This Row],[Goals_H_HT]],"D","A"))</f>
        <v>D</v>
      </c>
      <c r="L103">
        <v>0</v>
      </c>
      <c r="M103">
        <v>1</v>
      </c>
      <c r="N103" t="str">
        <f>IF(Tabela1[[#This Row],[Goals_H_FT]]&gt;Tabela1[[#This Row],[Goals_A_FT]],"H",IF(Tabela1[[#This Row],[Goals_H_FT]]=Tabela1[[#This Row],[Goals_A_FT]],"D","A"))</f>
        <v>A</v>
      </c>
      <c r="O103" t="s">
        <v>80</v>
      </c>
      <c r="P103" t="s">
        <v>216</v>
      </c>
      <c r="Q103">
        <v>5</v>
      </c>
      <c r="R103">
        <v>2</v>
      </c>
      <c r="S103">
        <v>7</v>
      </c>
      <c r="T103">
        <v>2.6</v>
      </c>
      <c r="U103">
        <v>2.1</v>
      </c>
      <c r="V103">
        <v>4.5</v>
      </c>
      <c r="W103">
        <v>1.44</v>
      </c>
      <c r="X103">
        <v>2.63</v>
      </c>
      <c r="Y103">
        <v>3.25</v>
      </c>
      <c r="Z103">
        <v>1.33</v>
      </c>
      <c r="AA103">
        <v>10</v>
      </c>
      <c r="AB103">
        <v>1.06</v>
      </c>
      <c r="AC103">
        <v>1.91</v>
      </c>
      <c r="AD103">
        <v>3.4</v>
      </c>
      <c r="AE103">
        <v>4.2</v>
      </c>
      <c r="AF103">
        <v>1.06</v>
      </c>
      <c r="AG103">
        <v>9.5</v>
      </c>
      <c r="AH103">
        <v>1.38</v>
      </c>
      <c r="AI103">
        <v>3</v>
      </c>
      <c r="AJ103">
        <v>2</v>
      </c>
      <c r="AK103">
        <v>1.8</v>
      </c>
      <c r="AL103">
        <v>1.8</v>
      </c>
      <c r="AM103">
        <v>1.95</v>
      </c>
      <c r="AN103">
        <v>1.2</v>
      </c>
      <c r="AO103">
        <v>1.33</v>
      </c>
      <c r="AP103">
        <v>1.72</v>
      </c>
      <c r="AQ103">
        <v>1.2</v>
      </c>
      <c r="AR103">
        <v>1</v>
      </c>
      <c r="AS103">
        <v>1.25</v>
      </c>
      <c r="AT103">
        <v>1.1399999999999999</v>
      </c>
      <c r="AU103">
        <v>2</v>
      </c>
      <c r="AV103">
        <v>1.68</v>
      </c>
      <c r="AW103">
        <v>3.68</v>
      </c>
      <c r="AX103">
        <v>1.4</v>
      </c>
      <c r="AY103">
        <v>9.5</v>
      </c>
      <c r="AZ103">
        <v>3.55</v>
      </c>
      <c r="BA103">
        <v>1.18</v>
      </c>
      <c r="BB103">
        <v>1.3</v>
      </c>
      <c r="BC103">
        <v>1.54</v>
      </c>
      <c r="BD103">
        <v>1.88</v>
      </c>
      <c r="BE103">
        <v>2.35</v>
      </c>
      <c r="BF103">
        <v>4</v>
      </c>
      <c r="BG103">
        <v>3</v>
      </c>
      <c r="BH103">
        <v>5</v>
      </c>
      <c r="BI103">
        <v>4</v>
      </c>
      <c r="BJ103">
        <v>9</v>
      </c>
      <c r="BK103">
        <v>7</v>
      </c>
    </row>
    <row r="104" spans="1:63" x14ac:dyDescent="0.3">
      <c r="A104" s="2">
        <v>103</v>
      </c>
      <c r="B104">
        <v>5406533</v>
      </c>
      <c r="C104" t="s">
        <v>57</v>
      </c>
      <c r="D104" t="s">
        <v>58</v>
      </c>
      <c r="E104" s="1">
        <v>45098.833333333343</v>
      </c>
      <c r="F104">
        <v>11</v>
      </c>
      <c r="G104" t="s">
        <v>75</v>
      </c>
      <c r="H104" t="s">
        <v>67</v>
      </c>
      <c r="I104">
        <v>0</v>
      </c>
      <c r="J104">
        <v>2</v>
      </c>
      <c r="K104" t="str">
        <f>IF(Tabela1[[#This Row],[Goals_A_HT]]&lt;Tabela1[[#This Row],[Goals_H_HT]],"H",IF(Tabela1[[#This Row],[Goals_A_HT]]=Tabela1[[#This Row],[Goals_H_HT]],"D","A"))</f>
        <v>A</v>
      </c>
      <c r="L104">
        <v>0</v>
      </c>
      <c r="M104">
        <v>2</v>
      </c>
      <c r="N104" t="str">
        <f>IF(Tabela1[[#This Row],[Goals_H_FT]]&gt;Tabela1[[#This Row],[Goals_A_FT]],"H",IF(Tabela1[[#This Row],[Goals_H_FT]]=Tabela1[[#This Row],[Goals_A_FT]],"D","A"))</f>
        <v>A</v>
      </c>
      <c r="O104" t="s">
        <v>80</v>
      </c>
      <c r="P104" t="s">
        <v>239</v>
      </c>
      <c r="Q104">
        <v>5</v>
      </c>
      <c r="R104">
        <v>2</v>
      </c>
      <c r="S104">
        <v>7</v>
      </c>
      <c r="T104">
        <v>3.25</v>
      </c>
      <c r="U104">
        <v>1.83</v>
      </c>
      <c r="V104">
        <v>4.33</v>
      </c>
      <c r="W104">
        <v>1.57</v>
      </c>
      <c r="X104">
        <v>2.25</v>
      </c>
      <c r="Y104">
        <v>3.75</v>
      </c>
      <c r="Z104">
        <v>1.25</v>
      </c>
      <c r="AA104">
        <v>13</v>
      </c>
      <c r="AB104">
        <v>1.04</v>
      </c>
      <c r="AC104">
        <v>2.2999999999999998</v>
      </c>
      <c r="AD104">
        <v>3</v>
      </c>
      <c r="AE104">
        <v>3.4</v>
      </c>
      <c r="AF104">
        <v>1.1200000000000001</v>
      </c>
      <c r="AG104">
        <v>5.2</v>
      </c>
      <c r="AH104">
        <v>1.5</v>
      </c>
      <c r="AI104">
        <v>2.5</v>
      </c>
      <c r="AJ104">
        <v>3.1</v>
      </c>
      <c r="AK104">
        <v>1.36</v>
      </c>
      <c r="AL104">
        <v>2.38</v>
      </c>
      <c r="AM104">
        <v>1.53</v>
      </c>
      <c r="AN104">
        <v>1.35</v>
      </c>
      <c r="AO104">
        <v>1.33</v>
      </c>
      <c r="AP104">
        <v>1.57</v>
      </c>
      <c r="AQ104">
        <v>1.8</v>
      </c>
      <c r="AR104">
        <v>0</v>
      </c>
      <c r="AS104">
        <v>1.5</v>
      </c>
      <c r="AT104">
        <v>0.75</v>
      </c>
      <c r="AU104">
        <v>1.58</v>
      </c>
      <c r="AV104">
        <v>1.1200000000000001</v>
      </c>
      <c r="AW104">
        <v>2.7</v>
      </c>
      <c r="AX104">
        <v>1.88</v>
      </c>
      <c r="AY104">
        <v>8</v>
      </c>
      <c r="AZ104">
        <v>2.2000000000000002</v>
      </c>
      <c r="BA104">
        <v>1.22</v>
      </c>
      <c r="BB104">
        <v>1.43</v>
      </c>
      <c r="BC104">
        <v>2</v>
      </c>
      <c r="BD104">
        <v>2.16</v>
      </c>
      <c r="BE104">
        <v>2.75</v>
      </c>
      <c r="BF104">
        <v>6</v>
      </c>
      <c r="BG104">
        <v>5</v>
      </c>
      <c r="BH104">
        <v>7</v>
      </c>
      <c r="BI104">
        <v>6</v>
      </c>
      <c r="BJ104">
        <v>13</v>
      </c>
      <c r="BK104">
        <v>11</v>
      </c>
    </row>
    <row r="105" spans="1:63" x14ac:dyDescent="0.3">
      <c r="A105" s="2">
        <v>104</v>
      </c>
      <c r="B105">
        <v>5406530</v>
      </c>
      <c r="C105" t="s">
        <v>57</v>
      </c>
      <c r="D105" t="s">
        <v>58</v>
      </c>
      <c r="E105" s="1">
        <v>45098.895833333343</v>
      </c>
      <c r="F105">
        <v>11</v>
      </c>
      <c r="G105" t="s">
        <v>69</v>
      </c>
      <c r="H105" t="s">
        <v>65</v>
      </c>
      <c r="I105">
        <v>1</v>
      </c>
      <c r="J105">
        <v>1</v>
      </c>
      <c r="K105" t="str">
        <f>IF(Tabela1[[#This Row],[Goals_A_HT]]&lt;Tabela1[[#This Row],[Goals_H_HT]],"H",IF(Tabela1[[#This Row],[Goals_A_HT]]=Tabela1[[#This Row],[Goals_H_HT]],"D","A"))</f>
        <v>D</v>
      </c>
      <c r="L105">
        <v>1</v>
      </c>
      <c r="M105">
        <v>1</v>
      </c>
      <c r="N105" t="str">
        <f>IF(Tabela1[[#This Row],[Goals_H_FT]]&gt;Tabela1[[#This Row],[Goals_A_FT]],"H",IF(Tabela1[[#This Row],[Goals_H_FT]]=Tabela1[[#This Row],[Goals_A_FT]],"D","A"))</f>
        <v>D</v>
      </c>
      <c r="O105" t="s">
        <v>158</v>
      </c>
      <c r="P105" t="s">
        <v>234</v>
      </c>
      <c r="Q105">
        <v>3</v>
      </c>
      <c r="R105">
        <v>5</v>
      </c>
      <c r="S105">
        <v>8</v>
      </c>
      <c r="T105">
        <v>3.4</v>
      </c>
      <c r="U105">
        <v>2.0499999999999998</v>
      </c>
      <c r="V105">
        <v>3.5</v>
      </c>
      <c r="W105">
        <v>1.44</v>
      </c>
      <c r="X105">
        <v>2.63</v>
      </c>
      <c r="Y105">
        <v>3.25</v>
      </c>
      <c r="Z105">
        <v>1.33</v>
      </c>
      <c r="AA105">
        <v>9</v>
      </c>
      <c r="AB105">
        <v>1.07</v>
      </c>
      <c r="AC105">
        <v>2.63</v>
      </c>
      <c r="AD105">
        <v>3.1</v>
      </c>
      <c r="AE105">
        <v>2.75</v>
      </c>
      <c r="AF105">
        <v>1.07</v>
      </c>
      <c r="AG105">
        <v>9</v>
      </c>
      <c r="AH105">
        <v>1.38</v>
      </c>
      <c r="AI105">
        <v>3</v>
      </c>
      <c r="AJ105">
        <v>2.2000000000000002</v>
      </c>
      <c r="AK105">
        <v>1.65</v>
      </c>
      <c r="AL105">
        <v>1.91</v>
      </c>
      <c r="AM105">
        <v>1.91</v>
      </c>
      <c r="AN105">
        <v>1.37</v>
      </c>
      <c r="AO105">
        <v>1.33</v>
      </c>
      <c r="AP105">
        <v>1.55</v>
      </c>
      <c r="AQ105">
        <v>2.5</v>
      </c>
      <c r="AR105">
        <v>2</v>
      </c>
      <c r="AS105">
        <v>2.25</v>
      </c>
      <c r="AT105">
        <v>1.5</v>
      </c>
      <c r="AU105">
        <v>1.92</v>
      </c>
      <c r="AV105">
        <v>1.42</v>
      </c>
      <c r="AW105">
        <v>3.34</v>
      </c>
      <c r="AX105">
        <v>1.97</v>
      </c>
      <c r="AY105">
        <v>8</v>
      </c>
      <c r="AZ105">
        <v>2.08</v>
      </c>
      <c r="BA105">
        <v>1.17</v>
      </c>
      <c r="BB105">
        <v>1.3</v>
      </c>
      <c r="BC105">
        <v>1.83</v>
      </c>
      <c r="BD105">
        <v>1.92</v>
      </c>
      <c r="BE105">
        <v>2.4</v>
      </c>
      <c r="BF105">
        <v>5</v>
      </c>
      <c r="BG105">
        <v>7</v>
      </c>
      <c r="BH105">
        <v>4</v>
      </c>
      <c r="BI105">
        <v>5</v>
      </c>
      <c r="BJ105">
        <v>9</v>
      </c>
      <c r="BK105">
        <v>12</v>
      </c>
    </row>
    <row r="106" spans="1:63" x14ac:dyDescent="0.3">
      <c r="A106" s="2">
        <v>105</v>
      </c>
      <c r="B106">
        <v>5406538</v>
      </c>
      <c r="C106" t="s">
        <v>57</v>
      </c>
      <c r="D106" t="s">
        <v>58</v>
      </c>
      <c r="E106" s="1">
        <v>45098.895833333343</v>
      </c>
      <c r="F106">
        <v>11</v>
      </c>
      <c r="G106" t="s">
        <v>78</v>
      </c>
      <c r="H106" t="s">
        <v>59</v>
      </c>
      <c r="I106">
        <v>0</v>
      </c>
      <c r="J106">
        <v>0</v>
      </c>
      <c r="K106" t="str">
        <f>IF(Tabela1[[#This Row],[Goals_A_HT]]&lt;Tabela1[[#This Row],[Goals_H_HT]],"H",IF(Tabela1[[#This Row],[Goals_A_HT]]=Tabela1[[#This Row],[Goals_H_HT]],"D","A"))</f>
        <v>D</v>
      </c>
      <c r="L106">
        <v>1</v>
      </c>
      <c r="M106">
        <v>0</v>
      </c>
      <c r="N106" t="str">
        <f>IF(Tabela1[[#This Row],[Goals_H_FT]]&gt;Tabela1[[#This Row],[Goals_A_FT]],"H",IF(Tabela1[[#This Row],[Goals_H_FT]]=Tabela1[[#This Row],[Goals_A_FT]],"D","A"))</f>
        <v>H</v>
      </c>
      <c r="O106" t="s">
        <v>159</v>
      </c>
      <c r="P106" t="s">
        <v>80</v>
      </c>
      <c r="Q106">
        <v>6</v>
      </c>
      <c r="R106">
        <v>8</v>
      </c>
      <c r="S106">
        <v>14</v>
      </c>
      <c r="T106">
        <v>4</v>
      </c>
      <c r="U106">
        <v>2.2000000000000002</v>
      </c>
      <c r="V106">
        <v>2.75</v>
      </c>
      <c r="W106">
        <v>1.4</v>
      </c>
      <c r="X106">
        <v>2.75</v>
      </c>
      <c r="Y106">
        <v>2.75</v>
      </c>
      <c r="Z106">
        <v>1.4</v>
      </c>
      <c r="AA106">
        <v>8</v>
      </c>
      <c r="AB106">
        <v>1.08</v>
      </c>
      <c r="AC106">
        <v>3.8</v>
      </c>
      <c r="AD106">
        <v>3.4</v>
      </c>
      <c r="AE106">
        <v>2</v>
      </c>
      <c r="AF106">
        <v>1.05</v>
      </c>
      <c r="AG106">
        <v>10</v>
      </c>
      <c r="AH106">
        <v>1.33</v>
      </c>
      <c r="AI106">
        <v>3.25</v>
      </c>
      <c r="AJ106">
        <v>1.95</v>
      </c>
      <c r="AK106">
        <v>1.85</v>
      </c>
      <c r="AL106">
        <v>1.8</v>
      </c>
      <c r="AM106">
        <v>1.95</v>
      </c>
      <c r="AN106">
        <v>1.82</v>
      </c>
      <c r="AO106">
        <v>1.3</v>
      </c>
      <c r="AP106">
        <v>1.25</v>
      </c>
      <c r="AQ106">
        <v>1</v>
      </c>
      <c r="AR106">
        <v>1.8</v>
      </c>
      <c r="AS106">
        <v>1.1399999999999999</v>
      </c>
      <c r="AT106">
        <v>1.38</v>
      </c>
      <c r="AU106">
        <v>1.76</v>
      </c>
      <c r="AV106">
        <v>1.45</v>
      </c>
      <c r="AW106">
        <v>3.21</v>
      </c>
      <c r="AX106">
        <v>2.4300000000000002</v>
      </c>
      <c r="AY106">
        <v>8</v>
      </c>
      <c r="AZ106">
        <v>1.72</v>
      </c>
      <c r="BA106">
        <v>1.17</v>
      </c>
      <c r="BB106">
        <v>1.32</v>
      </c>
      <c r="BC106">
        <v>1.57</v>
      </c>
      <c r="BD106">
        <v>1.94</v>
      </c>
      <c r="BE106">
        <v>2.4300000000000002</v>
      </c>
      <c r="BF106">
        <v>4</v>
      </c>
      <c r="BG106">
        <v>4</v>
      </c>
      <c r="BH106">
        <v>5</v>
      </c>
      <c r="BI106">
        <v>6</v>
      </c>
      <c r="BJ106">
        <v>9</v>
      </c>
      <c r="BK106">
        <v>10</v>
      </c>
    </row>
    <row r="107" spans="1:63" x14ac:dyDescent="0.3">
      <c r="A107" s="2">
        <v>106</v>
      </c>
      <c r="B107">
        <v>5406536</v>
      </c>
      <c r="C107" t="s">
        <v>57</v>
      </c>
      <c r="D107" t="s">
        <v>58</v>
      </c>
      <c r="E107" s="1">
        <v>45099.791666666657</v>
      </c>
      <c r="F107">
        <v>11</v>
      </c>
      <c r="G107" t="s">
        <v>68</v>
      </c>
      <c r="H107" t="s">
        <v>60</v>
      </c>
      <c r="I107">
        <v>1</v>
      </c>
      <c r="J107">
        <v>1</v>
      </c>
      <c r="K107" t="str">
        <f>IF(Tabela1[[#This Row],[Goals_A_HT]]&lt;Tabela1[[#This Row],[Goals_H_HT]],"H",IF(Tabela1[[#This Row],[Goals_A_HT]]=Tabela1[[#This Row],[Goals_H_HT]],"D","A"))</f>
        <v>D</v>
      </c>
      <c r="L107">
        <v>3</v>
      </c>
      <c r="M107">
        <v>1</v>
      </c>
      <c r="N107" t="str">
        <f>IF(Tabela1[[#This Row],[Goals_H_FT]]&gt;Tabela1[[#This Row],[Goals_A_FT]],"H",IF(Tabela1[[#This Row],[Goals_H_FT]]=Tabela1[[#This Row],[Goals_A_FT]],"D","A"))</f>
        <v>H</v>
      </c>
      <c r="O107" t="s">
        <v>160</v>
      </c>
      <c r="P107" t="s">
        <v>126</v>
      </c>
      <c r="Q107">
        <v>10</v>
      </c>
      <c r="R107">
        <v>2</v>
      </c>
      <c r="S107">
        <v>12</v>
      </c>
      <c r="T107">
        <v>2.2000000000000002</v>
      </c>
      <c r="U107">
        <v>2.2999999999999998</v>
      </c>
      <c r="V107">
        <v>5</v>
      </c>
      <c r="W107">
        <v>1.36</v>
      </c>
      <c r="X107">
        <v>3</v>
      </c>
      <c r="Y107">
        <v>2.75</v>
      </c>
      <c r="Z107">
        <v>1.4</v>
      </c>
      <c r="AA107">
        <v>7</v>
      </c>
      <c r="AB107">
        <v>1.1000000000000001</v>
      </c>
      <c r="AC107">
        <v>1.65</v>
      </c>
      <c r="AD107">
        <v>4</v>
      </c>
      <c r="AE107">
        <v>5.25</v>
      </c>
      <c r="AF107">
        <v>1.01</v>
      </c>
      <c r="AG107">
        <v>11</v>
      </c>
      <c r="AH107">
        <v>1.22</v>
      </c>
      <c r="AI107">
        <v>3.7</v>
      </c>
      <c r="AJ107">
        <v>1.75</v>
      </c>
      <c r="AK107">
        <v>2.0499999999999998</v>
      </c>
      <c r="AL107">
        <v>1.8</v>
      </c>
      <c r="AM107">
        <v>1.95</v>
      </c>
      <c r="AN107">
        <v>1.18</v>
      </c>
      <c r="AO107">
        <v>1.2</v>
      </c>
      <c r="AP107">
        <v>2.2000000000000002</v>
      </c>
      <c r="AQ107">
        <v>2.2000000000000002</v>
      </c>
      <c r="AR107">
        <v>0.25</v>
      </c>
      <c r="AS107">
        <v>2.13</v>
      </c>
      <c r="AT107">
        <v>0.28999999999999998</v>
      </c>
      <c r="AU107">
        <v>1.79</v>
      </c>
      <c r="AV107">
        <v>1.42</v>
      </c>
      <c r="AW107">
        <v>3.21</v>
      </c>
      <c r="AX107">
        <v>1.46</v>
      </c>
      <c r="AY107">
        <v>9</v>
      </c>
      <c r="AZ107">
        <v>3.2</v>
      </c>
      <c r="BA107">
        <v>1.1299999999999999</v>
      </c>
      <c r="BB107">
        <v>1.25</v>
      </c>
      <c r="BC107">
        <v>1.83</v>
      </c>
      <c r="BD107">
        <v>1.76</v>
      </c>
      <c r="BE107">
        <v>2.1800000000000002</v>
      </c>
      <c r="BF107">
        <v>10</v>
      </c>
      <c r="BG107">
        <v>3</v>
      </c>
      <c r="BH107">
        <v>11</v>
      </c>
      <c r="BI107">
        <v>3</v>
      </c>
      <c r="BJ107">
        <v>21</v>
      </c>
      <c r="BK107">
        <v>6</v>
      </c>
    </row>
    <row r="108" spans="1:63" x14ac:dyDescent="0.3">
      <c r="A108" s="2">
        <v>107</v>
      </c>
      <c r="B108">
        <v>5406539</v>
      </c>
      <c r="C108" t="s">
        <v>57</v>
      </c>
      <c r="D108" t="s">
        <v>58</v>
      </c>
      <c r="E108" s="1">
        <v>45099.833333333343</v>
      </c>
      <c r="F108">
        <v>11</v>
      </c>
      <c r="G108" t="s">
        <v>70</v>
      </c>
      <c r="H108" t="s">
        <v>61</v>
      </c>
      <c r="I108">
        <v>0</v>
      </c>
      <c r="J108">
        <v>0</v>
      </c>
      <c r="K108" t="str">
        <f>IF(Tabela1[[#This Row],[Goals_A_HT]]&lt;Tabela1[[#This Row],[Goals_H_HT]],"H",IF(Tabela1[[#This Row],[Goals_A_HT]]=Tabela1[[#This Row],[Goals_H_HT]],"D","A"))</f>
        <v>D</v>
      </c>
      <c r="L108">
        <v>0</v>
      </c>
      <c r="M108">
        <v>1</v>
      </c>
      <c r="N108" t="str">
        <f>IF(Tabela1[[#This Row],[Goals_H_FT]]&gt;Tabela1[[#This Row],[Goals_A_FT]],"H",IF(Tabela1[[#This Row],[Goals_H_FT]]=Tabela1[[#This Row],[Goals_A_FT]],"D","A"))</f>
        <v>A</v>
      </c>
      <c r="O108" t="s">
        <v>80</v>
      </c>
      <c r="P108" t="s">
        <v>240</v>
      </c>
      <c r="Q108">
        <v>6</v>
      </c>
      <c r="R108">
        <v>2</v>
      </c>
      <c r="S108">
        <v>8</v>
      </c>
      <c r="T108">
        <v>3.4</v>
      </c>
      <c r="U108">
        <v>1.95</v>
      </c>
      <c r="V108">
        <v>3.75</v>
      </c>
      <c r="W108">
        <v>1.5</v>
      </c>
      <c r="X108">
        <v>2.5</v>
      </c>
      <c r="Y108">
        <v>3.4</v>
      </c>
      <c r="Z108">
        <v>1.3</v>
      </c>
      <c r="AA108">
        <v>10</v>
      </c>
      <c r="AB108">
        <v>1.06</v>
      </c>
      <c r="AC108">
        <v>2.6</v>
      </c>
      <c r="AD108">
        <v>3</v>
      </c>
      <c r="AE108">
        <v>3</v>
      </c>
      <c r="AF108">
        <v>1.0900000000000001</v>
      </c>
      <c r="AG108">
        <v>8</v>
      </c>
      <c r="AH108">
        <v>1.42</v>
      </c>
      <c r="AI108">
        <v>2.8</v>
      </c>
      <c r="AJ108">
        <v>2.5</v>
      </c>
      <c r="AK108">
        <v>1.5</v>
      </c>
      <c r="AL108">
        <v>2.0499999999999998</v>
      </c>
      <c r="AM108">
        <v>1.7</v>
      </c>
      <c r="AN108">
        <v>1.53</v>
      </c>
      <c r="AO108">
        <v>1.35</v>
      </c>
      <c r="AP108">
        <v>1.37</v>
      </c>
      <c r="AQ108">
        <v>0.5</v>
      </c>
      <c r="AR108">
        <v>1.5</v>
      </c>
      <c r="AS108">
        <v>0.86</v>
      </c>
      <c r="AT108">
        <v>2.14</v>
      </c>
      <c r="AU108">
        <v>1.37</v>
      </c>
      <c r="AV108">
        <v>1.3</v>
      </c>
      <c r="AW108">
        <v>2.67</v>
      </c>
      <c r="AX108">
        <v>2</v>
      </c>
      <c r="AY108">
        <v>7.5</v>
      </c>
      <c r="AZ108">
        <v>2.06</v>
      </c>
      <c r="BA108">
        <v>1.24</v>
      </c>
      <c r="BB108">
        <v>1.46</v>
      </c>
      <c r="BC108">
        <v>2.1</v>
      </c>
      <c r="BD108">
        <v>2.23</v>
      </c>
      <c r="BE108">
        <v>2.9</v>
      </c>
      <c r="BF108">
        <v>10</v>
      </c>
      <c r="BG108">
        <v>4</v>
      </c>
      <c r="BH108">
        <v>14</v>
      </c>
      <c r="BI108">
        <v>2</v>
      </c>
      <c r="BJ108">
        <v>24</v>
      </c>
      <c r="BK108">
        <v>6</v>
      </c>
    </row>
    <row r="109" spans="1:63" x14ac:dyDescent="0.3">
      <c r="A109" s="2">
        <v>108</v>
      </c>
      <c r="B109">
        <v>5406537</v>
      </c>
      <c r="C109" t="s">
        <v>57</v>
      </c>
      <c r="D109" t="s">
        <v>58</v>
      </c>
      <c r="E109" s="1">
        <v>45099.833333333343</v>
      </c>
      <c r="F109">
        <v>11</v>
      </c>
      <c r="G109" t="s">
        <v>76</v>
      </c>
      <c r="H109" t="s">
        <v>73</v>
      </c>
      <c r="I109">
        <v>0</v>
      </c>
      <c r="J109">
        <v>0</v>
      </c>
      <c r="K109" t="str">
        <f>IF(Tabela1[[#This Row],[Goals_A_HT]]&lt;Tabela1[[#This Row],[Goals_H_HT]],"H",IF(Tabela1[[#This Row],[Goals_A_HT]]=Tabela1[[#This Row],[Goals_H_HT]],"D","A"))</f>
        <v>D</v>
      </c>
      <c r="L109">
        <v>0</v>
      </c>
      <c r="M109">
        <v>1</v>
      </c>
      <c r="N109" t="str">
        <f>IF(Tabela1[[#This Row],[Goals_H_FT]]&gt;Tabela1[[#This Row],[Goals_A_FT]],"H",IF(Tabela1[[#This Row],[Goals_H_FT]]=Tabela1[[#This Row],[Goals_A_FT]],"D","A"))</f>
        <v>A</v>
      </c>
      <c r="O109" t="s">
        <v>80</v>
      </c>
      <c r="P109" t="s">
        <v>241</v>
      </c>
      <c r="Q109">
        <v>10</v>
      </c>
      <c r="R109">
        <v>5</v>
      </c>
      <c r="S109">
        <v>15</v>
      </c>
      <c r="T109">
        <v>3.5</v>
      </c>
      <c r="U109">
        <v>1.91</v>
      </c>
      <c r="V109">
        <v>3.6</v>
      </c>
      <c r="W109">
        <v>1.53</v>
      </c>
      <c r="X109">
        <v>2.38</v>
      </c>
      <c r="Y109">
        <v>3.5</v>
      </c>
      <c r="Z109">
        <v>1.29</v>
      </c>
      <c r="AA109">
        <v>11</v>
      </c>
      <c r="AB109">
        <v>1.05</v>
      </c>
      <c r="AC109">
        <v>2.7</v>
      </c>
      <c r="AD109">
        <v>3</v>
      </c>
      <c r="AE109">
        <v>2.8</v>
      </c>
      <c r="AF109">
        <v>1.0900000000000001</v>
      </c>
      <c r="AG109">
        <v>7.5</v>
      </c>
      <c r="AH109">
        <v>1.45</v>
      </c>
      <c r="AI109">
        <v>2.75</v>
      </c>
      <c r="AJ109">
        <v>2.5</v>
      </c>
      <c r="AK109">
        <v>1.5</v>
      </c>
      <c r="AL109">
        <v>2.0499999999999998</v>
      </c>
      <c r="AM109">
        <v>1.7</v>
      </c>
      <c r="AN109">
        <v>1.52</v>
      </c>
      <c r="AO109">
        <v>1.35</v>
      </c>
      <c r="AP109">
        <v>1.37</v>
      </c>
      <c r="AQ109">
        <v>0.6</v>
      </c>
      <c r="AR109">
        <v>0.4</v>
      </c>
      <c r="AS109">
        <v>0.86</v>
      </c>
      <c r="AT109">
        <v>1</v>
      </c>
      <c r="AU109">
        <v>1.74</v>
      </c>
      <c r="AV109">
        <v>1.52</v>
      </c>
      <c r="AW109">
        <v>3.26</v>
      </c>
      <c r="AX109">
        <v>1.74</v>
      </c>
      <c r="AY109">
        <v>8</v>
      </c>
      <c r="AZ109">
        <v>2.4</v>
      </c>
      <c r="BA109">
        <v>1.19</v>
      </c>
      <c r="BB109">
        <v>1.29</v>
      </c>
      <c r="BC109">
        <v>1.52</v>
      </c>
      <c r="BD109">
        <v>1.87</v>
      </c>
      <c r="BE109">
        <v>2.33</v>
      </c>
      <c r="BF109">
        <v>4</v>
      </c>
      <c r="BG109">
        <v>6</v>
      </c>
      <c r="BH109">
        <v>13</v>
      </c>
      <c r="BI109">
        <v>1</v>
      </c>
      <c r="BJ109">
        <v>17</v>
      </c>
      <c r="BK109">
        <v>7</v>
      </c>
    </row>
    <row r="110" spans="1:63" x14ac:dyDescent="0.3">
      <c r="A110" s="2">
        <v>109</v>
      </c>
      <c r="B110">
        <v>5406531</v>
      </c>
      <c r="C110" t="s">
        <v>57</v>
      </c>
      <c r="D110" t="s">
        <v>58</v>
      </c>
      <c r="E110" s="1">
        <v>45099.833333333343</v>
      </c>
      <c r="F110">
        <v>11</v>
      </c>
      <c r="G110" t="s">
        <v>74</v>
      </c>
      <c r="H110" t="s">
        <v>77</v>
      </c>
      <c r="I110">
        <v>0</v>
      </c>
      <c r="J110">
        <v>0</v>
      </c>
      <c r="K110" t="str">
        <f>IF(Tabela1[[#This Row],[Goals_A_HT]]&lt;Tabela1[[#This Row],[Goals_H_HT]],"H",IF(Tabela1[[#This Row],[Goals_A_HT]]=Tabela1[[#This Row],[Goals_H_HT]],"D","A"))</f>
        <v>D</v>
      </c>
      <c r="L110">
        <v>0</v>
      </c>
      <c r="M110">
        <v>1</v>
      </c>
      <c r="N110" t="str">
        <f>IF(Tabela1[[#This Row],[Goals_H_FT]]&gt;Tabela1[[#This Row],[Goals_A_FT]],"H",IF(Tabela1[[#This Row],[Goals_H_FT]]=Tabela1[[#This Row],[Goals_A_FT]],"D","A"))</f>
        <v>A</v>
      </c>
      <c r="O110" t="s">
        <v>80</v>
      </c>
      <c r="P110" t="s">
        <v>242</v>
      </c>
      <c r="Q110">
        <v>8</v>
      </c>
      <c r="R110">
        <v>2</v>
      </c>
      <c r="S110">
        <v>10</v>
      </c>
      <c r="T110">
        <v>2.4</v>
      </c>
      <c r="U110">
        <v>2.1</v>
      </c>
      <c r="V110">
        <v>5.5</v>
      </c>
      <c r="W110">
        <v>1.44</v>
      </c>
      <c r="X110">
        <v>2.63</v>
      </c>
      <c r="Y110">
        <v>3.25</v>
      </c>
      <c r="Z110">
        <v>1.33</v>
      </c>
      <c r="AA110">
        <v>9</v>
      </c>
      <c r="AB110">
        <v>1.07</v>
      </c>
      <c r="AC110">
        <v>1.75</v>
      </c>
      <c r="AD110">
        <v>3.5</v>
      </c>
      <c r="AE110">
        <v>4.75</v>
      </c>
      <c r="AF110">
        <v>1.06</v>
      </c>
      <c r="AG110">
        <v>9.5</v>
      </c>
      <c r="AH110">
        <v>1.36</v>
      </c>
      <c r="AI110">
        <v>3.1</v>
      </c>
      <c r="AJ110">
        <v>2.15</v>
      </c>
      <c r="AK110">
        <v>1.67</v>
      </c>
      <c r="AL110">
        <v>2</v>
      </c>
      <c r="AM110">
        <v>1.75</v>
      </c>
      <c r="AN110">
        <v>1.2</v>
      </c>
      <c r="AO110">
        <v>1.25</v>
      </c>
      <c r="AP110">
        <v>2</v>
      </c>
      <c r="AQ110">
        <v>0.25</v>
      </c>
      <c r="AR110">
        <v>0.2</v>
      </c>
      <c r="AS110">
        <v>0.56999999999999995</v>
      </c>
      <c r="AT110">
        <v>0.5</v>
      </c>
      <c r="AU110">
        <v>1.97</v>
      </c>
      <c r="AV110">
        <v>1.53</v>
      </c>
      <c r="AW110">
        <v>3.5</v>
      </c>
      <c r="AX110">
        <v>1.44</v>
      </c>
      <c r="AY110">
        <v>9</v>
      </c>
      <c r="AZ110">
        <v>3.35</v>
      </c>
      <c r="BA110">
        <v>1.1100000000000001</v>
      </c>
      <c r="BB110">
        <v>1.28</v>
      </c>
      <c r="BC110">
        <v>1.5</v>
      </c>
      <c r="BD110">
        <v>1.84</v>
      </c>
      <c r="BE110">
        <v>2.2799999999999998</v>
      </c>
      <c r="BF110">
        <v>7</v>
      </c>
      <c r="BG110">
        <v>3</v>
      </c>
      <c r="BH110">
        <v>15</v>
      </c>
      <c r="BI110">
        <v>7</v>
      </c>
      <c r="BJ110">
        <v>22</v>
      </c>
      <c r="BK110">
        <v>10</v>
      </c>
    </row>
    <row r="111" spans="1:63" x14ac:dyDescent="0.3">
      <c r="A111" s="2">
        <v>110</v>
      </c>
      <c r="B111">
        <v>5406534</v>
      </c>
      <c r="C111" t="s">
        <v>57</v>
      </c>
      <c r="D111" t="s">
        <v>58</v>
      </c>
      <c r="E111" s="1">
        <v>45099.895833333343</v>
      </c>
      <c r="F111">
        <v>11</v>
      </c>
      <c r="G111" t="s">
        <v>62</v>
      </c>
      <c r="H111" t="s">
        <v>66</v>
      </c>
      <c r="I111">
        <v>1</v>
      </c>
      <c r="J111">
        <v>0</v>
      </c>
      <c r="K111" t="str">
        <f>IF(Tabela1[[#This Row],[Goals_A_HT]]&lt;Tabela1[[#This Row],[Goals_H_HT]],"H",IF(Tabela1[[#This Row],[Goals_A_HT]]=Tabela1[[#This Row],[Goals_H_HT]],"D","A"))</f>
        <v>H</v>
      </c>
      <c r="L111">
        <v>4</v>
      </c>
      <c r="M111">
        <v>0</v>
      </c>
      <c r="N111" t="str">
        <f>IF(Tabela1[[#This Row],[Goals_H_FT]]&gt;Tabela1[[#This Row],[Goals_A_FT]],"H",IF(Tabela1[[#This Row],[Goals_H_FT]]=Tabela1[[#This Row],[Goals_A_FT]],"D","A"))</f>
        <v>H</v>
      </c>
      <c r="O111" t="s">
        <v>161</v>
      </c>
      <c r="P111" t="s">
        <v>80</v>
      </c>
      <c r="Q111">
        <v>17</v>
      </c>
      <c r="R111">
        <v>2</v>
      </c>
      <c r="S111">
        <v>19</v>
      </c>
      <c r="T111">
        <v>3.6</v>
      </c>
      <c r="U111">
        <v>2.2000000000000002</v>
      </c>
      <c r="V111">
        <v>3</v>
      </c>
      <c r="W111">
        <v>1.4</v>
      </c>
      <c r="X111">
        <v>2.75</v>
      </c>
      <c r="Y111">
        <v>2.75</v>
      </c>
      <c r="Z111">
        <v>1.4</v>
      </c>
      <c r="AA111">
        <v>8</v>
      </c>
      <c r="AB111">
        <v>1.08</v>
      </c>
      <c r="AC111">
        <v>3.1</v>
      </c>
      <c r="AD111">
        <v>3.25</v>
      </c>
      <c r="AE111">
        <v>2.2999999999999998</v>
      </c>
      <c r="AF111">
        <v>1.04</v>
      </c>
      <c r="AG111">
        <v>12</v>
      </c>
      <c r="AH111">
        <v>1.28</v>
      </c>
      <c r="AI111">
        <v>3.6</v>
      </c>
      <c r="AJ111">
        <v>1.95</v>
      </c>
      <c r="AK111">
        <v>1.85</v>
      </c>
      <c r="AL111">
        <v>1.7</v>
      </c>
      <c r="AM111">
        <v>2.0499999999999998</v>
      </c>
      <c r="AN111">
        <v>1.63</v>
      </c>
      <c r="AO111">
        <v>1.3</v>
      </c>
      <c r="AP111">
        <v>1.35</v>
      </c>
      <c r="AQ111">
        <v>2</v>
      </c>
      <c r="AR111">
        <v>1.5</v>
      </c>
      <c r="AS111">
        <v>2.13</v>
      </c>
      <c r="AT111">
        <v>1.38</v>
      </c>
      <c r="AU111">
        <v>1.85</v>
      </c>
      <c r="AV111">
        <v>1.61</v>
      </c>
      <c r="AW111">
        <v>3.46</v>
      </c>
      <c r="AX111">
        <v>1.94</v>
      </c>
      <c r="AY111">
        <v>8</v>
      </c>
      <c r="AZ111">
        <v>2.08</v>
      </c>
      <c r="BA111">
        <v>1.19</v>
      </c>
      <c r="BB111">
        <v>1.3</v>
      </c>
      <c r="BC111">
        <v>1.54</v>
      </c>
      <c r="BD111">
        <v>1.9</v>
      </c>
      <c r="BE111">
        <v>2.38</v>
      </c>
      <c r="BF111">
        <v>14</v>
      </c>
      <c r="BG111">
        <v>0</v>
      </c>
      <c r="BH111">
        <v>11</v>
      </c>
      <c r="BI111">
        <v>6</v>
      </c>
      <c r="BJ111">
        <v>25</v>
      </c>
      <c r="BK111">
        <v>6</v>
      </c>
    </row>
    <row r="112" spans="1:63" x14ac:dyDescent="0.3">
      <c r="A112" s="2">
        <v>111</v>
      </c>
      <c r="B112">
        <v>5406547</v>
      </c>
      <c r="C112" t="s">
        <v>57</v>
      </c>
      <c r="D112" t="s">
        <v>58</v>
      </c>
      <c r="E112" s="1">
        <v>45101.666666666657</v>
      </c>
      <c r="F112">
        <v>12</v>
      </c>
      <c r="G112" t="s">
        <v>63</v>
      </c>
      <c r="H112" t="s">
        <v>67</v>
      </c>
      <c r="I112">
        <v>1</v>
      </c>
      <c r="J112">
        <v>0</v>
      </c>
      <c r="K112" t="str">
        <f>IF(Tabela1[[#This Row],[Goals_A_HT]]&lt;Tabela1[[#This Row],[Goals_H_HT]],"H",IF(Tabela1[[#This Row],[Goals_A_HT]]=Tabela1[[#This Row],[Goals_H_HT]],"D","A"))</f>
        <v>H</v>
      </c>
      <c r="L112">
        <v>1</v>
      </c>
      <c r="M112">
        <v>0</v>
      </c>
      <c r="N112" t="str">
        <f>IF(Tabela1[[#This Row],[Goals_H_FT]]&gt;Tabela1[[#This Row],[Goals_A_FT]],"H",IF(Tabela1[[#This Row],[Goals_H_FT]]=Tabela1[[#This Row],[Goals_A_FT]],"D","A"))</f>
        <v>H</v>
      </c>
      <c r="O112" t="s">
        <v>162</v>
      </c>
      <c r="P112" t="s">
        <v>80</v>
      </c>
      <c r="Q112">
        <v>5</v>
      </c>
      <c r="R112">
        <v>5</v>
      </c>
      <c r="S112">
        <v>10</v>
      </c>
      <c r="T112">
        <v>2.75</v>
      </c>
      <c r="U112">
        <v>1.95</v>
      </c>
      <c r="V112">
        <v>5</v>
      </c>
      <c r="W112">
        <v>1.55</v>
      </c>
      <c r="X112">
        <v>2.4500000000000002</v>
      </c>
      <c r="Y112">
        <v>3.5</v>
      </c>
      <c r="Z112">
        <v>1.28</v>
      </c>
      <c r="AA112">
        <v>9.5</v>
      </c>
      <c r="AB112">
        <v>1.04</v>
      </c>
      <c r="AC112">
        <v>2.0499999999999998</v>
      </c>
      <c r="AD112">
        <v>3.2</v>
      </c>
      <c r="AE112">
        <v>3.6</v>
      </c>
      <c r="AF112">
        <v>1.0900000000000001</v>
      </c>
      <c r="AG112">
        <v>7.5</v>
      </c>
      <c r="AH112">
        <v>1.47</v>
      </c>
      <c r="AI112">
        <v>2.75</v>
      </c>
      <c r="AJ112">
        <v>2.4</v>
      </c>
      <c r="AK112">
        <v>1.55</v>
      </c>
      <c r="AL112">
        <v>2.2000000000000002</v>
      </c>
      <c r="AM112">
        <v>1.62</v>
      </c>
      <c r="AN112">
        <v>1.25</v>
      </c>
      <c r="AO112">
        <v>1.3</v>
      </c>
      <c r="AP112">
        <v>1.78</v>
      </c>
      <c r="AQ112">
        <v>2.4</v>
      </c>
      <c r="AR112">
        <v>0.5</v>
      </c>
      <c r="AS112">
        <v>2.38</v>
      </c>
      <c r="AT112">
        <v>0.75</v>
      </c>
      <c r="AU112">
        <v>1.8</v>
      </c>
      <c r="AV112">
        <v>1.1399999999999999</v>
      </c>
      <c r="AW112">
        <v>2.94</v>
      </c>
      <c r="AX112">
        <v>1.78</v>
      </c>
      <c r="AY112">
        <v>9.3000000000000007</v>
      </c>
      <c r="AZ112">
        <v>2.4900000000000002</v>
      </c>
      <c r="BA112">
        <v>1.17</v>
      </c>
      <c r="BB112">
        <v>1.33</v>
      </c>
      <c r="BC112">
        <v>2</v>
      </c>
      <c r="BD112">
        <v>2.04</v>
      </c>
      <c r="BE112">
        <v>2.65</v>
      </c>
      <c r="BF112">
        <v>8</v>
      </c>
      <c r="BG112">
        <v>4</v>
      </c>
      <c r="BH112">
        <v>19</v>
      </c>
      <c r="BI112">
        <v>9</v>
      </c>
      <c r="BJ112">
        <v>27</v>
      </c>
      <c r="BK112">
        <v>13</v>
      </c>
    </row>
    <row r="113" spans="1:63" x14ac:dyDescent="0.3">
      <c r="A113" s="2">
        <v>112</v>
      </c>
      <c r="B113">
        <v>5406548</v>
      </c>
      <c r="C113" t="s">
        <v>57</v>
      </c>
      <c r="D113" t="s">
        <v>58</v>
      </c>
      <c r="E113" s="1">
        <v>45101.770833333343</v>
      </c>
      <c r="F113">
        <v>12</v>
      </c>
      <c r="G113" t="s">
        <v>64</v>
      </c>
      <c r="H113" t="s">
        <v>65</v>
      </c>
      <c r="I113">
        <v>0</v>
      </c>
      <c r="J113">
        <v>0</v>
      </c>
      <c r="K113" t="str">
        <f>IF(Tabela1[[#This Row],[Goals_A_HT]]&lt;Tabela1[[#This Row],[Goals_H_HT]],"H",IF(Tabela1[[#This Row],[Goals_A_HT]]=Tabela1[[#This Row],[Goals_H_HT]],"D","A"))</f>
        <v>D</v>
      </c>
      <c r="L113">
        <v>2</v>
      </c>
      <c r="M113">
        <v>1</v>
      </c>
      <c r="N113" t="str">
        <f>IF(Tabela1[[#This Row],[Goals_H_FT]]&gt;Tabela1[[#This Row],[Goals_A_FT]],"H",IF(Tabela1[[#This Row],[Goals_H_FT]]=Tabela1[[#This Row],[Goals_A_FT]],"D","A"))</f>
        <v>H</v>
      </c>
      <c r="O113" t="s">
        <v>163</v>
      </c>
      <c r="P113" t="s">
        <v>170</v>
      </c>
      <c r="Q113">
        <v>3</v>
      </c>
      <c r="R113">
        <v>8</v>
      </c>
      <c r="S113">
        <v>11</v>
      </c>
      <c r="T113">
        <v>3.4</v>
      </c>
      <c r="U113">
        <v>2</v>
      </c>
      <c r="V113">
        <v>3.5</v>
      </c>
      <c r="W113">
        <v>1.44</v>
      </c>
      <c r="X113">
        <v>2.5499999999999998</v>
      </c>
      <c r="Y113">
        <v>3</v>
      </c>
      <c r="Z113">
        <v>1.33</v>
      </c>
      <c r="AA113">
        <v>8.25</v>
      </c>
      <c r="AB113">
        <v>1.06</v>
      </c>
      <c r="AC113">
        <v>2.39</v>
      </c>
      <c r="AD113">
        <v>3.2</v>
      </c>
      <c r="AE113">
        <v>2.88</v>
      </c>
      <c r="AF113">
        <v>1.07</v>
      </c>
      <c r="AG113">
        <v>7.5</v>
      </c>
      <c r="AH113">
        <v>1.36</v>
      </c>
      <c r="AI113">
        <v>2.87</v>
      </c>
      <c r="AJ113">
        <v>2.38</v>
      </c>
      <c r="AK113">
        <v>1.57</v>
      </c>
      <c r="AL113">
        <v>1.95</v>
      </c>
      <c r="AM113">
        <v>1.8</v>
      </c>
      <c r="AN113">
        <v>1.4</v>
      </c>
      <c r="AO113">
        <v>1.33</v>
      </c>
      <c r="AP113">
        <v>1.52</v>
      </c>
      <c r="AQ113">
        <v>1.8</v>
      </c>
      <c r="AR113">
        <v>1.83</v>
      </c>
      <c r="AS113">
        <v>1.88</v>
      </c>
      <c r="AT113">
        <v>1.5</v>
      </c>
      <c r="AU113">
        <v>1.99</v>
      </c>
      <c r="AV113">
        <v>1.44</v>
      </c>
      <c r="AW113">
        <v>3.43</v>
      </c>
      <c r="AX113">
        <v>2.0299999999999998</v>
      </c>
      <c r="AY113">
        <v>8.6999999999999993</v>
      </c>
      <c r="AZ113">
        <v>2.14</v>
      </c>
      <c r="BA113">
        <v>1.19</v>
      </c>
      <c r="BB113">
        <v>1.37</v>
      </c>
      <c r="BC113">
        <v>2.2000000000000002</v>
      </c>
      <c r="BD113">
        <v>2.13</v>
      </c>
      <c r="BE113">
        <v>2.76</v>
      </c>
      <c r="BF113">
        <v>4</v>
      </c>
      <c r="BG113">
        <v>5</v>
      </c>
      <c r="BH113">
        <v>2</v>
      </c>
      <c r="BI113">
        <v>9</v>
      </c>
      <c r="BJ113">
        <v>6</v>
      </c>
      <c r="BK113">
        <v>14</v>
      </c>
    </row>
    <row r="114" spans="1:63" x14ac:dyDescent="0.3">
      <c r="A114" s="2">
        <v>113</v>
      </c>
      <c r="B114">
        <v>5406540</v>
      </c>
      <c r="C114" t="s">
        <v>57</v>
      </c>
      <c r="D114" t="s">
        <v>58</v>
      </c>
      <c r="E114" s="1">
        <v>45101.770833333343</v>
      </c>
      <c r="F114">
        <v>12</v>
      </c>
      <c r="G114" t="s">
        <v>69</v>
      </c>
      <c r="H114" t="s">
        <v>78</v>
      </c>
      <c r="I114">
        <v>0</v>
      </c>
      <c r="J114">
        <v>1</v>
      </c>
      <c r="K114" t="str">
        <f>IF(Tabela1[[#This Row],[Goals_A_HT]]&lt;Tabela1[[#This Row],[Goals_H_HT]],"H",IF(Tabela1[[#This Row],[Goals_A_HT]]=Tabela1[[#This Row],[Goals_H_HT]],"D","A"))</f>
        <v>A</v>
      </c>
      <c r="L114">
        <v>2</v>
      </c>
      <c r="M114">
        <v>1</v>
      </c>
      <c r="N114" t="str">
        <f>IF(Tabela1[[#This Row],[Goals_H_FT]]&gt;Tabela1[[#This Row],[Goals_A_FT]],"H",IF(Tabela1[[#This Row],[Goals_H_FT]]=Tabela1[[#This Row],[Goals_A_FT]],"D","A"))</f>
        <v>H</v>
      </c>
      <c r="O114" t="s">
        <v>164</v>
      </c>
      <c r="P114" t="s">
        <v>243</v>
      </c>
      <c r="Q114">
        <v>9</v>
      </c>
      <c r="R114">
        <v>10</v>
      </c>
      <c r="S114">
        <v>19</v>
      </c>
      <c r="T114">
        <v>2.1</v>
      </c>
      <c r="U114">
        <v>2.38</v>
      </c>
      <c r="V114">
        <v>6</v>
      </c>
      <c r="W114">
        <v>1.39</v>
      </c>
      <c r="X114">
        <v>2.75</v>
      </c>
      <c r="Y114">
        <v>2.75</v>
      </c>
      <c r="Z114">
        <v>1.39</v>
      </c>
      <c r="AA114">
        <v>7</v>
      </c>
      <c r="AB114">
        <v>1.08</v>
      </c>
      <c r="AC114">
        <v>1.58</v>
      </c>
      <c r="AD114">
        <v>3.8</v>
      </c>
      <c r="AE114">
        <v>5.4</v>
      </c>
      <c r="AF114">
        <v>1.05</v>
      </c>
      <c r="AG114">
        <v>11</v>
      </c>
      <c r="AH114">
        <v>1.33</v>
      </c>
      <c r="AI114">
        <v>3.3</v>
      </c>
      <c r="AJ114">
        <v>2.0299999999999998</v>
      </c>
      <c r="AK114">
        <v>1.85</v>
      </c>
      <c r="AL114">
        <v>1.91</v>
      </c>
      <c r="AM114">
        <v>1.91</v>
      </c>
      <c r="AN114">
        <v>1.1399999999999999</v>
      </c>
      <c r="AO114">
        <v>1.24</v>
      </c>
      <c r="AP114">
        <v>2.25</v>
      </c>
      <c r="AQ114">
        <v>2.2000000000000002</v>
      </c>
      <c r="AR114">
        <v>0.8</v>
      </c>
      <c r="AS114">
        <v>2.25</v>
      </c>
      <c r="AT114">
        <v>0.63</v>
      </c>
      <c r="AU114">
        <v>1.76</v>
      </c>
      <c r="AV114">
        <v>1.3</v>
      </c>
      <c r="AW114">
        <v>3.06</v>
      </c>
      <c r="AX114">
        <v>1.44</v>
      </c>
      <c r="AY114">
        <v>10.5</v>
      </c>
      <c r="AZ114">
        <v>3.6</v>
      </c>
      <c r="BA114">
        <v>1.1000000000000001</v>
      </c>
      <c r="BB114">
        <v>1.23</v>
      </c>
      <c r="BC114">
        <v>1.43</v>
      </c>
      <c r="BD114">
        <v>1.75</v>
      </c>
      <c r="BE114">
        <v>2.17</v>
      </c>
      <c r="BF114">
        <v>11</v>
      </c>
      <c r="BG114">
        <v>4</v>
      </c>
      <c r="BH114">
        <v>6</v>
      </c>
      <c r="BI114">
        <v>9</v>
      </c>
      <c r="BJ114">
        <v>17</v>
      </c>
      <c r="BK114">
        <v>13</v>
      </c>
    </row>
    <row r="115" spans="1:63" x14ac:dyDescent="0.3">
      <c r="A115" s="2">
        <v>114</v>
      </c>
      <c r="B115">
        <v>5406545</v>
      </c>
      <c r="C115" t="s">
        <v>57</v>
      </c>
      <c r="D115" t="s">
        <v>58</v>
      </c>
      <c r="E115" s="1">
        <v>45101.875</v>
      </c>
      <c r="F115">
        <v>12</v>
      </c>
      <c r="G115" t="s">
        <v>72</v>
      </c>
      <c r="H115" t="s">
        <v>71</v>
      </c>
      <c r="I115">
        <v>1</v>
      </c>
      <c r="J115">
        <v>0</v>
      </c>
      <c r="K115" t="str">
        <f>IF(Tabela1[[#This Row],[Goals_A_HT]]&lt;Tabela1[[#This Row],[Goals_H_HT]],"H",IF(Tabela1[[#This Row],[Goals_A_HT]]=Tabela1[[#This Row],[Goals_H_HT]],"D","A"))</f>
        <v>H</v>
      </c>
      <c r="L115">
        <v>1</v>
      </c>
      <c r="M115">
        <v>0</v>
      </c>
      <c r="N115" t="str">
        <f>IF(Tabela1[[#This Row],[Goals_H_FT]]&gt;Tabela1[[#This Row],[Goals_A_FT]],"H",IF(Tabela1[[#This Row],[Goals_H_FT]]=Tabela1[[#This Row],[Goals_A_FT]],"D","A"))</f>
        <v>H</v>
      </c>
      <c r="O115" t="s">
        <v>137</v>
      </c>
      <c r="P115" t="s">
        <v>80</v>
      </c>
      <c r="Q115">
        <v>6</v>
      </c>
      <c r="R115">
        <v>5</v>
      </c>
      <c r="S115">
        <v>11</v>
      </c>
      <c r="T115">
        <v>2.88</v>
      </c>
      <c r="U115">
        <v>2.0499999999999998</v>
      </c>
      <c r="V115">
        <v>4</v>
      </c>
      <c r="W115">
        <v>1.46</v>
      </c>
      <c r="X115">
        <v>2.5</v>
      </c>
      <c r="Y115">
        <v>3.1</v>
      </c>
      <c r="Z115">
        <v>1.32</v>
      </c>
      <c r="AA115">
        <v>8.5</v>
      </c>
      <c r="AB115">
        <v>1.06</v>
      </c>
      <c r="AC115">
        <v>2.2000000000000002</v>
      </c>
      <c r="AD115">
        <v>3.2</v>
      </c>
      <c r="AE115">
        <v>3.5</v>
      </c>
      <c r="AF115">
        <v>1.08</v>
      </c>
      <c r="AG115">
        <v>8.5</v>
      </c>
      <c r="AH115">
        <v>1.4</v>
      </c>
      <c r="AI115">
        <v>2.95</v>
      </c>
      <c r="AJ115">
        <v>2.15</v>
      </c>
      <c r="AK115">
        <v>1.67</v>
      </c>
      <c r="AL115">
        <v>1.91</v>
      </c>
      <c r="AM115">
        <v>1.91</v>
      </c>
      <c r="AN115">
        <v>1.3</v>
      </c>
      <c r="AO115">
        <v>1.33</v>
      </c>
      <c r="AP115">
        <v>1.66</v>
      </c>
      <c r="AQ115">
        <v>1</v>
      </c>
      <c r="AR115">
        <v>0.6</v>
      </c>
      <c r="AS115">
        <v>1.25</v>
      </c>
      <c r="AT115">
        <v>0.56999999999999995</v>
      </c>
      <c r="AU115">
        <v>1.88</v>
      </c>
      <c r="AV115">
        <v>1.61</v>
      </c>
      <c r="AW115">
        <v>3.49</v>
      </c>
      <c r="AX115">
        <v>1.55</v>
      </c>
      <c r="AY115">
        <v>10.5</v>
      </c>
      <c r="AZ115">
        <v>3.07</v>
      </c>
      <c r="BA115">
        <v>1.1000000000000001</v>
      </c>
      <c r="BB115">
        <v>1.22</v>
      </c>
      <c r="BC115">
        <v>1.43</v>
      </c>
      <c r="BD115">
        <v>1.74</v>
      </c>
      <c r="BE115">
        <v>2.16</v>
      </c>
      <c r="BF115">
        <v>0</v>
      </c>
      <c r="BG115">
        <v>9</v>
      </c>
      <c r="BH115">
        <v>6</v>
      </c>
      <c r="BI115">
        <v>3</v>
      </c>
      <c r="BJ115">
        <v>6</v>
      </c>
      <c r="BK115">
        <v>12</v>
      </c>
    </row>
    <row r="116" spans="1:63" x14ac:dyDescent="0.3">
      <c r="A116" s="2">
        <v>115</v>
      </c>
      <c r="B116">
        <v>5406542</v>
      </c>
      <c r="C116" t="s">
        <v>57</v>
      </c>
      <c r="D116" t="s">
        <v>58</v>
      </c>
      <c r="E116" s="1">
        <v>45102.666666666657</v>
      </c>
      <c r="F116">
        <v>12</v>
      </c>
      <c r="G116" t="s">
        <v>59</v>
      </c>
      <c r="H116" t="s">
        <v>61</v>
      </c>
      <c r="I116">
        <v>0</v>
      </c>
      <c r="J116">
        <v>1</v>
      </c>
      <c r="K116" t="str">
        <f>IF(Tabela1[[#This Row],[Goals_A_HT]]&lt;Tabela1[[#This Row],[Goals_H_HT]],"H",IF(Tabela1[[#This Row],[Goals_A_HT]]=Tabela1[[#This Row],[Goals_H_HT]],"D","A"))</f>
        <v>A</v>
      </c>
      <c r="L116">
        <v>0</v>
      </c>
      <c r="M116">
        <v>1</v>
      </c>
      <c r="N116" t="str">
        <f>IF(Tabela1[[#This Row],[Goals_H_FT]]&gt;Tabela1[[#This Row],[Goals_A_FT]],"H",IF(Tabela1[[#This Row],[Goals_H_FT]]=Tabela1[[#This Row],[Goals_A_FT]],"D","A"))</f>
        <v>A</v>
      </c>
      <c r="O116" t="s">
        <v>80</v>
      </c>
      <c r="P116" t="s">
        <v>243</v>
      </c>
      <c r="Q116">
        <v>12</v>
      </c>
      <c r="R116">
        <v>1</v>
      </c>
      <c r="S116">
        <v>13</v>
      </c>
      <c r="T116">
        <v>2</v>
      </c>
      <c r="U116">
        <v>2.38</v>
      </c>
      <c r="V116">
        <v>6.5</v>
      </c>
      <c r="W116">
        <v>1.37</v>
      </c>
      <c r="X116">
        <v>2.8</v>
      </c>
      <c r="Y116">
        <v>2.7</v>
      </c>
      <c r="Z116">
        <v>1.4</v>
      </c>
      <c r="AA116">
        <v>6.75</v>
      </c>
      <c r="AB116">
        <v>1.0900000000000001</v>
      </c>
      <c r="AC116">
        <v>1.6</v>
      </c>
      <c r="AD116">
        <v>3.95</v>
      </c>
      <c r="AE116">
        <v>5.5</v>
      </c>
      <c r="AF116">
        <v>1.04</v>
      </c>
      <c r="AG116">
        <v>12</v>
      </c>
      <c r="AH116">
        <v>1.28</v>
      </c>
      <c r="AI116">
        <v>3.6</v>
      </c>
      <c r="AJ116">
        <v>1.86</v>
      </c>
      <c r="AK116">
        <v>1.88</v>
      </c>
      <c r="AL116">
        <v>1.95</v>
      </c>
      <c r="AM116">
        <v>1.8</v>
      </c>
      <c r="AN116">
        <v>1.1399999999999999</v>
      </c>
      <c r="AO116">
        <v>1.23</v>
      </c>
      <c r="AP116">
        <v>2.2999999999999998</v>
      </c>
      <c r="AQ116">
        <v>2.6</v>
      </c>
      <c r="AR116">
        <v>1.8</v>
      </c>
      <c r="AS116">
        <v>2</v>
      </c>
      <c r="AT116">
        <v>2.14</v>
      </c>
      <c r="AU116">
        <v>2.21</v>
      </c>
      <c r="AV116">
        <v>1.23</v>
      </c>
      <c r="AW116">
        <v>3.44</v>
      </c>
      <c r="AX116">
        <v>1.38</v>
      </c>
      <c r="AY116">
        <v>11.5</v>
      </c>
      <c r="AZ116">
        <v>3.9</v>
      </c>
      <c r="BA116">
        <v>1.1499999999999999</v>
      </c>
      <c r="BB116">
        <v>1.31</v>
      </c>
      <c r="BC116">
        <v>1.52</v>
      </c>
      <c r="BD116">
        <v>1.85</v>
      </c>
      <c r="BE116">
        <v>2.34</v>
      </c>
      <c r="BF116">
        <v>5</v>
      </c>
      <c r="BG116">
        <v>3</v>
      </c>
      <c r="BH116">
        <v>15</v>
      </c>
      <c r="BI116">
        <v>4</v>
      </c>
      <c r="BJ116">
        <v>20</v>
      </c>
      <c r="BK116">
        <v>7</v>
      </c>
    </row>
    <row r="117" spans="1:63" x14ac:dyDescent="0.3">
      <c r="A117" s="2">
        <v>116</v>
      </c>
      <c r="B117">
        <v>5406546</v>
      </c>
      <c r="C117" t="s">
        <v>57</v>
      </c>
      <c r="D117" t="s">
        <v>58</v>
      </c>
      <c r="E117" s="1">
        <v>45102.666666666657</v>
      </c>
      <c r="F117">
        <v>12</v>
      </c>
      <c r="G117" t="s">
        <v>68</v>
      </c>
      <c r="H117" t="s">
        <v>76</v>
      </c>
      <c r="I117">
        <v>1</v>
      </c>
      <c r="J117">
        <v>1</v>
      </c>
      <c r="K117" t="str">
        <f>IF(Tabela1[[#This Row],[Goals_A_HT]]&lt;Tabela1[[#This Row],[Goals_H_HT]],"H",IF(Tabela1[[#This Row],[Goals_A_HT]]=Tabela1[[#This Row],[Goals_H_HT]],"D","A"))</f>
        <v>D</v>
      </c>
      <c r="L117">
        <v>5</v>
      </c>
      <c r="M117">
        <v>1</v>
      </c>
      <c r="N117" t="str">
        <f>IF(Tabela1[[#This Row],[Goals_H_FT]]&gt;Tabela1[[#This Row],[Goals_A_FT]],"H",IF(Tabela1[[#This Row],[Goals_H_FT]]=Tabela1[[#This Row],[Goals_A_FT]],"D","A"))</f>
        <v>H</v>
      </c>
      <c r="O117" t="s">
        <v>165</v>
      </c>
      <c r="P117" t="s">
        <v>244</v>
      </c>
      <c r="Q117">
        <v>8</v>
      </c>
      <c r="R117">
        <v>5</v>
      </c>
      <c r="S117">
        <v>13</v>
      </c>
      <c r="T117">
        <v>1.91</v>
      </c>
      <c r="U117">
        <v>2.4</v>
      </c>
      <c r="V117">
        <v>6.5</v>
      </c>
      <c r="W117">
        <v>1.37</v>
      </c>
      <c r="X117">
        <v>2.8</v>
      </c>
      <c r="Y117">
        <v>2.65</v>
      </c>
      <c r="Z117">
        <v>1.41</v>
      </c>
      <c r="AA117">
        <v>6.75</v>
      </c>
      <c r="AB117">
        <v>1.0900000000000001</v>
      </c>
      <c r="AC117">
        <v>1.45</v>
      </c>
      <c r="AD117">
        <v>4.4000000000000004</v>
      </c>
      <c r="AE117">
        <v>7</v>
      </c>
      <c r="AF117">
        <v>1.04</v>
      </c>
      <c r="AG117">
        <v>12</v>
      </c>
      <c r="AH117">
        <v>1.28</v>
      </c>
      <c r="AI117">
        <v>3.6</v>
      </c>
      <c r="AJ117">
        <v>1.89</v>
      </c>
      <c r="AK117">
        <v>1.85</v>
      </c>
      <c r="AL117">
        <v>1.95</v>
      </c>
      <c r="AM117">
        <v>1.8</v>
      </c>
      <c r="AN117">
        <v>1.1000000000000001</v>
      </c>
      <c r="AO117">
        <v>1.22</v>
      </c>
      <c r="AP117">
        <v>2.6</v>
      </c>
      <c r="AQ117">
        <v>2.33</v>
      </c>
      <c r="AR117">
        <v>0.2</v>
      </c>
      <c r="AS117">
        <v>2.13</v>
      </c>
      <c r="AT117">
        <v>0.63</v>
      </c>
      <c r="AU117">
        <v>1.97</v>
      </c>
      <c r="AV117">
        <v>1.1299999999999999</v>
      </c>
      <c r="AW117">
        <v>3.1</v>
      </c>
      <c r="AX117">
        <v>1.49</v>
      </c>
      <c r="AY117">
        <v>10.5</v>
      </c>
      <c r="AZ117">
        <v>3.31</v>
      </c>
      <c r="BA117">
        <v>1.1299999999999999</v>
      </c>
      <c r="BB117">
        <v>1.26</v>
      </c>
      <c r="BC117">
        <v>1.46</v>
      </c>
      <c r="BD117">
        <v>1.75</v>
      </c>
      <c r="BE117">
        <v>2.2000000000000002</v>
      </c>
      <c r="BF117">
        <v>8</v>
      </c>
      <c r="BG117">
        <v>8</v>
      </c>
      <c r="BH117">
        <v>10</v>
      </c>
      <c r="BI117">
        <v>9</v>
      </c>
      <c r="BJ117">
        <v>18</v>
      </c>
      <c r="BK117">
        <v>17</v>
      </c>
    </row>
    <row r="118" spans="1:63" x14ac:dyDescent="0.3">
      <c r="A118" s="2">
        <v>117</v>
      </c>
      <c r="B118">
        <v>5406543</v>
      </c>
      <c r="C118" t="s">
        <v>57</v>
      </c>
      <c r="D118" t="s">
        <v>58</v>
      </c>
      <c r="E118" s="1">
        <v>45102.770833333343</v>
      </c>
      <c r="F118">
        <v>12</v>
      </c>
      <c r="G118" t="s">
        <v>75</v>
      </c>
      <c r="H118" t="s">
        <v>66</v>
      </c>
      <c r="I118">
        <v>1</v>
      </c>
      <c r="J118">
        <v>1</v>
      </c>
      <c r="K118" t="str">
        <f>IF(Tabela1[[#This Row],[Goals_A_HT]]&lt;Tabela1[[#This Row],[Goals_H_HT]],"H",IF(Tabela1[[#This Row],[Goals_A_HT]]=Tabela1[[#This Row],[Goals_H_HT]],"D","A"))</f>
        <v>D</v>
      </c>
      <c r="L118">
        <v>2</v>
      </c>
      <c r="M118">
        <v>3</v>
      </c>
      <c r="N118" t="str">
        <f>IF(Tabela1[[#This Row],[Goals_H_FT]]&gt;Tabela1[[#This Row],[Goals_A_FT]],"H",IF(Tabela1[[#This Row],[Goals_H_FT]]=Tabela1[[#This Row],[Goals_A_FT]],"D","A"))</f>
        <v>A</v>
      </c>
      <c r="O118" t="s">
        <v>166</v>
      </c>
      <c r="P118" t="s">
        <v>245</v>
      </c>
      <c r="Q118">
        <v>2</v>
      </c>
      <c r="R118">
        <v>7</v>
      </c>
      <c r="S118">
        <v>9</v>
      </c>
      <c r="T118">
        <v>4.33</v>
      </c>
      <c r="U118">
        <v>2.0499999999999998</v>
      </c>
      <c r="V118">
        <v>2.75</v>
      </c>
      <c r="W118">
        <v>1.44</v>
      </c>
      <c r="X118">
        <v>2.5499999999999998</v>
      </c>
      <c r="Y118">
        <v>3</v>
      </c>
      <c r="Z118">
        <v>1.33</v>
      </c>
      <c r="AA118">
        <v>8.25</v>
      </c>
      <c r="AB118">
        <v>1.06</v>
      </c>
      <c r="AC118">
        <v>3.8</v>
      </c>
      <c r="AD118">
        <v>3.35</v>
      </c>
      <c r="AE118">
        <v>1.97</v>
      </c>
      <c r="AF118">
        <v>1.06</v>
      </c>
      <c r="AG118">
        <v>10</v>
      </c>
      <c r="AH118">
        <v>1.36</v>
      </c>
      <c r="AI118">
        <v>3.2</v>
      </c>
      <c r="AJ118">
        <v>2.12</v>
      </c>
      <c r="AK118">
        <v>1.64</v>
      </c>
      <c r="AL118">
        <v>1.95</v>
      </c>
      <c r="AM118">
        <v>1.8</v>
      </c>
      <c r="AN118">
        <v>1.87</v>
      </c>
      <c r="AO118">
        <v>1.25</v>
      </c>
      <c r="AP118">
        <v>1.25</v>
      </c>
      <c r="AQ118">
        <v>1.5</v>
      </c>
      <c r="AR118">
        <v>1.2</v>
      </c>
      <c r="AS118">
        <v>1.5</v>
      </c>
      <c r="AT118">
        <v>1.38</v>
      </c>
      <c r="AU118">
        <v>1.58</v>
      </c>
      <c r="AV118">
        <v>1.41</v>
      </c>
      <c r="AW118">
        <v>2.99</v>
      </c>
      <c r="AX118">
        <v>2.36</v>
      </c>
      <c r="AY118">
        <v>9</v>
      </c>
      <c r="AZ118">
        <v>1.87</v>
      </c>
      <c r="BA118">
        <v>1.17</v>
      </c>
      <c r="BB118">
        <v>1.39</v>
      </c>
      <c r="BC118">
        <v>1.91</v>
      </c>
      <c r="BD118">
        <v>2.13</v>
      </c>
      <c r="BE118">
        <v>2.8</v>
      </c>
      <c r="BF118">
        <v>7</v>
      </c>
      <c r="BG118">
        <v>5</v>
      </c>
      <c r="BH118">
        <v>4</v>
      </c>
      <c r="BI118">
        <v>1</v>
      </c>
      <c r="BJ118">
        <v>11</v>
      </c>
      <c r="BK118">
        <v>6</v>
      </c>
    </row>
    <row r="119" spans="1:63" x14ac:dyDescent="0.3">
      <c r="A119" s="2">
        <v>118</v>
      </c>
      <c r="B119">
        <v>5406544</v>
      </c>
      <c r="C119" t="s">
        <v>57</v>
      </c>
      <c r="D119" t="s">
        <v>58</v>
      </c>
      <c r="E119" s="1">
        <v>45102.770833333343</v>
      </c>
      <c r="F119">
        <v>12</v>
      </c>
      <c r="G119" t="s">
        <v>62</v>
      </c>
      <c r="H119" t="s">
        <v>77</v>
      </c>
      <c r="I119">
        <v>2</v>
      </c>
      <c r="J119">
        <v>0</v>
      </c>
      <c r="K119" t="str">
        <f>IF(Tabela1[[#This Row],[Goals_A_HT]]&lt;Tabela1[[#This Row],[Goals_H_HT]],"H",IF(Tabela1[[#This Row],[Goals_A_HT]]=Tabela1[[#This Row],[Goals_H_HT]],"D","A"))</f>
        <v>H</v>
      </c>
      <c r="L119">
        <v>2</v>
      </c>
      <c r="M119">
        <v>0</v>
      </c>
      <c r="N119" t="str">
        <f>IF(Tabela1[[#This Row],[Goals_H_FT]]&gt;Tabela1[[#This Row],[Goals_A_FT]],"H",IF(Tabela1[[#This Row],[Goals_H_FT]]=Tabela1[[#This Row],[Goals_A_FT]],"D","A"))</f>
        <v>H</v>
      </c>
      <c r="O119" t="s">
        <v>167</v>
      </c>
      <c r="P119" t="s">
        <v>80</v>
      </c>
      <c r="Q119">
        <v>10</v>
      </c>
      <c r="R119">
        <v>4</v>
      </c>
      <c r="S119">
        <v>14</v>
      </c>
      <c r="T119">
        <v>1.95</v>
      </c>
      <c r="U119">
        <v>2.4</v>
      </c>
      <c r="V119">
        <v>6.5</v>
      </c>
      <c r="W119">
        <v>1.36</v>
      </c>
      <c r="X119">
        <v>2.9</v>
      </c>
      <c r="Y119">
        <v>2.65</v>
      </c>
      <c r="Z119">
        <v>1.42</v>
      </c>
      <c r="AA119">
        <v>6.75</v>
      </c>
      <c r="AB119">
        <v>1.0900000000000001</v>
      </c>
      <c r="AC119">
        <v>1.45</v>
      </c>
      <c r="AD119">
        <v>4.4000000000000004</v>
      </c>
      <c r="AE119">
        <v>7</v>
      </c>
      <c r="AF119">
        <v>1.04</v>
      </c>
      <c r="AG119">
        <v>12</v>
      </c>
      <c r="AH119">
        <v>1.28</v>
      </c>
      <c r="AI119">
        <v>3.6</v>
      </c>
      <c r="AJ119">
        <v>1.83</v>
      </c>
      <c r="AK119">
        <v>1.81</v>
      </c>
      <c r="AL119">
        <v>1.95</v>
      </c>
      <c r="AM119">
        <v>1.8</v>
      </c>
      <c r="AN119">
        <v>1.1100000000000001</v>
      </c>
      <c r="AO119">
        <v>1.21</v>
      </c>
      <c r="AP119">
        <v>2.6</v>
      </c>
      <c r="AQ119">
        <v>2.17</v>
      </c>
      <c r="AR119">
        <v>0.67</v>
      </c>
      <c r="AS119">
        <v>2.13</v>
      </c>
      <c r="AT119">
        <v>0.5</v>
      </c>
      <c r="AU119">
        <v>2.0699999999999998</v>
      </c>
      <c r="AV119">
        <v>1.45</v>
      </c>
      <c r="AW119">
        <v>3.52</v>
      </c>
      <c r="AX119">
        <v>1.31</v>
      </c>
      <c r="AY119">
        <v>11.5</v>
      </c>
      <c r="AZ119">
        <v>4.58</v>
      </c>
      <c r="BA119">
        <v>1.1000000000000001</v>
      </c>
      <c r="BB119">
        <v>1.22</v>
      </c>
      <c r="BC119">
        <v>1.42</v>
      </c>
      <c r="BD119">
        <v>1.72</v>
      </c>
      <c r="BE119">
        <v>2.14</v>
      </c>
      <c r="BF119">
        <v>7</v>
      </c>
      <c r="BG119">
        <v>0</v>
      </c>
      <c r="BH119">
        <v>8</v>
      </c>
      <c r="BI119">
        <v>2</v>
      </c>
      <c r="BJ119">
        <v>15</v>
      </c>
      <c r="BK119">
        <v>2</v>
      </c>
    </row>
    <row r="120" spans="1:63" x14ac:dyDescent="0.3">
      <c r="A120" s="2">
        <v>119</v>
      </c>
      <c r="B120">
        <v>5406549</v>
      </c>
      <c r="C120" t="s">
        <v>57</v>
      </c>
      <c r="D120" t="s">
        <v>58</v>
      </c>
      <c r="E120" s="1">
        <v>45102.770833333343</v>
      </c>
      <c r="F120">
        <v>12</v>
      </c>
      <c r="G120" t="s">
        <v>60</v>
      </c>
      <c r="H120" t="s">
        <v>73</v>
      </c>
      <c r="I120">
        <v>1</v>
      </c>
      <c r="J120">
        <v>0</v>
      </c>
      <c r="K120" t="str">
        <f>IF(Tabela1[[#This Row],[Goals_A_HT]]&lt;Tabela1[[#This Row],[Goals_H_HT]],"H",IF(Tabela1[[#This Row],[Goals_A_HT]]=Tabela1[[#This Row],[Goals_H_HT]],"D","A"))</f>
        <v>H</v>
      </c>
      <c r="L120">
        <v>1</v>
      </c>
      <c r="M120">
        <v>2</v>
      </c>
      <c r="N120" t="str">
        <f>IF(Tabela1[[#This Row],[Goals_H_FT]]&gt;Tabela1[[#This Row],[Goals_A_FT]],"H",IF(Tabela1[[#This Row],[Goals_H_FT]]=Tabela1[[#This Row],[Goals_A_FT]],"D","A"))</f>
        <v>A</v>
      </c>
      <c r="O120" t="s">
        <v>168</v>
      </c>
      <c r="P120" t="s">
        <v>246</v>
      </c>
      <c r="Q120">
        <v>3</v>
      </c>
      <c r="R120">
        <v>2</v>
      </c>
      <c r="S120">
        <v>5</v>
      </c>
      <c r="T120">
        <v>3</v>
      </c>
      <c r="U120">
        <v>2.0499999999999998</v>
      </c>
      <c r="V120">
        <v>4</v>
      </c>
      <c r="W120">
        <v>1.45</v>
      </c>
      <c r="X120">
        <v>2.64</v>
      </c>
      <c r="Y120">
        <v>3.1</v>
      </c>
      <c r="Z120">
        <v>1.34</v>
      </c>
      <c r="AA120">
        <v>8.1999999999999993</v>
      </c>
      <c r="AB120">
        <v>1.06</v>
      </c>
      <c r="AC120">
        <v>2.35</v>
      </c>
      <c r="AD120">
        <v>3.2</v>
      </c>
      <c r="AE120">
        <v>3.05</v>
      </c>
      <c r="AF120">
        <v>1.07</v>
      </c>
      <c r="AG120">
        <v>7.5</v>
      </c>
      <c r="AH120">
        <v>1.36</v>
      </c>
      <c r="AI120">
        <v>3</v>
      </c>
      <c r="AJ120">
        <v>2.09</v>
      </c>
      <c r="AK120">
        <v>1.66</v>
      </c>
      <c r="AL120">
        <v>1.95</v>
      </c>
      <c r="AM120">
        <v>1.8</v>
      </c>
      <c r="AN120">
        <v>1.36</v>
      </c>
      <c r="AO120">
        <v>1.3</v>
      </c>
      <c r="AP120">
        <v>1.57</v>
      </c>
      <c r="AQ120">
        <v>1.17</v>
      </c>
      <c r="AR120">
        <v>0.83</v>
      </c>
      <c r="AS120">
        <v>1</v>
      </c>
      <c r="AT120">
        <v>1</v>
      </c>
      <c r="AU120">
        <v>1.82</v>
      </c>
      <c r="AV120">
        <v>1.45</v>
      </c>
      <c r="AW120">
        <v>3.27</v>
      </c>
      <c r="AX120">
        <v>1.9</v>
      </c>
      <c r="AY120">
        <v>9.1999999999999993</v>
      </c>
      <c r="AZ120">
        <v>2.2999999999999998</v>
      </c>
      <c r="BA120">
        <v>1.1599999999999999</v>
      </c>
      <c r="BB120">
        <v>1.33</v>
      </c>
      <c r="BC120">
        <v>1.91</v>
      </c>
      <c r="BD120">
        <v>2.0299999999999998</v>
      </c>
      <c r="BE120">
        <v>2.62</v>
      </c>
      <c r="BF120">
        <v>4</v>
      </c>
      <c r="BG120">
        <v>3</v>
      </c>
      <c r="BH120">
        <v>8</v>
      </c>
      <c r="BI120">
        <v>2</v>
      </c>
      <c r="BJ120">
        <v>12</v>
      </c>
      <c r="BK120">
        <v>5</v>
      </c>
    </row>
    <row r="121" spans="1:63" x14ac:dyDescent="0.3">
      <c r="A121" s="2">
        <v>120</v>
      </c>
      <c r="B121">
        <v>5406541</v>
      </c>
      <c r="C121" t="s">
        <v>57</v>
      </c>
      <c r="D121" t="s">
        <v>58</v>
      </c>
      <c r="E121" s="1">
        <v>45103.875</v>
      </c>
      <c r="F121">
        <v>12</v>
      </c>
      <c r="G121" t="s">
        <v>74</v>
      </c>
      <c r="H121" t="s">
        <v>70</v>
      </c>
      <c r="I121">
        <v>0</v>
      </c>
      <c r="J121">
        <v>0</v>
      </c>
      <c r="K121" t="str">
        <f>IF(Tabela1[[#This Row],[Goals_A_HT]]&lt;Tabela1[[#This Row],[Goals_H_HT]],"H",IF(Tabela1[[#This Row],[Goals_A_HT]]=Tabela1[[#This Row],[Goals_H_HT]],"D","A"))</f>
        <v>D</v>
      </c>
      <c r="L121">
        <v>1</v>
      </c>
      <c r="M121">
        <v>0</v>
      </c>
      <c r="N121" t="str">
        <f>IF(Tabela1[[#This Row],[Goals_H_FT]]&gt;Tabela1[[#This Row],[Goals_A_FT]],"H",IF(Tabela1[[#This Row],[Goals_H_FT]]=Tabela1[[#This Row],[Goals_A_FT]],"D","A"))</f>
        <v>H</v>
      </c>
      <c r="O121" t="s">
        <v>169</v>
      </c>
      <c r="P121" t="s">
        <v>80</v>
      </c>
      <c r="Q121">
        <v>4</v>
      </c>
      <c r="R121">
        <v>6</v>
      </c>
      <c r="S121">
        <v>10</v>
      </c>
      <c r="T121">
        <v>3</v>
      </c>
      <c r="U121">
        <v>2</v>
      </c>
      <c r="V121">
        <v>4</v>
      </c>
      <c r="W121">
        <v>1.52</v>
      </c>
      <c r="X121">
        <v>2.44</v>
      </c>
      <c r="Y121">
        <v>3.44</v>
      </c>
      <c r="Z121">
        <v>1.29</v>
      </c>
      <c r="AA121">
        <v>9.4</v>
      </c>
      <c r="AB121">
        <v>1.04</v>
      </c>
      <c r="AC121">
        <v>2.25</v>
      </c>
      <c r="AD121">
        <v>3.2</v>
      </c>
      <c r="AE121">
        <v>3.4</v>
      </c>
      <c r="AF121">
        <v>1.08</v>
      </c>
      <c r="AG121">
        <v>8.6999999999999993</v>
      </c>
      <c r="AH121">
        <v>1.42</v>
      </c>
      <c r="AI121">
        <v>2.89</v>
      </c>
      <c r="AJ121">
        <v>2.35</v>
      </c>
      <c r="AK121">
        <v>1.57</v>
      </c>
      <c r="AL121">
        <v>2</v>
      </c>
      <c r="AM121">
        <v>1.75</v>
      </c>
      <c r="AN121">
        <v>1.26</v>
      </c>
      <c r="AO121">
        <v>1.33</v>
      </c>
      <c r="AP121">
        <v>1.77</v>
      </c>
      <c r="AQ121">
        <v>0.2</v>
      </c>
      <c r="AR121">
        <v>1.67</v>
      </c>
      <c r="AS121">
        <v>0.56999999999999995</v>
      </c>
      <c r="AT121">
        <v>1.63</v>
      </c>
      <c r="AU121">
        <v>2.06</v>
      </c>
      <c r="AV121">
        <v>1.45</v>
      </c>
      <c r="AW121">
        <v>3.51</v>
      </c>
      <c r="AX121">
        <v>1.47</v>
      </c>
      <c r="AY121">
        <v>10.5</v>
      </c>
      <c r="AZ121">
        <v>3.41</v>
      </c>
      <c r="BA121">
        <v>1.1299999999999999</v>
      </c>
      <c r="BB121">
        <v>1.27</v>
      </c>
      <c r="BC121">
        <v>1.83</v>
      </c>
      <c r="BD121">
        <v>1.87</v>
      </c>
      <c r="BE121">
        <v>2.36</v>
      </c>
      <c r="BF121">
        <v>3</v>
      </c>
      <c r="BG121">
        <v>4</v>
      </c>
      <c r="BH121">
        <v>6</v>
      </c>
      <c r="BI121">
        <v>10</v>
      </c>
      <c r="BJ121">
        <v>9</v>
      </c>
      <c r="BK121">
        <v>14</v>
      </c>
    </row>
    <row r="122" spans="1:63" x14ac:dyDescent="0.3">
      <c r="A122" s="2">
        <v>121</v>
      </c>
      <c r="B122">
        <v>5406552</v>
      </c>
      <c r="C122" t="s">
        <v>57</v>
      </c>
      <c r="D122" t="s">
        <v>58</v>
      </c>
      <c r="E122" s="1">
        <v>45108.666666666657</v>
      </c>
      <c r="F122">
        <v>13</v>
      </c>
      <c r="G122" t="s">
        <v>71</v>
      </c>
      <c r="H122" t="s">
        <v>69</v>
      </c>
      <c r="I122">
        <v>0</v>
      </c>
      <c r="J122">
        <v>0</v>
      </c>
      <c r="K122" t="str">
        <f>IF(Tabela1[[#This Row],[Goals_A_HT]]&lt;Tabela1[[#This Row],[Goals_H_HT]],"H",IF(Tabela1[[#This Row],[Goals_A_HT]]=Tabela1[[#This Row],[Goals_H_HT]],"D","A"))</f>
        <v>D</v>
      </c>
      <c r="L122">
        <v>1</v>
      </c>
      <c r="M122">
        <v>0</v>
      </c>
      <c r="N122" t="str">
        <f>IF(Tabela1[[#This Row],[Goals_H_FT]]&gt;Tabela1[[#This Row],[Goals_A_FT]],"H",IF(Tabela1[[#This Row],[Goals_H_FT]]=Tabela1[[#This Row],[Goals_A_FT]],"D","A"))</f>
        <v>H</v>
      </c>
      <c r="O122" t="s">
        <v>170</v>
      </c>
      <c r="P122" t="s">
        <v>80</v>
      </c>
      <c r="Q122">
        <v>12</v>
      </c>
      <c r="R122">
        <v>2</v>
      </c>
      <c r="S122">
        <v>14</v>
      </c>
      <c r="T122">
        <v>2.75</v>
      </c>
      <c r="U122">
        <v>2.1</v>
      </c>
      <c r="V122">
        <v>4</v>
      </c>
      <c r="W122">
        <v>1.45</v>
      </c>
      <c r="X122">
        <v>2.87</v>
      </c>
      <c r="Y122">
        <v>3.22</v>
      </c>
      <c r="Z122">
        <v>1.37</v>
      </c>
      <c r="AA122">
        <v>7</v>
      </c>
      <c r="AB122">
        <v>1.07</v>
      </c>
      <c r="AC122">
        <v>3.38</v>
      </c>
      <c r="AD122">
        <v>2.4500000000000002</v>
      </c>
      <c r="AE122">
        <v>2.48</v>
      </c>
      <c r="AF122">
        <v>1.05</v>
      </c>
      <c r="AG122">
        <v>8</v>
      </c>
      <c r="AH122">
        <v>1.33</v>
      </c>
      <c r="AI122">
        <v>3</v>
      </c>
      <c r="AJ122">
        <v>2</v>
      </c>
      <c r="AK122">
        <v>1.72</v>
      </c>
      <c r="AL122">
        <v>1.75</v>
      </c>
      <c r="AM122">
        <v>2</v>
      </c>
      <c r="AN122">
        <v>1.28</v>
      </c>
      <c r="AO122">
        <v>1.31</v>
      </c>
      <c r="AP122">
        <v>1.78</v>
      </c>
      <c r="AQ122">
        <v>2.5</v>
      </c>
      <c r="AR122">
        <v>1.17</v>
      </c>
      <c r="AS122">
        <v>2.63</v>
      </c>
      <c r="AT122">
        <v>1</v>
      </c>
      <c r="AU122">
        <v>1.74</v>
      </c>
      <c r="AV122">
        <v>1.66</v>
      </c>
      <c r="AW122">
        <v>3.4</v>
      </c>
      <c r="AX122">
        <v>1.67</v>
      </c>
      <c r="AY122">
        <v>8.5</v>
      </c>
      <c r="AZ122">
        <v>2.5</v>
      </c>
      <c r="BA122">
        <v>0</v>
      </c>
      <c r="BB122">
        <v>1.23</v>
      </c>
      <c r="BC122">
        <v>1.43</v>
      </c>
      <c r="BD122">
        <v>1.71</v>
      </c>
      <c r="BE122">
        <v>2.1</v>
      </c>
      <c r="BF122">
        <v>7</v>
      </c>
      <c r="BG122">
        <v>2</v>
      </c>
      <c r="BH122">
        <v>16</v>
      </c>
      <c r="BI122">
        <v>3</v>
      </c>
      <c r="BJ122">
        <v>23</v>
      </c>
      <c r="BK122">
        <v>5</v>
      </c>
    </row>
    <row r="123" spans="1:63" x14ac:dyDescent="0.3">
      <c r="A123" s="2">
        <v>122</v>
      </c>
      <c r="B123">
        <v>5406558</v>
      </c>
      <c r="C123" t="s">
        <v>57</v>
      </c>
      <c r="D123" t="s">
        <v>58</v>
      </c>
      <c r="E123" s="1">
        <v>45108.770833333343</v>
      </c>
      <c r="F123">
        <v>13</v>
      </c>
      <c r="G123" t="s">
        <v>78</v>
      </c>
      <c r="H123" t="s">
        <v>68</v>
      </c>
      <c r="I123">
        <v>1</v>
      </c>
      <c r="J123">
        <v>1</v>
      </c>
      <c r="K123" t="str">
        <f>IF(Tabela1[[#This Row],[Goals_A_HT]]&lt;Tabela1[[#This Row],[Goals_H_HT]],"H",IF(Tabela1[[#This Row],[Goals_A_HT]]=Tabela1[[#This Row],[Goals_H_HT]],"D","A"))</f>
        <v>D</v>
      </c>
      <c r="L123">
        <v>1</v>
      </c>
      <c r="M123">
        <v>2</v>
      </c>
      <c r="N123" t="str">
        <f>IF(Tabela1[[#This Row],[Goals_H_FT]]&gt;Tabela1[[#This Row],[Goals_A_FT]],"H",IF(Tabela1[[#This Row],[Goals_H_FT]]=Tabela1[[#This Row],[Goals_A_FT]],"D","A"))</f>
        <v>A</v>
      </c>
      <c r="O123" t="s">
        <v>171</v>
      </c>
      <c r="P123" t="s">
        <v>247</v>
      </c>
      <c r="Q123">
        <v>7</v>
      </c>
      <c r="R123">
        <v>2</v>
      </c>
      <c r="S123">
        <v>9</v>
      </c>
      <c r="T123">
        <v>2.88</v>
      </c>
      <c r="U123">
        <v>2.2000000000000002</v>
      </c>
      <c r="V123">
        <v>3.6</v>
      </c>
      <c r="W123">
        <v>1.41</v>
      </c>
      <c r="X123">
        <v>2.79</v>
      </c>
      <c r="Y123">
        <v>2.91</v>
      </c>
      <c r="Z123">
        <v>1.38</v>
      </c>
      <c r="AA123">
        <v>7.4</v>
      </c>
      <c r="AB123">
        <v>1.07</v>
      </c>
      <c r="AC123">
        <v>5.01</v>
      </c>
      <c r="AD123">
        <v>5.55</v>
      </c>
      <c r="AE123">
        <v>1.37</v>
      </c>
      <c r="AF123">
        <v>1.05</v>
      </c>
      <c r="AG123">
        <v>11</v>
      </c>
      <c r="AH123">
        <v>1.33</v>
      </c>
      <c r="AI123">
        <v>3.3</v>
      </c>
      <c r="AJ123">
        <v>1.89</v>
      </c>
      <c r="AK123">
        <v>1.81</v>
      </c>
      <c r="AL123">
        <v>1.75</v>
      </c>
      <c r="AM123">
        <v>2</v>
      </c>
      <c r="AN123">
        <v>1.45</v>
      </c>
      <c r="AO123">
        <v>1.28</v>
      </c>
      <c r="AP123">
        <v>1.55</v>
      </c>
      <c r="AQ123">
        <v>1.33</v>
      </c>
      <c r="AR123">
        <v>1.2</v>
      </c>
      <c r="AS123">
        <v>1.1399999999999999</v>
      </c>
      <c r="AT123">
        <v>1.5</v>
      </c>
      <c r="AU123">
        <v>1.68</v>
      </c>
      <c r="AV123">
        <v>1.46</v>
      </c>
      <c r="AW123">
        <v>3.14</v>
      </c>
      <c r="AX123">
        <v>1.82</v>
      </c>
      <c r="AY123">
        <v>8</v>
      </c>
      <c r="AZ123">
        <v>2.25</v>
      </c>
      <c r="BA123">
        <v>0</v>
      </c>
      <c r="BB123">
        <v>1.27</v>
      </c>
      <c r="BC123">
        <v>1.91</v>
      </c>
      <c r="BD123">
        <v>1.98</v>
      </c>
      <c r="BE123">
        <v>2.23</v>
      </c>
      <c r="BF123">
        <v>5</v>
      </c>
      <c r="BG123">
        <v>8</v>
      </c>
      <c r="BH123">
        <v>7</v>
      </c>
      <c r="BI123">
        <v>5</v>
      </c>
      <c r="BJ123">
        <v>12</v>
      </c>
      <c r="BK123">
        <v>13</v>
      </c>
    </row>
    <row r="124" spans="1:63" x14ac:dyDescent="0.3">
      <c r="A124" s="2">
        <v>123</v>
      </c>
      <c r="B124">
        <v>5406550</v>
      </c>
      <c r="C124" t="s">
        <v>57</v>
      </c>
      <c r="D124" t="s">
        <v>58</v>
      </c>
      <c r="E124" s="1">
        <v>45108.770833333343</v>
      </c>
      <c r="F124">
        <v>13</v>
      </c>
      <c r="G124" t="s">
        <v>66</v>
      </c>
      <c r="H124" t="s">
        <v>64</v>
      </c>
      <c r="I124">
        <v>1</v>
      </c>
      <c r="J124">
        <v>0</v>
      </c>
      <c r="K124" t="str">
        <f>IF(Tabela1[[#This Row],[Goals_A_HT]]&lt;Tabela1[[#This Row],[Goals_H_HT]],"H",IF(Tabela1[[#This Row],[Goals_A_HT]]=Tabela1[[#This Row],[Goals_H_HT]],"D","A"))</f>
        <v>H</v>
      </c>
      <c r="L124">
        <v>2</v>
      </c>
      <c r="M124">
        <v>0</v>
      </c>
      <c r="N124" t="str">
        <f>IF(Tabela1[[#This Row],[Goals_H_FT]]&gt;Tabela1[[#This Row],[Goals_A_FT]],"H",IF(Tabela1[[#This Row],[Goals_H_FT]]=Tabela1[[#This Row],[Goals_A_FT]],"D","A"))</f>
        <v>H</v>
      </c>
      <c r="O124" t="s">
        <v>172</v>
      </c>
      <c r="P124" t="s">
        <v>80</v>
      </c>
      <c r="Q124">
        <v>5</v>
      </c>
      <c r="R124">
        <v>4</v>
      </c>
      <c r="S124">
        <v>9</v>
      </c>
      <c r="T124">
        <v>2.2000000000000002</v>
      </c>
      <c r="U124">
        <v>2.38</v>
      </c>
      <c r="V124">
        <v>5</v>
      </c>
      <c r="W124">
        <v>1.38</v>
      </c>
      <c r="X124">
        <v>2.9</v>
      </c>
      <c r="Y124">
        <v>2.65</v>
      </c>
      <c r="Z124">
        <v>1.42</v>
      </c>
      <c r="AA124">
        <v>7</v>
      </c>
      <c r="AB124">
        <v>1.0900000000000001</v>
      </c>
      <c r="AC124">
        <v>2.02</v>
      </c>
      <c r="AD124">
        <v>3.18</v>
      </c>
      <c r="AE124">
        <v>3.34</v>
      </c>
      <c r="AF124">
        <v>1.05</v>
      </c>
      <c r="AG124">
        <v>12.5</v>
      </c>
      <c r="AH124">
        <v>1.28</v>
      </c>
      <c r="AI124">
        <v>3.75</v>
      </c>
      <c r="AJ124">
        <v>1.76</v>
      </c>
      <c r="AK124">
        <v>1.95</v>
      </c>
      <c r="AL124">
        <v>1.75</v>
      </c>
      <c r="AM124">
        <v>2</v>
      </c>
      <c r="AN124">
        <v>1.1499999999999999</v>
      </c>
      <c r="AO124">
        <v>1.25</v>
      </c>
      <c r="AP124">
        <v>2.2000000000000002</v>
      </c>
      <c r="AQ124">
        <v>2.17</v>
      </c>
      <c r="AR124">
        <v>1.33</v>
      </c>
      <c r="AS124">
        <v>2.29</v>
      </c>
      <c r="AT124">
        <v>1.1399999999999999</v>
      </c>
      <c r="AU124">
        <v>2.06</v>
      </c>
      <c r="AV124">
        <v>1.55</v>
      </c>
      <c r="AW124">
        <v>3.61</v>
      </c>
      <c r="AX124">
        <v>1.44</v>
      </c>
      <c r="AY124">
        <v>9</v>
      </c>
      <c r="AZ124">
        <v>3.35</v>
      </c>
      <c r="BA124">
        <v>1.19</v>
      </c>
      <c r="BB124">
        <v>1.35</v>
      </c>
      <c r="BC124">
        <v>2</v>
      </c>
      <c r="BD124">
        <v>1.98</v>
      </c>
      <c r="BE124">
        <v>2.5</v>
      </c>
      <c r="BF124">
        <v>5</v>
      </c>
      <c r="BG124">
        <v>7</v>
      </c>
      <c r="BH124">
        <v>3</v>
      </c>
      <c r="BI124">
        <v>4</v>
      </c>
      <c r="BJ124">
        <v>8</v>
      </c>
      <c r="BK124">
        <v>11</v>
      </c>
    </row>
    <row r="125" spans="1:63" x14ac:dyDescent="0.3">
      <c r="A125" s="2">
        <v>124</v>
      </c>
      <c r="B125">
        <v>5406556</v>
      </c>
      <c r="C125" t="s">
        <v>57</v>
      </c>
      <c r="D125" t="s">
        <v>58</v>
      </c>
      <c r="E125" s="1">
        <v>45108.875</v>
      </c>
      <c r="F125">
        <v>13</v>
      </c>
      <c r="G125" t="s">
        <v>73</v>
      </c>
      <c r="H125" t="s">
        <v>72</v>
      </c>
      <c r="I125">
        <v>0</v>
      </c>
      <c r="J125">
        <v>0</v>
      </c>
      <c r="K125" t="str">
        <f>IF(Tabela1[[#This Row],[Goals_A_HT]]&lt;Tabela1[[#This Row],[Goals_H_HT]],"H",IF(Tabela1[[#This Row],[Goals_A_HT]]=Tabela1[[#This Row],[Goals_H_HT]],"D","A"))</f>
        <v>D</v>
      </c>
      <c r="L125">
        <v>0</v>
      </c>
      <c r="M125">
        <v>0</v>
      </c>
      <c r="N125" t="str">
        <f>IF(Tabela1[[#This Row],[Goals_H_FT]]&gt;Tabela1[[#This Row],[Goals_A_FT]],"H",IF(Tabela1[[#This Row],[Goals_H_FT]]=Tabela1[[#This Row],[Goals_A_FT]],"D","A"))</f>
        <v>D</v>
      </c>
      <c r="O125" t="s">
        <v>80</v>
      </c>
      <c r="P125" t="s">
        <v>80</v>
      </c>
      <c r="Q125">
        <v>2</v>
      </c>
      <c r="R125">
        <v>4</v>
      </c>
      <c r="S125">
        <v>6</v>
      </c>
      <c r="T125">
        <v>2.88</v>
      </c>
      <c r="U125">
        <v>2</v>
      </c>
      <c r="V125">
        <v>4.33</v>
      </c>
      <c r="W125">
        <v>1.44</v>
      </c>
      <c r="X125">
        <v>2.63</v>
      </c>
      <c r="Y125">
        <v>3.25</v>
      </c>
      <c r="Z125">
        <v>1.33</v>
      </c>
      <c r="AA125">
        <v>9</v>
      </c>
      <c r="AB125">
        <v>1.07</v>
      </c>
      <c r="AC125">
        <v>2.15</v>
      </c>
      <c r="AD125">
        <v>3.2</v>
      </c>
      <c r="AE125">
        <v>3.6</v>
      </c>
      <c r="AF125">
        <v>1.07</v>
      </c>
      <c r="AG125">
        <v>9</v>
      </c>
      <c r="AH125">
        <v>1.38</v>
      </c>
      <c r="AI125">
        <v>3</v>
      </c>
      <c r="AJ125">
        <v>2.15</v>
      </c>
      <c r="AK125">
        <v>1.67</v>
      </c>
      <c r="AL125">
        <v>1.95</v>
      </c>
      <c r="AM125">
        <v>1.8</v>
      </c>
      <c r="AN125">
        <v>1.35</v>
      </c>
      <c r="AO125">
        <v>1.28</v>
      </c>
      <c r="AP125">
        <v>1.66</v>
      </c>
      <c r="AQ125">
        <v>2.4</v>
      </c>
      <c r="AR125">
        <v>1.6</v>
      </c>
      <c r="AS125">
        <v>2</v>
      </c>
      <c r="AT125">
        <v>1.71</v>
      </c>
      <c r="AU125">
        <v>1.39</v>
      </c>
      <c r="AV125">
        <v>1.72</v>
      </c>
      <c r="AW125">
        <v>3.11</v>
      </c>
      <c r="AX125">
        <v>1.71</v>
      </c>
      <c r="AY125">
        <v>8</v>
      </c>
      <c r="AZ125">
        <v>2.4500000000000002</v>
      </c>
      <c r="BA125">
        <v>0</v>
      </c>
      <c r="BB125">
        <v>1.3</v>
      </c>
      <c r="BC125">
        <v>1.83</v>
      </c>
      <c r="BD125">
        <v>1.85</v>
      </c>
      <c r="BE125">
        <v>2.4</v>
      </c>
      <c r="BF125">
        <v>5</v>
      </c>
      <c r="BG125">
        <v>4</v>
      </c>
      <c r="BH125">
        <v>8</v>
      </c>
      <c r="BI125">
        <v>5</v>
      </c>
      <c r="BJ125">
        <v>13</v>
      </c>
      <c r="BK125">
        <v>9</v>
      </c>
    </row>
    <row r="126" spans="1:63" x14ac:dyDescent="0.3">
      <c r="A126" s="2">
        <v>125</v>
      </c>
      <c r="B126">
        <v>5406553</v>
      </c>
      <c r="C126" t="s">
        <v>57</v>
      </c>
      <c r="D126" t="s">
        <v>58</v>
      </c>
      <c r="E126" s="1">
        <v>45109.458333333343</v>
      </c>
      <c r="F126">
        <v>13</v>
      </c>
      <c r="G126" t="s">
        <v>67</v>
      </c>
      <c r="H126" t="s">
        <v>62</v>
      </c>
      <c r="I126">
        <v>0</v>
      </c>
      <c r="J126">
        <v>1</v>
      </c>
      <c r="K126" t="str">
        <f>IF(Tabela1[[#This Row],[Goals_A_HT]]&lt;Tabela1[[#This Row],[Goals_H_HT]],"H",IF(Tabela1[[#This Row],[Goals_A_HT]]=Tabela1[[#This Row],[Goals_H_HT]],"D","A"))</f>
        <v>A</v>
      </c>
      <c r="L126">
        <v>0</v>
      </c>
      <c r="M126">
        <v>1</v>
      </c>
      <c r="N126" t="str">
        <f>IF(Tabela1[[#This Row],[Goals_H_FT]]&gt;Tabela1[[#This Row],[Goals_A_FT]],"H",IF(Tabela1[[#This Row],[Goals_H_FT]]=Tabela1[[#This Row],[Goals_A_FT]],"D","A"))</f>
        <v>A</v>
      </c>
      <c r="O126" t="s">
        <v>80</v>
      </c>
      <c r="P126" t="s">
        <v>151</v>
      </c>
      <c r="Q126">
        <v>4</v>
      </c>
      <c r="R126">
        <v>2</v>
      </c>
      <c r="S126">
        <v>6</v>
      </c>
      <c r="T126">
        <v>3.4</v>
      </c>
      <c r="U126">
        <v>1.95</v>
      </c>
      <c r="V126">
        <v>3.6</v>
      </c>
      <c r="W126">
        <v>1.5</v>
      </c>
      <c r="X126">
        <v>2.5</v>
      </c>
      <c r="Y126">
        <v>3.4</v>
      </c>
      <c r="Z126">
        <v>1.3</v>
      </c>
      <c r="AA126">
        <v>10</v>
      </c>
      <c r="AB126">
        <v>1.06</v>
      </c>
      <c r="AC126">
        <v>2.37</v>
      </c>
      <c r="AD126">
        <v>3.05</v>
      </c>
      <c r="AE126">
        <v>2.84</v>
      </c>
      <c r="AF126">
        <v>1.0900000000000001</v>
      </c>
      <c r="AG126">
        <v>8.5500000000000007</v>
      </c>
      <c r="AH126">
        <v>1.41</v>
      </c>
      <c r="AI126">
        <v>2.92</v>
      </c>
      <c r="AJ126">
        <v>2.2599999999999998</v>
      </c>
      <c r="AK126">
        <v>1.57</v>
      </c>
      <c r="AL126">
        <v>2</v>
      </c>
      <c r="AM126">
        <v>1.75</v>
      </c>
      <c r="AN126">
        <v>1.4</v>
      </c>
      <c r="AO126">
        <v>1.38</v>
      </c>
      <c r="AP126">
        <v>1.55</v>
      </c>
      <c r="AQ126">
        <v>1.8</v>
      </c>
      <c r="AR126">
        <v>0.8</v>
      </c>
      <c r="AS126">
        <v>1.5</v>
      </c>
      <c r="AT126">
        <v>1</v>
      </c>
      <c r="AU126">
        <v>1.81</v>
      </c>
      <c r="AV126">
        <v>1.45</v>
      </c>
      <c r="AW126">
        <v>3.26</v>
      </c>
      <c r="AX126">
        <v>1.74</v>
      </c>
      <c r="AY126">
        <v>8</v>
      </c>
      <c r="AZ126">
        <v>2.4</v>
      </c>
      <c r="BA126">
        <v>1.18</v>
      </c>
      <c r="BB126">
        <v>1.34</v>
      </c>
      <c r="BC126">
        <v>1.83</v>
      </c>
      <c r="BD126">
        <v>1.97</v>
      </c>
      <c r="BE126">
        <v>2.48</v>
      </c>
      <c r="BF126">
        <v>5</v>
      </c>
      <c r="BG126">
        <v>6</v>
      </c>
      <c r="BH126">
        <v>4</v>
      </c>
      <c r="BI126">
        <v>5</v>
      </c>
      <c r="BJ126">
        <v>9</v>
      </c>
      <c r="BK126">
        <v>11</v>
      </c>
    </row>
    <row r="127" spans="1:63" x14ac:dyDescent="0.3">
      <c r="A127" s="2">
        <v>126</v>
      </c>
      <c r="B127">
        <v>5406557</v>
      </c>
      <c r="C127" t="s">
        <v>57</v>
      </c>
      <c r="D127" t="s">
        <v>58</v>
      </c>
      <c r="E127" s="1">
        <v>45109.666666666657</v>
      </c>
      <c r="F127">
        <v>13</v>
      </c>
      <c r="G127" t="s">
        <v>63</v>
      </c>
      <c r="H127" t="s">
        <v>59</v>
      </c>
      <c r="I127">
        <v>0</v>
      </c>
      <c r="J127">
        <v>1</v>
      </c>
      <c r="K127" t="str">
        <f>IF(Tabela1[[#This Row],[Goals_A_HT]]&lt;Tabela1[[#This Row],[Goals_H_HT]],"H",IF(Tabela1[[#This Row],[Goals_A_HT]]=Tabela1[[#This Row],[Goals_H_HT]],"D","A"))</f>
        <v>A</v>
      </c>
      <c r="L127">
        <v>2</v>
      </c>
      <c r="M127">
        <v>2</v>
      </c>
      <c r="N127" t="str">
        <f>IF(Tabela1[[#This Row],[Goals_H_FT]]&gt;Tabela1[[#This Row],[Goals_A_FT]],"H",IF(Tabela1[[#This Row],[Goals_H_FT]]=Tabela1[[#This Row],[Goals_A_FT]],"D","A"))</f>
        <v>D</v>
      </c>
      <c r="O127" t="s">
        <v>173</v>
      </c>
      <c r="P127" t="s">
        <v>248</v>
      </c>
      <c r="Q127">
        <v>7</v>
      </c>
      <c r="R127">
        <v>2</v>
      </c>
      <c r="S127">
        <v>9</v>
      </c>
      <c r="T127">
        <v>3.6</v>
      </c>
      <c r="U127">
        <v>2.0499999999999998</v>
      </c>
      <c r="V127">
        <v>3.2</v>
      </c>
      <c r="W127">
        <v>1.44</v>
      </c>
      <c r="X127">
        <v>2.63</v>
      </c>
      <c r="Y127">
        <v>3.25</v>
      </c>
      <c r="Z127">
        <v>1.33</v>
      </c>
      <c r="AA127">
        <v>9</v>
      </c>
      <c r="AB127">
        <v>1.07</v>
      </c>
      <c r="AC127">
        <v>3.45</v>
      </c>
      <c r="AD127">
        <v>2.98</v>
      </c>
      <c r="AE127">
        <v>2.13</v>
      </c>
      <c r="AF127">
        <v>1.06</v>
      </c>
      <c r="AG127">
        <v>9.6999999999999993</v>
      </c>
      <c r="AH127">
        <v>1.33</v>
      </c>
      <c r="AI127">
        <v>3.02</v>
      </c>
      <c r="AJ127">
        <v>2.14</v>
      </c>
      <c r="AK127">
        <v>1.58</v>
      </c>
      <c r="AL127">
        <v>1.8</v>
      </c>
      <c r="AM127">
        <v>1.95</v>
      </c>
      <c r="AN127">
        <v>1.58</v>
      </c>
      <c r="AO127">
        <v>1.35</v>
      </c>
      <c r="AP127">
        <v>1.38</v>
      </c>
      <c r="AQ127">
        <v>2.5</v>
      </c>
      <c r="AR127">
        <v>1.5</v>
      </c>
      <c r="AS127">
        <v>2.38</v>
      </c>
      <c r="AT127">
        <v>1.38</v>
      </c>
      <c r="AU127">
        <v>1.93</v>
      </c>
      <c r="AV127">
        <v>1.41</v>
      </c>
      <c r="AW127">
        <v>3.34</v>
      </c>
      <c r="AX127">
        <v>2.02</v>
      </c>
      <c r="AY127">
        <v>8</v>
      </c>
      <c r="AZ127">
        <v>2</v>
      </c>
      <c r="BA127">
        <v>0</v>
      </c>
      <c r="BB127">
        <v>1.3</v>
      </c>
      <c r="BC127">
        <v>1.52</v>
      </c>
      <c r="BD127">
        <v>1.86</v>
      </c>
      <c r="BE127">
        <v>2.33</v>
      </c>
      <c r="BF127">
        <v>8</v>
      </c>
      <c r="BG127">
        <v>7</v>
      </c>
      <c r="BH127">
        <v>21</v>
      </c>
      <c r="BI127">
        <v>5</v>
      </c>
      <c r="BJ127">
        <v>29</v>
      </c>
      <c r="BK127">
        <v>12</v>
      </c>
    </row>
    <row r="128" spans="1:63" x14ac:dyDescent="0.3">
      <c r="A128" s="2">
        <v>127</v>
      </c>
      <c r="B128">
        <v>5406551</v>
      </c>
      <c r="C128" t="s">
        <v>57</v>
      </c>
      <c r="D128" t="s">
        <v>58</v>
      </c>
      <c r="E128" s="1">
        <v>45109.666666666657</v>
      </c>
      <c r="F128">
        <v>13</v>
      </c>
      <c r="G128" t="s">
        <v>61</v>
      </c>
      <c r="H128" t="s">
        <v>74</v>
      </c>
      <c r="I128">
        <v>0</v>
      </c>
      <c r="J128">
        <v>0</v>
      </c>
      <c r="K128" t="str">
        <f>IF(Tabela1[[#This Row],[Goals_A_HT]]&lt;Tabela1[[#This Row],[Goals_H_HT]],"H",IF(Tabela1[[#This Row],[Goals_A_HT]]=Tabela1[[#This Row],[Goals_H_HT]],"D","A"))</f>
        <v>D</v>
      </c>
      <c r="L128">
        <v>2</v>
      </c>
      <c r="M128">
        <v>0</v>
      </c>
      <c r="N128" t="str">
        <f>IF(Tabela1[[#This Row],[Goals_H_FT]]&gt;Tabela1[[#This Row],[Goals_A_FT]],"H",IF(Tabela1[[#This Row],[Goals_H_FT]]=Tabela1[[#This Row],[Goals_A_FT]],"D","A"))</f>
        <v>H</v>
      </c>
      <c r="O128" t="s">
        <v>174</v>
      </c>
      <c r="P128" t="s">
        <v>80</v>
      </c>
      <c r="Q128">
        <v>4</v>
      </c>
      <c r="R128">
        <v>8</v>
      </c>
      <c r="S128">
        <v>12</v>
      </c>
      <c r="T128">
        <v>2.38</v>
      </c>
      <c r="U128">
        <v>2.1</v>
      </c>
      <c r="V128">
        <v>5.5</v>
      </c>
      <c r="W128">
        <v>1.44</v>
      </c>
      <c r="X128">
        <v>2.63</v>
      </c>
      <c r="Y128">
        <v>3.25</v>
      </c>
      <c r="Z128">
        <v>1.33</v>
      </c>
      <c r="AA128">
        <v>9</v>
      </c>
      <c r="AB128">
        <v>1.07</v>
      </c>
      <c r="AC128">
        <v>1.76</v>
      </c>
      <c r="AD128">
        <v>3.45</v>
      </c>
      <c r="AE128">
        <v>4.2</v>
      </c>
      <c r="AF128">
        <v>1.06</v>
      </c>
      <c r="AG128">
        <v>9</v>
      </c>
      <c r="AH128">
        <v>1.38</v>
      </c>
      <c r="AI128">
        <v>3</v>
      </c>
      <c r="AJ128">
        <v>2.11</v>
      </c>
      <c r="AK128">
        <v>1.6</v>
      </c>
      <c r="AL128">
        <v>2.0499999999999998</v>
      </c>
      <c r="AM128">
        <v>1.7</v>
      </c>
      <c r="AN128">
        <v>1.1599999999999999</v>
      </c>
      <c r="AO128">
        <v>1.27</v>
      </c>
      <c r="AP128">
        <v>2.19</v>
      </c>
      <c r="AQ128">
        <v>3</v>
      </c>
      <c r="AR128">
        <v>0.83</v>
      </c>
      <c r="AS128">
        <v>3</v>
      </c>
      <c r="AT128">
        <v>0.71</v>
      </c>
      <c r="AU128">
        <v>1.95</v>
      </c>
      <c r="AV128">
        <v>1.28</v>
      </c>
      <c r="AW128">
        <v>3.23</v>
      </c>
      <c r="AX128">
        <v>1.44</v>
      </c>
      <c r="AY128">
        <v>9</v>
      </c>
      <c r="AZ128">
        <v>3.35</v>
      </c>
      <c r="BA128">
        <v>1.18</v>
      </c>
      <c r="BB128">
        <v>1.33</v>
      </c>
      <c r="BC128">
        <v>1.91</v>
      </c>
      <c r="BD128">
        <v>1.95</v>
      </c>
      <c r="BE128">
        <v>2.4500000000000002</v>
      </c>
      <c r="BF128">
        <v>8</v>
      </c>
      <c r="BG128">
        <v>5</v>
      </c>
      <c r="BH128">
        <v>10</v>
      </c>
      <c r="BI128">
        <v>8</v>
      </c>
      <c r="BJ128">
        <v>18</v>
      </c>
      <c r="BK128">
        <v>13</v>
      </c>
    </row>
    <row r="129" spans="1:63" x14ac:dyDescent="0.3">
      <c r="A129" s="2">
        <v>128</v>
      </c>
      <c r="B129">
        <v>5406555</v>
      </c>
      <c r="C129" t="s">
        <v>57</v>
      </c>
      <c r="D129" t="s">
        <v>58</v>
      </c>
      <c r="E129" s="1">
        <v>45109.666666666657</v>
      </c>
      <c r="F129">
        <v>13</v>
      </c>
      <c r="G129" t="s">
        <v>65</v>
      </c>
      <c r="H129" t="s">
        <v>60</v>
      </c>
      <c r="I129">
        <v>2</v>
      </c>
      <c r="J129">
        <v>0</v>
      </c>
      <c r="K129" t="str">
        <f>IF(Tabela1[[#This Row],[Goals_A_HT]]&lt;Tabela1[[#This Row],[Goals_H_HT]],"H",IF(Tabela1[[#This Row],[Goals_A_HT]]=Tabela1[[#This Row],[Goals_H_HT]],"D","A"))</f>
        <v>H</v>
      </c>
      <c r="L129">
        <v>2</v>
      </c>
      <c r="M129">
        <v>2</v>
      </c>
      <c r="N129" t="str">
        <f>IF(Tabela1[[#This Row],[Goals_H_FT]]&gt;Tabela1[[#This Row],[Goals_A_FT]],"H",IF(Tabela1[[#This Row],[Goals_H_FT]]=Tabela1[[#This Row],[Goals_A_FT]],"D","A"))</f>
        <v>D</v>
      </c>
      <c r="O129" t="s">
        <v>175</v>
      </c>
      <c r="P129" t="s">
        <v>249</v>
      </c>
      <c r="Q129">
        <v>4</v>
      </c>
      <c r="R129">
        <v>7</v>
      </c>
      <c r="S129">
        <v>11</v>
      </c>
      <c r="T129">
        <v>2</v>
      </c>
      <c r="U129">
        <v>2.25</v>
      </c>
      <c r="V129">
        <v>7</v>
      </c>
      <c r="W129">
        <v>1.36</v>
      </c>
      <c r="X129">
        <v>3</v>
      </c>
      <c r="Y129">
        <v>2.75</v>
      </c>
      <c r="Z129">
        <v>1.4</v>
      </c>
      <c r="AA129">
        <v>7</v>
      </c>
      <c r="AB129">
        <v>1.1000000000000001</v>
      </c>
      <c r="AC129">
        <v>1.62</v>
      </c>
      <c r="AD129">
        <v>3.9</v>
      </c>
      <c r="AE129">
        <v>4.55</v>
      </c>
      <c r="AF129">
        <v>1.04</v>
      </c>
      <c r="AG129">
        <v>8.5</v>
      </c>
      <c r="AH129">
        <v>1.22</v>
      </c>
      <c r="AI129">
        <v>3.7</v>
      </c>
      <c r="AJ129">
        <v>1.88</v>
      </c>
      <c r="AK129">
        <v>1.76</v>
      </c>
      <c r="AL129">
        <v>2.2000000000000002</v>
      </c>
      <c r="AM129">
        <v>1.62</v>
      </c>
      <c r="AN129">
        <v>1.03</v>
      </c>
      <c r="AO129">
        <v>1.22</v>
      </c>
      <c r="AP129">
        <v>2.65</v>
      </c>
      <c r="AQ129">
        <v>1.6</v>
      </c>
      <c r="AR129">
        <v>0.2</v>
      </c>
      <c r="AS129">
        <v>1.29</v>
      </c>
      <c r="AT129">
        <v>0.28999999999999998</v>
      </c>
      <c r="AU129">
        <v>1.78</v>
      </c>
      <c r="AV129">
        <v>1.29</v>
      </c>
      <c r="AW129">
        <v>3.07</v>
      </c>
      <c r="AX129">
        <v>1.33</v>
      </c>
      <c r="AY129">
        <v>10</v>
      </c>
      <c r="AZ129">
        <v>4.0999999999999996</v>
      </c>
      <c r="BA129">
        <v>0</v>
      </c>
      <c r="BB129">
        <v>1.28</v>
      </c>
      <c r="BC129">
        <v>1.91</v>
      </c>
      <c r="BD129">
        <v>1.83</v>
      </c>
      <c r="BE129">
        <v>2.25</v>
      </c>
      <c r="BF129">
        <v>6</v>
      </c>
      <c r="BG129">
        <v>12</v>
      </c>
      <c r="BH129">
        <v>7</v>
      </c>
      <c r="BI129">
        <v>13</v>
      </c>
      <c r="BJ129">
        <v>13</v>
      </c>
      <c r="BK129">
        <v>25</v>
      </c>
    </row>
    <row r="130" spans="1:63" x14ac:dyDescent="0.3">
      <c r="A130" s="2">
        <v>129</v>
      </c>
      <c r="B130">
        <v>5406559</v>
      </c>
      <c r="C130" t="s">
        <v>57</v>
      </c>
      <c r="D130" t="s">
        <v>58</v>
      </c>
      <c r="E130" s="1">
        <v>45109.770833333343</v>
      </c>
      <c r="F130">
        <v>13</v>
      </c>
      <c r="G130" t="s">
        <v>70</v>
      </c>
      <c r="H130" t="s">
        <v>75</v>
      </c>
      <c r="I130">
        <v>0</v>
      </c>
      <c r="J130">
        <v>0</v>
      </c>
      <c r="K130" t="str">
        <f>IF(Tabela1[[#This Row],[Goals_A_HT]]&lt;Tabela1[[#This Row],[Goals_H_HT]],"H",IF(Tabela1[[#This Row],[Goals_A_HT]]=Tabela1[[#This Row],[Goals_H_HT]],"D","A"))</f>
        <v>D</v>
      </c>
      <c r="L130">
        <v>3</v>
      </c>
      <c r="M130">
        <v>0</v>
      </c>
      <c r="N130" t="str">
        <f>IF(Tabela1[[#This Row],[Goals_H_FT]]&gt;Tabela1[[#This Row],[Goals_A_FT]],"H",IF(Tabela1[[#This Row],[Goals_H_FT]]=Tabela1[[#This Row],[Goals_A_FT]],"D","A"))</f>
        <v>H</v>
      </c>
      <c r="O130" t="s">
        <v>176</v>
      </c>
      <c r="P130" t="s">
        <v>80</v>
      </c>
      <c r="Q130">
        <v>9</v>
      </c>
      <c r="R130">
        <v>5</v>
      </c>
      <c r="S130">
        <v>14</v>
      </c>
      <c r="T130">
        <v>3</v>
      </c>
      <c r="U130">
        <v>1.95</v>
      </c>
      <c r="V130">
        <v>4.5</v>
      </c>
      <c r="W130">
        <v>1.57</v>
      </c>
      <c r="X130">
        <v>2.25</v>
      </c>
      <c r="Y130">
        <v>3.75</v>
      </c>
      <c r="Z130">
        <v>1.25</v>
      </c>
      <c r="AA130">
        <v>13</v>
      </c>
      <c r="AB130">
        <v>1.04</v>
      </c>
      <c r="AC130">
        <v>2.2799999999999998</v>
      </c>
      <c r="AD130">
        <v>3.05</v>
      </c>
      <c r="AE130">
        <v>3.05</v>
      </c>
      <c r="AF130">
        <v>1.1100000000000001</v>
      </c>
      <c r="AG130">
        <v>7</v>
      </c>
      <c r="AH130">
        <v>1.5</v>
      </c>
      <c r="AI130">
        <v>2.37</v>
      </c>
      <c r="AJ130">
        <v>2.4300000000000002</v>
      </c>
      <c r="AK130">
        <v>1.45</v>
      </c>
      <c r="AL130">
        <v>2.1</v>
      </c>
      <c r="AM130">
        <v>1.67</v>
      </c>
      <c r="AN130">
        <v>1.3</v>
      </c>
      <c r="AO130">
        <v>1.33</v>
      </c>
      <c r="AP130">
        <v>1.66</v>
      </c>
      <c r="AQ130">
        <v>0.4</v>
      </c>
      <c r="AR130">
        <v>0.8</v>
      </c>
      <c r="AS130">
        <v>0.86</v>
      </c>
      <c r="AT130">
        <v>0.56999999999999995</v>
      </c>
      <c r="AU130">
        <v>1.62</v>
      </c>
      <c r="AV130">
        <v>1.1599999999999999</v>
      </c>
      <c r="AW130">
        <v>2.78</v>
      </c>
      <c r="AX130">
        <v>1.7</v>
      </c>
      <c r="AY130">
        <v>8</v>
      </c>
      <c r="AZ130">
        <v>2.48</v>
      </c>
      <c r="BA130">
        <v>1.21</v>
      </c>
      <c r="BB130">
        <v>1.4</v>
      </c>
      <c r="BC130">
        <v>2.1</v>
      </c>
      <c r="BD130">
        <v>2.1</v>
      </c>
      <c r="BE130">
        <v>2.7</v>
      </c>
      <c r="BF130">
        <v>7</v>
      </c>
      <c r="BG130">
        <v>3</v>
      </c>
      <c r="BH130">
        <v>4</v>
      </c>
      <c r="BI130">
        <v>1</v>
      </c>
      <c r="BJ130">
        <v>11</v>
      </c>
      <c r="BK130">
        <v>4</v>
      </c>
    </row>
    <row r="131" spans="1:63" x14ac:dyDescent="0.3">
      <c r="A131" s="2">
        <v>130</v>
      </c>
      <c r="B131">
        <v>5406554</v>
      </c>
      <c r="C131" t="s">
        <v>57</v>
      </c>
      <c r="D131" t="s">
        <v>58</v>
      </c>
      <c r="E131" s="1">
        <v>45110.833333333343</v>
      </c>
      <c r="F131">
        <v>13</v>
      </c>
      <c r="G131" t="s">
        <v>77</v>
      </c>
      <c r="H131" t="s">
        <v>76</v>
      </c>
      <c r="I131">
        <v>0</v>
      </c>
      <c r="J131">
        <v>2</v>
      </c>
      <c r="K131" t="str">
        <f>IF(Tabela1[[#This Row],[Goals_A_HT]]&lt;Tabela1[[#This Row],[Goals_H_HT]],"H",IF(Tabela1[[#This Row],[Goals_A_HT]]=Tabela1[[#This Row],[Goals_H_HT]],"D","A"))</f>
        <v>A</v>
      </c>
      <c r="L131">
        <v>1</v>
      </c>
      <c r="M131">
        <v>2</v>
      </c>
      <c r="N131" t="str">
        <f>IF(Tabela1[[#This Row],[Goals_H_FT]]&gt;Tabela1[[#This Row],[Goals_A_FT]],"H",IF(Tabela1[[#This Row],[Goals_H_FT]]=Tabela1[[#This Row],[Goals_A_FT]],"D","A"))</f>
        <v>A</v>
      </c>
      <c r="O131" t="s">
        <v>177</v>
      </c>
      <c r="P131" t="s">
        <v>250</v>
      </c>
      <c r="Q131">
        <v>7</v>
      </c>
      <c r="R131">
        <v>2</v>
      </c>
      <c r="S131">
        <v>9</v>
      </c>
      <c r="T131">
        <v>2.75</v>
      </c>
      <c r="U131">
        <v>2.0499999999999998</v>
      </c>
      <c r="V131">
        <v>4.5</v>
      </c>
      <c r="W131">
        <v>1.5</v>
      </c>
      <c r="X131">
        <v>2.5</v>
      </c>
      <c r="Y131">
        <v>3.4</v>
      </c>
      <c r="Z131">
        <v>1.3</v>
      </c>
      <c r="AA131">
        <v>10</v>
      </c>
      <c r="AB131">
        <v>1.06</v>
      </c>
      <c r="AC131">
        <v>2</v>
      </c>
      <c r="AD131">
        <v>3.25</v>
      </c>
      <c r="AE131">
        <v>4</v>
      </c>
      <c r="AF131">
        <v>1.1000000000000001</v>
      </c>
      <c r="AG131">
        <v>6.5</v>
      </c>
      <c r="AH131">
        <v>1.44</v>
      </c>
      <c r="AI131">
        <v>2.62</v>
      </c>
      <c r="AJ131">
        <v>2.25</v>
      </c>
      <c r="AK131">
        <v>1.62</v>
      </c>
      <c r="AL131">
        <v>2</v>
      </c>
      <c r="AM131">
        <v>1.75</v>
      </c>
      <c r="AN131">
        <v>1.25</v>
      </c>
      <c r="AO131">
        <v>1.33</v>
      </c>
      <c r="AP131">
        <v>1.81</v>
      </c>
      <c r="AQ131">
        <v>1.4</v>
      </c>
      <c r="AR131">
        <v>0.17</v>
      </c>
      <c r="AS131">
        <v>1.1399999999999999</v>
      </c>
      <c r="AT131">
        <v>0.63</v>
      </c>
      <c r="AU131">
        <v>1.72</v>
      </c>
      <c r="AV131">
        <v>1.26</v>
      </c>
      <c r="AW131">
        <v>2.98</v>
      </c>
      <c r="AX131">
        <v>1.55</v>
      </c>
      <c r="AY131">
        <v>8.5</v>
      </c>
      <c r="AZ131">
        <v>2.88</v>
      </c>
      <c r="BA131">
        <v>1.18</v>
      </c>
      <c r="BB131">
        <v>1.34</v>
      </c>
      <c r="BC131">
        <v>1.83</v>
      </c>
      <c r="BD131">
        <v>1.98</v>
      </c>
      <c r="BE131">
        <v>2.5</v>
      </c>
      <c r="BF131">
        <v>7</v>
      </c>
      <c r="BG131">
        <v>8</v>
      </c>
      <c r="BH131">
        <v>11</v>
      </c>
      <c r="BI131">
        <v>7</v>
      </c>
      <c r="BJ131">
        <v>18</v>
      </c>
      <c r="BK131">
        <v>15</v>
      </c>
    </row>
    <row r="132" spans="1:63" x14ac:dyDescent="0.3">
      <c r="A132" s="2">
        <v>131</v>
      </c>
      <c r="B132">
        <v>5406569</v>
      </c>
      <c r="C132" t="s">
        <v>57</v>
      </c>
      <c r="D132" t="s">
        <v>58</v>
      </c>
      <c r="E132" s="1">
        <v>45115.666666666657</v>
      </c>
      <c r="F132">
        <v>14</v>
      </c>
      <c r="G132" t="s">
        <v>70</v>
      </c>
      <c r="H132" t="s">
        <v>78</v>
      </c>
      <c r="I132">
        <v>1</v>
      </c>
      <c r="J132">
        <v>0</v>
      </c>
      <c r="K132" t="str">
        <f>IF(Tabela1[[#This Row],[Goals_A_HT]]&lt;Tabela1[[#This Row],[Goals_H_HT]],"H",IF(Tabela1[[#This Row],[Goals_A_HT]]=Tabela1[[#This Row],[Goals_H_HT]],"D","A"))</f>
        <v>H</v>
      </c>
      <c r="L132">
        <v>1</v>
      </c>
      <c r="M132">
        <v>1</v>
      </c>
      <c r="N132" t="str">
        <f>IF(Tabela1[[#This Row],[Goals_H_FT]]&gt;Tabela1[[#This Row],[Goals_A_FT]],"H",IF(Tabela1[[#This Row],[Goals_H_FT]]=Tabela1[[#This Row],[Goals_A_FT]],"D","A"))</f>
        <v>D</v>
      </c>
      <c r="O132" t="s">
        <v>178</v>
      </c>
      <c r="P132" t="s">
        <v>251</v>
      </c>
      <c r="Q132">
        <v>5</v>
      </c>
      <c r="R132">
        <v>5</v>
      </c>
      <c r="S132">
        <v>10</v>
      </c>
      <c r="T132">
        <v>2.5</v>
      </c>
      <c r="U132">
        <v>2.0499999999999998</v>
      </c>
      <c r="V132">
        <v>5.5</v>
      </c>
      <c r="W132">
        <v>1.5</v>
      </c>
      <c r="X132">
        <v>2.5</v>
      </c>
      <c r="Y132">
        <v>3.4</v>
      </c>
      <c r="Z132">
        <v>1.3</v>
      </c>
      <c r="AA132">
        <v>10</v>
      </c>
      <c r="AB132">
        <v>1.06</v>
      </c>
      <c r="AC132">
        <v>2.2000000000000002</v>
      </c>
      <c r="AD132">
        <v>3.1</v>
      </c>
      <c r="AE132">
        <v>3.1</v>
      </c>
      <c r="AF132">
        <v>1.05</v>
      </c>
      <c r="AG132">
        <v>7.3</v>
      </c>
      <c r="AH132">
        <v>1.39</v>
      </c>
      <c r="AI132">
        <v>2.71</v>
      </c>
      <c r="AJ132">
        <v>2.2999999999999998</v>
      </c>
      <c r="AK132">
        <v>1.55</v>
      </c>
      <c r="AL132">
        <v>2.1</v>
      </c>
      <c r="AM132">
        <v>1.67</v>
      </c>
      <c r="AN132">
        <v>1.32</v>
      </c>
      <c r="AO132">
        <v>1.33</v>
      </c>
      <c r="AP132">
        <v>1.67</v>
      </c>
      <c r="AQ132">
        <v>0.83</v>
      </c>
      <c r="AR132">
        <v>0.67</v>
      </c>
      <c r="AS132">
        <v>0.86</v>
      </c>
      <c r="AT132">
        <v>0.63</v>
      </c>
      <c r="AU132">
        <v>1.61</v>
      </c>
      <c r="AV132">
        <v>1.33</v>
      </c>
      <c r="AW132">
        <v>2.94</v>
      </c>
      <c r="AX132">
        <v>1.6</v>
      </c>
      <c r="AY132">
        <v>8.5</v>
      </c>
      <c r="AZ132">
        <v>2.7</v>
      </c>
      <c r="BA132">
        <v>1.26</v>
      </c>
      <c r="BB132">
        <v>1.3</v>
      </c>
      <c r="BC132">
        <v>2</v>
      </c>
      <c r="BD132">
        <v>1.9</v>
      </c>
      <c r="BE132">
        <v>2.38</v>
      </c>
      <c r="BF132">
        <v>7</v>
      </c>
      <c r="BG132">
        <v>5</v>
      </c>
      <c r="BH132">
        <v>5</v>
      </c>
      <c r="BI132">
        <v>3</v>
      </c>
      <c r="BJ132">
        <v>12</v>
      </c>
      <c r="BK132">
        <v>8</v>
      </c>
    </row>
    <row r="133" spans="1:63" x14ac:dyDescent="0.3">
      <c r="A133" s="2">
        <v>132</v>
      </c>
      <c r="B133">
        <v>5406561</v>
      </c>
      <c r="C133" t="s">
        <v>57</v>
      </c>
      <c r="D133" t="s">
        <v>58</v>
      </c>
      <c r="E133" s="1">
        <v>45115.666666666657</v>
      </c>
      <c r="F133">
        <v>14</v>
      </c>
      <c r="G133" t="s">
        <v>74</v>
      </c>
      <c r="H133" t="s">
        <v>72</v>
      </c>
      <c r="I133">
        <v>0</v>
      </c>
      <c r="J133">
        <v>1</v>
      </c>
      <c r="K133" t="str">
        <f>IF(Tabela1[[#This Row],[Goals_A_HT]]&lt;Tabela1[[#This Row],[Goals_H_HT]],"H",IF(Tabela1[[#This Row],[Goals_A_HT]]=Tabela1[[#This Row],[Goals_H_HT]],"D","A"))</f>
        <v>A</v>
      </c>
      <c r="L133">
        <v>0</v>
      </c>
      <c r="M133">
        <v>1</v>
      </c>
      <c r="N133" t="str">
        <f>IF(Tabela1[[#This Row],[Goals_H_FT]]&gt;Tabela1[[#This Row],[Goals_A_FT]],"H",IF(Tabela1[[#This Row],[Goals_H_FT]]=Tabela1[[#This Row],[Goals_A_FT]],"D","A"))</f>
        <v>A</v>
      </c>
      <c r="O133" t="s">
        <v>80</v>
      </c>
      <c r="P133" t="s">
        <v>117</v>
      </c>
      <c r="Q133">
        <v>4</v>
      </c>
      <c r="R133">
        <v>6</v>
      </c>
      <c r="S133">
        <v>10</v>
      </c>
      <c r="T133">
        <v>3.4</v>
      </c>
      <c r="U133">
        <v>2.0499999999999998</v>
      </c>
      <c r="V133">
        <v>3.4</v>
      </c>
      <c r="W133">
        <v>1.44</v>
      </c>
      <c r="X133">
        <v>2.63</v>
      </c>
      <c r="Y133">
        <v>3.25</v>
      </c>
      <c r="Z133">
        <v>1.33</v>
      </c>
      <c r="AA133">
        <v>10</v>
      </c>
      <c r="AB133">
        <v>1.06</v>
      </c>
      <c r="AC133">
        <v>2.82</v>
      </c>
      <c r="AD133">
        <v>3.15</v>
      </c>
      <c r="AE133">
        <v>2.33</v>
      </c>
      <c r="AF133">
        <v>1.06</v>
      </c>
      <c r="AG133">
        <v>9.5</v>
      </c>
      <c r="AH133">
        <v>1.37</v>
      </c>
      <c r="AI133">
        <v>3</v>
      </c>
      <c r="AJ133">
        <v>2.17</v>
      </c>
      <c r="AK133">
        <v>1.69</v>
      </c>
      <c r="AL133">
        <v>1.95</v>
      </c>
      <c r="AM133">
        <v>1.8</v>
      </c>
      <c r="AN133">
        <v>1.42</v>
      </c>
      <c r="AO133">
        <v>1.34</v>
      </c>
      <c r="AP133">
        <v>1.49</v>
      </c>
      <c r="AQ133">
        <v>0.67</v>
      </c>
      <c r="AR133">
        <v>1.5</v>
      </c>
      <c r="AS133">
        <v>0.56999999999999995</v>
      </c>
      <c r="AT133">
        <v>1.71</v>
      </c>
      <c r="AU133">
        <v>1.91</v>
      </c>
      <c r="AV133">
        <v>1.62</v>
      </c>
      <c r="AW133">
        <v>3.53</v>
      </c>
      <c r="AX133">
        <v>2</v>
      </c>
      <c r="AY133">
        <v>8</v>
      </c>
      <c r="AZ133">
        <v>2.02</v>
      </c>
      <c r="BA133">
        <v>1.18</v>
      </c>
      <c r="BB133">
        <v>1.3</v>
      </c>
      <c r="BC133">
        <v>1.83</v>
      </c>
      <c r="BD133">
        <v>1.89</v>
      </c>
      <c r="BE133">
        <v>2.35</v>
      </c>
      <c r="BF133">
        <v>2</v>
      </c>
      <c r="BG133">
        <v>6</v>
      </c>
      <c r="BH133">
        <v>9</v>
      </c>
      <c r="BI133">
        <v>3</v>
      </c>
      <c r="BJ133">
        <v>11</v>
      </c>
      <c r="BK133">
        <v>9</v>
      </c>
    </row>
    <row r="134" spans="1:63" x14ac:dyDescent="0.3">
      <c r="A134" s="2">
        <v>133</v>
      </c>
      <c r="B134">
        <v>5406567</v>
      </c>
      <c r="C134" t="s">
        <v>57</v>
      </c>
      <c r="D134" t="s">
        <v>58</v>
      </c>
      <c r="E134" s="1">
        <v>45115.770833333343</v>
      </c>
      <c r="F134">
        <v>14</v>
      </c>
      <c r="G134" t="s">
        <v>76</v>
      </c>
      <c r="H134" t="s">
        <v>60</v>
      </c>
      <c r="I134">
        <v>2</v>
      </c>
      <c r="J134">
        <v>1</v>
      </c>
      <c r="K134" t="str">
        <f>IF(Tabela1[[#This Row],[Goals_A_HT]]&lt;Tabela1[[#This Row],[Goals_H_HT]],"H",IF(Tabela1[[#This Row],[Goals_A_HT]]=Tabela1[[#This Row],[Goals_H_HT]],"D","A"))</f>
        <v>H</v>
      </c>
      <c r="L134">
        <v>3</v>
      </c>
      <c r="M134">
        <v>1</v>
      </c>
      <c r="N134" t="str">
        <f>IF(Tabela1[[#This Row],[Goals_H_FT]]&gt;Tabela1[[#This Row],[Goals_A_FT]],"H",IF(Tabela1[[#This Row],[Goals_H_FT]]=Tabela1[[#This Row],[Goals_A_FT]],"D","A"))</f>
        <v>H</v>
      </c>
      <c r="O134" t="s">
        <v>179</v>
      </c>
      <c r="P134" t="s">
        <v>252</v>
      </c>
      <c r="Q134">
        <v>7</v>
      </c>
      <c r="R134">
        <v>8</v>
      </c>
      <c r="S134">
        <v>15</v>
      </c>
      <c r="T134">
        <v>3.1</v>
      </c>
      <c r="U134">
        <v>2.0499999999999998</v>
      </c>
      <c r="V134">
        <v>3.75</v>
      </c>
      <c r="W134">
        <v>1.44</v>
      </c>
      <c r="X134">
        <v>2.63</v>
      </c>
      <c r="Y134">
        <v>3.25</v>
      </c>
      <c r="Z134">
        <v>1.33</v>
      </c>
      <c r="AA134">
        <v>10</v>
      </c>
      <c r="AB134">
        <v>1.06</v>
      </c>
      <c r="AC134">
        <v>2.44</v>
      </c>
      <c r="AD134">
        <v>3.16</v>
      </c>
      <c r="AE134">
        <v>2.68</v>
      </c>
      <c r="AF134">
        <v>1.06</v>
      </c>
      <c r="AG134">
        <v>9.5</v>
      </c>
      <c r="AH134">
        <v>1.36</v>
      </c>
      <c r="AI134">
        <v>3.1</v>
      </c>
      <c r="AJ134">
        <v>2.1800000000000002</v>
      </c>
      <c r="AK134">
        <v>1.61</v>
      </c>
      <c r="AL134">
        <v>1.91</v>
      </c>
      <c r="AM134">
        <v>1.91</v>
      </c>
      <c r="AN134">
        <v>1.4</v>
      </c>
      <c r="AO134">
        <v>1.28</v>
      </c>
      <c r="AP134">
        <v>1.57</v>
      </c>
      <c r="AQ134">
        <v>0.5</v>
      </c>
      <c r="AR134">
        <v>0.33</v>
      </c>
      <c r="AS134">
        <v>0.86</v>
      </c>
      <c r="AT134">
        <v>0.28999999999999998</v>
      </c>
      <c r="AU134">
        <v>1.72</v>
      </c>
      <c r="AV134">
        <v>1.54</v>
      </c>
      <c r="AW134">
        <v>3.26</v>
      </c>
      <c r="AX134">
        <v>1.79</v>
      </c>
      <c r="AY134">
        <v>8</v>
      </c>
      <c r="AZ134">
        <v>2.2999999999999998</v>
      </c>
      <c r="BA134">
        <v>1.1499999999999999</v>
      </c>
      <c r="BB134">
        <v>1.25</v>
      </c>
      <c r="BC134">
        <v>1.45</v>
      </c>
      <c r="BD134">
        <v>1.76</v>
      </c>
      <c r="BE134">
        <v>2.1800000000000002</v>
      </c>
      <c r="BF134">
        <v>8</v>
      </c>
      <c r="BG134">
        <v>5</v>
      </c>
      <c r="BH134">
        <v>3</v>
      </c>
      <c r="BI134">
        <v>6</v>
      </c>
      <c r="BJ134">
        <v>11</v>
      </c>
      <c r="BK134">
        <v>11</v>
      </c>
    </row>
    <row r="135" spans="1:63" x14ac:dyDescent="0.3">
      <c r="A135" s="2">
        <v>134</v>
      </c>
      <c r="B135">
        <v>5406565</v>
      </c>
      <c r="C135" t="s">
        <v>57</v>
      </c>
      <c r="D135" t="s">
        <v>58</v>
      </c>
      <c r="E135" s="1">
        <v>45115.770833333343</v>
      </c>
      <c r="F135">
        <v>14</v>
      </c>
      <c r="G135" t="s">
        <v>65</v>
      </c>
      <c r="H135" t="s">
        <v>67</v>
      </c>
      <c r="I135">
        <v>0</v>
      </c>
      <c r="J135">
        <v>1</v>
      </c>
      <c r="K135" t="str">
        <f>IF(Tabela1[[#This Row],[Goals_A_HT]]&lt;Tabela1[[#This Row],[Goals_H_HT]],"H",IF(Tabela1[[#This Row],[Goals_A_HT]]=Tabela1[[#This Row],[Goals_H_HT]],"D","A"))</f>
        <v>A</v>
      </c>
      <c r="L135">
        <v>0</v>
      </c>
      <c r="M135">
        <v>1</v>
      </c>
      <c r="N135" t="str">
        <f>IF(Tabela1[[#This Row],[Goals_H_FT]]&gt;Tabela1[[#This Row],[Goals_A_FT]],"H",IF(Tabela1[[#This Row],[Goals_H_FT]]=Tabela1[[#This Row],[Goals_A_FT]],"D","A"))</f>
        <v>A</v>
      </c>
      <c r="O135" t="s">
        <v>80</v>
      </c>
      <c r="P135" t="s">
        <v>253</v>
      </c>
      <c r="Q135">
        <v>10</v>
      </c>
      <c r="R135">
        <v>2</v>
      </c>
      <c r="S135">
        <v>12</v>
      </c>
      <c r="T135">
        <v>2.25</v>
      </c>
      <c r="U135">
        <v>2.0499999999999998</v>
      </c>
      <c r="V135">
        <v>6.5</v>
      </c>
      <c r="W135">
        <v>1.5</v>
      </c>
      <c r="X135">
        <v>2.5</v>
      </c>
      <c r="Y135">
        <v>3.4</v>
      </c>
      <c r="Z135">
        <v>1.3</v>
      </c>
      <c r="AA135">
        <v>10</v>
      </c>
      <c r="AB135">
        <v>1.06</v>
      </c>
      <c r="AC135">
        <v>1.59</v>
      </c>
      <c r="AD135">
        <v>3.47</v>
      </c>
      <c r="AE135">
        <v>5.52</v>
      </c>
      <c r="AF135">
        <v>1.07</v>
      </c>
      <c r="AG135">
        <v>8.5</v>
      </c>
      <c r="AH135">
        <v>1.42</v>
      </c>
      <c r="AI135">
        <v>2.88</v>
      </c>
      <c r="AJ135">
        <v>2.21</v>
      </c>
      <c r="AK135">
        <v>1.59</v>
      </c>
      <c r="AL135">
        <v>2.25</v>
      </c>
      <c r="AM135">
        <v>1.57</v>
      </c>
      <c r="AN135">
        <v>1.1200000000000001</v>
      </c>
      <c r="AO135">
        <v>1.22</v>
      </c>
      <c r="AP135">
        <v>2.35</v>
      </c>
      <c r="AQ135">
        <v>1.5</v>
      </c>
      <c r="AR135">
        <v>0.43</v>
      </c>
      <c r="AS135">
        <v>1.29</v>
      </c>
      <c r="AT135">
        <v>0.75</v>
      </c>
      <c r="AU135">
        <v>1.73</v>
      </c>
      <c r="AV135">
        <v>1.2</v>
      </c>
      <c r="AW135">
        <v>2.93</v>
      </c>
      <c r="AX135">
        <v>1.33</v>
      </c>
      <c r="AY135">
        <v>9.5</v>
      </c>
      <c r="AZ135">
        <v>4.0999999999999996</v>
      </c>
      <c r="BA135">
        <v>1.2</v>
      </c>
      <c r="BB135">
        <v>1.37</v>
      </c>
      <c r="BC135">
        <v>2.2000000000000002</v>
      </c>
      <c r="BD135">
        <v>2.04</v>
      </c>
      <c r="BE135">
        <v>2.5499999999999998</v>
      </c>
      <c r="BF135">
        <v>7</v>
      </c>
      <c r="BG135">
        <v>3</v>
      </c>
      <c r="BH135">
        <v>8</v>
      </c>
      <c r="BI135">
        <v>3</v>
      </c>
      <c r="BJ135">
        <v>15</v>
      </c>
      <c r="BK135">
        <v>6</v>
      </c>
    </row>
    <row r="136" spans="1:63" x14ac:dyDescent="0.3">
      <c r="A136" s="2">
        <v>135</v>
      </c>
      <c r="B136">
        <v>5406562</v>
      </c>
      <c r="C136" t="s">
        <v>57</v>
      </c>
      <c r="D136" t="s">
        <v>58</v>
      </c>
      <c r="E136" s="1">
        <v>45115.875</v>
      </c>
      <c r="F136">
        <v>14</v>
      </c>
      <c r="G136" t="s">
        <v>59</v>
      </c>
      <c r="H136" t="s">
        <v>66</v>
      </c>
      <c r="I136">
        <v>1</v>
      </c>
      <c r="J136">
        <v>0</v>
      </c>
      <c r="K136" t="str">
        <f>IF(Tabela1[[#This Row],[Goals_A_HT]]&lt;Tabela1[[#This Row],[Goals_H_HT]],"H",IF(Tabela1[[#This Row],[Goals_A_HT]]=Tabela1[[#This Row],[Goals_H_HT]],"D","A"))</f>
        <v>H</v>
      </c>
      <c r="L136">
        <v>1</v>
      </c>
      <c r="M136">
        <v>1</v>
      </c>
      <c r="N136" t="str">
        <f>IF(Tabela1[[#This Row],[Goals_H_FT]]&gt;Tabela1[[#This Row],[Goals_A_FT]],"H",IF(Tabela1[[#This Row],[Goals_H_FT]]=Tabela1[[#This Row],[Goals_A_FT]],"D","A"))</f>
        <v>D</v>
      </c>
      <c r="O136" t="s">
        <v>180</v>
      </c>
      <c r="P136" t="s">
        <v>150</v>
      </c>
      <c r="Q136">
        <v>4</v>
      </c>
      <c r="R136">
        <v>7</v>
      </c>
      <c r="S136">
        <v>11</v>
      </c>
      <c r="T136">
        <v>2.5</v>
      </c>
      <c r="U136">
        <v>2.25</v>
      </c>
      <c r="V136">
        <v>4</v>
      </c>
      <c r="W136">
        <v>1.36</v>
      </c>
      <c r="X136">
        <v>3</v>
      </c>
      <c r="Y136">
        <v>2.63</v>
      </c>
      <c r="Z136">
        <v>1.44</v>
      </c>
      <c r="AA136">
        <v>7</v>
      </c>
      <c r="AB136">
        <v>1.1000000000000001</v>
      </c>
      <c r="AC136">
        <v>1.91</v>
      </c>
      <c r="AD136">
        <v>3.75</v>
      </c>
      <c r="AE136">
        <v>3.75</v>
      </c>
      <c r="AF136">
        <v>1.04</v>
      </c>
      <c r="AG136">
        <v>13</v>
      </c>
      <c r="AH136">
        <v>1.25</v>
      </c>
      <c r="AI136">
        <v>3.75</v>
      </c>
      <c r="AJ136">
        <v>1.8</v>
      </c>
      <c r="AK136">
        <v>2</v>
      </c>
      <c r="AL136">
        <v>1.7</v>
      </c>
      <c r="AM136">
        <v>2.0499999999999998</v>
      </c>
      <c r="AN136">
        <v>1.33</v>
      </c>
      <c r="AO136">
        <v>1.25</v>
      </c>
      <c r="AP136">
        <v>1.72</v>
      </c>
      <c r="AQ136">
        <v>2.17</v>
      </c>
      <c r="AR136">
        <v>1.5</v>
      </c>
      <c r="AS136">
        <v>2</v>
      </c>
      <c r="AT136">
        <v>1.38</v>
      </c>
      <c r="AU136">
        <v>2.2000000000000002</v>
      </c>
      <c r="AV136">
        <v>1.41</v>
      </c>
      <c r="AW136">
        <v>3.61</v>
      </c>
      <c r="AX136">
        <v>1.5</v>
      </c>
      <c r="AY136">
        <v>9</v>
      </c>
      <c r="AZ136">
        <v>3</v>
      </c>
      <c r="BA136">
        <v>1.19</v>
      </c>
      <c r="BB136">
        <v>1.23</v>
      </c>
      <c r="BC136">
        <v>1.43</v>
      </c>
      <c r="BD136">
        <v>1.71</v>
      </c>
      <c r="BE136">
        <v>2.1</v>
      </c>
      <c r="BF136">
        <v>5</v>
      </c>
      <c r="BG136">
        <v>5</v>
      </c>
      <c r="BH136">
        <v>4</v>
      </c>
      <c r="BI136">
        <v>3</v>
      </c>
      <c r="BJ136">
        <v>9</v>
      </c>
      <c r="BK136">
        <v>8</v>
      </c>
    </row>
    <row r="137" spans="1:63" x14ac:dyDescent="0.3">
      <c r="A137" s="2">
        <v>136</v>
      </c>
      <c r="B137">
        <v>5406563</v>
      </c>
      <c r="C137" t="s">
        <v>57</v>
      </c>
      <c r="D137" t="s">
        <v>58</v>
      </c>
      <c r="E137" s="1">
        <v>45116.458333333343</v>
      </c>
      <c r="F137">
        <v>14</v>
      </c>
      <c r="G137" t="s">
        <v>75</v>
      </c>
      <c r="H137" t="s">
        <v>77</v>
      </c>
      <c r="I137">
        <v>3</v>
      </c>
      <c r="J137">
        <v>1</v>
      </c>
      <c r="K137" t="str">
        <f>IF(Tabela1[[#This Row],[Goals_A_HT]]&lt;Tabela1[[#This Row],[Goals_H_HT]],"H",IF(Tabela1[[#This Row],[Goals_A_HT]]=Tabela1[[#This Row],[Goals_H_HT]],"D","A"))</f>
        <v>H</v>
      </c>
      <c r="L137">
        <v>4</v>
      </c>
      <c r="M137">
        <v>3</v>
      </c>
      <c r="N137" t="str">
        <f>IF(Tabela1[[#This Row],[Goals_H_FT]]&gt;Tabela1[[#This Row],[Goals_A_FT]],"H",IF(Tabela1[[#This Row],[Goals_H_FT]]=Tabela1[[#This Row],[Goals_A_FT]],"D","A"))</f>
        <v>H</v>
      </c>
      <c r="O137" t="s">
        <v>181</v>
      </c>
      <c r="P137" t="s">
        <v>254</v>
      </c>
      <c r="Q137">
        <v>8</v>
      </c>
      <c r="R137">
        <v>13</v>
      </c>
      <c r="S137">
        <v>21</v>
      </c>
      <c r="T137">
        <v>2.63</v>
      </c>
      <c r="U137">
        <v>1.95</v>
      </c>
      <c r="V137">
        <v>5</v>
      </c>
      <c r="W137">
        <v>1.53</v>
      </c>
      <c r="X137">
        <v>2.38</v>
      </c>
      <c r="Y137">
        <v>3.5</v>
      </c>
      <c r="Z137">
        <v>1.29</v>
      </c>
      <c r="AA137">
        <v>11</v>
      </c>
      <c r="AB137">
        <v>1.05</v>
      </c>
      <c r="AC137">
        <v>1.88</v>
      </c>
      <c r="AD137">
        <v>3.3</v>
      </c>
      <c r="AE137">
        <v>4.7</v>
      </c>
      <c r="AF137">
        <v>1.0900000000000001</v>
      </c>
      <c r="AG137">
        <v>8.25</v>
      </c>
      <c r="AH137">
        <v>1.5</v>
      </c>
      <c r="AI137">
        <v>2.37</v>
      </c>
      <c r="AJ137">
        <v>2.44</v>
      </c>
      <c r="AK137">
        <v>1.49</v>
      </c>
      <c r="AL137">
        <v>2.2000000000000002</v>
      </c>
      <c r="AM137">
        <v>1.62</v>
      </c>
      <c r="AN137">
        <v>1.22</v>
      </c>
      <c r="AO137">
        <v>1.33</v>
      </c>
      <c r="AP137">
        <v>1.83</v>
      </c>
      <c r="AQ137">
        <v>1.29</v>
      </c>
      <c r="AR137">
        <v>0.56999999999999995</v>
      </c>
      <c r="AS137">
        <v>1.5</v>
      </c>
      <c r="AT137">
        <v>0.5</v>
      </c>
      <c r="AU137">
        <v>1.55</v>
      </c>
      <c r="AV137">
        <v>1.29</v>
      </c>
      <c r="AW137">
        <v>2.84</v>
      </c>
      <c r="AX137">
        <v>1.48</v>
      </c>
      <c r="AY137">
        <v>9</v>
      </c>
      <c r="AZ137">
        <v>3.15</v>
      </c>
      <c r="BA137">
        <v>1.18</v>
      </c>
      <c r="BB137">
        <v>1.33</v>
      </c>
      <c r="BC137">
        <v>2.1</v>
      </c>
      <c r="BD137">
        <v>1.96</v>
      </c>
      <c r="BE137">
        <v>2.4500000000000002</v>
      </c>
      <c r="BF137">
        <v>7</v>
      </c>
      <c r="BG137">
        <v>6</v>
      </c>
      <c r="BH137">
        <v>5</v>
      </c>
      <c r="BI137">
        <v>8</v>
      </c>
      <c r="BJ137">
        <v>12</v>
      </c>
      <c r="BK137">
        <v>14</v>
      </c>
    </row>
    <row r="138" spans="1:63" x14ac:dyDescent="0.3">
      <c r="A138" s="2">
        <v>137</v>
      </c>
      <c r="B138">
        <v>5406560</v>
      </c>
      <c r="C138" t="s">
        <v>57</v>
      </c>
      <c r="D138" t="s">
        <v>58</v>
      </c>
      <c r="E138" s="1">
        <v>45116.666666666657</v>
      </c>
      <c r="F138">
        <v>14</v>
      </c>
      <c r="G138" t="s">
        <v>69</v>
      </c>
      <c r="H138" t="s">
        <v>73</v>
      </c>
      <c r="I138">
        <v>2</v>
      </c>
      <c r="J138">
        <v>0</v>
      </c>
      <c r="K138" t="str">
        <f>IF(Tabela1[[#This Row],[Goals_A_HT]]&lt;Tabela1[[#This Row],[Goals_H_HT]],"H",IF(Tabela1[[#This Row],[Goals_A_HT]]=Tabela1[[#This Row],[Goals_H_HT]],"D","A"))</f>
        <v>H</v>
      </c>
      <c r="L138">
        <v>2</v>
      </c>
      <c r="M138">
        <v>0</v>
      </c>
      <c r="N138" t="str">
        <f>IF(Tabela1[[#This Row],[Goals_H_FT]]&gt;Tabela1[[#This Row],[Goals_A_FT]],"H",IF(Tabela1[[#This Row],[Goals_H_FT]]=Tabela1[[#This Row],[Goals_A_FT]],"D","A"))</f>
        <v>H</v>
      </c>
      <c r="O138" t="s">
        <v>182</v>
      </c>
      <c r="P138" t="s">
        <v>80</v>
      </c>
      <c r="Q138">
        <v>7</v>
      </c>
      <c r="R138">
        <v>4</v>
      </c>
      <c r="S138">
        <v>11</v>
      </c>
      <c r="T138">
        <v>2.63</v>
      </c>
      <c r="U138">
        <v>2.1</v>
      </c>
      <c r="V138">
        <v>4.5</v>
      </c>
      <c r="W138">
        <v>1.44</v>
      </c>
      <c r="X138">
        <v>2.63</v>
      </c>
      <c r="Y138">
        <v>3.25</v>
      </c>
      <c r="Z138">
        <v>1.33</v>
      </c>
      <c r="AA138">
        <v>9</v>
      </c>
      <c r="AB138">
        <v>1.07</v>
      </c>
      <c r="AC138">
        <v>1.58</v>
      </c>
      <c r="AD138">
        <v>3.5</v>
      </c>
      <c r="AE138">
        <v>5.13</v>
      </c>
      <c r="AF138">
        <v>1.06</v>
      </c>
      <c r="AG138">
        <v>9.5</v>
      </c>
      <c r="AH138">
        <v>1.36</v>
      </c>
      <c r="AI138">
        <v>3.1</v>
      </c>
      <c r="AJ138">
        <v>2.12</v>
      </c>
      <c r="AK138">
        <v>1.69</v>
      </c>
      <c r="AL138">
        <v>1.95</v>
      </c>
      <c r="AM138">
        <v>1.8</v>
      </c>
      <c r="AN138">
        <v>1.22</v>
      </c>
      <c r="AO138">
        <v>1.25</v>
      </c>
      <c r="AP138">
        <v>2</v>
      </c>
      <c r="AQ138">
        <v>2.33</v>
      </c>
      <c r="AR138">
        <v>1.1399999999999999</v>
      </c>
      <c r="AS138">
        <v>2.25</v>
      </c>
      <c r="AT138">
        <v>1</v>
      </c>
      <c r="AU138">
        <v>1.83</v>
      </c>
      <c r="AV138">
        <v>1.36</v>
      </c>
      <c r="AW138">
        <v>3.19</v>
      </c>
      <c r="AX138">
        <v>1.55</v>
      </c>
      <c r="AY138">
        <v>8.5</v>
      </c>
      <c r="AZ138">
        <v>2.85</v>
      </c>
      <c r="BA138">
        <v>1.1000000000000001</v>
      </c>
      <c r="BB138">
        <v>1.27</v>
      </c>
      <c r="BC138">
        <v>1.5</v>
      </c>
      <c r="BD138">
        <v>1.82</v>
      </c>
      <c r="BE138">
        <v>2.25</v>
      </c>
      <c r="BF138">
        <v>9</v>
      </c>
      <c r="BG138">
        <v>0</v>
      </c>
      <c r="BH138">
        <v>5</v>
      </c>
      <c r="BI138">
        <v>11</v>
      </c>
      <c r="BJ138">
        <v>14</v>
      </c>
      <c r="BK138">
        <v>11</v>
      </c>
    </row>
    <row r="139" spans="1:63" x14ac:dyDescent="0.3">
      <c r="A139" s="2">
        <v>138</v>
      </c>
      <c r="B139">
        <v>5406564</v>
      </c>
      <c r="C139" t="s">
        <v>57</v>
      </c>
      <c r="D139" t="s">
        <v>58</v>
      </c>
      <c r="E139" s="1">
        <v>45116.666666666657</v>
      </c>
      <c r="F139">
        <v>14</v>
      </c>
      <c r="G139" t="s">
        <v>62</v>
      </c>
      <c r="H139" t="s">
        <v>71</v>
      </c>
      <c r="I139">
        <v>0</v>
      </c>
      <c r="J139">
        <v>0</v>
      </c>
      <c r="K139" t="str">
        <f>IF(Tabela1[[#This Row],[Goals_A_HT]]&lt;Tabela1[[#This Row],[Goals_H_HT]],"H",IF(Tabela1[[#This Row],[Goals_A_HT]]=Tabela1[[#This Row],[Goals_H_HT]],"D","A"))</f>
        <v>D</v>
      </c>
      <c r="L139">
        <v>0</v>
      </c>
      <c r="M139">
        <v>0</v>
      </c>
      <c r="N139" t="str">
        <f>IF(Tabela1[[#This Row],[Goals_H_FT]]&gt;Tabela1[[#This Row],[Goals_A_FT]],"H",IF(Tabela1[[#This Row],[Goals_H_FT]]=Tabela1[[#This Row],[Goals_A_FT]],"D","A"))</f>
        <v>D</v>
      </c>
      <c r="O139" t="s">
        <v>80</v>
      </c>
      <c r="P139" t="s">
        <v>80</v>
      </c>
      <c r="Q139">
        <v>6</v>
      </c>
      <c r="R139">
        <v>4</v>
      </c>
      <c r="S139">
        <v>10</v>
      </c>
      <c r="T139">
        <v>2.5</v>
      </c>
      <c r="U139">
        <v>2.1</v>
      </c>
      <c r="V139">
        <v>4.75</v>
      </c>
      <c r="W139">
        <v>1.44</v>
      </c>
      <c r="X139">
        <v>2.63</v>
      </c>
      <c r="Y139">
        <v>3.25</v>
      </c>
      <c r="Z139">
        <v>1.33</v>
      </c>
      <c r="AA139">
        <v>9</v>
      </c>
      <c r="AB139">
        <v>1.07</v>
      </c>
      <c r="AC139">
        <v>2.31</v>
      </c>
      <c r="AD139">
        <v>3.11</v>
      </c>
      <c r="AE139">
        <v>2.77</v>
      </c>
      <c r="AF139">
        <v>1.06</v>
      </c>
      <c r="AG139">
        <v>10</v>
      </c>
      <c r="AH139">
        <v>1.36</v>
      </c>
      <c r="AI139">
        <v>3.2</v>
      </c>
      <c r="AJ139">
        <v>2.0499999999999998</v>
      </c>
      <c r="AK139">
        <v>1.74</v>
      </c>
      <c r="AL139">
        <v>1.95</v>
      </c>
      <c r="AM139">
        <v>1.8</v>
      </c>
      <c r="AN139">
        <v>1.23</v>
      </c>
      <c r="AO139">
        <v>1.29</v>
      </c>
      <c r="AP139">
        <v>1.87</v>
      </c>
      <c r="AQ139">
        <v>2.29</v>
      </c>
      <c r="AR139">
        <v>0.5</v>
      </c>
      <c r="AS139">
        <v>2.13</v>
      </c>
      <c r="AT139">
        <v>0.56999999999999995</v>
      </c>
      <c r="AU139">
        <v>2.04</v>
      </c>
      <c r="AV139">
        <v>1.66</v>
      </c>
      <c r="AW139">
        <v>3.7</v>
      </c>
      <c r="AX139">
        <v>1.58</v>
      </c>
      <c r="AY139">
        <v>9</v>
      </c>
      <c r="AZ139">
        <v>2.7</v>
      </c>
      <c r="BA139">
        <v>1.1200000000000001</v>
      </c>
      <c r="BB139">
        <v>1.22</v>
      </c>
      <c r="BC139">
        <v>1.41</v>
      </c>
      <c r="BD139">
        <v>1.7</v>
      </c>
      <c r="BE139">
        <v>2.08</v>
      </c>
      <c r="BF139">
        <v>5</v>
      </c>
      <c r="BG139">
        <v>2</v>
      </c>
      <c r="BH139">
        <v>21</v>
      </c>
      <c r="BI139">
        <v>5</v>
      </c>
      <c r="BJ139">
        <v>26</v>
      </c>
      <c r="BK139">
        <v>7</v>
      </c>
    </row>
    <row r="140" spans="1:63" x14ac:dyDescent="0.3">
      <c r="A140" s="2">
        <v>139</v>
      </c>
      <c r="B140">
        <v>5406568</v>
      </c>
      <c r="C140" t="s">
        <v>57</v>
      </c>
      <c r="D140" t="s">
        <v>58</v>
      </c>
      <c r="E140" s="1">
        <v>45116.770833333343</v>
      </c>
      <c r="F140">
        <v>14</v>
      </c>
      <c r="G140" t="s">
        <v>64</v>
      </c>
      <c r="H140" t="s">
        <v>63</v>
      </c>
      <c r="I140">
        <v>0</v>
      </c>
      <c r="J140">
        <v>0</v>
      </c>
      <c r="K140" t="str">
        <f>IF(Tabela1[[#This Row],[Goals_A_HT]]&lt;Tabela1[[#This Row],[Goals_H_HT]],"H",IF(Tabela1[[#This Row],[Goals_A_HT]]=Tabela1[[#This Row],[Goals_H_HT]],"D","A"))</f>
        <v>D</v>
      </c>
      <c r="L140">
        <v>1</v>
      </c>
      <c r="M140">
        <v>0</v>
      </c>
      <c r="N140" t="str">
        <f>IF(Tabela1[[#This Row],[Goals_H_FT]]&gt;Tabela1[[#This Row],[Goals_A_FT]],"H",IF(Tabela1[[#This Row],[Goals_H_FT]]=Tabela1[[#This Row],[Goals_A_FT]],"D","A"))</f>
        <v>H</v>
      </c>
      <c r="O140" t="s">
        <v>183</v>
      </c>
      <c r="P140" t="s">
        <v>80</v>
      </c>
      <c r="Q140">
        <v>7</v>
      </c>
      <c r="R140">
        <v>2</v>
      </c>
      <c r="S140">
        <v>9</v>
      </c>
      <c r="T140">
        <v>2.25</v>
      </c>
      <c r="U140">
        <v>2.2000000000000002</v>
      </c>
      <c r="V140">
        <v>6</v>
      </c>
      <c r="W140">
        <v>1.44</v>
      </c>
      <c r="X140">
        <v>2.63</v>
      </c>
      <c r="Y140">
        <v>3.4</v>
      </c>
      <c r="Z140">
        <v>1.3</v>
      </c>
      <c r="AA140">
        <v>10</v>
      </c>
      <c r="AB140">
        <v>1.06</v>
      </c>
      <c r="AC140">
        <v>1.78</v>
      </c>
      <c r="AD140">
        <v>3.15</v>
      </c>
      <c r="AE140">
        <v>4.2300000000000004</v>
      </c>
      <c r="AF140">
        <v>1.07</v>
      </c>
      <c r="AG140">
        <v>9</v>
      </c>
      <c r="AH140">
        <v>1.38</v>
      </c>
      <c r="AI140">
        <v>3</v>
      </c>
      <c r="AJ140">
        <v>2.0099999999999998</v>
      </c>
      <c r="AK140">
        <v>1.77</v>
      </c>
      <c r="AL140">
        <v>2</v>
      </c>
      <c r="AM140">
        <v>1.75</v>
      </c>
      <c r="AN140">
        <v>1.18</v>
      </c>
      <c r="AO140">
        <v>1.29</v>
      </c>
      <c r="AP140">
        <v>2</v>
      </c>
      <c r="AQ140">
        <v>2</v>
      </c>
      <c r="AR140">
        <v>0.67</v>
      </c>
      <c r="AS140">
        <v>1.88</v>
      </c>
      <c r="AT140">
        <v>0.56999999999999995</v>
      </c>
      <c r="AU140">
        <v>1.81</v>
      </c>
      <c r="AV140">
        <v>1.36</v>
      </c>
      <c r="AW140">
        <v>3.17</v>
      </c>
      <c r="AX140">
        <v>1.4</v>
      </c>
      <c r="AY140">
        <v>9</v>
      </c>
      <c r="AZ140">
        <v>3.55</v>
      </c>
      <c r="BA140">
        <v>1.1499999999999999</v>
      </c>
      <c r="BB140">
        <v>1.28</v>
      </c>
      <c r="BC140">
        <v>1.91</v>
      </c>
      <c r="BD140">
        <v>1.82</v>
      </c>
      <c r="BE140">
        <v>2.25</v>
      </c>
      <c r="BF140">
        <v>7</v>
      </c>
      <c r="BG140">
        <v>3</v>
      </c>
      <c r="BH140">
        <v>9</v>
      </c>
      <c r="BI140">
        <v>6</v>
      </c>
      <c r="BJ140">
        <v>16</v>
      </c>
      <c r="BK140">
        <v>9</v>
      </c>
    </row>
    <row r="141" spans="1:63" x14ac:dyDescent="0.3">
      <c r="A141" s="2">
        <v>140</v>
      </c>
      <c r="B141">
        <v>5406566</v>
      </c>
      <c r="C141" t="s">
        <v>57</v>
      </c>
      <c r="D141" t="s">
        <v>58</v>
      </c>
      <c r="E141" s="1">
        <v>45116.770833333343</v>
      </c>
      <c r="F141">
        <v>14</v>
      </c>
      <c r="G141" t="s">
        <v>68</v>
      </c>
      <c r="H141" t="s">
        <v>61</v>
      </c>
      <c r="I141">
        <v>0</v>
      </c>
      <c r="J141">
        <v>0</v>
      </c>
      <c r="K141" t="str">
        <f>IF(Tabela1[[#This Row],[Goals_A_HT]]&lt;Tabela1[[#This Row],[Goals_H_HT]],"H",IF(Tabela1[[#This Row],[Goals_A_HT]]=Tabela1[[#This Row],[Goals_H_HT]],"D","A"))</f>
        <v>D</v>
      </c>
      <c r="L141">
        <v>0</v>
      </c>
      <c r="M141">
        <v>2</v>
      </c>
      <c r="N141" t="str">
        <f>IF(Tabela1[[#This Row],[Goals_H_FT]]&gt;Tabela1[[#This Row],[Goals_A_FT]],"H",IF(Tabela1[[#This Row],[Goals_H_FT]]=Tabela1[[#This Row],[Goals_A_FT]],"D","A"))</f>
        <v>A</v>
      </c>
      <c r="O141" t="s">
        <v>80</v>
      </c>
      <c r="P141" t="s">
        <v>255</v>
      </c>
      <c r="Q141">
        <v>10</v>
      </c>
      <c r="R141">
        <v>2</v>
      </c>
      <c r="S141">
        <v>12</v>
      </c>
      <c r="T141">
        <v>2.6</v>
      </c>
      <c r="U141">
        <v>2.2000000000000002</v>
      </c>
      <c r="V141">
        <v>4.33</v>
      </c>
      <c r="W141">
        <v>1.4</v>
      </c>
      <c r="X141">
        <v>2.75</v>
      </c>
      <c r="Y141">
        <v>2.75</v>
      </c>
      <c r="Z141">
        <v>1.4</v>
      </c>
      <c r="AA141">
        <v>8</v>
      </c>
      <c r="AB141">
        <v>1.08</v>
      </c>
      <c r="AC141">
        <v>2.0299999999999998</v>
      </c>
      <c r="AD141">
        <v>3.14</v>
      </c>
      <c r="AE141">
        <v>3.29</v>
      </c>
      <c r="AF141">
        <v>1.05</v>
      </c>
      <c r="AG141">
        <v>11</v>
      </c>
      <c r="AH141">
        <v>1.3</v>
      </c>
      <c r="AI141">
        <v>3.4</v>
      </c>
      <c r="AJ141">
        <v>1.93</v>
      </c>
      <c r="AK141">
        <v>1.83</v>
      </c>
      <c r="AL141">
        <v>1.75</v>
      </c>
      <c r="AM141">
        <v>2</v>
      </c>
      <c r="AN141">
        <v>1.32</v>
      </c>
      <c r="AO141">
        <v>1.3</v>
      </c>
      <c r="AP141">
        <v>1.68</v>
      </c>
      <c r="AQ141">
        <v>2.4300000000000002</v>
      </c>
      <c r="AR141">
        <v>2</v>
      </c>
      <c r="AS141">
        <v>2.13</v>
      </c>
      <c r="AT141">
        <v>2.14</v>
      </c>
      <c r="AU141">
        <v>1.98</v>
      </c>
      <c r="AV141">
        <v>1.1599999999999999</v>
      </c>
      <c r="AW141">
        <v>3.14</v>
      </c>
      <c r="AX141">
        <v>1.58</v>
      </c>
      <c r="AY141">
        <v>8.5</v>
      </c>
      <c r="AZ141">
        <v>2.7</v>
      </c>
      <c r="BA141">
        <v>1.2</v>
      </c>
      <c r="BB141">
        <v>1.25</v>
      </c>
      <c r="BC141">
        <v>2</v>
      </c>
      <c r="BD141">
        <v>1.77</v>
      </c>
      <c r="BE141">
        <v>2.1800000000000002</v>
      </c>
      <c r="BF141">
        <v>5</v>
      </c>
      <c r="BG141">
        <v>7</v>
      </c>
      <c r="BH141">
        <v>11</v>
      </c>
      <c r="BI141">
        <v>5</v>
      </c>
      <c r="BJ141">
        <v>16</v>
      </c>
      <c r="BK141">
        <v>12</v>
      </c>
    </row>
    <row r="142" spans="1:63" x14ac:dyDescent="0.3">
      <c r="A142" s="2">
        <v>141</v>
      </c>
      <c r="B142">
        <v>5406571</v>
      </c>
      <c r="C142" t="s">
        <v>57</v>
      </c>
      <c r="D142" t="s">
        <v>58</v>
      </c>
      <c r="E142" s="1">
        <v>45122.875</v>
      </c>
      <c r="F142">
        <v>15</v>
      </c>
      <c r="G142" t="s">
        <v>61</v>
      </c>
      <c r="H142" t="s">
        <v>62</v>
      </c>
      <c r="I142">
        <v>0</v>
      </c>
      <c r="J142">
        <v>0</v>
      </c>
      <c r="K142" t="str">
        <f>IF(Tabela1[[#This Row],[Goals_A_HT]]&lt;Tabela1[[#This Row],[Goals_H_HT]],"H",IF(Tabela1[[#This Row],[Goals_A_HT]]=Tabela1[[#This Row],[Goals_H_HT]],"D","A"))</f>
        <v>D</v>
      </c>
      <c r="L142">
        <v>2</v>
      </c>
      <c r="M142">
        <v>0</v>
      </c>
      <c r="N142" t="str">
        <f>IF(Tabela1[[#This Row],[Goals_H_FT]]&gt;Tabela1[[#This Row],[Goals_A_FT]],"H",IF(Tabela1[[#This Row],[Goals_H_FT]]=Tabela1[[#This Row],[Goals_A_FT]],"D","A"))</f>
        <v>H</v>
      </c>
      <c r="O142" t="s">
        <v>184</v>
      </c>
      <c r="P142" t="s">
        <v>80</v>
      </c>
      <c r="Q142">
        <v>4</v>
      </c>
      <c r="R142">
        <v>11</v>
      </c>
      <c r="S142">
        <v>15</v>
      </c>
      <c r="T142">
        <v>2.75</v>
      </c>
      <c r="U142">
        <v>2.1</v>
      </c>
      <c r="V142">
        <v>4.33</v>
      </c>
      <c r="W142">
        <v>1.44</v>
      </c>
      <c r="X142">
        <v>2.63</v>
      </c>
      <c r="Y142">
        <v>3.25</v>
      </c>
      <c r="Z142">
        <v>1.33</v>
      </c>
      <c r="AA142">
        <v>10</v>
      </c>
      <c r="AB142">
        <v>1.06</v>
      </c>
      <c r="AC142">
        <v>1.95</v>
      </c>
      <c r="AD142">
        <v>3.4</v>
      </c>
      <c r="AE142">
        <v>4</v>
      </c>
      <c r="AF142">
        <v>1.06</v>
      </c>
      <c r="AG142">
        <v>7.5</v>
      </c>
      <c r="AH142">
        <v>1.33</v>
      </c>
      <c r="AI142">
        <v>3</v>
      </c>
      <c r="AJ142">
        <v>2.1</v>
      </c>
      <c r="AK142">
        <v>1.73</v>
      </c>
      <c r="AL142">
        <v>1.91</v>
      </c>
      <c r="AM142">
        <v>1.91</v>
      </c>
      <c r="AN142">
        <v>1.3</v>
      </c>
      <c r="AO142">
        <v>1.35</v>
      </c>
      <c r="AP142">
        <v>1.7</v>
      </c>
      <c r="AQ142">
        <v>3</v>
      </c>
      <c r="AR142">
        <v>1.17</v>
      </c>
      <c r="AS142">
        <v>3</v>
      </c>
      <c r="AT142">
        <v>1</v>
      </c>
      <c r="AU142">
        <v>1.98</v>
      </c>
      <c r="AV142">
        <v>1.46</v>
      </c>
      <c r="AW142">
        <v>3.44</v>
      </c>
      <c r="AX142">
        <v>1.67</v>
      </c>
      <c r="AY142">
        <v>8</v>
      </c>
      <c r="AZ142">
        <v>2.5499999999999998</v>
      </c>
      <c r="BA142">
        <v>1.1499999999999999</v>
      </c>
      <c r="BB142">
        <v>1.3</v>
      </c>
      <c r="BC142">
        <v>1.83</v>
      </c>
      <c r="BD142">
        <v>1.97</v>
      </c>
      <c r="BE142">
        <v>2.5499999999999998</v>
      </c>
      <c r="BF142">
        <v>4</v>
      </c>
      <c r="BG142">
        <v>9</v>
      </c>
      <c r="BH142">
        <v>7</v>
      </c>
      <c r="BI142">
        <v>4</v>
      </c>
      <c r="BJ142">
        <v>11</v>
      </c>
      <c r="BK142">
        <v>13</v>
      </c>
    </row>
    <row r="143" spans="1:63" x14ac:dyDescent="0.3">
      <c r="A143" s="2">
        <v>142</v>
      </c>
      <c r="B143">
        <v>5406575</v>
      </c>
      <c r="C143" t="s">
        <v>57</v>
      </c>
      <c r="D143" t="s">
        <v>58</v>
      </c>
      <c r="E143" s="1">
        <v>45123.458333333343</v>
      </c>
      <c r="F143">
        <v>15</v>
      </c>
      <c r="G143" t="s">
        <v>72</v>
      </c>
      <c r="H143" t="s">
        <v>76</v>
      </c>
      <c r="I143">
        <v>0</v>
      </c>
      <c r="J143">
        <v>0</v>
      </c>
      <c r="K143" t="str">
        <f>IF(Tabela1[[#This Row],[Goals_A_HT]]&lt;Tabela1[[#This Row],[Goals_H_HT]],"H",IF(Tabela1[[#This Row],[Goals_A_HT]]=Tabela1[[#This Row],[Goals_H_HT]],"D","A"))</f>
        <v>D</v>
      </c>
      <c r="L143">
        <v>0</v>
      </c>
      <c r="M143">
        <v>0</v>
      </c>
      <c r="N143" t="str">
        <f>IF(Tabela1[[#This Row],[Goals_H_FT]]&gt;Tabela1[[#This Row],[Goals_A_FT]],"H",IF(Tabela1[[#This Row],[Goals_H_FT]]=Tabela1[[#This Row],[Goals_A_FT]],"D","A"))</f>
        <v>D</v>
      </c>
      <c r="O143" t="s">
        <v>80</v>
      </c>
      <c r="P143" t="s">
        <v>80</v>
      </c>
      <c r="Q143">
        <v>11</v>
      </c>
      <c r="R143">
        <v>8</v>
      </c>
      <c r="S143">
        <v>19</v>
      </c>
      <c r="T143">
        <v>2.2000000000000002</v>
      </c>
      <c r="U143">
        <v>2.2000000000000002</v>
      </c>
      <c r="V143">
        <v>6</v>
      </c>
      <c r="W143">
        <v>1.4</v>
      </c>
      <c r="X143">
        <v>2.75</v>
      </c>
      <c r="Y143">
        <v>3</v>
      </c>
      <c r="Z143">
        <v>1.36</v>
      </c>
      <c r="AA143">
        <v>8</v>
      </c>
      <c r="AB143">
        <v>1.08</v>
      </c>
      <c r="AC143">
        <v>1.59</v>
      </c>
      <c r="AD143">
        <v>3.75</v>
      </c>
      <c r="AE143">
        <v>4.9000000000000004</v>
      </c>
      <c r="AF143">
        <v>1.05</v>
      </c>
      <c r="AG143">
        <v>8</v>
      </c>
      <c r="AH143">
        <v>1.3</v>
      </c>
      <c r="AI143">
        <v>3.2</v>
      </c>
      <c r="AJ143">
        <v>2.04</v>
      </c>
      <c r="AK143">
        <v>1.84</v>
      </c>
      <c r="AL143">
        <v>2.0499999999999998</v>
      </c>
      <c r="AM143">
        <v>1.7</v>
      </c>
      <c r="AN143">
        <v>1.1499999999999999</v>
      </c>
      <c r="AO143">
        <v>1.2</v>
      </c>
      <c r="AP143">
        <v>2.2999999999999998</v>
      </c>
      <c r="AQ143">
        <v>1.29</v>
      </c>
      <c r="AR143">
        <v>0.56999999999999995</v>
      </c>
      <c r="AS143">
        <v>1.25</v>
      </c>
      <c r="AT143">
        <v>0.63</v>
      </c>
      <c r="AU143">
        <v>1.72</v>
      </c>
      <c r="AV143">
        <v>1.33</v>
      </c>
      <c r="AW143">
        <v>3.05</v>
      </c>
      <c r="AX143">
        <v>1.35</v>
      </c>
      <c r="AY143">
        <v>10</v>
      </c>
      <c r="AZ143">
        <v>3.85</v>
      </c>
      <c r="BA143">
        <v>1.1100000000000001</v>
      </c>
      <c r="BB143">
        <v>1.2</v>
      </c>
      <c r="BC143">
        <v>1.37</v>
      </c>
      <c r="BD143">
        <v>1.64</v>
      </c>
      <c r="BE143">
        <v>2.0499999999999998</v>
      </c>
      <c r="BF143">
        <v>3</v>
      </c>
      <c r="BG143">
        <v>7</v>
      </c>
      <c r="BH143">
        <v>8</v>
      </c>
      <c r="BI143">
        <v>6</v>
      </c>
      <c r="BJ143">
        <v>11</v>
      </c>
      <c r="BK143">
        <v>13</v>
      </c>
    </row>
    <row r="144" spans="1:63" x14ac:dyDescent="0.3">
      <c r="A144" s="2">
        <v>143</v>
      </c>
      <c r="B144">
        <v>5406572</v>
      </c>
      <c r="C144" t="s">
        <v>57</v>
      </c>
      <c r="D144" t="s">
        <v>58</v>
      </c>
      <c r="E144" s="1">
        <v>45123.666666666657</v>
      </c>
      <c r="F144">
        <v>15</v>
      </c>
      <c r="G144" t="s">
        <v>71</v>
      </c>
      <c r="H144" t="s">
        <v>75</v>
      </c>
      <c r="I144">
        <v>2</v>
      </c>
      <c r="J144">
        <v>0</v>
      </c>
      <c r="K144" t="str">
        <f>IF(Tabela1[[#This Row],[Goals_A_HT]]&lt;Tabela1[[#This Row],[Goals_H_HT]],"H",IF(Tabela1[[#This Row],[Goals_A_HT]]=Tabela1[[#This Row],[Goals_H_HT]],"D","A"))</f>
        <v>H</v>
      </c>
      <c r="L144">
        <v>4</v>
      </c>
      <c r="M144">
        <v>1</v>
      </c>
      <c r="N144" t="str">
        <f>IF(Tabela1[[#This Row],[Goals_H_FT]]&gt;Tabela1[[#This Row],[Goals_A_FT]],"H",IF(Tabela1[[#This Row],[Goals_H_FT]]=Tabela1[[#This Row],[Goals_A_FT]],"D","A"))</f>
        <v>H</v>
      </c>
      <c r="O144" t="s">
        <v>185</v>
      </c>
      <c r="P144" t="s">
        <v>159</v>
      </c>
      <c r="Q144">
        <v>4</v>
      </c>
      <c r="R144">
        <v>3</v>
      </c>
      <c r="S144">
        <v>7</v>
      </c>
      <c r="T144">
        <v>2.2000000000000002</v>
      </c>
      <c r="U144">
        <v>2.1</v>
      </c>
      <c r="V144">
        <v>7</v>
      </c>
      <c r="W144">
        <v>1.5</v>
      </c>
      <c r="X144">
        <v>2.5</v>
      </c>
      <c r="Y144">
        <v>3.5</v>
      </c>
      <c r="Z144">
        <v>1.29</v>
      </c>
      <c r="AA144">
        <v>11</v>
      </c>
      <c r="AB144">
        <v>1.05</v>
      </c>
      <c r="AC144">
        <v>1.75</v>
      </c>
      <c r="AD144">
        <v>3.4</v>
      </c>
      <c r="AE144">
        <v>5</v>
      </c>
      <c r="AF144">
        <v>1.0900000000000001</v>
      </c>
      <c r="AG144">
        <v>6.75</v>
      </c>
      <c r="AH144">
        <v>1.43</v>
      </c>
      <c r="AI144">
        <v>2.6</v>
      </c>
      <c r="AJ144">
        <v>2.25</v>
      </c>
      <c r="AK144">
        <v>1.57</v>
      </c>
      <c r="AL144">
        <v>2.38</v>
      </c>
      <c r="AM144">
        <v>1.53</v>
      </c>
      <c r="AN144">
        <v>1.1399999999999999</v>
      </c>
      <c r="AO144">
        <v>1.29</v>
      </c>
      <c r="AP144">
        <v>2.21</v>
      </c>
      <c r="AQ144">
        <v>2.57</v>
      </c>
      <c r="AR144">
        <v>0.67</v>
      </c>
      <c r="AS144">
        <v>2.63</v>
      </c>
      <c r="AT144">
        <v>0.56999999999999995</v>
      </c>
      <c r="AU144">
        <v>1.84</v>
      </c>
      <c r="AV144">
        <v>1.0900000000000001</v>
      </c>
      <c r="AW144">
        <v>2.93</v>
      </c>
      <c r="AX144">
        <v>1.3</v>
      </c>
      <c r="AY144">
        <v>10</v>
      </c>
      <c r="AZ144">
        <v>4.3499999999999996</v>
      </c>
      <c r="BA144">
        <v>1.1399999999999999</v>
      </c>
      <c r="BB144">
        <v>1.28</v>
      </c>
      <c r="BC144">
        <v>1.49</v>
      </c>
      <c r="BD144">
        <v>1.8</v>
      </c>
      <c r="BE144">
        <v>2.2599999999999998</v>
      </c>
      <c r="BF144">
        <v>8</v>
      </c>
      <c r="BG144">
        <v>4</v>
      </c>
      <c r="BH144">
        <v>16</v>
      </c>
      <c r="BI144">
        <v>6</v>
      </c>
      <c r="BJ144">
        <v>24</v>
      </c>
      <c r="BK144">
        <v>10</v>
      </c>
    </row>
    <row r="145" spans="1:63" x14ac:dyDescent="0.3">
      <c r="A145" s="2">
        <v>144</v>
      </c>
      <c r="B145">
        <v>5406570</v>
      </c>
      <c r="C145" t="s">
        <v>57</v>
      </c>
      <c r="D145" t="s">
        <v>58</v>
      </c>
      <c r="E145" s="1">
        <v>45123.666666666657</v>
      </c>
      <c r="F145">
        <v>15</v>
      </c>
      <c r="G145" t="s">
        <v>69</v>
      </c>
      <c r="H145" t="s">
        <v>66</v>
      </c>
      <c r="I145">
        <v>0</v>
      </c>
      <c r="J145">
        <v>0</v>
      </c>
      <c r="K145" t="str">
        <f>IF(Tabela1[[#This Row],[Goals_A_HT]]&lt;Tabela1[[#This Row],[Goals_H_HT]],"H",IF(Tabela1[[#This Row],[Goals_A_HT]]=Tabela1[[#This Row],[Goals_H_HT]],"D","A"))</f>
        <v>D</v>
      </c>
      <c r="L145">
        <v>0</v>
      </c>
      <c r="M145">
        <v>0</v>
      </c>
      <c r="N145" t="str">
        <f>IF(Tabela1[[#This Row],[Goals_H_FT]]&gt;Tabela1[[#This Row],[Goals_A_FT]],"H",IF(Tabela1[[#This Row],[Goals_H_FT]]=Tabela1[[#This Row],[Goals_A_FT]],"D","A"))</f>
        <v>D</v>
      </c>
      <c r="O145" t="s">
        <v>80</v>
      </c>
      <c r="P145" t="s">
        <v>80</v>
      </c>
      <c r="Q145">
        <v>8</v>
      </c>
      <c r="R145">
        <v>1</v>
      </c>
      <c r="S145">
        <v>9</v>
      </c>
      <c r="T145">
        <v>3.4</v>
      </c>
      <c r="U145">
        <v>2.2000000000000002</v>
      </c>
      <c r="V145">
        <v>3</v>
      </c>
      <c r="W145">
        <v>1.4</v>
      </c>
      <c r="X145">
        <v>2.75</v>
      </c>
      <c r="Y145">
        <v>2.75</v>
      </c>
      <c r="Z145">
        <v>1.4</v>
      </c>
      <c r="AA145">
        <v>8</v>
      </c>
      <c r="AB145">
        <v>1.08</v>
      </c>
      <c r="AC145">
        <v>2.7</v>
      </c>
      <c r="AD145">
        <v>3.2</v>
      </c>
      <c r="AE145">
        <v>2.6</v>
      </c>
      <c r="AF145">
        <v>1.05</v>
      </c>
      <c r="AG145">
        <v>9.25</v>
      </c>
      <c r="AH145">
        <v>1.27</v>
      </c>
      <c r="AI145">
        <v>3.4</v>
      </c>
      <c r="AJ145">
        <v>1.8</v>
      </c>
      <c r="AK145">
        <v>1.9</v>
      </c>
      <c r="AL145">
        <v>1.7</v>
      </c>
      <c r="AM145">
        <v>2.0499999999999998</v>
      </c>
      <c r="AN145">
        <v>1.56</v>
      </c>
      <c r="AO145">
        <v>1.33</v>
      </c>
      <c r="AP145">
        <v>1.41</v>
      </c>
      <c r="AQ145">
        <v>2.4300000000000002</v>
      </c>
      <c r="AR145">
        <v>1.43</v>
      </c>
      <c r="AS145">
        <v>2.25</v>
      </c>
      <c r="AT145">
        <v>1.38</v>
      </c>
      <c r="AU145">
        <v>1.84</v>
      </c>
      <c r="AV145">
        <v>1.39</v>
      </c>
      <c r="AW145">
        <v>3.23</v>
      </c>
      <c r="AX145">
        <v>1.8</v>
      </c>
      <c r="AY145">
        <v>8.5</v>
      </c>
      <c r="AZ145">
        <v>2.2799999999999998</v>
      </c>
      <c r="BA145">
        <v>1.1299999999999999</v>
      </c>
      <c r="BB145">
        <v>1.26</v>
      </c>
      <c r="BC145">
        <v>1.46</v>
      </c>
      <c r="BD145">
        <v>1.75</v>
      </c>
      <c r="BE145">
        <v>2.2000000000000002</v>
      </c>
      <c r="BF145">
        <v>10</v>
      </c>
      <c r="BG145">
        <v>5</v>
      </c>
      <c r="BH145">
        <v>8</v>
      </c>
      <c r="BI145">
        <v>5</v>
      </c>
      <c r="BJ145">
        <v>18</v>
      </c>
      <c r="BK145">
        <v>10</v>
      </c>
    </row>
    <row r="146" spans="1:63" x14ac:dyDescent="0.3">
      <c r="A146" s="2">
        <v>145</v>
      </c>
      <c r="B146">
        <v>5406578</v>
      </c>
      <c r="C146" t="s">
        <v>57</v>
      </c>
      <c r="D146" t="s">
        <v>58</v>
      </c>
      <c r="E146" s="1">
        <v>45123.666666666657</v>
      </c>
      <c r="F146">
        <v>15</v>
      </c>
      <c r="G146" t="s">
        <v>64</v>
      </c>
      <c r="H146" t="s">
        <v>70</v>
      </c>
      <c r="I146">
        <v>0</v>
      </c>
      <c r="J146">
        <v>1</v>
      </c>
      <c r="K146" t="str">
        <f>IF(Tabela1[[#This Row],[Goals_A_HT]]&lt;Tabela1[[#This Row],[Goals_H_HT]],"H",IF(Tabela1[[#This Row],[Goals_A_HT]]=Tabela1[[#This Row],[Goals_H_HT]],"D","A"))</f>
        <v>A</v>
      </c>
      <c r="L146">
        <v>0</v>
      </c>
      <c r="M146">
        <v>1</v>
      </c>
      <c r="N146" t="str">
        <f>IF(Tabela1[[#This Row],[Goals_H_FT]]&gt;Tabela1[[#This Row],[Goals_A_FT]],"H",IF(Tabela1[[#This Row],[Goals_H_FT]]=Tabela1[[#This Row],[Goals_A_FT]],"D","A"))</f>
        <v>A</v>
      </c>
      <c r="O146" t="s">
        <v>80</v>
      </c>
      <c r="P146" t="s">
        <v>168</v>
      </c>
      <c r="Q146">
        <v>10</v>
      </c>
      <c r="R146">
        <v>0</v>
      </c>
      <c r="S146">
        <v>10</v>
      </c>
      <c r="T146">
        <v>2.2999999999999998</v>
      </c>
      <c r="U146">
        <v>2.1</v>
      </c>
      <c r="V146">
        <v>5.5</v>
      </c>
      <c r="W146">
        <v>1.44</v>
      </c>
      <c r="X146">
        <v>2.63</v>
      </c>
      <c r="Y146">
        <v>3.4</v>
      </c>
      <c r="Z146">
        <v>1.3</v>
      </c>
      <c r="AA146">
        <v>10</v>
      </c>
      <c r="AB146">
        <v>1.06</v>
      </c>
      <c r="AC146">
        <v>1.55</v>
      </c>
      <c r="AD146">
        <v>3.9</v>
      </c>
      <c r="AE146">
        <v>6</v>
      </c>
      <c r="AF146">
        <v>1.04</v>
      </c>
      <c r="AG146">
        <v>7.7</v>
      </c>
      <c r="AH146">
        <v>1.36</v>
      </c>
      <c r="AI146">
        <v>2.83</v>
      </c>
      <c r="AJ146">
        <v>2.1</v>
      </c>
      <c r="AK146">
        <v>1.65</v>
      </c>
      <c r="AL146">
        <v>2.1</v>
      </c>
      <c r="AM146">
        <v>1.67</v>
      </c>
      <c r="AN146">
        <v>1.1399999999999999</v>
      </c>
      <c r="AO146">
        <v>1.27</v>
      </c>
      <c r="AP146">
        <v>2.2200000000000002</v>
      </c>
      <c r="AQ146">
        <v>2.14</v>
      </c>
      <c r="AR146">
        <v>1.43</v>
      </c>
      <c r="AS146">
        <v>1.88</v>
      </c>
      <c r="AT146">
        <v>1.63</v>
      </c>
      <c r="AU146">
        <v>1.83</v>
      </c>
      <c r="AV146">
        <v>1.46</v>
      </c>
      <c r="AW146">
        <v>3.29</v>
      </c>
      <c r="AX146">
        <v>1.52</v>
      </c>
      <c r="AY146">
        <v>8.5</v>
      </c>
      <c r="AZ146">
        <v>2.95</v>
      </c>
      <c r="BA146">
        <v>1.1599999999999999</v>
      </c>
      <c r="BB146">
        <v>1.32</v>
      </c>
      <c r="BC146">
        <v>1.91</v>
      </c>
      <c r="BD146">
        <v>1.88</v>
      </c>
      <c r="BE146">
        <v>2.4</v>
      </c>
      <c r="BF146">
        <v>8</v>
      </c>
      <c r="BG146">
        <v>2</v>
      </c>
      <c r="BH146">
        <v>17</v>
      </c>
      <c r="BI146">
        <v>6</v>
      </c>
      <c r="BJ146">
        <v>25</v>
      </c>
      <c r="BK146">
        <v>8</v>
      </c>
    </row>
    <row r="147" spans="1:63" x14ac:dyDescent="0.3">
      <c r="A147" s="2">
        <v>146</v>
      </c>
      <c r="B147">
        <v>5406576</v>
      </c>
      <c r="C147" t="s">
        <v>57</v>
      </c>
      <c r="D147" t="s">
        <v>58</v>
      </c>
      <c r="E147" s="1">
        <v>45123.770833333343</v>
      </c>
      <c r="F147">
        <v>15</v>
      </c>
      <c r="G147" t="s">
        <v>73</v>
      </c>
      <c r="H147" t="s">
        <v>59</v>
      </c>
      <c r="I147">
        <v>0</v>
      </c>
      <c r="J147">
        <v>0</v>
      </c>
      <c r="K147" t="str">
        <f>IF(Tabela1[[#This Row],[Goals_A_HT]]&lt;Tabela1[[#This Row],[Goals_H_HT]],"H",IF(Tabela1[[#This Row],[Goals_A_HT]]=Tabela1[[#This Row],[Goals_H_HT]],"D","A"))</f>
        <v>D</v>
      </c>
      <c r="L147">
        <v>0</v>
      </c>
      <c r="M147">
        <v>0</v>
      </c>
      <c r="N147" t="str">
        <f>IF(Tabela1[[#This Row],[Goals_H_FT]]&gt;Tabela1[[#This Row],[Goals_A_FT]],"H",IF(Tabela1[[#This Row],[Goals_H_FT]]=Tabela1[[#This Row],[Goals_A_FT]],"D","A"))</f>
        <v>D</v>
      </c>
      <c r="O147" t="s">
        <v>80</v>
      </c>
      <c r="P147" t="s">
        <v>80</v>
      </c>
      <c r="Q147">
        <v>4</v>
      </c>
      <c r="R147">
        <v>7</v>
      </c>
      <c r="S147">
        <v>11</v>
      </c>
      <c r="T147">
        <v>3.6</v>
      </c>
      <c r="U147">
        <v>2.0499999999999998</v>
      </c>
      <c r="V147">
        <v>3.25</v>
      </c>
      <c r="W147">
        <v>1.44</v>
      </c>
      <c r="X147">
        <v>2.63</v>
      </c>
      <c r="Y147">
        <v>3.4</v>
      </c>
      <c r="Z147">
        <v>1.3</v>
      </c>
      <c r="AA147">
        <v>10</v>
      </c>
      <c r="AB147">
        <v>1.06</v>
      </c>
      <c r="AC147">
        <v>3.2</v>
      </c>
      <c r="AD147">
        <v>3.2</v>
      </c>
      <c r="AE147">
        <v>2.2999999999999998</v>
      </c>
      <c r="AF147">
        <v>1.04</v>
      </c>
      <c r="AG147">
        <v>7.5</v>
      </c>
      <c r="AH147">
        <v>1.37</v>
      </c>
      <c r="AI147">
        <v>2.79</v>
      </c>
      <c r="AJ147">
        <v>2.1</v>
      </c>
      <c r="AK147">
        <v>1.65</v>
      </c>
      <c r="AL147">
        <v>1.95</v>
      </c>
      <c r="AM147">
        <v>1.8</v>
      </c>
      <c r="AN147">
        <v>1.52</v>
      </c>
      <c r="AO147">
        <v>1.37</v>
      </c>
      <c r="AP147">
        <v>1.28</v>
      </c>
      <c r="AQ147">
        <v>2.17</v>
      </c>
      <c r="AR147">
        <v>1.43</v>
      </c>
      <c r="AS147">
        <v>2</v>
      </c>
      <c r="AT147">
        <v>1.38</v>
      </c>
      <c r="AU147">
        <v>1.44</v>
      </c>
      <c r="AV147">
        <v>1.42</v>
      </c>
      <c r="AW147">
        <v>2.86</v>
      </c>
      <c r="AX147">
        <v>2.1</v>
      </c>
      <c r="AY147">
        <v>8</v>
      </c>
      <c r="AZ147">
        <v>1.95</v>
      </c>
      <c r="BA147">
        <v>1.1399999999999999</v>
      </c>
      <c r="BB147">
        <v>1.28</v>
      </c>
      <c r="BC147">
        <v>1.49</v>
      </c>
      <c r="BD147">
        <v>1.8</v>
      </c>
      <c r="BE147">
        <v>2.2599999999999998</v>
      </c>
      <c r="BF147">
        <v>5</v>
      </c>
      <c r="BG147">
        <v>6</v>
      </c>
      <c r="BH147">
        <v>4</v>
      </c>
      <c r="BI147">
        <v>5</v>
      </c>
      <c r="BJ147">
        <v>9</v>
      </c>
      <c r="BK147">
        <v>11</v>
      </c>
    </row>
    <row r="148" spans="1:63" x14ac:dyDescent="0.3">
      <c r="A148" s="2">
        <v>147</v>
      </c>
      <c r="B148">
        <v>5406577</v>
      </c>
      <c r="C148" t="s">
        <v>57</v>
      </c>
      <c r="D148" t="s">
        <v>58</v>
      </c>
      <c r="E148" s="1">
        <v>45123.770833333343</v>
      </c>
      <c r="F148">
        <v>15</v>
      </c>
      <c r="G148" t="s">
        <v>63</v>
      </c>
      <c r="H148" t="s">
        <v>78</v>
      </c>
      <c r="I148">
        <v>2</v>
      </c>
      <c r="J148">
        <v>0</v>
      </c>
      <c r="K148" t="str">
        <f>IF(Tabela1[[#This Row],[Goals_A_HT]]&lt;Tabela1[[#This Row],[Goals_H_HT]],"H",IF(Tabela1[[#This Row],[Goals_A_HT]]=Tabela1[[#This Row],[Goals_H_HT]],"D","A"))</f>
        <v>H</v>
      </c>
      <c r="L148">
        <v>2</v>
      </c>
      <c r="M148">
        <v>0</v>
      </c>
      <c r="N148" t="str">
        <f>IF(Tabela1[[#This Row],[Goals_H_FT]]&gt;Tabela1[[#This Row],[Goals_A_FT]],"H",IF(Tabela1[[#This Row],[Goals_H_FT]]=Tabela1[[#This Row],[Goals_A_FT]],"D","A"))</f>
        <v>H</v>
      </c>
      <c r="O148" t="s">
        <v>186</v>
      </c>
      <c r="P148" t="s">
        <v>80</v>
      </c>
      <c r="Q148">
        <v>5</v>
      </c>
      <c r="R148">
        <v>3</v>
      </c>
      <c r="S148">
        <v>8</v>
      </c>
      <c r="T148">
        <v>2.1</v>
      </c>
      <c r="U148">
        <v>2.2999999999999998</v>
      </c>
      <c r="V148">
        <v>6</v>
      </c>
      <c r="W148">
        <v>1.44</v>
      </c>
      <c r="X148">
        <v>2.63</v>
      </c>
      <c r="Y148">
        <v>3</v>
      </c>
      <c r="Z148">
        <v>1.36</v>
      </c>
      <c r="AA148">
        <v>9</v>
      </c>
      <c r="AB148">
        <v>1.07</v>
      </c>
      <c r="AC148">
        <v>1.73</v>
      </c>
      <c r="AD148">
        <v>3.5</v>
      </c>
      <c r="AE148">
        <v>5</v>
      </c>
      <c r="AF148">
        <v>1.02</v>
      </c>
      <c r="AG148">
        <v>8.6</v>
      </c>
      <c r="AH148">
        <v>1.31</v>
      </c>
      <c r="AI148">
        <v>3.08</v>
      </c>
      <c r="AJ148">
        <v>1.9</v>
      </c>
      <c r="AK148">
        <v>1.8</v>
      </c>
      <c r="AL148">
        <v>1.95</v>
      </c>
      <c r="AM148">
        <v>1.8</v>
      </c>
      <c r="AN148">
        <v>1.05</v>
      </c>
      <c r="AO148">
        <v>1.27</v>
      </c>
      <c r="AP148">
        <v>2.35</v>
      </c>
      <c r="AQ148">
        <v>2.29</v>
      </c>
      <c r="AR148">
        <v>0.71</v>
      </c>
      <c r="AS148">
        <v>2.38</v>
      </c>
      <c r="AT148">
        <v>0.63</v>
      </c>
      <c r="AU148">
        <v>2.0499999999999998</v>
      </c>
      <c r="AV148">
        <v>1.31</v>
      </c>
      <c r="AW148">
        <v>3.36</v>
      </c>
      <c r="AX148">
        <v>1.74</v>
      </c>
      <c r="AY148">
        <v>8.5</v>
      </c>
      <c r="AZ148">
        <v>2.4</v>
      </c>
      <c r="BA148">
        <v>1.1399999999999999</v>
      </c>
      <c r="BB148">
        <v>1.28</v>
      </c>
      <c r="BC148">
        <v>1.49</v>
      </c>
      <c r="BD148">
        <v>1.8</v>
      </c>
      <c r="BE148">
        <v>2.2599999999999998</v>
      </c>
      <c r="BF148">
        <v>8</v>
      </c>
      <c r="BG148">
        <v>7</v>
      </c>
      <c r="BH148">
        <v>5</v>
      </c>
      <c r="BI148">
        <v>2</v>
      </c>
      <c r="BJ148">
        <v>13</v>
      </c>
      <c r="BK148">
        <v>9</v>
      </c>
    </row>
    <row r="149" spans="1:63" x14ac:dyDescent="0.3">
      <c r="A149" s="2">
        <v>148</v>
      </c>
      <c r="B149">
        <v>5406574</v>
      </c>
      <c r="C149" t="s">
        <v>57</v>
      </c>
      <c r="D149" t="s">
        <v>58</v>
      </c>
      <c r="E149" s="1">
        <v>45124.833333333343</v>
      </c>
      <c r="F149">
        <v>15</v>
      </c>
      <c r="G149" t="s">
        <v>77</v>
      </c>
      <c r="H149" t="s">
        <v>65</v>
      </c>
      <c r="I149">
        <v>0</v>
      </c>
      <c r="J149">
        <v>0</v>
      </c>
      <c r="K149" t="str">
        <f>IF(Tabela1[[#This Row],[Goals_A_HT]]&lt;Tabela1[[#This Row],[Goals_H_HT]],"H",IF(Tabela1[[#This Row],[Goals_A_HT]]=Tabela1[[#This Row],[Goals_H_HT]],"D","A"))</f>
        <v>D</v>
      </c>
      <c r="L149">
        <v>0</v>
      </c>
      <c r="M149">
        <v>0</v>
      </c>
      <c r="N149" t="str">
        <f>IF(Tabela1[[#This Row],[Goals_H_FT]]&gt;Tabela1[[#This Row],[Goals_A_FT]],"H",IF(Tabela1[[#This Row],[Goals_H_FT]]=Tabela1[[#This Row],[Goals_A_FT]],"D","A"))</f>
        <v>D</v>
      </c>
      <c r="O149" t="s">
        <v>80</v>
      </c>
      <c r="P149" t="s">
        <v>80</v>
      </c>
      <c r="Q149">
        <v>6</v>
      </c>
      <c r="R149">
        <v>4</v>
      </c>
      <c r="S149">
        <v>10</v>
      </c>
      <c r="T149">
        <v>4.75</v>
      </c>
      <c r="U149">
        <v>2.0499999999999998</v>
      </c>
      <c r="V149">
        <v>2.63</v>
      </c>
      <c r="W149">
        <v>1.53</v>
      </c>
      <c r="X149">
        <v>2.38</v>
      </c>
      <c r="Y149">
        <v>3.5</v>
      </c>
      <c r="Z149">
        <v>1.29</v>
      </c>
      <c r="AA149">
        <v>11</v>
      </c>
      <c r="AB149">
        <v>1.05</v>
      </c>
      <c r="AC149">
        <v>4.2</v>
      </c>
      <c r="AD149">
        <v>3.5</v>
      </c>
      <c r="AE149">
        <v>1.95</v>
      </c>
      <c r="AF149">
        <v>1.08</v>
      </c>
      <c r="AG149">
        <v>8</v>
      </c>
      <c r="AH149">
        <v>1.44</v>
      </c>
      <c r="AI149">
        <v>2.75</v>
      </c>
      <c r="AJ149">
        <v>2.1</v>
      </c>
      <c r="AK149">
        <v>1.73</v>
      </c>
      <c r="AL149">
        <v>1.95</v>
      </c>
      <c r="AM149">
        <v>1.8</v>
      </c>
      <c r="AN149">
        <v>1.91</v>
      </c>
      <c r="AO149">
        <v>1.3</v>
      </c>
      <c r="AP149">
        <v>1.2</v>
      </c>
      <c r="AQ149">
        <v>1.17</v>
      </c>
      <c r="AR149">
        <v>1.57</v>
      </c>
      <c r="AS149">
        <v>1.1399999999999999</v>
      </c>
      <c r="AT149">
        <v>1.5</v>
      </c>
      <c r="AU149">
        <v>1.79</v>
      </c>
      <c r="AV149">
        <v>1.45</v>
      </c>
      <c r="AW149">
        <v>3.24</v>
      </c>
      <c r="AX149">
        <v>2.5499999999999998</v>
      </c>
      <c r="AY149">
        <v>8</v>
      </c>
      <c r="AZ149">
        <v>1.65</v>
      </c>
      <c r="BA149">
        <v>1.1599999999999999</v>
      </c>
      <c r="BB149">
        <v>1.33</v>
      </c>
      <c r="BC149">
        <v>2.2000000000000002</v>
      </c>
      <c r="BD149">
        <v>2.02</v>
      </c>
      <c r="BE149">
        <v>2.62</v>
      </c>
      <c r="BF149">
        <v>4</v>
      </c>
      <c r="BG149">
        <v>2</v>
      </c>
      <c r="BH149">
        <v>13</v>
      </c>
      <c r="BI149">
        <v>4</v>
      </c>
      <c r="BJ149">
        <v>17</v>
      </c>
      <c r="BK149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Maristela Walz</cp:lastModifiedBy>
  <dcterms:created xsi:type="dcterms:W3CDTF">2023-07-18T20:57:26Z</dcterms:created>
  <dcterms:modified xsi:type="dcterms:W3CDTF">2023-07-19T17:37:27Z</dcterms:modified>
</cp:coreProperties>
</file>