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2b736ad089ab448/Documents/Master Data Science/Thesis/Results_Server/"/>
    </mc:Choice>
  </mc:AlternateContent>
  <xr:revisionPtr revIDLastSave="473" documentId="13_ncr:1_{95792E68-6544-4304-B543-25CF6E2BE6BF}" xr6:coauthVersionLast="47" xr6:coauthVersionMax="47" xr10:uidLastSave="{0907D7F4-49E1-4D17-A9DB-700257A3B011}"/>
  <bookViews>
    <workbookView xWindow="11424" yWindow="0" windowWidth="11712" windowHeight="14496" firstSheet="2" activeTab="7" xr2:uid="{B8D474A7-F580-4911-8231-F02CEAB3C043}"/>
  </bookViews>
  <sheets>
    <sheet name="Grid Search" sheetId="1" r:id="rId1"/>
    <sheet name="Best Results" sheetId="18" r:id="rId2"/>
    <sheet name="Relevance" sheetId="19" r:id="rId3"/>
    <sheet name="Sheet2" sheetId="22" r:id="rId4"/>
    <sheet name="Sheet1" sheetId="21" r:id="rId5"/>
    <sheet name="Feature Relevance" sheetId="15" r:id="rId6"/>
    <sheet name="Relevance and Concat Sum" sheetId="16" r:id="rId7"/>
    <sheet name="Sheet3" sheetId="23" r:id="rId8"/>
    <sheet name="Branch Relevance" sheetId="17" r:id="rId9"/>
    <sheet name="Concat SUM" sheetId="14" r:id="rId10"/>
    <sheet name="Concat 0" sheetId="2" r:id="rId11"/>
    <sheet name="Concat1" sheetId="13" r:id="rId12"/>
    <sheet name="Concat2" sheetId="10" r:id="rId13"/>
    <sheet name="Concat3" sheetId="11" r:id="rId14"/>
    <sheet name="Concat 4" sheetId="12" r:id="rId15"/>
    <sheet name="Concat BU" sheetId="7" r:id="rId16"/>
    <sheet name="Concat1_BU" sheetId="9" r:id="rId17"/>
    <sheet name="Concat 4_1" sheetId="6" r:id="rId18"/>
  </sheets>
  <definedNames>
    <definedName name="_xlnm._FilterDatabase" localSheetId="10" hidden="1">'Concat 0'!$B$4:$K$4</definedName>
    <definedName name="_xlnm._FilterDatabase" localSheetId="14" hidden="1">'Concat 4'!$A$3:$J$3</definedName>
    <definedName name="_xlnm._FilterDatabase" localSheetId="17" hidden="1">'Concat 4_1'!$B$3:$K$3</definedName>
    <definedName name="_xlnm._FilterDatabase" localSheetId="11" hidden="1">Concat1!$A$3:$J$3</definedName>
    <definedName name="_xlnm._FilterDatabase" localSheetId="16" hidden="1">Concat1_BU!$A$3:$J$3</definedName>
    <definedName name="_xlnm._FilterDatabase" localSheetId="12" hidden="1">Concat2!$B$3:$K$3</definedName>
    <definedName name="_xlnm._FilterDatabase" localSheetId="13" hidden="1">Concat3!$B$3:$K$3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3" l="1"/>
  <c r="F17" i="23"/>
  <c r="E17" i="23"/>
  <c r="D17" i="23"/>
  <c r="G12" i="23"/>
  <c r="F12" i="23"/>
  <c r="E12" i="23"/>
  <c r="D12" i="23"/>
  <c r="V6" i="16"/>
  <c r="V16" i="16"/>
  <c r="U16" i="16"/>
  <c r="T16" i="16"/>
  <c r="S16" i="16"/>
  <c r="V11" i="16"/>
  <c r="U11" i="16"/>
  <c r="T11" i="16"/>
  <c r="S11" i="16"/>
  <c r="U6" i="16"/>
  <c r="T6" i="16"/>
  <c r="S6" i="16"/>
  <c r="M16" i="16"/>
  <c r="L11" i="16"/>
  <c r="M11" i="16"/>
  <c r="N11" i="16"/>
  <c r="L16" i="16"/>
  <c r="N16" i="16"/>
  <c r="K16" i="16"/>
  <c r="K11" i="16"/>
  <c r="L6" i="16"/>
  <c r="M6" i="16"/>
  <c r="N6" i="16"/>
  <c r="K6" i="16"/>
</calcChain>
</file>

<file path=xl/sharedStrings.xml><?xml version="1.0" encoding="utf-8"?>
<sst xmlns="http://schemas.openxmlformats.org/spreadsheetml/2006/main" count="1057" uniqueCount="564">
  <si>
    <t>KAN</t>
  </si>
  <si>
    <t>CNN</t>
  </si>
  <si>
    <t>Top1 RMSE</t>
  </si>
  <si>
    <t>Epoch for Best</t>
  </si>
  <si>
    <t>Configuration</t>
  </si>
  <si>
    <t>cnn_blocks=2, dense_layers=2</t>
  </si>
  <si>
    <t>Top2 RMSE</t>
  </si>
  <si>
    <t>cnn_blocks=3, dense_layers=1</t>
  </si>
  <si>
    <t>width=[15, 5]
grid=4
lamb=0.0001</t>
  </si>
  <si>
    <t>width=[15, 6]
grid=5
lamb=1e-05</t>
  </si>
  <si>
    <t>Option 0: Concat full best KAN with full best CNN</t>
  </si>
  <si>
    <t>RMSE</t>
  </si>
  <si>
    <t>Best
Epoch</t>
  </si>
  <si>
    <t>KAN
Relevance</t>
  </si>
  <si>
    <t>CNN
Relevance</t>
  </si>
  <si>
    <t>Option 1: Concat KAN with (CNN with dense layer to reduce output_size)</t>
  </si>
  <si>
    <t>Option 2: Multiply CNN output by factor</t>
  </si>
  <si>
    <t>Top3 RMSE</t>
  </si>
  <si>
    <t>Concat 0</t>
  </si>
  <si>
    <t>Concat 1</t>
  </si>
  <si>
    <t>Concat 2</t>
  </si>
  <si>
    <t>Concat 3</t>
  </si>
  <si>
    <t>Concat 4</t>
  </si>
  <si>
    <t>width=[15, 6]
grid=7
lamb=1e-05</t>
  </si>
  <si>
    <t>kan_neurons</t>
  </si>
  <si>
    <t>kan_grid</t>
  </si>
  <si>
    <t>lamb</t>
  </si>
  <si>
    <t>ACC</t>
  </si>
  <si>
    <t>Best_Epoch</t>
  </si>
  <si>
    <t>KAN_Relevance</t>
  </si>
  <si>
    <t>CNN_Relevance</t>
  </si>
  <si>
    <t>KAN M.R.F.</t>
  </si>
  <si>
    <t>CNN M.R.F.</t>
  </si>
  <si>
    <t>savingsDeposits: 0.46
loansLeases: 0.40
tradeCurrencies: 0.40</t>
  </si>
  <si>
    <t>savingsDeposits: 0.46
tradeCurrencies: 0.40
loansLeases: 0.40</t>
  </si>
  <si>
    <t>savingsDeposits: 0.45
loansLeases: 0.40
tradeCurrencies: 0.40</t>
  </si>
  <si>
    <t>loansLeases: 0.28
savingsDeposits: 0.07
demandDeposits: 0.03</t>
  </si>
  <si>
    <t>checkableDeposits: 0.52
tradeCurrencies: 0.36
loansLeases: 0.30</t>
  </si>
  <si>
    <t>checkableDeposits: 0.48
tradeCurrencies: 0.34
loansLeases: 0.29</t>
  </si>
  <si>
    <t>loansLeases: 0.07
3M-Rate-SecondaryMarket: 0.03
savingsDeposits: 0.01</t>
  </si>
  <si>
    <t>checkableDeposits: 0.51
tradeCurrencies: 0.36
loansLeases: 0.30</t>
  </si>
  <si>
    <t>checkableDeposits: 0.50
tradeCurrencies: 0.35
loansLeases: 0.29</t>
  </si>
  <si>
    <t>loansLeases: 0.47
savingsDeposits: 0.09
1Y-CMaturityRate: 0.03</t>
  </si>
  <si>
    <t>loansLeases: 0.05
3M-Rate-SecondaryMarket: 0.04
1Y-CMaturityRate: 0.03</t>
  </si>
  <si>
    <t>currency: 0.33
loansLeases: 0.31
bankCredit: 0.29</t>
  </si>
  <si>
    <t>currency: 0.31
loansLeases: 0.31
bankCredit: 0.27</t>
  </si>
  <si>
    <t>loansLeases: 0.47
savingsDeposits: 0.12
demandDeposits: 0.05</t>
  </si>
  <si>
    <t>currency: 0.33
loansLeases: 0.32
bankCredit: 0.29</t>
  </si>
  <si>
    <t>checkableDeposits: 0.09
3M-Rate-SecondaryMarket: 0.08
loansLeases: 0.02</t>
  </si>
  <si>
    <t>loansLeases: 0.31
currency: 0.31
bankCredit: 0.26</t>
  </si>
  <si>
    <t>3M-Rate-SecondaryMarket: 0.54
checkableDeposits: 0.45
currency: 0.17</t>
  </si>
  <si>
    <t>3M-Rate-SecondaryMarket: 0.14
checkableDeposits: 0.04
currency: 0.04</t>
  </si>
  <si>
    <t>checkableDeposits: 0.54
federalFunds: 0.53
30Y-CMortgageRate: 0.42</t>
  </si>
  <si>
    <t>3M-Rate-SecondaryMarket: 0.33
checkableDeposits: 0.07
loansLeases: 0.01</t>
  </si>
  <si>
    <t>3M-Rate-SecondaryMarket: 0.15
loansLeases: 0.10
checkableDeposits: 0.04</t>
  </si>
  <si>
    <t>loansLeases: 0.17
3M-Rate-SecondaryMarket: 0.03
Ex1: 0.00</t>
  </si>
  <si>
    <t>3M-Rate-SecondaryMarket: 0.09
currency: 0.05
loansLeases: 0.05</t>
  </si>
  <si>
    <t>currency: 0.11
checkableDeposits: 0.10
Ex1: 0.07</t>
  </si>
  <si>
    <t>3M-Rate-SecondaryMarket: 0.30
checkableDeposits: 0.12
loansLeases: 0.03</t>
  </si>
  <si>
    <t>3M-Rate-SecondaryMarket: 0.10
checkableDeposits: 0.08
currency: 0.02</t>
  </si>
  <si>
    <t>loansLeases: 0.10
3M-Rate-SecondaryMarket: 0.08
checkableDeposits: 0.06</t>
  </si>
  <si>
    <t>3M-Rate-SecondaryMarket: 0.04
1Y-CMaturityRate: 0.03
loansLeases: 0.02</t>
  </si>
  <si>
    <t>kan
neurons</t>
  </si>
  <si>
    <t>kan
grid</t>
  </si>
  <si>
    <t>Option 3: Dynamic Weight</t>
  </si>
  <si>
    <t>embed_dim</t>
  </si>
  <si>
    <t>savingsDeposits: 0.47
tradeCurrencies: 0.40
loansLeases: 0.40</t>
  </si>
  <si>
    <t>Ex1: 0.57
tradeCurrencies: 0.37
savingsDeposits: 0.27</t>
  </si>
  <si>
    <t>savingsDeposits: 0.47
loansLeases: 0.41
tradeCurrencies: 0.40</t>
  </si>
  <si>
    <t>loansLeases: 0.08
checkableDeposits: 0.02
savingsDeposits: 0.02</t>
  </si>
  <si>
    <t>loansLeases: 0.29
savingsDeposits: 0.06
3M-Rate-SecondaryMarket: 0.02</t>
  </si>
  <si>
    <t>savingsDeposits: 0.46
tradeCurrencies: 0.39
loansLeases: 0.36</t>
  </si>
  <si>
    <t>tradeCurrencies: 0.31
loansLeases: 0.23
savingsDeposits: 0.17</t>
  </si>
  <si>
    <t>savingsDeposits: 0.47
tradeCurrencies: 0.40
loansLeases: 0.38</t>
  </si>
  <si>
    <t>Ex1: 0.35
loansLeases: 0.30
savingsDeposits: 0.16</t>
  </si>
  <si>
    <t>loansLeases: 0.25
savingsDeposits: 0.09
demandDeposits: 0.03</t>
  </si>
  <si>
    <t>loansLeases: 0.15
savingsDeposits: 0.05
3M-Rate-SecondaryMarket: 0.04</t>
  </si>
  <si>
    <t>checkableDeposits: 0.52
tradeCurrencies: 0.35
loansLeases: 0.29</t>
  </si>
  <si>
    <t>loansLeases: 0.20
savingsDeposits: 0.06
3M-Rate-SecondaryMarket: 0.02</t>
  </si>
  <si>
    <t>checkableDeposits: 0.51
tradeCurrencies: 0.35
loansLeases: 0.29</t>
  </si>
  <si>
    <t>loansLeases: 0.35
tradeCurrencies: 0.10
currency: 0.07</t>
  </si>
  <si>
    <t>3M-Rate-SecondaryMarket: 0.38
loansLeases: 0.18
currency: 0.09</t>
  </si>
  <si>
    <t>currency: 0.32
loansLeases: 0.31
bankCredit: 0.29</t>
  </si>
  <si>
    <t>3M-Rate-SecondaryMarket: 0.04
loansLeases: 0.00
1Y-CMaturityRate: 0.00</t>
  </si>
  <si>
    <t>loansLeases: 0.18
currency: 0.03
savingsDeposits: 0.03</t>
  </si>
  <si>
    <t>3M-Rate-SecondaryMarket: 0.19
1Y-CMaturityRate: 0.14
loansLeases: 0.13</t>
  </si>
  <si>
    <t>currency: 0.32
loansLeases: 0.30
bankCredit: 0.28</t>
  </si>
  <si>
    <t>loansLeases: 0.04
1Y-CMaturityRate: 0.00
savingsDeposits: 0.00</t>
  </si>
  <si>
    <t>loansLeases: 0.07
savingsDeposits: 0.01
demandDeposits: 0.00</t>
  </si>
  <si>
    <t>checkableDeposits: 0.58
federalFunds: 0.55
3M-Rate-AuctionAverage: 0.42</t>
  </si>
  <si>
    <t>loansLeases: 0.14
1Y-CMaturityRate: 0.08
demandDeposits: 0.06</t>
  </si>
  <si>
    <t>loansLeases: 0.14
1Y-CMaturityRate: 0.08
demandDeposits: 0.07</t>
  </si>
  <si>
    <t>checkableDeposits: 0.58
federalFunds: 0.55
3M-Rate-AuctionAverage: 0.41</t>
  </si>
  <si>
    <t>3M-Rate-SecondaryMarket: 0.39
loansLeases: 0.11
checkableDeposits: 0.09</t>
  </si>
  <si>
    <t>3M-Rate-SecondaryMarket: 0.43
checkableDeposits: 0.28
loansLeases: 0.04</t>
  </si>
  <si>
    <t>checkableDeposits: 0.58
federalFunds: 0.55
30Y-CMortgageRate: 0.42</t>
  </si>
  <si>
    <t>1Y-CMaturityRate: 0.17
loansLeases: 0.10
3Y-CMaturityRate: 0.06</t>
  </si>
  <si>
    <t>Option 4: MultiHead</t>
  </si>
  <si>
    <t>_</t>
  </si>
  <si>
    <t>savingsDeposits: 0.65
checkableDeposits: 0.59
moneyStock: 0.44</t>
  </si>
  <si>
    <t>tradeCurrencies: 0.49
moneyStock: 0.41
federalFunds: 0.37</t>
  </si>
  <si>
    <t>savingsDeposits: 0.97
checkableDeposits: 0.79
tradeCurrencies: 0.78</t>
  </si>
  <si>
    <t>moneyStock: 0.35
federalFunds: 0.26
3M-Rate-SecondaryMarket: 0.25</t>
  </si>
  <si>
    <t>checkableDeposits: 0.80
federalFunds: 0.72
tradeCurrencies: 0.65</t>
  </si>
  <si>
    <t>loansLeases: 0.13
Ex1: 0.02
demandDeposits: 0.01</t>
  </si>
  <si>
    <t>checkableDeposits: 0.90
loansLeases: 0.73
tradeCurrencies: 0.72</t>
  </si>
  <si>
    <t>3Y-CMaturityRate: 0.14
demandDeposits: 0.05
loansLeases: 0.02</t>
  </si>
  <si>
    <t>loansLeases: 0.38
federalFunds: 0.34
savingsDeposits: 0.30</t>
  </si>
  <si>
    <t>3Y-CMaturityRate: 0.21
tradeCurrencies: 0.12
demandDeposits: 0.10</t>
  </si>
  <si>
    <t>federalFunds: 0.47
loansLeases: 0.36
savingsDeposits: 0.24</t>
  </si>
  <si>
    <t>3Y-CMaturityRate: 0.13
demandDeposits: 0.05
Ex1: 0.03</t>
  </si>
  <si>
    <t>moneyStock: 0.38
tradeCurrencies: 0.30
3Y-CMaturityRate: 0.27</t>
  </si>
  <si>
    <t>tradeCurrencies: 0.41
3Y-CMaturityRate: 0.39
5Y-CMaturityRate: 0.38</t>
  </si>
  <si>
    <t>width=[15, 1]
grid=5
lamb=1e-05</t>
  </si>
  <si>
    <t>cnn_bottleneck_dim</t>
  </si>
  <si>
    <t>30Y-CMortgageRate: 0.23
checkableDeposits: 0.20
5Y-CMaturityRate: 0.19</t>
  </si>
  <si>
    <t>Ex1: 0.22
tradeCurrencies: 0.10
savingsDeposits: 0.06</t>
  </si>
  <si>
    <t>moneyStock: 0.33
tradeCurrencies: 0.29
bankCredit: 0.29</t>
  </si>
  <si>
    <t>tradeCurrencies: 0.38
moneyStock: 0.30
federalFunds: 0.25</t>
  </si>
  <si>
    <t>checkableDeposits: 0.27
tradeCurrencies: 0.26
savingsDeposits: 0.20</t>
  </si>
  <si>
    <t>3Y-CMaturityRate: 0.22
loansLeases: 0.21
demandDeposits: 0.06</t>
  </si>
  <si>
    <t>tradeCurrencies: 0.28
checkableDeposits: 0.27
savingsDeposits: 0.26</t>
  </si>
  <si>
    <t>tradeCurrencies: 0.10
savingsDeposits: 0.01
moneyStock: 0.01</t>
  </si>
  <si>
    <t>federalFunds: 0.36
tradeCurrencies: 0.30
30Y-CMortgageRate: 0.29</t>
  </si>
  <si>
    <t>tradeCurrencies: 0.20
3Y-CMaturityRate: 0.10
5Y-CMaturityRate: 0.05</t>
  </si>
  <si>
    <t>tradeCurrencies: 0.32
5Y-CMaturityRate: 0.27
federalFunds: 0.26</t>
  </si>
  <si>
    <t>3Y-CMaturityRate: 0.10
1Y-CMaturityRate: 0.07
tradeCurrencies: 0.06</t>
  </si>
  <si>
    <t>federalFunds: 0.36
1Y-CMaturityRate: 0.25
demandDeposits: 0.25</t>
  </si>
  <si>
    <t>loansLeases: 0.05
tradeCurrencies: 0.04
3M-Rate-SecondaryMarket: 0.02</t>
  </si>
  <si>
    <t>tradeCurrencies: 0.35
federalFunds: 0.30
checkableDeposits: 0.30</t>
  </si>
  <si>
    <t>loansLeases: 0.16
tradeCurrencies: 0.05
savingsDeposits: 0.03</t>
  </si>
  <si>
    <t>savingsDeposits: 0.37
loansLeases: 0.31
tradeCurrencies: 0.30</t>
  </si>
  <si>
    <t>30Y-CMortgageRate: 0.40
3M-Rate-AuctionAverage: 0.39
1Y-CMaturityRate: 0.36</t>
  </si>
  <si>
    <t>checkableDeposits: 0.29
30Y-CMortgageRate: 0.27
tradeCurrencies: 0.25</t>
  </si>
  <si>
    <t>3M-Rate-SecondaryMarket: 0.49
currency: 0.47
checkableDeposits: 0.34</t>
  </si>
  <si>
    <t>tradeCurrencies: 0.44
savingsDeposits: 0.39
checkableDeposits: 0.36</t>
  </si>
  <si>
    <t>checkableDeposits: 0.26
currency: 0.24
3M-Rate-SecondaryMarket: 0.21</t>
  </si>
  <si>
    <t>loansLeases: 0.45
tradeCurrencies: 0.40
savingsDeposits: 0.35</t>
  </si>
  <si>
    <t>3M-Rate-SecondaryMarket: 0.11
loansLeases: 0.06
1Y-CMaturityRate: 0.01</t>
  </si>
  <si>
    <t>currency: 0.15
loansLeases: 0.15
savingsDeposits: 0.13</t>
  </si>
  <si>
    <t>loansLeases: 0.16
demandDeposits: 0.09
3Y-CMaturityRate: 0.08</t>
  </si>
  <si>
    <t>loansLeases: 0.17
currency: 0.13
savingsDeposits: 0.11</t>
  </si>
  <si>
    <t>loansLeases: 0.45
savingsDeposits: 0.08
demandDeposits: 0.02</t>
  </si>
  <si>
    <t>checkableDeposits: 0.29
tradeCurrencies: 0.20
30Y-CMortgageRate: 0.15</t>
  </si>
  <si>
    <t>loansLeases: 0.23
savingsDeposits: 0.05
demandDeposits: 0.01</t>
  </si>
  <si>
    <t>checkableDeposits: 0.32
tradeCurrencies: 0.22
30Y-CMortgageRate: 0.18</t>
  </si>
  <si>
    <t>loansLeases: 0.26
savingsDeposits: 0.08
demandDeposits: 0.01</t>
  </si>
  <si>
    <t>federalFunds: 0.45
tradeCurrencies: 0.43
checkableDeposits: 0.42</t>
  </si>
  <si>
    <t>loansLeases: 0.18
savingsDeposits: 0.05
demandDeposits: 0.01</t>
  </si>
  <si>
    <t>checkableDeposits: 0.44
tradeCurrencies: 0.34
currency: 0.32</t>
  </si>
  <si>
    <t>loansLeases: 0.25
savingsDeposits: 0.10
Ex1: 0.02</t>
  </si>
  <si>
    <t>tradeCurrencies: 0.18
checkableDeposits: 0.17
3M-Rate-SecondaryMarket: 0.16</t>
  </si>
  <si>
    <t>loansLeases: 0.08
tradeCurrencies: 0.05
demandDeposits: 0.00</t>
  </si>
  <si>
    <t>loansLeases: 0.21
federalFunds: 0.18
3M-Rate-SecondaryMarket: 0.17</t>
  </si>
  <si>
    <t>loansLeases: 0.06
savingsDeposits: 0.02
1Y-CMaturityRate: 0.00</t>
  </si>
  <si>
    <t>checkableDeposits: 0.27
tradeCurrencies: 0.21
loansLeases: 0.19</t>
  </si>
  <si>
    <t>loansLeases: 0.19
savingsDeposits: 0.01
demandDeposits: 0.01</t>
  </si>
  <si>
    <t>checkableDeposits: 0.24
3Y-CMaturityRate: 0.16
moneyStock: 0.16</t>
  </si>
  <si>
    <t>loansLeases: 0.20
demandDeposits: 0.12
3Y-CMaturityRate: 0.10</t>
  </si>
  <si>
    <t>5Y-CMaturityRate: 0.47
moneyStock: 0.38
1Y-CMaturityRate: 0.36</t>
  </si>
  <si>
    <t>loansLeases: 0.25
savingsDeposits: 0.11
tradeCurrencies: 0.08</t>
  </si>
  <si>
    <t>1Y-CMaturityRate: 0.41
federalFunds: 0.35
5Y-CMaturityRate: 0.28</t>
  </si>
  <si>
    <t>1Y-CMaturityRate: 0.18
3M-Rate-SecondaryMarket: 0.02
Ex1: 0.01</t>
  </si>
  <si>
    <t>demandDeposits: 0.64
tradeCurrencies: 0.54
checkableDeposits: 0.42</t>
  </si>
  <si>
    <t>loansLeases: 0.32
tradeCurrencies: 0.13
savingsDeposits: 0.11</t>
  </si>
  <si>
    <t>loansLeases: 2.32
checkableDeposits: 2.15
currency: 1.60</t>
  </si>
  <si>
    <t>checkableDeposits: 0.36
3M-Rate-SecondaryMarket: 0.36
currency: 0.06</t>
  </si>
  <si>
    <t>3M-Rate-SecondaryMarket: 0.13
moneyStock: 0.13
3Y-CMaturityRate: 0.12</t>
  </si>
  <si>
    <t>1Y-CMaturityRate: 0.13
3Y-CMaturityRate: 0.03
demandDeposits: 0.02</t>
  </si>
  <si>
    <t>loansLeases: 0.14
checkableDeposits: 0.12
federalFunds: 0.12</t>
  </si>
  <si>
    <t>tradeCurrencies: 0.37
loansLeases: 0.24
savingsDeposits: 0.12</t>
  </si>
  <si>
    <t>loansLeases: 0.14
moneyStock: 0.13
federalFunds: 0.13</t>
  </si>
  <si>
    <t>tradeCurrencies: 0.29
loansLeases: 0.12
savingsDeposits: 0.08</t>
  </si>
  <si>
    <t>loansLeases: 0.16
savingsDeposits: 0.12
checkableDeposits: 0.12</t>
  </si>
  <si>
    <t>tradeCurrencies: 0.45
5Y-CMaturityRate: 0.27
bankCredit: 0.27</t>
  </si>
  <si>
    <t>bankCredit: 0.37
checkableDeposits: 0.34
5Y-CMaturityRate: 0.32</t>
  </si>
  <si>
    <t>tradeCurrencies: 0.25
moneyStock: 0.19
loansLeases: 0.16</t>
  </si>
  <si>
    <t>bankCredit: 0.36
checkableDeposits: 0.30
5Y-CMaturityRate: 0.28</t>
  </si>
  <si>
    <t>tradeCurrencies: 0.26
moneyStock: 0.24
3M-Rate-AuctionAverage: 0.20</t>
  </si>
  <si>
    <t>federalFunds: 0.40
checkableDeposits: 0.33
3M-Rate-SecondaryMarket: 0.28</t>
  </si>
  <si>
    <t>loansLeases: 0.25
demandDeposits: 0.09
savingsDeposits: 0.07</t>
  </si>
  <si>
    <t>federalFunds: 0.51
checkableDeposits: 0.39
3M-Rate-SecondaryMarket: 0.30</t>
  </si>
  <si>
    <t>loansLeases: 0.25
savingsDeposits: 0.09
demandDeposits: 0.04</t>
  </si>
  <si>
    <t>checkableDeposits: 0.25
3M-Rate-AuctionAverage: 0.20
bankCredit: 0.20</t>
  </si>
  <si>
    <t>3M-Rate-SecondaryMarket: 0.43
loansLeases: 0.21
3M-Rate-AuctionAverage: 0.10</t>
  </si>
  <si>
    <t>federalFunds: 0.36
tradeCurrencies: 0.26
3M-Rate-SecondaryMarket: 0.25</t>
  </si>
  <si>
    <t>loansLeases: 0.22
checkableDeposits: 0.04
savingsDeposits: 0.04</t>
  </si>
  <si>
    <t>loansLeases: 0.34
checkableDeposits: 0.30
bankCredit: 0.29</t>
  </si>
  <si>
    <t>checkableDeposits: 0.24
3M-Rate-SecondaryMarket: 0.20
currency: 0.13</t>
  </si>
  <si>
    <t>moneyStock: 0.28
30Y-CMortgageRate: 0.26
checkableDeposits: 0.21</t>
  </si>
  <si>
    <t>moneyStock: 0.47
3M-Rate-AuctionAverage: 0.43
30Y-CMortgageRate: 0.42</t>
  </si>
  <si>
    <t>30Y-CMortgageRate: 0.29
moneyStock: 0.27
bankCredit: 0.21</t>
  </si>
  <si>
    <t>3M-Rate-SecondaryMarket: 0.28
loansLeases: 0.26
moneyStock: 0.18</t>
  </si>
  <si>
    <t>width=[15, 5]
grid=4
lamb=0.0001
bottleneck_dim=2</t>
  </si>
  <si>
    <t>width=[15, 6]
grid=5
lamb=1e-05
bottleneck_dim=12</t>
  </si>
  <si>
    <t>width=[15, 6]
grid=5
lamb=1e-05
bottleneck_dim=1</t>
  </si>
  <si>
    <t>alpha</t>
  </si>
  <si>
    <t>tradeCurrencies: 0.40
30Y-CMortgageRate: 0.28
checkableDeposits: 0.27</t>
  </si>
  <si>
    <t>Ex1: 0.48
tradeCurrencies: 0.13
savingsDeposits: 0.11</t>
  </si>
  <si>
    <t>tradeCurrencies: 0.41
30Y-CMortgageRate: 0.32
bankCredit: 0.25</t>
  </si>
  <si>
    <t>loansLeases: 0.08
5Y-CMaturityRate: 0.04
bankCredit: 0.03</t>
  </si>
  <si>
    <t>federalFunds: 0.64
tradeCurrencies: 0.53
moneyStock: 0.40</t>
  </si>
  <si>
    <t>3Y-CMaturityRate: 0.22
loansLeases: 0.21
demandDeposits: 0.09</t>
  </si>
  <si>
    <t>tradeCurrencies: 0.49
federalFunds: 0.42
30Y-CMortgageRate: 0.36</t>
  </si>
  <si>
    <t>loansLeases: 0.37
tradeCurrencies: 0.23
savingsDeposits: 0.18</t>
  </si>
  <si>
    <t>30Y-CMortgageRate: 0.25
moneyStock: 0.18
tradeCurrencies: 0.15</t>
  </si>
  <si>
    <t>tradeCurrencies: 0.32
loansLeases: 0.22
savingsDeposits: 0.18</t>
  </si>
  <si>
    <t>30Y-CMortgageRate: 0.21
moneyStock: 0.19
3Y-CMaturityRate: 0.15</t>
  </si>
  <si>
    <t>checkableDeposits: 0.23
3M-Rate-SecondaryMarket: 0.21
loansLeases: 0.19</t>
  </si>
  <si>
    <t>30Y-CMortgageRate: 0.26
moneyStock: 0.21
tradeCurrencies: 0.16</t>
  </si>
  <si>
    <t>checkableDeposits: 0.30
3M-Rate-SecondaryMarket: 0.23
currency: 0.22</t>
  </si>
  <si>
    <t>30Y-CMortgageRate: 0.23
moneyStock: 0.22
tradeCurrencies: 0.17</t>
  </si>
  <si>
    <t>1Y-CMaturityRate: 0.13
3Y-CMaturityRate: 0.06
tradeCurrencies: 0.06</t>
  </si>
  <si>
    <t>30Y-CMortgageRate: 0.26
moneyStock: 0.23
tradeCurrencies: 0.19</t>
  </si>
  <si>
    <t>1Y-CMaturityRate: 0.28
moneyStock: 0.12
3M-Rate-AuctionAverage: 0.10</t>
  </si>
  <si>
    <t>30Y-CMortgageRate: 0.25
moneyStock: 0.20
savingsDeposits: 0.15</t>
  </si>
  <si>
    <t>tradeCurrencies: 0.18
1Y-CMaturityRate: 0.17
3Y-CMaturityRate: 0.17</t>
  </si>
  <si>
    <t>30Y-CMortgageRate: 0.21
moneyStock: 0.20
savingsDeposits: 0.19</t>
  </si>
  <si>
    <t>checkableDeposits: 0.17
loansLeases: 0.15
currency: 0.12</t>
  </si>
  <si>
    <t>30Y-CMortgageRate: 0.34
savingsDeposits: 0.29
moneyStock: 0.26</t>
  </si>
  <si>
    <t>1Y-CMaturityRate: 0.21
checkableDeposits: 0.15
3Y-CMaturityRate: 0.14</t>
  </si>
  <si>
    <t>savingsDeposits: 0.25
30Y-CMortgageRate: 0.24
moneyStock: 0.22</t>
  </si>
  <si>
    <t>tradeCurrencies: 0.24
Ex1: 0.20
loansLeases: 0.18</t>
  </si>
  <si>
    <t>checkableDeposits: 0.35
tradeCurrencies: 0.29
30Y-CMortgageRate: 0.25</t>
  </si>
  <si>
    <t>currency: 0.03
3M-Rate-SecondaryMarket: 0.01
tradeCurrencies: 0.01</t>
  </si>
  <si>
    <t>checkableDeposits: 0.36
tradeCurrencies: 0.31
30Y-CMortgageRate: 0.26</t>
  </si>
  <si>
    <t>5Y-CMaturityRate: 0.18
tradeCurrencies: 0.18
bankCredit: 0.17</t>
  </si>
  <si>
    <t>30Y-CMortgageRate: 0.40
tradeCurrencies: 0.35
federalFunds: 0.30</t>
  </si>
  <si>
    <t>tradeCurrencies: 0.28
loansLeases: 0.25
savingsDeposits: 0.20</t>
  </si>
  <si>
    <t>30Y-CMortgageRate: 0.35
tradeCurrencies: 0.33
loansLeases: 0.24</t>
  </si>
  <si>
    <t>tradeCurrencies: 0.23
loansLeases: 0.20
savingsDeposits: 0.15</t>
  </si>
  <si>
    <t>moneyStock: 0.21
30Y-CMortgageRate: 0.18
checkableDeposits: 0.13</t>
  </si>
  <si>
    <t>moneyStock: 0.28
3M-Rate-AuctionAverage: 0.25
30Y-CMortgageRate: 0.25</t>
  </si>
  <si>
    <t>30Y-CMortgageRate: 0.19
moneyStock: 0.18
checkableDeposits: 0.14</t>
  </si>
  <si>
    <t>3M-Rate-SecondaryMarket: 0.35
bankCredit: 0.34
5Y-CMaturityRate: 0.34</t>
  </si>
  <si>
    <t>moneyStock: 0.17
3M-Rate-SecondaryMarket: 0.14
3Y-CMaturityRate: 0.14</t>
  </si>
  <si>
    <t>Ex1: 0.37
tradeCurrencies: 0.18
currency: 0.17</t>
  </si>
  <si>
    <t>moneyStock: 0.21
3Y-CMaturityRate: 0.19
30Y-CMortgageRate: 0.17</t>
  </si>
  <si>
    <t>Ex1: 0.39
currency: 0.31
checkableDeposits: 0.27</t>
  </si>
  <si>
    <t>moneyStock: 0.23
checkableDeposits: 0.19
3Y-CMaturityRate: 0.19</t>
  </si>
  <si>
    <t>checkableDeposits: 0.24
Ex1: 0.23
currency: 0.20</t>
  </si>
  <si>
    <t>moneyStock: 0.25
3Y-CMaturityRate: 0.22
checkableDeposits: 0.22</t>
  </si>
  <si>
    <t>checkableDeposits: 0.24
3M-Rate-SecondaryMarket: 0.24
tradeCurrencies: 0.23</t>
  </si>
  <si>
    <t>tradeCurrencies: 0.23
currency: 0.20
loansLeases: 0.17</t>
  </si>
  <si>
    <t>3M-Rate-SecondaryMarket: 0.37
checkableDeposits: 0.25
currency: 0.09</t>
  </si>
  <si>
    <t>tradeCurrencies: 0.21
1Y-CMaturityRate: 0.20
currency: 0.18</t>
  </si>
  <si>
    <t>checkableDeposits: 0.36
3M-Rate-SecondaryMarket: 0.29
loansLeases: 0.15</t>
  </si>
  <si>
    <t>federalFunds: 0.62
30Y-CMortgageRate: 0.50
bankCredit: 0.33</t>
  </si>
  <si>
    <t>loansLeases: 0.11
currency: 0.03
3M-Rate-SecondaryMarket: 0.03</t>
  </si>
  <si>
    <t>federalFunds: 0.70
30Y-CMortgageRate: 0.47
moneyStock: 0.36</t>
  </si>
  <si>
    <t>loansLeases: 0.16
Ex1: 0.14
tradeCurrencies: 0.11</t>
  </si>
  <si>
    <t>federalFunds: 0.42
30Y-CMortgageRate: 0.32
moneyStock: 0.27</t>
  </si>
  <si>
    <t>Ex1: 0.26
currency: 0.12
loansLeases: 0.11</t>
  </si>
  <si>
    <t>checkableDeposits: 0.19
5Y-CMaturityRate: 0.17
3M-Rate-AuctionAverage: 0.15</t>
  </si>
  <si>
    <t>loansLeases: 0.04
Ex1: 0.04
tradeCurrencies: 0.03</t>
  </si>
  <si>
    <t>tradeCurrencies: 0.29
loansLeases: 0.21
savingsDeposits: 0.17</t>
  </si>
  <si>
    <t>loansLeases: 0.45
5Y-CMaturityRate: 0.42
currency: 0.42</t>
  </si>
  <si>
    <t>loansLeases: 0.23
tradeCurrencies: 0.08
3M-Rate-SecondaryMarket: 0.05</t>
  </si>
  <si>
    <t>loansLeases: 0.11
currency: 0.03
tradeCurrencies: 0.03</t>
  </si>
  <si>
    <t>federalFunds: 0.48
3M-Rate-AuctionAverage: 0.38
30Y-CMortgageRate: 0.34</t>
  </si>
  <si>
    <t>3M-Rate-SecondaryMarket: 0.19
checkableDeposits: 0.13
loansLeases: 0.11</t>
  </si>
  <si>
    <t>federalFunds: 0.49
3M-Rate-AuctionAverage: 0.42
checkableDeposits: 0.37</t>
  </si>
  <si>
    <t>3M-Rate-SecondaryMarket: 0.27
checkableDeposits: 0.17
loansLeases: 0.12</t>
  </si>
  <si>
    <t>federalFunds: 0.37
30Y-CMortgageRate: 0.35
moneyStock: 0.32</t>
  </si>
  <si>
    <t>loansLeases: 0.20
tradeCurrencies: 0.17
bankCredit: 0.13</t>
  </si>
  <si>
    <t>federalFunds: 0.39
30Y-CMortgageRate: 0.33
checkableDeposits: 0.31</t>
  </si>
  <si>
    <t>loansLeases: 0.21
tradeCurrencies: 0.11
3Y-CMaturityRate: 0.08</t>
  </si>
  <si>
    <t>moneyStock: 0.23
30Y-CMortgageRate: 0.20
3M-Rate-SecondaryMarket: 0.15</t>
  </si>
  <si>
    <t>bankCredit: 0.32
5Y-CMaturityRate: 0.31
3M-Rate-AuctionAverage: 0.31</t>
  </si>
  <si>
    <t>moneyStock: 0.25
30Y-CMortgageRate: 0.20
3M-Rate-AuctionAverage: 0.16</t>
  </si>
  <si>
    <t>tradeCurrencies: 0.34
bankCredit: 0.27
5Y-CMaturityRate: 0.27</t>
  </si>
  <si>
    <t>moneyStock: 0.20
3Y-CMaturityRate: 0.17
3M-Rate-SecondaryMarket: 0.16</t>
  </si>
  <si>
    <t>3M-Rate-AuctionAverage: 0.26
30Y-CMortgageRate: 0.25
1Y-CMaturityRate: 0.22</t>
  </si>
  <si>
    <t>moneyStock: 0.21
3Y-CMaturityRate: 0.17
3M-Rate-SecondaryMarket: 0.16</t>
  </si>
  <si>
    <t>bankCredit: 0.29
3M-Rate-AuctionAverage: 0.29
30Y-CMortgageRate: 0.28</t>
  </si>
  <si>
    <t>moneyStock: 0.23
checkableDeposits: 0.22
3M-Rate-AuctionAverage: 0.19</t>
  </si>
  <si>
    <t>loansLeases: 0.23
1Y-CMaturityRate: 0.21
3M-Rate-SecondaryMarket: 0.17</t>
  </si>
  <si>
    <t>moneyStock: 0.26
checkableDeposits: 0.24
3M-Rate-AuctionAverage: 0.23</t>
  </si>
  <si>
    <t>tradeCurrencies: 0.27
3M-Rate-SecondaryMarket: 0.21
loansLeases: 0.18</t>
  </si>
  <si>
    <t>3M-Rate-AuctionAverage: 0.16
demandDeposits: 0.11
30Y-CMortgageRate: 0.10</t>
  </si>
  <si>
    <t>loansLeases: 0.17
savingsDeposits: 0.08
currency: 0.08</t>
  </si>
  <si>
    <t>checkableDeposits: 0.23
currency: 0.14
3M-Rate-AuctionAverage: 0.13</t>
  </si>
  <si>
    <t>currency: 0.09
checkableDeposits: 0.09
loansLeases: 0.08</t>
  </si>
  <si>
    <t>moneyStock: 0.27
3M-Rate-SecondaryMarket: 0.24
5Y-CMaturityRate: 0.23</t>
  </si>
  <si>
    <t>loansLeases: 0.27
savingsDeposits: 0.08
3M-Rate-SecondaryMarket: 0.05</t>
  </si>
  <si>
    <t>moneyStock: 0.30
3M-Rate-SecondaryMarket: 0.22
loansLeases: 0.17</t>
  </si>
  <si>
    <t>loansLeases: 0.21
savingsDeposits: 0.07
3M-Rate-SecondaryMarket: 0.03</t>
  </si>
  <si>
    <t>moneyStock: 0.42
3Y-CMaturityRate: 0.17
3M-Rate-SecondaryMarket: 0.16</t>
  </si>
  <si>
    <t>checkableDeposits: 0.26
bankCredit: 0.26
5Y-CMaturityRate: 0.26</t>
  </si>
  <si>
    <t>moneyStock: 0.42
3Y-CMaturityRate: 0.17
savingsDeposits: 0.14</t>
  </si>
  <si>
    <t>Ex1: 0.32
checkableDeposits: 0.29
3M-Rate-SecondaryMarket: 0.16</t>
  </si>
  <si>
    <t>savingsDeposits: 0.25
moneyStock: 0.23
30Y-CMortgageRate: 0.20</t>
  </si>
  <si>
    <t>bankCredit: 0.38
5Y-CMaturityRate: 0.38
tradeCurrencies: 0.36</t>
  </si>
  <si>
    <t>moneyStock: 0.23
savingsDeposits: 0.23
demandDeposits: 0.19</t>
  </si>
  <si>
    <t>bankCredit: 0.32
5Y-CMaturityRate: 0.31
moneyStock: 0.31</t>
  </si>
  <si>
    <t>width=[15, 6]
grid=5
lamb=1e-05
alpha=0.1</t>
  </si>
  <si>
    <t>width=[15, 1]
grid=5
lamb=1e-05
alpha=0.5</t>
  </si>
  <si>
    <t>hidden_dim</t>
  </si>
  <si>
    <t>savingsDeposits: 0.47
loansLeases: 0.41
tradeCurrencies: 0.41</t>
  </si>
  <si>
    <t>checkableDeposits: 0.75
Ex1: 0.53
currency: 0.46</t>
  </si>
  <si>
    <t>checkableDeposits: 0.45
loansLeases: 0.28
3M-Rate-SecondaryMarket: 0.25</t>
  </si>
  <si>
    <t>savingsDeposits: 0.44
loansLeases: 0.40
tradeCurrencies: 0.40</t>
  </si>
  <si>
    <t>loansLeases: 0.01
1Y-CMaturityRate: 0.00
3M-Rate-SecondaryMarket: 0.00</t>
  </si>
  <si>
    <t>savingsDeposits: 0.45
loansLeases: 0.41
tradeCurrencies: 0.40</t>
  </si>
  <si>
    <t>loansLeases: 0.18
savingsDeposits: 0.03
1Y-CMaturityRate: 0.00</t>
  </si>
  <si>
    <t>loansLeases: 0.25
3Y-CMaturityRate: 0.24
demandDeposits: 0.12</t>
  </si>
  <si>
    <t>loansLeases: 0.25
3M-Rate-SecondaryMarket: 0.03
1Y-CMaturityRate: 0.02</t>
  </si>
  <si>
    <t>savingsDeposits: 0.46
loansLeases: 0.41
tradeCurrencies: 0.40</t>
  </si>
  <si>
    <t>loansLeases: 0.36
3M-Rate-SecondaryMarket: 0.26
savingsDeposits: 0.03</t>
  </si>
  <si>
    <t>savingsDeposits: 0.45
tradeCurrencies: 0.41
loansLeases: 0.40</t>
  </si>
  <si>
    <t>tradeCurrencies: 0.51
loansLeases: 0.21
savingsDeposits: 0.17</t>
  </si>
  <si>
    <t>savingsDeposits: 0.45
tradeCurrencies: 0.39
loansLeases: 0.39</t>
  </si>
  <si>
    <t>tradeCurrencies: 0.02
loansLeases: 0.02
savingsDeposits: 0.01</t>
  </si>
  <si>
    <t>loansLeases: 0.18
3M-Rate-SecondaryMarket: 0.03
checkableDeposits: 0.03</t>
  </si>
  <si>
    <t>checkableDeposits: 0.51
tradeCurrencies: 0.35
loansLeases: 0.30</t>
  </si>
  <si>
    <t>loansLeases: 0.36
tradeCurrencies: 0.06
checkableDeposits: 0.06</t>
  </si>
  <si>
    <t>checkableDeposits: 0.47
tradeCurrencies: 0.34
loansLeases: 0.29</t>
  </si>
  <si>
    <t>3M-Rate-SecondaryMarket: 0.06
loansLeases: 0.06
savingsDeposits: 0.01</t>
  </si>
  <si>
    <t>Ex1: 0.12
tradeCurrencies: 0.09
savingsDeposits: 0.04</t>
  </si>
  <si>
    <t>3Y-CMaturityRate: 0.16
3M-Rate-SecondaryMarket: 0.04
demandDeposits: 0.04</t>
  </si>
  <si>
    <t>checkableDeposits: 0.51
tradeCurrencies: 0.36
federalFunds: 0.29</t>
  </si>
  <si>
    <t>checkableDeposits: 0.50
tradeCurrencies: 0.35
federalFunds: 0.30</t>
  </si>
  <si>
    <t>3M-Rate-SecondaryMarket: 0.46
checkableDeposits: 0.09
currency: 0.01</t>
  </si>
  <si>
    <t>loansLeases: 0.16
checkableDeposits: 0.04
demandDeposits: 0.00</t>
  </si>
  <si>
    <t>loansLeases: 0.10
checkableDeposits: 0.08
3M-Rate-SecondaryMarket: 0.05</t>
  </si>
  <si>
    <t>currency: 0.28
loansLeases: 0.28
bankCredit: 0.25</t>
  </si>
  <si>
    <t>3M-Rate-SecondaryMarket: 0.30
loansLeases: 0.07
checkableDeposits: 0.02</t>
  </si>
  <si>
    <t>currency: 0.27
loansLeases: 0.27
bankCredit: 0.24</t>
  </si>
  <si>
    <t>loansLeases: 0.51
3M-Rate-SecondaryMarket: 0.34
savingsDeposits: 0.05</t>
  </si>
  <si>
    <t>currency: 0.31
loansLeases: 0.30
bankCredit: 0.28</t>
  </si>
  <si>
    <t>loansLeases: 0.35
savingsDeposits: 0.21
tradeCurrencies: 0.13</t>
  </si>
  <si>
    <t>3M-Rate-SecondaryMarket: 0.65
checkableDeposits: 0.64
currency: 0.35</t>
  </si>
  <si>
    <t>checkableDeposits: 0.55
federalFunds: 0.54
30Y-CMortgageRate: 0.41</t>
  </si>
  <si>
    <t>checkableDeposits: 0.57
federalFunds: 0.54
3M-Rate-AuctionAverage: 0.42</t>
  </si>
  <si>
    <t>checkableDeposits: 0.56
federalFunds: 0.53
30Y-CMortgageRate: 0.41</t>
  </si>
  <si>
    <t>checkableDeposits: 0.51
federalFunds: 0.50
30Y-CMortgageRate: 0.40</t>
  </si>
  <si>
    <t>federalFunds: 0.55
checkableDeposits: 0.53
30Y-CMortgageRate: 0.41</t>
  </si>
  <si>
    <t>federalFunds: 0.55
checkableDeposits: 0.55
30Y-CMortgageRate: 0.42</t>
  </si>
  <si>
    <t>checkableDeposits: 0.52
federalFunds: 0.50
30Y-CMortgageRate: 0.41</t>
  </si>
  <si>
    <t>checkableDeposits: 0.53
federalFunds: 0.52
30Y-CMortgageRate: 0.41</t>
  </si>
  <si>
    <t>width=[15, 6]
grid=5
lamb=1e-05
hidden_dim=8</t>
  </si>
  <si>
    <t>width=[15, 6]
grid=5
lamb=1e-05
hidden_dim=32</t>
  </si>
  <si>
    <t>width=[15, 5]
grid=4
lamb=0.0001
hidden_dim=32</t>
  </si>
  <si>
    <t>loansLeases: 0.10
savingsDeposits: 0.02
checkableDeposits: 0.02</t>
  </si>
  <si>
    <t>loansLeases: 0.08
savingsDeposits: 0.02
checkableDeposits: 0.01</t>
  </si>
  <si>
    <t>loansLeases: 0.28
tradeCurrencies: 0.10
savingsDeposits: 0.09</t>
  </si>
  <si>
    <t>savingsDeposits: 0.47
tradeCurrencies: 0.40
loansLeases: 0.39</t>
  </si>
  <si>
    <t>Ex1: 0.52
savingsDeposits: 0.24
loansLeases: 0.23</t>
  </si>
  <si>
    <t>Ex1: 0.63
currency: 0.48
checkableDeposits: 0.29</t>
  </si>
  <si>
    <t>loansLeases: 0.26
savingsDeposits: 0.10
currency: 0.07</t>
  </si>
  <si>
    <t>3M-Rate-SecondaryMarket: 0.09
loansLeases: 0.07
demandDeposits: 0.02</t>
  </si>
  <si>
    <t>tradeCurrencies: 0.24
loansLeases: 0.13
3M-Rate-SecondaryMarket: 0.06</t>
  </si>
  <si>
    <t>loansLeases: 0.30
tradeCurrencies: 0.12
demandDeposits: 0.07</t>
  </si>
  <si>
    <t>currency: 0.32
loansLeases: 0.30
bankCredit: 0.29</t>
  </si>
  <si>
    <t>loansLeases: 0.07
demandDeposits: 0.02
3M-Rate-SecondaryMarket: 0.01</t>
  </si>
  <si>
    <t>1Y-CMaturityRate: 0.33
loansLeases: 0.15
demandDeposits: 0.10</t>
  </si>
  <si>
    <t>loansLeases: 0.01
1Y-CMaturityRate: 0.00
30Y-CMortgageRate: 0.00</t>
  </si>
  <si>
    <t>1Y-CMaturityRate: 0.37
3M-Rate-AuctionAverage: 0.12
30Y-CMortgageRate: 0.12</t>
  </si>
  <si>
    <t>3M-Rate-SecondaryMarket: 0.09
checkableDeposits: 0.06
loansLeases: 0.02</t>
  </si>
  <si>
    <t>loansLeases: 0.24
savingsDeposits: 0.08
3M-Rate-SecondaryMarket: 0.02</t>
  </si>
  <si>
    <t>3Y-CMaturityRate: 0.18
tradeCurrencies: 0.09
loansLeases: 0.06</t>
  </si>
  <si>
    <t>width=[15, 6]
grid=7
lamb=1e-05
embed_dim=64</t>
  </si>
  <si>
    <t>width=[15, 5]
grid=4
lamb=0.0001
embed_dim=16</t>
  </si>
  <si>
    <t>width=[15, 1]
grid=5
lamb=1e-05
embed_dim=32</t>
  </si>
  <si>
    <t>checkableDeposits: 0.17
3Y-CMaturityRate: 0.12
tradeCurrencies: 0.11</t>
  </si>
  <si>
    <t>loansLeases: 0.09
savingsDeposits: 0.02
checkableDeposits: 0.01</t>
  </si>
  <si>
    <t>checkableDeposits: 0.17
tradeCurrencies: 0.13
moneyStock: 0.12</t>
  </si>
  <si>
    <t>loansLeases: 0.21
savingsDeposits: 0.05
demandDeposits: 0.00</t>
  </si>
  <si>
    <t>currency: 0.22
bankCredit: 0.18
loansLeases: 0.14</t>
  </si>
  <si>
    <t>Ex1: 0.18
loansLeases: 0.14
savingsDeposits: 0.09</t>
  </si>
  <si>
    <t>5Y-CMaturityRate: 0.39
3M-Rate-AuctionAverage: 0.38
currency: 0.26</t>
  </si>
  <si>
    <t>loansLeases: 0.10
3M-Rate-SecondaryMarket: 0.10
currency: 0.03</t>
  </si>
  <si>
    <t>5Y-CMaturityRate: 0.40
3M-Rate-AuctionAverage: 0.34
currency: 0.23</t>
  </si>
  <si>
    <t>loansLeases: 0.35
3M-Rate-SecondaryMarket: 0.21
savingsDeposits: 0.11</t>
  </si>
  <si>
    <t>width=[15, 6]
grid=5
lamb=1e-05
bottleneck_dim=2</t>
  </si>
  <si>
    <t>Kan Top1</t>
  </si>
  <si>
    <t>Kan Top2</t>
  </si>
  <si>
    <t>Top1
Hybrid 1
kan_branch</t>
  </si>
  <si>
    <t>Top2
Hybrid 1
kan_branch</t>
  </si>
  <si>
    <t>Top1
Hybrid 2
kan_branch</t>
  </si>
  <si>
    <t>Top2
Hybrid 2
kan_branch</t>
  </si>
  <si>
    <t>30Y-CMortgageRate (0.74)
bankCredit(0.45)
tradeCurrencies(0.43)</t>
  </si>
  <si>
    <t>federalFunds (0.19)
currency (0.18)
3M-Rate-SecondaryMarket (0.17)</t>
  </si>
  <si>
    <t>loansLeases (0.32)
3Y-CMaturityRate (0.29)
moneyStock (0.27)</t>
  </si>
  <si>
    <t>3M-Rate-AuctionAverage (0.09)
30Y-CMortgageRate (0.09)
bankCredit (0.08)</t>
  </si>
  <si>
    <t>CNN Top1</t>
  </si>
  <si>
    <t>CNN Top2</t>
  </si>
  <si>
    <t>Top1
Hybrid 1
cnn_branch</t>
  </si>
  <si>
    <t>Top2
Hybrid 1
cnn_branch</t>
  </si>
  <si>
    <t>Top1
Hybrid 2
cnn_branch</t>
  </si>
  <si>
    <t>Top2
Hybrid 2
cnn_branch</t>
  </si>
  <si>
    <t>loansLeases (0.19)
demandDeposits (0.02)
savingsDeposits (0.01)</t>
  </si>
  <si>
    <t>checkableDeposits (0.00)
moneyStock (0.00)
Ex1 (0.00)</t>
  </si>
  <si>
    <t>3M-Rate-SecondaryMarket (0.39)
loansLeases (0.06)
currency (0.05)</t>
  </si>
  <si>
    <t>currency (0.37)
loansLeases (0.35)
5Y-CMaturityRate (0.31)</t>
  </si>
  <si>
    <t>3Y-CMaturityRate (0.06)
3M-Rate-SecondaryMarket (0.04)
demandDeposits (0.04)</t>
  </si>
  <si>
    <t>1Y-CMaturityRate (0.21)
loansLeases (0.08)
3M-Rate-SecondaryMarket (0.04)</t>
  </si>
  <si>
    <t>federalFunds (0.43)
bankCredit (0.27)
tradeCurrencies (0.26)</t>
  </si>
  <si>
    <t>loansLeases (0.19)
savingsDeposits (0.07)
tradeCurrencies (0.05)</t>
  </si>
  <si>
    <t>loansLeases (0.17)
3Y-CMaturityRate (0.16)
demandDeposits (0.15)</t>
  </si>
  <si>
    <t>moneyStock (0.01)
currency (0.009)
Ex1 (0.008)</t>
  </si>
  <si>
    <t>Kan</t>
  </si>
  <si>
    <t>Best Hybrid
Hybrid 1</t>
  </si>
  <si>
    <t>-</t>
  </si>
  <si>
    <t>width=[15, 5]
grid=4
lamb=0.0001
embed_dim=12
num_heads=6</t>
  </si>
  <si>
    <t>width=[15, 6]
grid=7
lamb=1e-05
embed_dim=12
num_heads=6</t>
  </si>
  <si>
    <t>federalFunds (0.51)
bankCredit (0.50)
1Y-CMaturityRate (0.46)</t>
  </si>
  <si>
    <t>tradeCurrencies (0.11)
moneyStock (0.05)
currency (0.02)</t>
  </si>
  <si>
    <t>tradeCurrencies (0.23)
3Y-CMaturityRate (0.15)
loansLeases (0.13)</t>
  </si>
  <si>
    <t>bankCredit (0.00)
Ex1 (0.00)
30Y-CMortgageRate (0.00)</t>
  </si>
  <si>
    <t>loansLeases (0.36)
demandDeposits (0.33)
checkableDeposits (0.30)</t>
  </si>
  <si>
    <t>tradeCurrencies (0.18)
5Y-CMaturityRate (0.12)
3M-Rate-SecondaryMarket (0.11)</t>
  </si>
  <si>
    <t>3M-Rate-SecondaryMarket (0.61)
checkableDeposits (0.50)
currency (0.39)</t>
  </si>
  <si>
    <t>federalFunds (0.00)
moneyStock (0.00)
demandDeposits (≈0.00)</t>
  </si>
  <si>
    <t>top:loansLeases</t>
  </si>
  <si>
    <t>less: moneyStock</t>
  </si>
  <si>
    <t>less CNN: Ex1</t>
  </si>
  <si>
    <t>moneyStock (0.00)
tradeCurrencies (0.00)
Ex1 (0.00)</t>
  </si>
  <si>
    <t>currency (~0.00)
bankCredit (~0.00)
Ex1 (0.00)</t>
  </si>
  <si>
    <t>Bottom 3
 Relevance</t>
  </si>
  <si>
    <t>Top 3
Relevance</t>
  </si>
  <si>
    <t>kan_branch</t>
  </si>
  <si>
    <t>cnn_branch</t>
  </si>
  <si>
    <t>Hybrid 1
Top1</t>
  </si>
  <si>
    <t>Hybrid 1
Top2</t>
  </si>
  <si>
    <t>Hybrid 2
Top1</t>
  </si>
  <si>
    <t>Hybrid 2
Top2</t>
  </si>
  <si>
    <t>width=[15, 6]
grid=7
lamb=1e-05
alpha=0.75</t>
  </si>
  <si>
    <t>width=[15, 5]
grid=4
lamb=0.0001
embed_dim=24
num_heads=6</t>
  </si>
  <si>
    <t>Best Model</t>
  </si>
  <si>
    <t>Top 3 KAN
Feature Relevance</t>
  </si>
  <si>
    <t>Top 3 CNN
Feature Relevance</t>
  </si>
  <si>
    <t>moneyStock (0.33)
tradeCurrencies (0.29)
bankCredit (0.29)</t>
  </si>
  <si>
    <t>tradeCurrencies (0.38)
moneyStock (0.30)
federalFunds (0.25)</t>
  </si>
  <si>
    <t xml:space="preserve">Relevance
KAN/CNN
</t>
  </si>
  <si>
    <t>30Y-CMortgageRate
bankCredit
tradeCurrencies</t>
  </si>
  <si>
    <t>loansLeases
demandDeposits
savingsDeposits</t>
  </si>
  <si>
    <t>REFINED</t>
  </si>
  <si>
    <t>cnn_blocks=2, dense_layers=1</t>
  </si>
  <si>
    <t>cnn_blocks=1, dense_layers=2</t>
  </si>
  <si>
    <t>Hybrid 1
cnn_blocks=2</t>
  </si>
  <si>
    <t>Hybrid 2
cnn_blocks=1</t>
  </si>
  <si>
    <t>Hybrid 2
cnn_blocks=3</t>
  </si>
  <si>
    <t>width=[15, 1, 1]
grid=3
lamb=1e-05</t>
  </si>
  <si>
    <t>width=[15, 4, 1]
grid=7
lamb=0.0001</t>
  </si>
  <si>
    <t>width=[15, 6]
grid=4
lamb=0.001</t>
  </si>
  <si>
    <t>width=[15,3]
grid=5
lamb=1e-06</t>
  </si>
  <si>
    <t>width=[15, 5]
grid=5
lamb=0.001</t>
  </si>
  <si>
    <t>width=[15, 3]
grid=3
lamb=0.0001</t>
  </si>
  <si>
    <t>TINTO</t>
  </si>
  <si>
    <t>width=[15, 1]
grid=6
lamb=1e-06</t>
  </si>
  <si>
    <t>width=[15, 7]
grid=4
lamb=1e-06</t>
  </si>
  <si>
    <t>width=[15, 4]
grid=5
lamb=0.001</t>
  </si>
  <si>
    <t>width=[15,4]
grid=6
lamb=0.001</t>
  </si>
  <si>
    <t>Refined</t>
  </si>
  <si>
    <t>width=[15, 7]
grid=4
lamb=1e-06
bottleneck_dim=9</t>
  </si>
  <si>
    <t>width=[15, 5]
grid=4
lamb=0.0001
bottleneck_dim=8</t>
  </si>
  <si>
    <t>width=[15, 5]
grid=4
lamb=0.0001
alpha=0.3</t>
  </si>
  <si>
    <t>width=[15, 5]
grid=4
lamb=0.0001
alpha=0.05</t>
  </si>
  <si>
    <t>width=[15, 6]
grid=5
lamb=1e-05
alpha=0.4</t>
  </si>
  <si>
    <t>width=[15, 7]
grid=4
lamb=1e-06
hidden_dim=16</t>
  </si>
  <si>
    <t>width=[15, 5]
grid=4
lamb=0.0001
hidden_dim=64</t>
  </si>
  <si>
    <t>width=[15, 5]
grid=4
lamb=0.0001
embed_dim=16
num_heads=4</t>
  </si>
  <si>
    <t>width=[15, 1]
grid=6
lamb=1e-06
embed_dim=32
num_heads=4</t>
  </si>
  <si>
    <t>width=[15, 7]
grid=4
lamb=1e-06
embed_dim=32
num_heads=2</t>
  </si>
  <si>
    <t>CNN with
IGTD</t>
  </si>
  <si>
    <t>CNN with
REFINED</t>
  </si>
  <si>
    <t>CNN with
TINTO</t>
  </si>
  <si>
    <t>Hybrid with IGTD
cnn_blocks=2</t>
  </si>
  <si>
    <t>Hybrid with TINTO
cnn_blocks=2</t>
  </si>
  <si>
    <t>width=[15, 3]
grid=5
lamb=0.0001
bottleneck_dim=1</t>
  </si>
  <si>
    <t>width=[15, 2]
grid=4
lamb=1e-05
bottleneck_dim=1</t>
  </si>
  <si>
    <t>width=[15, 7]
grid=4
lamb=1e-06
bottleneck_dim=1</t>
  </si>
  <si>
    <t>width=[15, 2]
grid=4
lamb=1e-05
alpha=0.6</t>
  </si>
  <si>
    <t>width=[15, 3]
grid=3
lamb=0.0001
alpha=0.75</t>
  </si>
  <si>
    <t>width=[15, 3]
grid=5
lamb=0.0001
alpha=0.6</t>
  </si>
  <si>
    <t>width=[15, 2]
grid=4
lamb=1e-05
hidden_dim=8</t>
  </si>
  <si>
    <t>width=[15, 3]
grid=5
lamb=0.0001
hidden_dim=8</t>
  </si>
  <si>
    <t>width=[15, 3]
grid=3
lamb=0.0001
hidden_dim=8</t>
  </si>
  <si>
    <t>width=[15, 2]
grid=4
lamb=1e-05
embed_dim=12
num_heads=6</t>
  </si>
  <si>
    <t>width=[15, 7]
grid=4
lamb=1e-06
embed_dim=32
num_heads=4</t>
  </si>
  <si>
    <t>Best Hybrid
Concatenation
Strategy 1
TINTO</t>
  </si>
  <si>
    <t>Best Hybrid
with TINTO</t>
  </si>
  <si>
    <t>Hybrid with REFINED
cnn_blocks=1</t>
  </si>
  <si>
    <t>?</t>
  </si>
  <si>
    <t>Best KAN-only</t>
  </si>
  <si>
    <t>Best CNN-only
with IGDT</t>
  </si>
  <si>
    <t>3Y-CMaturityRate
federalFunds
30Y-CMortgageRate</t>
  </si>
  <si>
    <t>currency
savingsDeposits
loansLeases</t>
  </si>
  <si>
    <t>3Y-CMaturityRate
checkableDeposits
federalFunds</t>
  </si>
  <si>
    <t>bankCredit
3M-Rate-SecondaryMarket
3Y-CMaturityRate</t>
  </si>
  <si>
    <t>IGTD</t>
  </si>
  <si>
    <t>Tinto</t>
  </si>
  <si>
    <t>CNN-KAN
RMSE</t>
  </si>
  <si>
    <t>CNN
Best Epoch</t>
  </si>
  <si>
    <t>CNN-KAN
Best Epoch</t>
  </si>
  <si>
    <t>CNN RMSE</t>
  </si>
  <si>
    <t>CNN-KAN
IGTD</t>
  </si>
  <si>
    <t>CNN-KAN
Refined</t>
  </si>
  <si>
    <t>CNN
IGTD</t>
  </si>
  <si>
    <t>CNN
Refined</t>
  </si>
  <si>
    <t>CNN
TINTO</t>
  </si>
  <si>
    <t>CNN-KAN
Tinto</t>
  </si>
  <si>
    <t>federalFunds (0.29)
moneyStock(0.24)
checkableDeposits(0.23)</t>
  </si>
  <si>
    <t>savingsDeposits(0.07)
demandDeposits(0.07)
currency(0.06)</t>
  </si>
  <si>
    <t>loansLeases(0.28)
bankCredit(0.21)
5Y-CMaturityRate(0.18)</t>
  </si>
  <si>
    <t>currency(0.0)
demandDeposits(0.0)
checkableDeposits(0.0)</t>
  </si>
  <si>
    <t>3M-Rate-SecondaryMarket(0.137)
3Y-CMaturityRate(0.137)
moneyStock(0.137)</t>
  </si>
  <si>
    <t>30Y-CMortgageRate(0.005)
5Y-CMaturityRate(0.005)
demandDeposits(0.004)</t>
  </si>
  <si>
    <t>3Y-CMaturityRate(0.4)
federalFunds(0.31)
30Y-CMortgageRate(0.3)</t>
  </si>
  <si>
    <t>3M-Rate-SecondaryMarket(0.153)
moneyStock(0.153)
checkableDeposits(0.133)</t>
  </si>
  <si>
    <t>currency(0.266)
savingsDeposits(0.266)
loansLeases(0.238)</t>
  </si>
  <si>
    <t>bankCredit(0.136)
tradeCurrencies(0.135)
3M-Rate-SecondaryMarket (0.11)</t>
  </si>
  <si>
    <t>Top 3 Relevance
kan_branch</t>
  </si>
  <si>
    <t>Bottom 3 Relevance
kan_branch</t>
  </si>
  <si>
    <t>Top 3 Relevance
cnn_branch</t>
  </si>
  <si>
    <t>Bottom 3 Relevance
cnn_branch</t>
  </si>
  <si>
    <t>Top 3 Relevant
kan_branch</t>
  </si>
  <si>
    <t>Top 3 Relevant
cnn_branch</t>
  </si>
  <si>
    <r>
      <rPr>
        <b/>
        <sz val="11"/>
        <color theme="1"/>
        <rFont val="Aptos Narrow"/>
        <family val="2"/>
        <scheme val="minor"/>
      </rPr>
      <t>federalFunds</t>
    </r>
    <r>
      <rPr>
        <sz val="11"/>
        <color theme="1"/>
        <rFont val="Aptos Narrow"/>
        <family val="2"/>
        <scheme val="minor"/>
      </rPr>
      <t xml:space="preserve"> (0.29)
moneyStock(0.24)
checkableDeposits(0.23)</t>
    </r>
  </si>
  <si>
    <r>
      <t xml:space="preserve">3Y-CMaturityRate(0.4)
</t>
    </r>
    <r>
      <rPr>
        <b/>
        <sz val="11"/>
        <color theme="1"/>
        <rFont val="Aptos Narrow"/>
        <family val="2"/>
        <scheme val="minor"/>
      </rPr>
      <t>federalFunds</t>
    </r>
    <r>
      <rPr>
        <sz val="11"/>
        <color theme="1"/>
        <rFont val="Aptos Narrow"/>
        <family val="2"/>
        <scheme val="minor"/>
      </rPr>
      <t>(0.31)
30Y-CMortgageRate(0.3)</t>
    </r>
  </si>
  <si>
    <r>
      <t xml:space="preserve">1Y-CMaturityRate (0.21)
</t>
    </r>
    <r>
      <rPr>
        <b/>
        <sz val="11"/>
        <color theme="1"/>
        <rFont val="Aptos Narrow"/>
        <family val="2"/>
        <scheme val="minor"/>
      </rPr>
      <t>loansLeases</t>
    </r>
    <r>
      <rPr>
        <sz val="11"/>
        <color theme="1"/>
        <rFont val="Aptos Narrow"/>
        <family val="2"/>
        <scheme val="minor"/>
      </rPr>
      <t xml:space="preserve"> (0.08)
3M-Rate-SecondaryMarket (0.04)</t>
    </r>
  </si>
  <si>
    <r>
      <rPr>
        <b/>
        <sz val="11"/>
        <color theme="1"/>
        <rFont val="Aptos Narrow"/>
        <family val="2"/>
        <scheme val="minor"/>
      </rPr>
      <t>loansLeases</t>
    </r>
    <r>
      <rPr>
        <sz val="11"/>
        <color theme="1"/>
        <rFont val="Aptos Narrow"/>
        <family val="2"/>
        <scheme val="minor"/>
      </rPr>
      <t xml:space="preserve">(0.28)
bankCredit(0.21)
</t>
    </r>
    <r>
      <rPr>
        <b/>
        <sz val="11"/>
        <color theme="1"/>
        <rFont val="Aptos Narrow"/>
        <family val="2"/>
        <scheme val="minor"/>
      </rPr>
      <t>5Y-CMaturityRate</t>
    </r>
    <r>
      <rPr>
        <sz val="11"/>
        <color theme="1"/>
        <rFont val="Aptos Narrow"/>
        <family val="2"/>
        <scheme val="minor"/>
      </rPr>
      <t>(0.18)</t>
    </r>
  </si>
  <si>
    <r>
      <rPr>
        <b/>
        <sz val="11"/>
        <color theme="1"/>
        <rFont val="Aptos Narrow"/>
        <family val="2"/>
        <scheme val="minor"/>
      </rPr>
      <t>currency</t>
    </r>
    <r>
      <rPr>
        <sz val="11"/>
        <color theme="1"/>
        <rFont val="Aptos Narrow"/>
        <family val="2"/>
        <scheme val="minor"/>
      </rPr>
      <t xml:space="preserve"> (0.37)
</t>
    </r>
    <r>
      <rPr>
        <b/>
        <sz val="11"/>
        <color theme="1"/>
        <rFont val="Aptos Narrow"/>
        <family val="2"/>
        <scheme val="minor"/>
      </rPr>
      <t>loansLeases</t>
    </r>
    <r>
      <rPr>
        <sz val="11"/>
        <color theme="1"/>
        <rFont val="Aptos Narrow"/>
        <family val="2"/>
        <scheme val="minor"/>
      </rPr>
      <t xml:space="preserve"> (0.35)
</t>
    </r>
    <r>
      <rPr>
        <b/>
        <sz val="11"/>
        <color theme="1"/>
        <rFont val="Aptos Narrow"/>
        <family val="2"/>
        <scheme val="minor"/>
      </rPr>
      <t>5Y-CMaturityRate</t>
    </r>
    <r>
      <rPr>
        <sz val="11"/>
        <color theme="1"/>
        <rFont val="Aptos Narrow"/>
        <family val="2"/>
        <scheme val="minor"/>
      </rPr>
      <t xml:space="preserve"> (0.31)</t>
    </r>
  </si>
  <si>
    <r>
      <rPr>
        <b/>
        <sz val="11"/>
        <color theme="1"/>
        <rFont val="Aptos Narrow"/>
        <family val="2"/>
        <scheme val="minor"/>
      </rPr>
      <t>currency</t>
    </r>
    <r>
      <rPr>
        <sz val="11"/>
        <color theme="1"/>
        <rFont val="Aptos Narrow"/>
        <family val="2"/>
        <scheme val="minor"/>
      </rPr>
      <t xml:space="preserve">(0.266)
savingsDeposits(0.266)
</t>
    </r>
    <r>
      <rPr>
        <b/>
        <sz val="11"/>
        <color theme="1"/>
        <rFont val="Aptos Narrow"/>
        <family val="2"/>
        <scheme val="minor"/>
      </rPr>
      <t>loansLeases</t>
    </r>
    <r>
      <rPr>
        <sz val="11"/>
        <color theme="1"/>
        <rFont val="Aptos Narrow"/>
        <family val="2"/>
        <scheme val="minor"/>
      </rPr>
      <t>(0.238)</t>
    </r>
  </si>
  <si>
    <t>Best CNN-KAN
usign IGTD</t>
  </si>
  <si>
    <t>Best CNN-KAN
using Refined</t>
  </si>
  <si>
    <t>Best CNN-KAN
using Tinto</t>
  </si>
  <si>
    <r>
      <t xml:space="preserve">demandDeposits(0.04)
</t>
    </r>
    <r>
      <rPr>
        <b/>
        <sz val="11"/>
        <color theme="1"/>
        <rFont val="Aptos Narrow"/>
        <family val="2"/>
        <scheme val="minor"/>
      </rPr>
      <t>loansLeases</t>
    </r>
    <r>
      <rPr>
        <sz val="11"/>
        <color theme="1"/>
        <rFont val="Aptos Narrow"/>
        <family val="2"/>
        <scheme val="minor"/>
      </rPr>
      <t>(0.03)
3Y-CMaturityRate(0.01)</t>
    </r>
  </si>
  <si>
    <r>
      <t xml:space="preserve">Ex1 (0.20)
bankCredit (0.18)
</t>
    </r>
    <r>
      <rPr>
        <b/>
        <sz val="11"/>
        <color theme="1"/>
        <rFont val="Aptos Narrow"/>
        <family val="2"/>
        <scheme val="minor"/>
      </rPr>
      <t>savingsDeposits</t>
    </r>
    <r>
      <rPr>
        <sz val="11"/>
        <color theme="1"/>
        <rFont val="Aptos Narrow"/>
        <family val="2"/>
        <scheme val="minor"/>
      </rPr>
      <t xml:space="preserve"> (0.18)</t>
    </r>
  </si>
  <si>
    <r>
      <rPr>
        <b/>
        <sz val="11"/>
        <color theme="1"/>
        <rFont val="Aptos Narrow"/>
        <family val="2"/>
        <scheme val="minor"/>
      </rPr>
      <t>loansLeases</t>
    </r>
    <r>
      <rPr>
        <sz val="11"/>
        <color theme="1"/>
        <rFont val="Aptos Narrow"/>
        <family val="2"/>
        <scheme val="minor"/>
      </rPr>
      <t xml:space="preserve"> (0.19)
demandDeposits (0.02)
</t>
    </r>
    <r>
      <rPr>
        <b/>
        <sz val="11"/>
        <color theme="1"/>
        <rFont val="Aptos Narrow"/>
        <family val="2"/>
        <scheme val="minor"/>
      </rPr>
      <t>savingsDeposits</t>
    </r>
    <r>
      <rPr>
        <sz val="11"/>
        <color theme="1"/>
        <rFont val="Aptos Narrow"/>
        <family val="2"/>
        <scheme val="minor"/>
      </rPr>
      <t xml:space="preserve"> (0.01)</t>
    </r>
  </si>
  <si>
    <t>Concatenation
Strategy 1</t>
  </si>
  <si>
    <t>Concatenation
Strategy 2</t>
  </si>
  <si>
    <t>Concatenation
Strategy 3</t>
  </si>
  <si>
    <t>Concatenation
Strategy 4</t>
  </si>
  <si>
    <t>I
G
T
D</t>
  </si>
  <si>
    <r>
      <t xml:space="preserve">IGTD
</t>
    </r>
    <r>
      <rPr>
        <sz val="11"/>
        <color theme="1"/>
        <rFont val="Aptos Narrow"/>
        <family val="2"/>
        <scheme val="minor"/>
      </rPr>
      <t>Top1 RMSE</t>
    </r>
  </si>
  <si>
    <r>
      <rPr>
        <b/>
        <sz val="11"/>
        <color theme="1"/>
        <rFont val="Aptos Narrow"/>
        <family val="2"/>
        <scheme val="minor"/>
      </rPr>
      <t>IGTD</t>
    </r>
    <r>
      <rPr>
        <sz val="11"/>
        <color theme="1"/>
        <rFont val="Aptos Narrow"/>
        <family val="2"/>
        <scheme val="minor"/>
      </rPr>
      <t xml:space="preserve">
Epoch for Best</t>
    </r>
  </si>
  <si>
    <r>
      <rPr>
        <b/>
        <sz val="11"/>
        <color theme="1"/>
        <rFont val="Aptos Narrow"/>
        <family val="2"/>
        <scheme val="minor"/>
      </rPr>
      <t>IGTD</t>
    </r>
    <r>
      <rPr>
        <sz val="11"/>
        <color theme="1"/>
        <rFont val="Aptos Narrow"/>
        <family val="2"/>
        <scheme val="minor"/>
      </rPr>
      <t xml:space="preserve">
Configuration</t>
    </r>
  </si>
  <si>
    <r>
      <rPr>
        <b/>
        <sz val="11"/>
        <color theme="1"/>
        <rFont val="Aptos Narrow"/>
        <family val="2"/>
        <scheme val="minor"/>
      </rPr>
      <t>IGTD</t>
    </r>
    <r>
      <rPr>
        <sz val="11"/>
        <color theme="1"/>
        <rFont val="Aptos Narrow"/>
        <family val="2"/>
        <scheme val="minor"/>
      </rPr>
      <t xml:space="preserve">
KAN Relevance</t>
    </r>
  </si>
  <si>
    <r>
      <rPr>
        <b/>
        <sz val="11"/>
        <color theme="1"/>
        <rFont val="Aptos Narrow"/>
        <family val="2"/>
        <scheme val="minor"/>
      </rPr>
      <t>IGTD</t>
    </r>
    <r>
      <rPr>
        <sz val="11"/>
        <color theme="1"/>
        <rFont val="Aptos Narrow"/>
        <family val="2"/>
        <scheme val="minor"/>
      </rPr>
      <t xml:space="preserve">
CNN Relevance</t>
    </r>
  </si>
  <si>
    <t>R
E
F
I
N
E
D</t>
  </si>
  <si>
    <t>REFINED
Top1 RMSE</t>
  </si>
  <si>
    <r>
      <rPr>
        <b/>
        <sz val="11"/>
        <color theme="1"/>
        <rFont val="Aptos Narrow"/>
        <family val="2"/>
        <scheme val="minor"/>
      </rPr>
      <t>REFINED</t>
    </r>
    <r>
      <rPr>
        <sz val="11"/>
        <color theme="1"/>
        <rFont val="Aptos Narrow"/>
        <family val="2"/>
        <scheme val="minor"/>
      </rPr>
      <t xml:space="preserve">
Epoch for Best</t>
    </r>
  </si>
  <si>
    <r>
      <rPr>
        <b/>
        <sz val="11"/>
        <color theme="1"/>
        <rFont val="Aptos Narrow"/>
        <family val="2"/>
        <scheme val="minor"/>
      </rPr>
      <t>REFINED</t>
    </r>
    <r>
      <rPr>
        <sz val="11"/>
        <color theme="1"/>
        <rFont val="Aptos Narrow"/>
        <family val="2"/>
        <scheme val="minor"/>
      </rPr>
      <t xml:space="preserve">
Configuration</t>
    </r>
  </si>
  <si>
    <r>
      <rPr>
        <b/>
        <sz val="11"/>
        <color theme="1"/>
        <rFont val="Aptos Narrow"/>
        <family val="2"/>
        <scheme val="minor"/>
      </rPr>
      <t>REFINED</t>
    </r>
    <r>
      <rPr>
        <sz val="11"/>
        <color theme="1"/>
        <rFont val="Aptos Narrow"/>
        <family val="2"/>
        <scheme val="minor"/>
      </rPr>
      <t xml:space="preserve">
KAN Relevance</t>
    </r>
  </si>
  <si>
    <r>
      <rPr>
        <b/>
        <sz val="11"/>
        <color theme="1"/>
        <rFont val="Aptos Narrow"/>
        <family val="2"/>
        <scheme val="minor"/>
      </rPr>
      <t>REFINED</t>
    </r>
    <r>
      <rPr>
        <sz val="11"/>
        <color theme="1"/>
        <rFont val="Aptos Narrow"/>
        <family val="2"/>
        <scheme val="minor"/>
      </rPr>
      <t xml:space="preserve">
CNN Relevance</t>
    </r>
  </si>
  <si>
    <t>T
I
N
T
O</t>
  </si>
  <si>
    <t>TINTO
Top1 RMSE</t>
  </si>
  <si>
    <r>
      <rPr>
        <b/>
        <sz val="11"/>
        <color theme="1"/>
        <rFont val="Aptos Narrow"/>
        <family val="2"/>
        <scheme val="minor"/>
      </rPr>
      <t>TINTO</t>
    </r>
    <r>
      <rPr>
        <sz val="11"/>
        <color theme="1"/>
        <rFont val="Aptos Narrow"/>
        <family val="2"/>
        <scheme val="minor"/>
      </rPr>
      <t xml:space="preserve">
Epoch for Best</t>
    </r>
  </si>
  <si>
    <r>
      <rPr>
        <b/>
        <sz val="11"/>
        <color theme="1"/>
        <rFont val="Aptos Narrow"/>
        <family val="2"/>
        <scheme val="minor"/>
      </rPr>
      <t>TINTO</t>
    </r>
    <r>
      <rPr>
        <sz val="11"/>
        <color theme="1"/>
        <rFont val="Aptos Narrow"/>
        <family val="2"/>
        <scheme val="minor"/>
      </rPr>
      <t xml:space="preserve">
Configuration</t>
    </r>
  </si>
  <si>
    <r>
      <rPr>
        <b/>
        <sz val="11"/>
        <color theme="1"/>
        <rFont val="Aptos Narrow"/>
        <family val="2"/>
        <scheme val="minor"/>
      </rPr>
      <t>TINTO</t>
    </r>
    <r>
      <rPr>
        <sz val="11"/>
        <color theme="1"/>
        <rFont val="Aptos Narrow"/>
        <family val="2"/>
        <scheme val="minor"/>
      </rPr>
      <t xml:space="preserve">
KAN Relevance</t>
    </r>
  </si>
  <si>
    <r>
      <rPr>
        <b/>
        <sz val="11"/>
        <color theme="1"/>
        <rFont val="Aptos Narrow"/>
        <family val="2"/>
        <scheme val="minor"/>
      </rPr>
      <t>TINTO</t>
    </r>
    <r>
      <rPr>
        <sz val="11"/>
        <color theme="1"/>
        <rFont val="Aptos Narrow"/>
        <family val="2"/>
        <scheme val="minor"/>
      </rPr>
      <t xml:space="preserve">
CNN Relevance</t>
    </r>
  </si>
  <si>
    <t>width=[15, 5]
bottleneck_dim=2</t>
  </si>
  <si>
    <t>width=[15, 6]
alpha=0.1</t>
  </si>
  <si>
    <t>width=[15, 6]
hidden_dim=8</t>
  </si>
  <si>
    <t>width=[15, 5]
embed_dim=12
num_heads=6</t>
  </si>
  <si>
    <t>width=[15, 5]
alpha=0.3</t>
  </si>
  <si>
    <t>width=[15, 5]
hidden_dim=32</t>
  </si>
  <si>
    <t>width=[15, 5]
embed_dim=16
num_heads=4</t>
  </si>
  <si>
    <t>width=[15, 3]
bottleneck_dim=1</t>
  </si>
  <si>
    <t>width=[15, 2]
alpha=0.6</t>
  </si>
  <si>
    <t>width=[15, 2]
hidden_dim=8</t>
  </si>
  <si>
    <t>width=[15, 2]
embed_dim=12
num_heads=6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</si>
</sst>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i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1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/>
    <xf numFmtId="0" fontId="0" fillId="2" borderId="0" xfId="0" applyFill="1" applyAlignment="1">
      <alignment vertical="top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2" fillId="0" borderId="0" xfId="0" applyFont="1"/>
    <xf numFmtId="0" fontId="5" fillId="0" borderId="0" xfId="0" applyFont="1"/>
    <xf numFmtId="0" fontId="5" fillId="2" borderId="0" xfId="0" applyFont="1" applyFill="1"/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A9B6-86C4-415B-B8A8-61A6579BA2FA}">
  <dimension ref="A1:O32"/>
  <sheetViews>
    <sheetView zoomScale="130" zoomScaleNormal="130" workbookViewId="0">
      <selection activeCell="C21" sqref="C21:C26"/>
    </sheetView>
  </sheetViews>
  <sheetFormatPr defaultRowHeight="14.4" x14ac:dyDescent="0.3"/>
  <cols>
    <col min="1" max="1" width="12.44140625" bestFit="1" customWidth="1"/>
    <col min="2" max="2" width="15.77734375" bestFit="1" customWidth="1"/>
    <col min="3" max="3" width="18.109375" bestFit="1" customWidth="1"/>
    <col min="4" max="4" width="15.77734375" bestFit="1" customWidth="1"/>
    <col min="5" max="5" width="18" bestFit="1" customWidth="1"/>
    <col min="6" max="7" width="18" customWidth="1"/>
    <col min="8" max="10" width="18.109375" bestFit="1" customWidth="1"/>
    <col min="11" max="11" width="15.44140625" bestFit="1" customWidth="1"/>
    <col min="12" max="12" width="8.77734375" customWidth="1"/>
    <col min="13" max="13" width="11.6640625" customWidth="1"/>
    <col min="14" max="14" width="9.77734375" customWidth="1"/>
    <col min="15" max="15" width="11" customWidth="1"/>
  </cols>
  <sheetData>
    <row r="1" spans="1:12" ht="28.8" x14ac:dyDescent="0.3">
      <c r="A1" s="1"/>
      <c r="B1" s="1" t="s">
        <v>0</v>
      </c>
      <c r="C1" s="1" t="s">
        <v>1</v>
      </c>
      <c r="D1" s="33" t="s">
        <v>440</v>
      </c>
      <c r="E1" s="33" t="s">
        <v>442</v>
      </c>
      <c r="F1" s="33"/>
      <c r="G1" s="1"/>
      <c r="H1" s="33" t="s">
        <v>465</v>
      </c>
      <c r="I1" s="33" t="s">
        <v>466</v>
      </c>
      <c r="J1" s="33" t="s">
        <v>467</v>
      </c>
    </row>
    <row r="2" spans="1:12" ht="21" x14ac:dyDescent="0.4">
      <c r="A2" s="2" t="s">
        <v>2</v>
      </c>
      <c r="B2" s="24">
        <v>0.19097</v>
      </c>
      <c r="C2" s="3">
        <v>0.24152000000000001</v>
      </c>
      <c r="D2" s="3">
        <v>0.21210000000000001</v>
      </c>
      <c r="E2" s="3">
        <v>0.222</v>
      </c>
      <c r="F2" s="3"/>
      <c r="G2" s="2" t="s">
        <v>2</v>
      </c>
      <c r="H2" s="3">
        <v>0.24152000000000001</v>
      </c>
      <c r="I2" s="3">
        <v>0.41072999999999998</v>
      </c>
      <c r="J2" s="3">
        <v>0.31567000000000001</v>
      </c>
    </row>
    <row r="3" spans="1:12" ht="21" x14ac:dyDescent="0.4">
      <c r="A3" s="1" t="s">
        <v>3</v>
      </c>
      <c r="B3" s="25">
        <v>34</v>
      </c>
      <c r="C3" s="4">
        <v>14</v>
      </c>
      <c r="D3" s="4">
        <v>30</v>
      </c>
      <c r="E3" s="4">
        <v>48</v>
      </c>
      <c r="F3" s="4"/>
      <c r="G3" s="1" t="s">
        <v>3</v>
      </c>
      <c r="H3" s="4">
        <v>14</v>
      </c>
      <c r="I3" s="4">
        <v>109</v>
      </c>
      <c r="J3" s="4">
        <v>146</v>
      </c>
    </row>
    <row r="4" spans="1:12" ht="54" x14ac:dyDescent="0.3">
      <c r="A4" s="22" t="s">
        <v>4</v>
      </c>
      <c r="B4" s="26" t="s">
        <v>8</v>
      </c>
      <c r="C4" s="23" t="s">
        <v>5</v>
      </c>
      <c r="D4" s="23" t="s">
        <v>113</v>
      </c>
      <c r="E4" s="23" t="s">
        <v>443</v>
      </c>
      <c r="F4" s="6"/>
      <c r="G4" s="22" t="s">
        <v>4</v>
      </c>
      <c r="H4" s="23" t="s">
        <v>5</v>
      </c>
      <c r="I4" s="23" t="s">
        <v>5</v>
      </c>
      <c r="J4" s="23" t="s">
        <v>438</v>
      </c>
    </row>
    <row r="5" spans="1:12" ht="21" x14ac:dyDescent="0.4">
      <c r="A5" s="2" t="s">
        <v>6</v>
      </c>
      <c r="B5" s="27">
        <v>0.19433</v>
      </c>
      <c r="C5" s="3">
        <v>0.24273</v>
      </c>
      <c r="D5" s="3">
        <v>0.21290999999999999</v>
      </c>
      <c r="E5" s="3">
        <v>0.224</v>
      </c>
      <c r="F5" s="3"/>
      <c r="G5" s="2"/>
      <c r="H5" s="36"/>
      <c r="I5" s="3"/>
      <c r="J5" s="3"/>
    </row>
    <row r="6" spans="1:12" ht="21" x14ac:dyDescent="0.4">
      <c r="A6" s="1" t="s">
        <v>3</v>
      </c>
      <c r="B6" s="25">
        <v>35</v>
      </c>
      <c r="C6" s="4">
        <v>15</v>
      </c>
      <c r="D6" s="4">
        <v>21</v>
      </c>
      <c r="E6" s="4">
        <v>38</v>
      </c>
      <c r="F6" s="4"/>
      <c r="G6" s="1"/>
      <c r="H6" s="4"/>
      <c r="I6" s="4"/>
      <c r="J6" s="4"/>
    </row>
    <row r="7" spans="1:12" ht="54" x14ac:dyDescent="0.3">
      <c r="A7" s="5" t="s">
        <v>4</v>
      </c>
      <c r="B7" s="28" t="s">
        <v>9</v>
      </c>
      <c r="C7" s="6" t="s">
        <v>7</v>
      </c>
      <c r="D7" s="6" t="s">
        <v>23</v>
      </c>
      <c r="E7" s="6" t="s">
        <v>444</v>
      </c>
      <c r="F7" s="6"/>
      <c r="G7" s="5"/>
      <c r="H7" s="6"/>
      <c r="I7" s="6"/>
      <c r="J7" s="6"/>
    </row>
    <row r="9" spans="1:12" ht="28.8" x14ac:dyDescent="0.3">
      <c r="G9" s="1"/>
      <c r="H9" s="33" t="s">
        <v>468</v>
      </c>
      <c r="I9" s="33" t="s">
        <v>483</v>
      </c>
      <c r="J9" s="54" t="s">
        <v>469</v>
      </c>
    </row>
    <row r="10" spans="1:12" ht="30" x14ac:dyDescent="0.4">
      <c r="C10" s="1" t="s">
        <v>1</v>
      </c>
      <c r="D10" s="33" t="s">
        <v>440</v>
      </c>
      <c r="E10" s="33" t="s">
        <v>441</v>
      </c>
      <c r="F10" s="33"/>
      <c r="G10" s="2" t="s">
        <v>2</v>
      </c>
      <c r="H10" s="4">
        <v>0.21210000000000001</v>
      </c>
      <c r="I10" s="4">
        <v>0.19125</v>
      </c>
      <c r="J10" s="58">
        <v>0.18825</v>
      </c>
      <c r="K10" s="33"/>
      <c r="L10" s="33"/>
    </row>
    <row r="11" spans="1:12" ht="21" x14ac:dyDescent="0.4">
      <c r="C11" s="3">
        <v>0.41072999999999998</v>
      </c>
      <c r="D11" s="3">
        <v>0.20587</v>
      </c>
      <c r="E11" s="3">
        <v>0.19125</v>
      </c>
      <c r="F11" s="3"/>
      <c r="G11" s="1" t="s">
        <v>3</v>
      </c>
      <c r="H11" s="4">
        <v>30</v>
      </c>
      <c r="I11" s="4">
        <v>41</v>
      </c>
      <c r="J11" s="3">
        <v>56</v>
      </c>
      <c r="K11" s="3"/>
      <c r="L11" s="3"/>
    </row>
    <row r="12" spans="1:12" ht="54" x14ac:dyDescent="0.4">
      <c r="C12" s="4">
        <v>109</v>
      </c>
      <c r="D12" s="4">
        <v>40</v>
      </c>
      <c r="E12" s="4">
        <v>41</v>
      </c>
      <c r="F12" s="4"/>
      <c r="G12" s="22" t="s">
        <v>4</v>
      </c>
      <c r="H12" s="23" t="s">
        <v>113</v>
      </c>
      <c r="I12" s="23" t="s">
        <v>445</v>
      </c>
      <c r="J12" s="55" t="s">
        <v>450</v>
      </c>
      <c r="K12" s="4"/>
      <c r="L12" s="4"/>
    </row>
    <row r="13" spans="1:12" ht="54" x14ac:dyDescent="0.3">
      <c r="B13" t="s">
        <v>437</v>
      </c>
      <c r="C13" s="23" t="s">
        <v>5</v>
      </c>
      <c r="D13" s="23" t="s">
        <v>447</v>
      </c>
      <c r="E13" s="23" t="s">
        <v>445</v>
      </c>
      <c r="F13" s="6"/>
      <c r="G13" s="5"/>
      <c r="H13" s="6"/>
      <c r="I13" s="6"/>
      <c r="J13" s="6"/>
      <c r="K13" s="6"/>
      <c r="L13" s="6"/>
    </row>
    <row r="14" spans="1:12" ht="21" x14ac:dyDescent="0.4">
      <c r="C14" s="3">
        <v>0.41788999999999998</v>
      </c>
      <c r="D14" s="3">
        <v>0.21340000000000001</v>
      </c>
      <c r="E14" s="3">
        <v>0.20218</v>
      </c>
      <c r="F14" s="3"/>
      <c r="G14" s="3"/>
      <c r="J14" s="3"/>
      <c r="K14" s="3"/>
      <c r="L14" s="3"/>
    </row>
    <row r="15" spans="1:12" ht="21" x14ac:dyDescent="0.4">
      <c r="C15" s="4">
        <v>46</v>
      </c>
      <c r="D15" s="4">
        <v>34</v>
      </c>
      <c r="E15" s="4">
        <v>13</v>
      </c>
      <c r="F15" s="4"/>
      <c r="G15" s="1"/>
      <c r="H15" s="33"/>
      <c r="I15" s="33"/>
      <c r="J15" s="33"/>
      <c r="K15" s="4"/>
      <c r="L15" s="4"/>
    </row>
    <row r="16" spans="1:12" ht="54" x14ac:dyDescent="0.4">
      <c r="B16" s="1"/>
      <c r="C16" s="6" t="s">
        <v>439</v>
      </c>
      <c r="D16" s="6" t="s">
        <v>448</v>
      </c>
      <c r="E16" s="6" t="s">
        <v>446</v>
      </c>
      <c r="F16" s="6"/>
      <c r="G16" s="2"/>
      <c r="H16" s="3"/>
      <c r="I16" s="3"/>
      <c r="J16" s="3"/>
      <c r="K16" s="6"/>
      <c r="L16" s="6"/>
    </row>
    <row r="17" spans="1:15" ht="21" x14ac:dyDescent="0.4">
      <c r="A17" s="7"/>
      <c r="B17" s="8"/>
      <c r="C17" s="8"/>
      <c r="D17" s="8"/>
      <c r="G17" s="1"/>
      <c r="H17" s="4"/>
      <c r="I17" s="4"/>
      <c r="J17" s="4"/>
    </row>
    <row r="18" spans="1:15" ht="18" x14ac:dyDescent="0.3">
      <c r="A18" s="7"/>
      <c r="B18" s="8"/>
      <c r="C18" s="8"/>
      <c r="D18" s="8"/>
      <c r="G18" s="22"/>
      <c r="H18" s="23"/>
      <c r="I18" s="23"/>
      <c r="J18" s="23"/>
    </row>
    <row r="19" spans="1:15" x14ac:dyDescent="0.3">
      <c r="A19" s="7"/>
      <c r="B19" s="8"/>
      <c r="C19" s="8"/>
      <c r="D19" s="8"/>
    </row>
    <row r="20" spans="1:15" ht="28.8" x14ac:dyDescent="0.3">
      <c r="A20" s="7"/>
      <c r="C20" s="1" t="s">
        <v>1</v>
      </c>
      <c r="D20" s="33" t="s">
        <v>440</v>
      </c>
      <c r="E20" s="33" t="s">
        <v>442</v>
      </c>
      <c r="F20" s="33"/>
      <c r="G20" s="1"/>
      <c r="H20" s="33" t="s">
        <v>468</v>
      </c>
      <c r="I20" s="33" t="s">
        <v>483</v>
      </c>
      <c r="J20" s="54" t="s">
        <v>469</v>
      </c>
    </row>
    <row r="21" spans="1:15" ht="21" x14ac:dyDescent="0.4">
      <c r="C21" s="3">
        <v>0.31567000000000001</v>
      </c>
      <c r="D21" s="3">
        <v>0.17915</v>
      </c>
      <c r="E21" s="3">
        <v>0.21012</v>
      </c>
      <c r="F21" s="3"/>
      <c r="G21" s="2" t="s">
        <v>2</v>
      </c>
      <c r="H21" s="4">
        <v>0.21210000000000001</v>
      </c>
      <c r="I21" s="4">
        <v>0.19125</v>
      </c>
      <c r="J21" s="3">
        <v>0.17915</v>
      </c>
    </row>
    <row r="22" spans="1:15" ht="21" x14ac:dyDescent="0.4">
      <c r="C22" s="4">
        <v>146</v>
      </c>
      <c r="D22" s="4">
        <v>56</v>
      </c>
      <c r="E22" s="4">
        <v>52</v>
      </c>
      <c r="F22" s="4"/>
      <c r="G22" s="1" t="s">
        <v>3</v>
      </c>
      <c r="H22" s="4">
        <v>30</v>
      </c>
      <c r="I22" s="4">
        <v>41</v>
      </c>
      <c r="J22" s="3">
        <v>63</v>
      </c>
    </row>
    <row r="23" spans="1:15" ht="54" x14ac:dyDescent="0.3">
      <c r="B23" t="s">
        <v>449</v>
      </c>
      <c r="C23" s="23" t="s">
        <v>438</v>
      </c>
      <c r="D23" s="23" t="s">
        <v>450</v>
      </c>
      <c r="E23" s="23" t="s">
        <v>452</v>
      </c>
      <c r="F23" s="6"/>
      <c r="G23" s="22" t="s">
        <v>4</v>
      </c>
      <c r="H23" s="23" t="s">
        <v>113</v>
      </c>
      <c r="I23" s="23" t="s">
        <v>445</v>
      </c>
      <c r="J23" s="23" t="s">
        <v>450</v>
      </c>
    </row>
    <row r="24" spans="1:15" ht="21" x14ac:dyDescent="0.4">
      <c r="C24" s="3">
        <v>0.33477000000000001</v>
      </c>
      <c r="D24" s="3">
        <v>0.19453999999999999</v>
      </c>
      <c r="E24" s="3">
        <v>0.21082999999999999</v>
      </c>
      <c r="F24" s="3"/>
      <c r="G24" s="3"/>
    </row>
    <row r="25" spans="1:15" ht="21" x14ac:dyDescent="0.4">
      <c r="C25" s="4">
        <v>122</v>
      </c>
      <c r="D25" s="4">
        <v>58</v>
      </c>
      <c r="E25" s="4">
        <v>55</v>
      </c>
      <c r="F25" s="4"/>
      <c r="G25" s="4"/>
    </row>
    <row r="26" spans="1:15" ht="54" x14ac:dyDescent="0.3">
      <c r="B26" s="1"/>
      <c r="C26" s="6" t="s">
        <v>7</v>
      </c>
      <c r="D26" s="6" t="s">
        <v>451</v>
      </c>
      <c r="E26" s="6" t="s">
        <v>453</v>
      </c>
      <c r="F26" s="6"/>
      <c r="G26" s="6"/>
    </row>
    <row r="27" spans="1:15" x14ac:dyDescent="0.3">
      <c r="H27" s="9"/>
    </row>
    <row r="28" spans="1:15" ht="31.2" x14ac:dyDescent="0.3">
      <c r="K28" s="61"/>
      <c r="L28" s="62" t="s">
        <v>496</v>
      </c>
      <c r="M28" s="62" t="s">
        <v>494</v>
      </c>
      <c r="N28" s="62" t="s">
        <v>493</v>
      </c>
      <c r="O28" s="62" t="s">
        <v>495</v>
      </c>
    </row>
    <row r="29" spans="1:15" ht="15.6" x14ac:dyDescent="0.3">
      <c r="K29" s="61" t="s">
        <v>491</v>
      </c>
      <c r="L29" s="59">
        <v>0.24152000000000001</v>
      </c>
      <c r="M29" s="60">
        <v>14</v>
      </c>
      <c r="N29" s="60">
        <v>0.21210000000000001</v>
      </c>
      <c r="O29" s="60">
        <v>30</v>
      </c>
    </row>
    <row r="30" spans="1:15" ht="15.6" x14ac:dyDescent="0.3">
      <c r="K30" s="61" t="s">
        <v>454</v>
      </c>
      <c r="L30" s="60">
        <v>0.41072999999999998</v>
      </c>
      <c r="M30" s="60">
        <v>109</v>
      </c>
      <c r="N30" s="60">
        <v>0.19125</v>
      </c>
      <c r="O30" s="60">
        <v>41</v>
      </c>
    </row>
    <row r="31" spans="1:15" ht="15.6" x14ac:dyDescent="0.3">
      <c r="K31" s="61" t="s">
        <v>492</v>
      </c>
      <c r="L31" s="60">
        <v>0.31567000000000001</v>
      </c>
      <c r="M31" s="60">
        <v>146</v>
      </c>
      <c r="N31" s="59">
        <v>0.17915</v>
      </c>
      <c r="O31" s="60">
        <v>63</v>
      </c>
    </row>
    <row r="32" spans="1:15" ht="15.6" x14ac:dyDescent="0.3">
      <c r="L32" s="61"/>
      <c r="M32" s="61"/>
      <c r="N32" s="61"/>
      <c r="O32" s="6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055A4-B7C3-4C10-9CD7-41BF806A8E5D}">
  <dimension ref="A1:K16"/>
  <sheetViews>
    <sheetView workbookViewId="0">
      <selection activeCell="C2" sqref="C2:F11"/>
    </sheetView>
  </sheetViews>
  <sheetFormatPr defaultRowHeight="14.4" x14ac:dyDescent="0.3"/>
  <cols>
    <col min="1" max="1" width="12.44140625" bestFit="1" customWidth="1"/>
    <col min="2" max="2" width="12" bestFit="1" customWidth="1"/>
    <col min="3" max="3" width="16.33203125" bestFit="1" customWidth="1"/>
    <col min="4" max="4" width="13.21875" customWidth="1"/>
    <col min="5" max="5" width="14.33203125" bestFit="1" customWidth="1"/>
    <col min="6" max="6" width="13.44140625" bestFit="1" customWidth="1"/>
  </cols>
  <sheetData>
    <row r="1" spans="1:11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11" ht="21" x14ac:dyDescent="0.4">
      <c r="A2" s="2" t="s">
        <v>2</v>
      </c>
      <c r="B2" s="30">
        <v>0.223</v>
      </c>
      <c r="C2" s="29">
        <v>0.19189999999999999</v>
      </c>
      <c r="D2" s="29">
        <v>0.19400000000000001</v>
      </c>
      <c r="E2" s="29">
        <v>0.20899999999999999</v>
      </c>
      <c r="F2" s="30">
        <v>0.223</v>
      </c>
      <c r="H2" s="29"/>
    </row>
    <row r="3" spans="1:11" x14ac:dyDescent="0.3">
      <c r="A3" s="1" t="s">
        <v>3</v>
      </c>
      <c r="B3">
        <v>32</v>
      </c>
      <c r="C3" s="18">
        <v>13</v>
      </c>
      <c r="D3" s="18">
        <v>33</v>
      </c>
      <c r="E3" s="18">
        <v>46</v>
      </c>
      <c r="F3">
        <v>36</v>
      </c>
      <c r="H3" s="18"/>
    </row>
    <row r="4" spans="1:11" ht="57.6" x14ac:dyDescent="0.3">
      <c r="A4" s="5" t="s">
        <v>4</v>
      </c>
      <c r="B4" s="9" t="s">
        <v>23</v>
      </c>
      <c r="C4" s="19" t="s">
        <v>193</v>
      </c>
      <c r="D4" s="19" t="s">
        <v>295</v>
      </c>
      <c r="E4" s="19" t="s">
        <v>340</v>
      </c>
      <c r="F4" s="9" t="s">
        <v>361</v>
      </c>
      <c r="H4" s="19"/>
    </row>
    <row r="5" spans="1:11" ht="28.8" x14ac:dyDescent="0.3">
      <c r="A5" s="8" t="s">
        <v>13</v>
      </c>
      <c r="B5" s="31">
        <v>0.94</v>
      </c>
      <c r="C5" s="32">
        <v>0.95</v>
      </c>
      <c r="D5" s="32">
        <v>0.25</v>
      </c>
      <c r="E5" s="32">
        <v>0.01</v>
      </c>
      <c r="F5" s="31">
        <v>0.09</v>
      </c>
      <c r="H5" s="32"/>
    </row>
    <row r="6" spans="1:11" ht="28.8" x14ac:dyDescent="0.3">
      <c r="A6" s="13" t="s">
        <v>14</v>
      </c>
      <c r="B6" s="11">
        <v>0.05</v>
      </c>
      <c r="C6" s="20">
        <v>0.05</v>
      </c>
      <c r="D6" s="20">
        <v>0.75</v>
      </c>
      <c r="E6" s="20">
        <v>0.99</v>
      </c>
      <c r="F6" s="11">
        <v>0.91</v>
      </c>
      <c r="H6" s="20"/>
    </row>
    <row r="7" spans="1:11" ht="21" x14ac:dyDescent="0.4">
      <c r="A7" s="2" t="s">
        <v>6</v>
      </c>
      <c r="B7" s="29">
        <v>0.23899999999999999</v>
      </c>
      <c r="C7" s="29">
        <v>0.19400000000000001</v>
      </c>
      <c r="D7" s="30">
        <v>0.20399999999999999</v>
      </c>
      <c r="E7" s="29">
        <v>0.223</v>
      </c>
      <c r="F7" s="29">
        <v>0.22700000000000001</v>
      </c>
      <c r="H7" s="17"/>
    </row>
    <row r="8" spans="1:11" x14ac:dyDescent="0.3">
      <c r="A8" s="1" t="s">
        <v>3</v>
      </c>
      <c r="B8" s="18">
        <v>19</v>
      </c>
      <c r="C8" s="18">
        <v>17</v>
      </c>
      <c r="D8">
        <v>20</v>
      </c>
      <c r="E8" s="18">
        <v>58</v>
      </c>
      <c r="F8" s="18">
        <v>29</v>
      </c>
      <c r="H8" s="18"/>
    </row>
    <row r="9" spans="1:11" ht="57.6" x14ac:dyDescent="0.3">
      <c r="A9" s="5" t="s">
        <v>4</v>
      </c>
      <c r="B9" s="21" t="s">
        <v>9</v>
      </c>
      <c r="C9" s="19" t="s">
        <v>374</v>
      </c>
      <c r="D9" s="16" t="s">
        <v>296</v>
      </c>
      <c r="E9" s="19" t="s">
        <v>341</v>
      </c>
      <c r="F9" s="19" t="s">
        <v>362</v>
      </c>
      <c r="H9" s="19"/>
    </row>
    <row r="10" spans="1:11" ht="28.8" x14ac:dyDescent="0.3">
      <c r="A10" s="8" t="s">
        <v>13</v>
      </c>
      <c r="B10" s="32">
        <v>0.08</v>
      </c>
      <c r="C10" s="32">
        <v>0.32</v>
      </c>
      <c r="D10" s="31">
        <v>1.4999999999999999E-2</v>
      </c>
      <c r="E10" s="32">
        <v>0.01</v>
      </c>
      <c r="F10" s="32">
        <v>0.25</v>
      </c>
      <c r="H10" s="18"/>
      <c r="K10">
        <v>0.92</v>
      </c>
    </row>
    <row r="11" spans="1:11" ht="28.8" x14ac:dyDescent="0.3">
      <c r="A11" s="13" t="s">
        <v>14</v>
      </c>
      <c r="B11" s="20">
        <v>0.92</v>
      </c>
      <c r="C11" s="20">
        <v>0.68</v>
      </c>
      <c r="D11" s="11">
        <v>0.98499999999999999</v>
      </c>
      <c r="E11" s="20">
        <v>0.99</v>
      </c>
      <c r="F11" s="20">
        <v>0.75</v>
      </c>
      <c r="H11" s="18"/>
    </row>
    <row r="12" spans="1:11" ht="21" x14ac:dyDescent="0.4">
      <c r="A12" s="2" t="s">
        <v>17</v>
      </c>
      <c r="B12" s="10">
        <v>0.26400000000000001</v>
      </c>
      <c r="C12" s="29">
        <v>0.19800000000000001</v>
      </c>
      <c r="D12" s="10">
        <v>0.20499999999999999</v>
      </c>
      <c r="E12" s="17">
        <v>0.22700000000000001</v>
      </c>
      <c r="F12" s="10">
        <v>0.22900000000000001</v>
      </c>
    </row>
    <row r="13" spans="1:11" x14ac:dyDescent="0.3">
      <c r="A13" s="1" t="s">
        <v>3</v>
      </c>
      <c r="B13">
        <v>38</v>
      </c>
      <c r="C13" s="18">
        <v>37</v>
      </c>
      <c r="D13">
        <v>36</v>
      </c>
      <c r="E13" s="18">
        <v>26</v>
      </c>
      <c r="F13">
        <v>56</v>
      </c>
    </row>
    <row r="14" spans="1:11" ht="57.6" x14ac:dyDescent="0.3">
      <c r="A14" s="5" t="s">
        <v>4</v>
      </c>
      <c r="B14" s="9" t="s">
        <v>113</v>
      </c>
      <c r="C14" s="19" t="s">
        <v>194</v>
      </c>
      <c r="D14" s="9" t="s">
        <v>23</v>
      </c>
      <c r="E14" s="19" t="s">
        <v>342</v>
      </c>
      <c r="F14" s="9" t="s">
        <v>363</v>
      </c>
    </row>
    <row r="15" spans="1:11" ht="28.8" x14ac:dyDescent="0.3">
      <c r="A15" s="8" t="s">
        <v>13</v>
      </c>
      <c r="B15">
        <v>0.04</v>
      </c>
      <c r="C15" s="32">
        <v>0.2</v>
      </c>
      <c r="D15">
        <v>7.0000000000000007E-2</v>
      </c>
      <c r="E15" s="18">
        <v>0.01</v>
      </c>
      <c r="F15">
        <v>0.05</v>
      </c>
    </row>
    <row r="16" spans="1:11" ht="28.8" x14ac:dyDescent="0.3">
      <c r="A16" s="8" t="s">
        <v>14</v>
      </c>
      <c r="B16">
        <v>0.96</v>
      </c>
      <c r="C16" s="20">
        <v>0.8</v>
      </c>
      <c r="D16">
        <v>0.93</v>
      </c>
      <c r="E16" s="18">
        <v>0.99</v>
      </c>
      <c r="F16">
        <v>0.95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4E230-48C8-4CA1-9D6E-DB6CAB9700B5}">
  <dimension ref="B2:T12"/>
  <sheetViews>
    <sheetView workbookViewId="0">
      <selection activeCell="F9" sqref="F9"/>
    </sheetView>
  </sheetViews>
  <sheetFormatPr defaultRowHeight="14.4" x14ac:dyDescent="0.3"/>
  <cols>
    <col min="3" max="3" width="4" bestFit="1" customWidth="1"/>
    <col min="4" max="4" width="8.21875" bestFit="1" customWidth="1"/>
    <col min="5" max="5" width="1.77734375" bestFit="1" customWidth="1"/>
    <col min="6" max="6" width="12" bestFit="1" customWidth="1"/>
    <col min="7" max="8" width="9.33203125" bestFit="1" customWidth="1"/>
    <col min="9" max="9" width="12" bestFit="1" customWidth="1"/>
    <col min="10" max="10" width="21" bestFit="1" customWidth="1"/>
    <col min="11" max="11" width="27.33203125" bestFit="1" customWidth="1"/>
  </cols>
  <sheetData>
    <row r="2" spans="2:20" x14ac:dyDescent="0.3">
      <c r="C2" s="86" t="s">
        <v>10</v>
      </c>
      <c r="D2" s="86"/>
      <c r="E2" s="86"/>
      <c r="F2" s="86"/>
      <c r="G2" s="86"/>
      <c r="H2" s="86"/>
      <c r="I2" s="86"/>
      <c r="J2" s="86"/>
    </row>
    <row r="4" spans="2:20" ht="28.8" x14ac:dyDescent="0.3">
      <c r="B4" s="9" t="s">
        <v>62</v>
      </c>
      <c r="C4" s="9" t="s">
        <v>63</v>
      </c>
      <c r="D4" t="s">
        <v>26</v>
      </c>
      <c r="E4" t="s">
        <v>98</v>
      </c>
      <c r="F4" t="s">
        <v>27</v>
      </c>
      <c r="G4" s="9" t="s">
        <v>12</v>
      </c>
      <c r="H4" s="9" t="s">
        <v>13</v>
      </c>
      <c r="I4" s="9" t="s">
        <v>14</v>
      </c>
      <c r="J4" t="s">
        <v>31</v>
      </c>
      <c r="K4" t="s">
        <v>32</v>
      </c>
    </row>
    <row r="5" spans="2:20" ht="43.2" x14ac:dyDescent="0.3">
      <c r="B5">
        <v>6</v>
      </c>
      <c r="C5">
        <v>7</v>
      </c>
      <c r="D5" s="12">
        <v>1.0000000000000001E-5</v>
      </c>
      <c r="E5" t="s">
        <v>98</v>
      </c>
      <c r="F5">
        <v>0.223879113793373</v>
      </c>
      <c r="G5">
        <v>32</v>
      </c>
      <c r="H5">
        <v>0.94603741168975797</v>
      </c>
      <c r="I5">
        <v>5.3962510079145397E-2</v>
      </c>
      <c r="J5" s="9" t="s">
        <v>111</v>
      </c>
      <c r="K5" s="9" t="s">
        <v>112</v>
      </c>
    </row>
    <row r="6" spans="2:20" ht="43.2" x14ac:dyDescent="0.3">
      <c r="B6">
        <v>6</v>
      </c>
      <c r="C6">
        <v>7</v>
      </c>
      <c r="D6" s="12">
        <v>1.0000000000000001E-5</v>
      </c>
      <c r="E6" t="s">
        <v>98</v>
      </c>
      <c r="F6">
        <v>0.223879113793373</v>
      </c>
      <c r="G6">
        <v>32</v>
      </c>
      <c r="H6">
        <v>0.94603741168975797</v>
      </c>
      <c r="I6">
        <v>5.3962510079145397E-2</v>
      </c>
      <c r="J6" s="9" t="s">
        <v>111</v>
      </c>
      <c r="K6" s="9" t="s">
        <v>112</v>
      </c>
      <c r="L6" s="14"/>
      <c r="M6" s="15"/>
      <c r="N6" s="15"/>
      <c r="O6" s="15"/>
      <c r="P6" s="15"/>
      <c r="Q6" s="15"/>
      <c r="R6" s="15"/>
      <c r="S6" s="15"/>
      <c r="T6" s="15"/>
    </row>
    <row r="7" spans="2:20" ht="43.2" x14ac:dyDescent="0.3">
      <c r="B7">
        <v>6</v>
      </c>
      <c r="C7">
        <v>5</v>
      </c>
      <c r="D7" s="12">
        <v>1.0000000000000001E-5</v>
      </c>
      <c r="E7" t="s">
        <v>98</v>
      </c>
      <c r="F7">
        <v>0.23960164189338601</v>
      </c>
      <c r="G7">
        <v>19</v>
      </c>
      <c r="H7">
        <v>7.6860167086124406E-2</v>
      </c>
      <c r="I7">
        <v>0.92313987016677801</v>
      </c>
      <c r="J7" s="9" t="s">
        <v>105</v>
      </c>
      <c r="K7" s="9" t="s">
        <v>106</v>
      </c>
      <c r="L7" s="15"/>
      <c r="M7" s="15"/>
      <c r="N7" s="15"/>
      <c r="O7" s="15"/>
      <c r="P7" s="15"/>
      <c r="Q7" s="15"/>
      <c r="R7" s="15"/>
      <c r="S7" s="15"/>
      <c r="T7" s="15"/>
    </row>
    <row r="8" spans="2:20" ht="43.2" x14ac:dyDescent="0.3">
      <c r="B8">
        <v>6</v>
      </c>
      <c r="C8">
        <v>5</v>
      </c>
      <c r="D8" s="12">
        <v>1.0000000000000001E-5</v>
      </c>
      <c r="E8" t="s">
        <v>98</v>
      </c>
      <c r="F8">
        <v>0.24259307980537401</v>
      </c>
      <c r="G8">
        <v>19</v>
      </c>
      <c r="H8">
        <v>6.9791309535503304E-2</v>
      </c>
      <c r="I8">
        <v>0.93020874261856001</v>
      </c>
      <c r="J8" s="9" t="s">
        <v>103</v>
      </c>
      <c r="K8" s="9" t="s">
        <v>104</v>
      </c>
      <c r="L8" s="15"/>
      <c r="M8" s="15"/>
      <c r="N8" s="15"/>
      <c r="O8" s="15"/>
      <c r="P8" s="15"/>
      <c r="Q8" s="15"/>
      <c r="R8" s="15"/>
      <c r="S8" s="15"/>
      <c r="T8" s="15"/>
    </row>
    <row r="9" spans="2:20" ht="43.2" x14ac:dyDescent="0.3">
      <c r="B9">
        <v>1</v>
      </c>
      <c r="C9">
        <v>5</v>
      </c>
      <c r="D9" s="12">
        <v>1.0000000000000001E-5</v>
      </c>
      <c r="E9" t="s">
        <v>98</v>
      </c>
      <c r="F9">
        <v>0.26447620987892101</v>
      </c>
      <c r="G9">
        <v>38</v>
      </c>
      <c r="H9">
        <v>3.6843299865722601E-2</v>
      </c>
      <c r="I9">
        <v>0.96315664052963201</v>
      </c>
      <c r="J9" s="9" t="s">
        <v>107</v>
      </c>
      <c r="K9" s="9" t="s">
        <v>108</v>
      </c>
      <c r="L9" s="15"/>
      <c r="M9" s="15"/>
      <c r="N9" s="15"/>
      <c r="O9" s="15"/>
      <c r="P9" s="15"/>
      <c r="Q9" s="15"/>
      <c r="R9" s="15"/>
      <c r="S9" s="15"/>
      <c r="T9" s="15"/>
    </row>
    <row r="10" spans="2:20" ht="43.2" x14ac:dyDescent="0.3">
      <c r="B10">
        <v>1</v>
      </c>
      <c r="C10">
        <v>5</v>
      </c>
      <c r="D10" s="12">
        <v>1.0000000000000001E-5</v>
      </c>
      <c r="E10" t="s">
        <v>98</v>
      </c>
      <c r="F10">
        <v>0.42967417836189198</v>
      </c>
      <c r="G10">
        <v>28</v>
      </c>
      <c r="H10">
        <v>7.4855647981166798E-2</v>
      </c>
      <c r="I10">
        <v>0.92514437437057495</v>
      </c>
      <c r="J10" s="9" t="s">
        <v>109</v>
      </c>
      <c r="K10" s="9" t="s">
        <v>110</v>
      </c>
      <c r="L10" s="15"/>
      <c r="M10" s="15"/>
      <c r="N10" s="15"/>
      <c r="O10" s="15"/>
      <c r="P10" s="15"/>
      <c r="Q10" s="15"/>
      <c r="R10" s="15"/>
      <c r="S10" s="15"/>
      <c r="T10" s="15"/>
    </row>
    <row r="11" spans="2:20" ht="43.2" x14ac:dyDescent="0.3">
      <c r="B11">
        <v>5</v>
      </c>
      <c r="C11">
        <v>4</v>
      </c>
      <c r="D11">
        <v>1E-4</v>
      </c>
      <c r="E11" t="s">
        <v>98</v>
      </c>
      <c r="F11">
        <v>0.59202802181243896</v>
      </c>
      <c r="G11">
        <v>38</v>
      </c>
      <c r="H11">
        <v>0.97949200868606501</v>
      </c>
      <c r="I11">
        <v>2.05080416053533E-2</v>
      </c>
      <c r="J11" s="9" t="s">
        <v>99</v>
      </c>
      <c r="K11" s="9" t="s">
        <v>100</v>
      </c>
      <c r="L11" s="15"/>
      <c r="M11" s="15"/>
      <c r="N11" s="15"/>
      <c r="O11" s="15"/>
      <c r="P11" s="15"/>
      <c r="Q11" s="15"/>
      <c r="R11" s="15"/>
      <c r="S11" s="15"/>
      <c r="T11" s="15"/>
    </row>
    <row r="12" spans="2:20" ht="43.2" x14ac:dyDescent="0.3">
      <c r="B12">
        <v>5</v>
      </c>
      <c r="C12">
        <v>4</v>
      </c>
      <c r="D12">
        <v>1E-4</v>
      </c>
      <c r="E12" t="s">
        <v>98</v>
      </c>
      <c r="F12">
        <v>1.0188512802123999</v>
      </c>
      <c r="G12">
        <v>6</v>
      </c>
      <c r="H12">
        <v>0.99989992380142201</v>
      </c>
      <c r="I12">
        <v>1.00108380138408E-4</v>
      </c>
      <c r="J12" s="9" t="s">
        <v>101</v>
      </c>
      <c r="K12" s="9" t="s">
        <v>102</v>
      </c>
      <c r="L12" s="15"/>
      <c r="M12" s="15"/>
      <c r="N12" s="15"/>
      <c r="O12" s="15"/>
      <c r="P12" s="15"/>
      <c r="Q12" s="15"/>
      <c r="R12" s="15"/>
      <c r="S12" s="15"/>
      <c r="T12" s="15"/>
    </row>
  </sheetData>
  <autoFilter ref="B4:K4" xr:uid="{2344E230-48C8-4CA1-9D6E-DB6CAB9700B5}">
    <sortState xmlns:xlrd2="http://schemas.microsoft.com/office/spreadsheetml/2017/richdata2" ref="B5:K12">
      <sortCondition ref="F4"/>
    </sortState>
  </autoFilter>
  <mergeCells count="1">
    <mergeCell ref="C2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D459-40BA-4DB2-AF86-575E3CBB39D8}">
  <dimension ref="A1:J57"/>
  <sheetViews>
    <sheetView workbookViewId="0">
      <selection activeCell="A6" sqref="A6:E6"/>
    </sheetView>
  </sheetViews>
  <sheetFormatPr defaultRowHeight="14.4" x14ac:dyDescent="0.3"/>
  <cols>
    <col min="9" max="10" width="27.33203125" bestFit="1" customWidth="1"/>
  </cols>
  <sheetData>
    <row r="1" spans="1:10" x14ac:dyDescent="0.3">
      <c r="A1" s="87" t="s">
        <v>15</v>
      </c>
      <c r="B1" s="87"/>
      <c r="C1" s="87"/>
      <c r="D1" s="87"/>
      <c r="E1" s="87"/>
      <c r="F1" s="87"/>
      <c r="G1" s="87"/>
      <c r="H1" s="87"/>
    </row>
    <row r="3" spans="1:10" x14ac:dyDescent="0.3">
      <c r="A3" t="s">
        <v>24</v>
      </c>
      <c r="B3" t="s">
        <v>25</v>
      </c>
      <c r="C3" t="s">
        <v>26</v>
      </c>
      <c r="D3" t="s">
        <v>114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</row>
    <row r="4" spans="1:10" ht="43.2" x14ac:dyDescent="0.3">
      <c r="A4">
        <v>5</v>
      </c>
      <c r="B4">
        <v>4</v>
      </c>
      <c r="C4">
        <v>1E-4</v>
      </c>
      <c r="D4">
        <v>2</v>
      </c>
      <c r="E4">
        <v>0.19197335800000001</v>
      </c>
      <c r="F4">
        <v>13</v>
      </c>
      <c r="G4">
        <v>0.95352899999999996</v>
      </c>
      <c r="H4">
        <v>4.6471007000000002E-2</v>
      </c>
      <c r="I4" s="9" t="s">
        <v>117</v>
      </c>
      <c r="J4" s="9" t="s">
        <v>118</v>
      </c>
    </row>
    <row r="5" spans="1:10" ht="43.2" x14ac:dyDescent="0.3">
      <c r="A5">
        <v>5</v>
      </c>
      <c r="B5">
        <v>4</v>
      </c>
      <c r="C5">
        <v>1E-4</v>
      </c>
      <c r="D5">
        <v>2</v>
      </c>
      <c r="E5">
        <v>0.19197335800000001</v>
      </c>
      <c r="F5">
        <v>13</v>
      </c>
      <c r="G5">
        <v>0.95352899999999996</v>
      </c>
      <c r="H5">
        <v>4.6471007000000002E-2</v>
      </c>
      <c r="I5" s="9" t="s">
        <v>117</v>
      </c>
      <c r="J5" s="9" t="s">
        <v>118</v>
      </c>
    </row>
    <row r="6" spans="1:10" ht="43.2" x14ac:dyDescent="0.3">
      <c r="A6">
        <v>6</v>
      </c>
      <c r="B6">
        <v>5</v>
      </c>
      <c r="C6" s="12">
        <v>1.0000000000000001E-5</v>
      </c>
      <c r="D6">
        <v>2</v>
      </c>
      <c r="E6">
        <v>0.19499182701110801</v>
      </c>
      <c r="F6">
        <v>17</v>
      </c>
      <c r="G6">
        <v>0.318086087703704</v>
      </c>
      <c r="H6">
        <v>0.68191385269164995</v>
      </c>
      <c r="I6" s="9" t="s">
        <v>364</v>
      </c>
      <c r="J6" s="9" t="s">
        <v>365</v>
      </c>
    </row>
    <row r="7" spans="1:10" ht="43.2" x14ac:dyDescent="0.3">
      <c r="A7">
        <v>6</v>
      </c>
      <c r="B7">
        <v>5</v>
      </c>
      <c r="C7" s="12">
        <v>1.0000000000000001E-5</v>
      </c>
      <c r="D7">
        <v>12</v>
      </c>
      <c r="E7">
        <v>0.19882299</v>
      </c>
      <c r="F7">
        <v>37</v>
      </c>
      <c r="G7">
        <v>0.20678223700000001</v>
      </c>
      <c r="H7">
        <v>0.79321777800000004</v>
      </c>
      <c r="I7" s="9" t="s">
        <v>153</v>
      </c>
      <c r="J7" s="9" t="s">
        <v>154</v>
      </c>
    </row>
    <row r="8" spans="1:10" ht="43.2" x14ac:dyDescent="0.3">
      <c r="A8">
        <v>6</v>
      </c>
      <c r="B8">
        <v>5</v>
      </c>
      <c r="C8" s="12">
        <v>1.0000000000000001E-5</v>
      </c>
      <c r="D8">
        <v>1</v>
      </c>
      <c r="E8">
        <v>0.20452335499999999</v>
      </c>
      <c r="F8">
        <v>18</v>
      </c>
      <c r="G8">
        <v>0.98620384900000002</v>
      </c>
      <c r="H8">
        <v>1.3796146E-2</v>
      </c>
      <c r="I8" s="9" t="s">
        <v>191</v>
      </c>
      <c r="J8" s="9" t="s">
        <v>192</v>
      </c>
    </row>
    <row r="9" spans="1:10" ht="43.2" x14ac:dyDescent="0.3">
      <c r="A9">
        <v>6</v>
      </c>
      <c r="B9">
        <v>5</v>
      </c>
      <c r="C9" s="12">
        <v>1.0000000000000001E-5</v>
      </c>
      <c r="D9">
        <v>3</v>
      </c>
      <c r="E9">
        <v>0.20743721700000001</v>
      </c>
      <c r="F9">
        <v>35</v>
      </c>
      <c r="G9">
        <v>0.130053163</v>
      </c>
      <c r="H9">
        <v>0.86994683699999997</v>
      </c>
      <c r="I9" s="9" t="s">
        <v>139</v>
      </c>
      <c r="J9" s="9" t="s">
        <v>140</v>
      </c>
    </row>
    <row r="10" spans="1:10" ht="43.2" x14ac:dyDescent="0.3">
      <c r="A10">
        <v>1</v>
      </c>
      <c r="B10">
        <v>5</v>
      </c>
      <c r="C10" s="12">
        <v>1.0000000000000001E-5</v>
      </c>
      <c r="D10">
        <v>5</v>
      </c>
      <c r="E10">
        <v>0.20989322662353499</v>
      </c>
      <c r="F10">
        <v>47</v>
      </c>
      <c r="G10">
        <v>5.1872305572032901E-2</v>
      </c>
      <c r="H10">
        <v>0.94812774658203103</v>
      </c>
      <c r="I10" s="9" t="s">
        <v>368</v>
      </c>
      <c r="J10" s="9" t="s">
        <v>369</v>
      </c>
    </row>
    <row r="11" spans="1:10" ht="43.2" x14ac:dyDescent="0.3">
      <c r="A11">
        <v>1</v>
      </c>
      <c r="B11">
        <v>5</v>
      </c>
      <c r="C11" s="12">
        <v>1.0000000000000001E-5</v>
      </c>
      <c r="D11">
        <v>5</v>
      </c>
      <c r="E11">
        <v>0.20989322662353499</v>
      </c>
      <c r="F11">
        <v>47</v>
      </c>
      <c r="G11">
        <v>5.1872305572032901E-2</v>
      </c>
      <c r="H11">
        <v>0.94812774658203103</v>
      </c>
      <c r="I11" s="9" t="s">
        <v>368</v>
      </c>
      <c r="J11" s="9" t="s">
        <v>369</v>
      </c>
    </row>
    <row r="12" spans="1:10" ht="43.2" x14ac:dyDescent="0.3">
      <c r="A12">
        <v>6</v>
      </c>
      <c r="B12">
        <v>7</v>
      </c>
      <c r="C12" s="12">
        <v>1.0000000000000001E-5</v>
      </c>
      <c r="D12">
        <v>2</v>
      </c>
      <c r="E12">
        <v>0.210217088</v>
      </c>
      <c r="F12">
        <v>65</v>
      </c>
      <c r="G12">
        <v>0.91834032499999996</v>
      </c>
      <c r="H12">
        <v>8.1659659999999995E-2</v>
      </c>
      <c r="I12" s="9" t="s">
        <v>175</v>
      </c>
      <c r="J12" s="9" t="s">
        <v>176</v>
      </c>
    </row>
    <row r="13" spans="1:10" ht="43.2" x14ac:dyDescent="0.3">
      <c r="A13">
        <v>1</v>
      </c>
      <c r="B13">
        <v>5</v>
      </c>
      <c r="C13" s="12">
        <v>1.0000000000000001E-5</v>
      </c>
      <c r="D13">
        <v>3</v>
      </c>
      <c r="E13">
        <v>0.211847648</v>
      </c>
      <c r="F13">
        <v>37</v>
      </c>
      <c r="G13">
        <v>6.7328364000000002E-2</v>
      </c>
      <c r="H13">
        <v>0.93267166599999995</v>
      </c>
      <c r="I13" s="9" t="s">
        <v>167</v>
      </c>
      <c r="J13" s="9" t="s">
        <v>168</v>
      </c>
    </row>
    <row r="14" spans="1:10" ht="43.2" x14ac:dyDescent="0.3">
      <c r="A14">
        <v>1</v>
      </c>
      <c r="B14">
        <v>5</v>
      </c>
      <c r="C14" s="12">
        <v>1.0000000000000001E-5</v>
      </c>
      <c r="D14">
        <v>3</v>
      </c>
      <c r="E14">
        <v>0.211847648</v>
      </c>
      <c r="F14">
        <v>37</v>
      </c>
      <c r="G14">
        <v>6.7328364000000002E-2</v>
      </c>
      <c r="H14">
        <v>0.93267166599999995</v>
      </c>
      <c r="I14" s="9" t="s">
        <v>167</v>
      </c>
      <c r="J14" s="9" t="s">
        <v>168</v>
      </c>
    </row>
    <row r="15" spans="1:10" ht="43.2" x14ac:dyDescent="0.3">
      <c r="A15">
        <v>1</v>
      </c>
      <c r="B15">
        <v>5</v>
      </c>
      <c r="C15" s="12">
        <v>1.0000000000000001E-5</v>
      </c>
      <c r="D15">
        <v>4</v>
      </c>
      <c r="E15">
        <v>0.211847648</v>
      </c>
      <c r="F15">
        <v>37</v>
      </c>
      <c r="G15">
        <v>6.7328364000000002E-2</v>
      </c>
      <c r="H15">
        <v>0.93267166599999995</v>
      </c>
      <c r="I15" s="9" t="s">
        <v>167</v>
      </c>
      <c r="J15" s="9" t="s">
        <v>168</v>
      </c>
    </row>
    <row r="16" spans="1:10" ht="43.2" x14ac:dyDescent="0.3">
      <c r="A16">
        <v>1</v>
      </c>
      <c r="B16">
        <v>5</v>
      </c>
      <c r="C16" s="12">
        <v>1.0000000000000001E-5</v>
      </c>
      <c r="D16">
        <v>4</v>
      </c>
      <c r="E16">
        <v>0.211847648</v>
      </c>
      <c r="F16">
        <v>37</v>
      </c>
      <c r="G16">
        <v>6.7328364000000002E-2</v>
      </c>
      <c r="H16">
        <v>0.93267166599999995</v>
      </c>
      <c r="I16" s="9" t="s">
        <v>167</v>
      </c>
      <c r="J16" s="9" t="s">
        <v>168</v>
      </c>
    </row>
    <row r="17" spans="1:10" ht="43.2" x14ac:dyDescent="0.3">
      <c r="A17">
        <v>6</v>
      </c>
      <c r="B17">
        <v>5</v>
      </c>
      <c r="C17" s="12">
        <v>1.0000000000000001E-5</v>
      </c>
      <c r="D17">
        <v>1</v>
      </c>
      <c r="E17">
        <v>0.212212026</v>
      </c>
      <c r="F17">
        <v>18</v>
      </c>
      <c r="G17">
        <v>0.98235249499999999</v>
      </c>
      <c r="H17">
        <v>1.7647535999999998E-2</v>
      </c>
      <c r="I17" s="9" t="s">
        <v>189</v>
      </c>
      <c r="J17" s="9" t="s">
        <v>190</v>
      </c>
    </row>
    <row r="18" spans="1:10" ht="43.2" x14ac:dyDescent="0.3">
      <c r="A18">
        <v>6</v>
      </c>
      <c r="B18">
        <v>5</v>
      </c>
      <c r="C18" s="12">
        <v>1.0000000000000001E-5</v>
      </c>
      <c r="D18">
        <v>15</v>
      </c>
      <c r="E18">
        <v>0.219576731</v>
      </c>
      <c r="F18">
        <v>34</v>
      </c>
      <c r="G18">
        <v>0.12357223000000001</v>
      </c>
      <c r="H18">
        <v>0.87642777000000005</v>
      </c>
      <c r="I18" s="9" t="s">
        <v>155</v>
      </c>
      <c r="J18" s="9" t="s">
        <v>156</v>
      </c>
    </row>
    <row r="19" spans="1:10" ht="43.2" x14ac:dyDescent="0.3">
      <c r="A19">
        <v>6</v>
      </c>
      <c r="B19">
        <v>7</v>
      </c>
      <c r="C19" s="12">
        <v>1.0000000000000001E-5</v>
      </c>
      <c r="D19">
        <v>12</v>
      </c>
      <c r="E19">
        <v>0.22002828099999999</v>
      </c>
      <c r="F19">
        <v>39</v>
      </c>
      <c r="G19">
        <v>0.112987064</v>
      </c>
      <c r="H19">
        <v>0.88701289900000002</v>
      </c>
      <c r="I19" s="9" t="s">
        <v>187</v>
      </c>
      <c r="J19" s="9" t="s">
        <v>188</v>
      </c>
    </row>
    <row r="20" spans="1:10" ht="43.2" x14ac:dyDescent="0.3">
      <c r="A20">
        <v>6</v>
      </c>
      <c r="B20">
        <v>7</v>
      </c>
      <c r="C20" s="12">
        <v>1.0000000000000001E-5</v>
      </c>
      <c r="D20">
        <v>12</v>
      </c>
      <c r="E20">
        <v>0.22002828099999999</v>
      </c>
      <c r="F20">
        <v>39</v>
      </c>
      <c r="G20">
        <v>0.112987064</v>
      </c>
      <c r="H20">
        <v>0.88701289900000002</v>
      </c>
      <c r="I20" s="9" t="s">
        <v>187</v>
      </c>
      <c r="J20" s="9" t="s">
        <v>188</v>
      </c>
    </row>
    <row r="21" spans="1:10" ht="43.2" x14ac:dyDescent="0.3">
      <c r="A21">
        <v>1</v>
      </c>
      <c r="B21">
        <v>5</v>
      </c>
      <c r="C21" s="12">
        <v>1.0000000000000001E-5</v>
      </c>
      <c r="D21">
        <v>1</v>
      </c>
      <c r="E21">
        <v>0.22157429200000001</v>
      </c>
      <c r="F21">
        <v>29</v>
      </c>
      <c r="G21">
        <v>4.2450915999999998E-2</v>
      </c>
      <c r="H21">
        <v>0.95754909499999996</v>
      </c>
      <c r="I21" s="9" t="s">
        <v>161</v>
      </c>
      <c r="J21" s="9" t="s">
        <v>162</v>
      </c>
    </row>
    <row r="22" spans="1:10" ht="43.2" x14ac:dyDescent="0.3">
      <c r="A22">
        <v>5</v>
      </c>
      <c r="B22">
        <v>4</v>
      </c>
      <c r="C22">
        <v>1E-4</v>
      </c>
      <c r="D22">
        <v>8</v>
      </c>
      <c r="E22">
        <v>0.22303804799999999</v>
      </c>
      <c r="F22">
        <v>38</v>
      </c>
      <c r="G22">
        <v>4.3404810000000002E-2</v>
      </c>
      <c r="H22">
        <v>0.95659524200000001</v>
      </c>
      <c r="I22" s="9" t="s">
        <v>131</v>
      </c>
      <c r="J22" s="9" t="s">
        <v>132</v>
      </c>
    </row>
    <row r="23" spans="1:10" ht="43.2" x14ac:dyDescent="0.3">
      <c r="A23">
        <v>6</v>
      </c>
      <c r="B23">
        <v>7</v>
      </c>
      <c r="C23" s="12">
        <v>1.0000000000000001E-5</v>
      </c>
      <c r="D23">
        <v>3</v>
      </c>
      <c r="E23">
        <v>0.22403198499999999</v>
      </c>
      <c r="F23">
        <v>27</v>
      </c>
      <c r="G23">
        <v>0.15517371899999999</v>
      </c>
      <c r="H23">
        <v>0.84482628100000001</v>
      </c>
      <c r="I23" s="9" t="s">
        <v>181</v>
      </c>
      <c r="J23" s="9" t="s">
        <v>182</v>
      </c>
    </row>
    <row r="24" spans="1:10" ht="43.2" x14ac:dyDescent="0.3">
      <c r="A24">
        <v>6</v>
      </c>
      <c r="B24">
        <v>7</v>
      </c>
      <c r="C24" s="12">
        <v>1.0000000000000001E-5</v>
      </c>
      <c r="D24">
        <v>3</v>
      </c>
      <c r="E24">
        <v>0.22623299099999999</v>
      </c>
      <c r="F24">
        <v>28</v>
      </c>
      <c r="G24">
        <v>0.137946606</v>
      </c>
      <c r="H24">
        <v>0.86205339400000003</v>
      </c>
      <c r="I24" s="9" t="s">
        <v>179</v>
      </c>
      <c r="J24" s="9" t="s">
        <v>180</v>
      </c>
    </row>
    <row r="25" spans="1:10" ht="43.2" x14ac:dyDescent="0.3">
      <c r="A25">
        <v>6</v>
      </c>
      <c r="B25">
        <v>5</v>
      </c>
      <c r="C25" s="12">
        <v>1.0000000000000001E-5</v>
      </c>
      <c r="D25">
        <v>9</v>
      </c>
      <c r="E25">
        <v>0.227151513</v>
      </c>
      <c r="F25">
        <v>24</v>
      </c>
      <c r="G25">
        <v>0.121636882</v>
      </c>
      <c r="H25">
        <v>0.87836313200000005</v>
      </c>
      <c r="I25" s="9" t="s">
        <v>149</v>
      </c>
      <c r="J25" s="9" t="s">
        <v>150</v>
      </c>
    </row>
    <row r="26" spans="1:10" ht="43.2" x14ac:dyDescent="0.3">
      <c r="A26">
        <v>6</v>
      </c>
      <c r="B26">
        <v>5</v>
      </c>
      <c r="C26" s="12">
        <v>1.0000000000000001E-5</v>
      </c>
      <c r="D26">
        <v>6</v>
      </c>
      <c r="E26">
        <v>0.22796620400000001</v>
      </c>
      <c r="F26">
        <v>36</v>
      </c>
      <c r="G26">
        <v>7.9717547E-2</v>
      </c>
      <c r="H26">
        <v>0.92028248300000004</v>
      </c>
      <c r="I26" s="9" t="s">
        <v>145</v>
      </c>
      <c r="J26" s="9" t="s">
        <v>146</v>
      </c>
    </row>
    <row r="27" spans="1:10" ht="43.2" x14ac:dyDescent="0.3">
      <c r="A27">
        <v>6</v>
      </c>
      <c r="B27">
        <v>5</v>
      </c>
      <c r="C27" s="12">
        <v>1.0000000000000001E-5</v>
      </c>
      <c r="D27">
        <v>6</v>
      </c>
      <c r="E27">
        <v>0.22827918799999999</v>
      </c>
      <c r="F27">
        <v>24</v>
      </c>
      <c r="G27">
        <v>5.4962173000000003E-2</v>
      </c>
      <c r="H27">
        <v>0.94503778199999999</v>
      </c>
      <c r="I27" s="9" t="s">
        <v>143</v>
      </c>
      <c r="J27" s="9" t="s">
        <v>144</v>
      </c>
    </row>
    <row r="28" spans="1:10" ht="43.2" x14ac:dyDescent="0.3">
      <c r="A28">
        <v>1</v>
      </c>
      <c r="B28">
        <v>5</v>
      </c>
      <c r="C28" s="12">
        <v>1.0000000000000001E-5</v>
      </c>
      <c r="D28">
        <v>6</v>
      </c>
      <c r="E28">
        <v>0.22837992012500699</v>
      </c>
      <c r="F28">
        <v>25</v>
      </c>
      <c r="G28">
        <v>1.5605111606419E-2</v>
      </c>
      <c r="H28">
        <v>0.98439496755599898</v>
      </c>
      <c r="I28" s="9" t="s">
        <v>372</v>
      </c>
      <c r="J28" s="9" t="s">
        <v>373</v>
      </c>
    </row>
    <row r="29" spans="1:10" ht="43.2" x14ac:dyDescent="0.3">
      <c r="A29">
        <v>6</v>
      </c>
      <c r="B29">
        <v>5</v>
      </c>
      <c r="C29" s="12">
        <v>1.0000000000000001E-5</v>
      </c>
      <c r="D29">
        <v>12</v>
      </c>
      <c r="E29">
        <v>0.22875759000000001</v>
      </c>
      <c r="F29">
        <v>36</v>
      </c>
      <c r="G29">
        <v>0.13317757799999999</v>
      </c>
      <c r="H29">
        <v>0.86682242200000004</v>
      </c>
      <c r="I29" s="9" t="s">
        <v>151</v>
      </c>
      <c r="J29" s="9" t="s">
        <v>152</v>
      </c>
    </row>
    <row r="30" spans="1:10" ht="43.2" x14ac:dyDescent="0.3">
      <c r="A30">
        <v>5</v>
      </c>
      <c r="B30">
        <v>4</v>
      </c>
      <c r="C30">
        <v>1E-4</v>
      </c>
      <c r="D30">
        <v>10</v>
      </c>
      <c r="E30">
        <v>0.22895818900000001</v>
      </c>
      <c r="F30">
        <v>39</v>
      </c>
      <c r="G30">
        <v>4.2198680000000002E-2</v>
      </c>
      <c r="H30">
        <v>0.95780128200000003</v>
      </c>
      <c r="I30" s="9" t="s">
        <v>133</v>
      </c>
      <c r="J30" s="9" t="s">
        <v>134</v>
      </c>
    </row>
    <row r="31" spans="1:10" ht="43.2" x14ac:dyDescent="0.3">
      <c r="A31">
        <v>5</v>
      </c>
      <c r="B31">
        <v>4</v>
      </c>
      <c r="C31">
        <v>1E-4</v>
      </c>
      <c r="D31">
        <v>3</v>
      </c>
      <c r="E31">
        <v>0.229187697</v>
      </c>
      <c r="F31">
        <v>21</v>
      </c>
      <c r="G31">
        <v>0.128470212</v>
      </c>
      <c r="H31">
        <v>0.87152975799999999</v>
      </c>
      <c r="I31" s="9" t="s">
        <v>119</v>
      </c>
      <c r="J31" s="9" t="s">
        <v>120</v>
      </c>
    </row>
    <row r="32" spans="1:10" ht="43.2" x14ac:dyDescent="0.3">
      <c r="A32">
        <v>1</v>
      </c>
      <c r="B32">
        <v>5</v>
      </c>
      <c r="C32" s="12">
        <v>1.0000000000000001E-5</v>
      </c>
      <c r="D32">
        <v>6</v>
      </c>
      <c r="E32">
        <v>0.22920766472816401</v>
      </c>
      <c r="F32">
        <v>30</v>
      </c>
      <c r="G32">
        <v>2.9840553179383202E-2</v>
      </c>
      <c r="H32">
        <v>0.970159471035003</v>
      </c>
      <c r="I32" s="9" t="s">
        <v>370</v>
      </c>
      <c r="J32" s="9" t="s">
        <v>371</v>
      </c>
    </row>
    <row r="33" spans="1:10" ht="43.2" x14ac:dyDescent="0.3">
      <c r="A33">
        <v>6</v>
      </c>
      <c r="B33">
        <v>5</v>
      </c>
      <c r="C33" s="12">
        <v>1.0000000000000001E-5</v>
      </c>
      <c r="D33">
        <v>15</v>
      </c>
      <c r="E33">
        <v>0.22975236199999999</v>
      </c>
      <c r="F33">
        <v>35</v>
      </c>
      <c r="G33">
        <v>7.7097743999999996E-2</v>
      </c>
      <c r="H33">
        <v>0.92290228600000002</v>
      </c>
      <c r="I33" s="9" t="s">
        <v>157</v>
      </c>
      <c r="J33" s="9" t="s">
        <v>158</v>
      </c>
    </row>
    <row r="34" spans="1:10" ht="43.2" x14ac:dyDescent="0.3">
      <c r="A34">
        <v>5</v>
      </c>
      <c r="B34">
        <v>4</v>
      </c>
      <c r="C34">
        <v>1E-4</v>
      </c>
      <c r="D34">
        <v>15</v>
      </c>
      <c r="E34">
        <v>0.23134364199999999</v>
      </c>
      <c r="F34">
        <v>34</v>
      </c>
      <c r="G34">
        <v>4.3598320000000003E-2</v>
      </c>
      <c r="H34">
        <v>0.95640164599999999</v>
      </c>
      <c r="I34" s="9" t="s">
        <v>135</v>
      </c>
      <c r="J34" s="9" t="s">
        <v>136</v>
      </c>
    </row>
    <row r="35" spans="1:10" ht="43.2" x14ac:dyDescent="0.3">
      <c r="A35">
        <v>5</v>
      </c>
      <c r="B35">
        <v>4</v>
      </c>
      <c r="C35">
        <v>1E-4</v>
      </c>
      <c r="D35">
        <v>15</v>
      </c>
      <c r="E35">
        <v>0.23134364199999999</v>
      </c>
      <c r="F35">
        <v>34</v>
      </c>
      <c r="G35">
        <v>4.3598320000000003E-2</v>
      </c>
      <c r="H35">
        <v>0.95640164599999999</v>
      </c>
      <c r="I35" s="9" t="s">
        <v>135</v>
      </c>
      <c r="J35" s="9" t="s">
        <v>136</v>
      </c>
    </row>
    <row r="36" spans="1:10" ht="43.2" x14ac:dyDescent="0.3">
      <c r="A36">
        <v>5</v>
      </c>
      <c r="B36">
        <v>4</v>
      </c>
      <c r="C36">
        <v>1E-4</v>
      </c>
      <c r="D36">
        <v>8</v>
      </c>
      <c r="E36">
        <v>0.23415841200000001</v>
      </c>
      <c r="F36">
        <v>32</v>
      </c>
      <c r="G36">
        <v>7.2005227000000005E-2</v>
      </c>
      <c r="H36">
        <v>0.92799478800000001</v>
      </c>
      <c r="I36" s="9" t="s">
        <v>127</v>
      </c>
      <c r="J36" s="9" t="s">
        <v>128</v>
      </c>
    </row>
    <row r="37" spans="1:10" ht="43.2" x14ac:dyDescent="0.3">
      <c r="A37">
        <v>6</v>
      </c>
      <c r="B37">
        <v>7</v>
      </c>
      <c r="C37" s="12">
        <v>1.0000000000000001E-5</v>
      </c>
      <c r="D37">
        <v>6</v>
      </c>
      <c r="E37">
        <v>0.23673634199999999</v>
      </c>
      <c r="F37">
        <v>44</v>
      </c>
      <c r="G37">
        <v>0.14395517099999999</v>
      </c>
      <c r="H37">
        <v>0.856044888</v>
      </c>
      <c r="I37" s="9" t="s">
        <v>183</v>
      </c>
      <c r="J37" s="9" t="s">
        <v>184</v>
      </c>
    </row>
    <row r="38" spans="1:10" ht="43.2" x14ac:dyDescent="0.3">
      <c r="A38">
        <v>6</v>
      </c>
      <c r="B38">
        <v>7</v>
      </c>
      <c r="C38" s="12">
        <v>1.0000000000000001E-5</v>
      </c>
      <c r="D38">
        <v>6</v>
      </c>
      <c r="E38">
        <v>0.23673634199999999</v>
      </c>
      <c r="F38">
        <v>44</v>
      </c>
      <c r="G38">
        <v>0.14395517099999999</v>
      </c>
      <c r="H38">
        <v>0.856044888</v>
      </c>
      <c r="I38" s="9" t="s">
        <v>183</v>
      </c>
      <c r="J38" s="9" t="s">
        <v>184</v>
      </c>
    </row>
    <row r="39" spans="1:10" ht="43.2" x14ac:dyDescent="0.3">
      <c r="A39">
        <v>6</v>
      </c>
      <c r="B39">
        <v>7</v>
      </c>
      <c r="C39" s="12">
        <v>1.0000000000000001E-5</v>
      </c>
      <c r="D39">
        <v>2</v>
      </c>
      <c r="E39">
        <v>0.23682840199999999</v>
      </c>
      <c r="F39">
        <v>47</v>
      </c>
      <c r="G39">
        <v>0.94239676000000006</v>
      </c>
      <c r="H39">
        <v>5.7603258999999997E-2</v>
      </c>
      <c r="I39" s="9" t="s">
        <v>177</v>
      </c>
      <c r="J39" s="9" t="s">
        <v>178</v>
      </c>
    </row>
    <row r="40" spans="1:10" ht="43.2" x14ac:dyDescent="0.3">
      <c r="A40">
        <v>5</v>
      </c>
      <c r="B40">
        <v>4</v>
      </c>
      <c r="C40">
        <v>1E-4</v>
      </c>
      <c r="D40">
        <v>5</v>
      </c>
      <c r="E40">
        <v>0.23693378300000001</v>
      </c>
      <c r="F40">
        <v>37</v>
      </c>
      <c r="G40">
        <v>0.11384087800000001</v>
      </c>
      <c r="H40">
        <v>0.88615906200000005</v>
      </c>
      <c r="I40" s="9" t="s">
        <v>123</v>
      </c>
      <c r="J40" s="9" t="s">
        <v>124</v>
      </c>
    </row>
    <row r="41" spans="1:10" ht="43.2" x14ac:dyDescent="0.3">
      <c r="A41">
        <v>5</v>
      </c>
      <c r="B41">
        <v>4</v>
      </c>
      <c r="C41">
        <v>1E-4</v>
      </c>
      <c r="D41">
        <v>8</v>
      </c>
      <c r="E41">
        <v>0.23694159100000001</v>
      </c>
      <c r="F41">
        <v>22</v>
      </c>
      <c r="G41">
        <v>4.4334068999999997E-2</v>
      </c>
      <c r="H41">
        <v>0.95566588600000002</v>
      </c>
      <c r="I41" s="9" t="s">
        <v>129</v>
      </c>
      <c r="J41" s="9" t="s">
        <v>130</v>
      </c>
    </row>
    <row r="42" spans="1:10" ht="43.2" x14ac:dyDescent="0.3">
      <c r="A42">
        <v>6</v>
      </c>
      <c r="B42">
        <v>7</v>
      </c>
      <c r="C42" s="12">
        <v>1.0000000000000001E-5</v>
      </c>
      <c r="D42">
        <v>1</v>
      </c>
      <c r="E42">
        <v>0.23699642700000001</v>
      </c>
      <c r="F42">
        <v>78</v>
      </c>
      <c r="G42">
        <v>0.70989549200000002</v>
      </c>
      <c r="H42">
        <v>0.29010447900000003</v>
      </c>
      <c r="I42" s="9" t="s">
        <v>173</v>
      </c>
      <c r="J42" s="9" t="s">
        <v>174</v>
      </c>
    </row>
    <row r="43" spans="1:10" ht="43.2" x14ac:dyDescent="0.3">
      <c r="A43">
        <v>5</v>
      </c>
      <c r="B43">
        <v>4</v>
      </c>
      <c r="C43">
        <v>1E-4</v>
      </c>
      <c r="D43">
        <v>3</v>
      </c>
      <c r="E43">
        <v>0.23944582</v>
      </c>
      <c r="F43">
        <v>23</v>
      </c>
      <c r="G43">
        <v>8.1562019999999999E-2</v>
      </c>
      <c r="H43">
        <v>0.91843801700000005</v>
      </c>
      <c r="I43" s="9" t="s">
        <v>121</v>
      </c>
      <c r="J43" s="9" t="s">
        <v>122</v>
      </c>
    </row>
    <row r="44" spans="1:10" ht="43.2" x14ac:dyDescent="0.3">
      <c r="A44">
        <v>5</v>
      </c>
      <c r="B44">
        <v>4</v>
      </c>
      <c r="C44">
        <v>1E-4</v>
      </c>
      <c r="D44">
        <v>18</v>
      </c>
      <c r="E44">
        <v>0.241638571</v>
      </c>
      <c r="F44">
        <v>25</v>
      </c>
      <c r="G44">
        <v>2.1263644000000002E-2</v>
      </c>
      <c r="H44">
        <v>0.97873640100000003</v>
      </c>
      <c r="I44" s="9" t="s">
        <v>137</v>
      </c>
      <c r="J44" s="9" t="s">
        <v>138</v>
      </c>
    </row>
    <row r="45" spans="1:10" ht="43.2" x14ac:dyDescent="0.3">
      <c r="A45">
        <v>6</v>
      </c>
      <c r="B45">
        <v>5</v>
      </c>
      <c r="C45" s="12">
        <v>1.0000000000000001E-5</v>
      </c>
      <c r="D45">
        <v>9</v>
      </c>
      <c r="E45">
        <v>0.24205802400000001</v>
      </c>
      <c r="F45">
        <v>30</v>
      </c>
      <c r="G45">
        <v>0.123239003</v>
      </c>
      <c r="H45">
        <v>0.87676101900000003</v>
      </c>
      <c r="I45" s="9" t="s">
        <v>147</v>
      </c>
      <c r="J45" s="9" t="s">
        <v>148</v>
      </c>
    </row>
    <row r="46" spans="1:10" ht="43.2" x14ac:dyDescent="0.3">
      <c r="A46">
        <v>1</v>
      </c>
      <c r="B46">
        <v>5</v>
      </c>
      <c r="C46" s="12">
        <v>1.0000000000000001E-5</v>
      </c>
      <c r="D46">
        <v>2</v>
      </c>
      <c r="E46">
        <v>0.24395398800000001</v>
      </c>
      <c r="F46">
        <v>27</v>
      </c>
      <c r="G46">
        <v>3.97138E-2</v>
      </c>
      <c r="H46">
        <v>0.96028625999999995</v>
      </c>
      <c r="I46" s="9" t="s">
        <v>165</v>
      </c>
      <c r="J46" s="9" t="s">
        <v>166</v>
      </c>
    </row>
    <row r="47" spans="1:10" ht="43.2" x14ac:dyDescent="0.3">
      <c r="A47">
        <v>6</v>
      </c>
      <c r="B47">
        <v>5</v>
      </c>
      <c r="C47" s="12">
        <v>1.0000000000000001E-5</v>
      </c>
      <c r="D47">
        <v>3</v>
      </c>
      <c r="E47">
        <v>0.24566848599999999</v>
      </c>
      <c r="F47">
        <v>32</v>
      </c>
      <c r="G47">
        <v>0.101532102</v>
      </c>
      <c r="H47">
        <v>0.89846783900000005</v>
      </c>
      <c r="I47" s="9" t="s">
        <v>141</v>
      </c>
      <c r="J47" s="9" t="s">
        <v>142</v>
      </c>
    </row>
    <row r="48" spans="1:10" ht="43.2" x14ac:dyDescent="0.3">
      <c r="A48">
        <v>6</v>
      </c>
      <c r="B48">
        <v>5</v>
      </c>
      <c r="C48" s="12">
        <v>1.0000000000000001E-5</v>
      </c>
      <c r="D48">
        <v>2</v>
      </c>
      <c r="E48">
        <v>0.24573987722396801</v>
      </c>
      <c r="F48">
        <v>45</v>
      </c>
      <c r="G48">
        <v>0.69654828310012795</v>
      </c>
      <c r="H48">
        <v>0.30345174670219399</v>
      </c>
      <c r="I48" s="9" t="s">
        <v>366</v>
      </c>
      <c r="J48" s="9" t="s">
        <v>367</v>
      </c>
    </row>
    <row r="49" spans="1:10" ht="43.2" x14ac:dyDescent="0.3">
      <c r="A49">
        <v>5</v>
      </c>
      <c r="B49">
        <v>4</v>
      </c>
      <c r="C49">
        <v>1E-4</v>
      </c>
      <c r="D49">
        <v>1</v>
      </c>
      <c r="E49">
        <v>0.24838183799999999</v>
      </c>
      <c r="F49">
        <v>37</v>
      </c>
      <c r="G49">
        <v>7.2797983999999996E-2</v>
      </c>
      <c r="H49">
        <v>0.927202046</v>
      </c>
      <c r="I49" s="9" t="s">
        <v>115</v>
      </c>
      <c r="J49" s="9" t="s">
        <v>116</v>
      </c>
    </row>
    <row r="50" spans="1:10" ht="43.2" x14ac:dyDescent="0.3">
      <c r="A50">
        <v>5</v>
      </c>
      <c r="B50">
        <v>4</v>
      </c>
      <c r="C50">
        <v>1E-4</v>
      </c>
      <c r="D50">
        <v>1</v>
      </c>
      <c r="E50">
        <v>0.24838183799999999</v>
      </c>
      <c r="F50">
        <v>37</v>
      </c>
      <c r="G50">
        <v>7.2797983999999996E-2</v>
      </c>
      <c r="H50">
        <v>0.927202046</v>
      </c>
      <c r="I50" s="9" t="s">
        <v>115</v>
      </c>
      <c r="J50" s="9" t="s">
        <v>116</v>
      </c>
    </row>
    <row r="51" spans="1:10" ht="43.2" x14ac:dyDescent="0.3">
      <c r="A51">
        <v>6</v>
      </c>
      <c r="B51">
        <v>7</v>
      </c>
      <c r="C51" s="12">
        <v>1.0000000000000001E-5</v>
      </c>
      <c r="D51">
        <v>1</v>
      </c>
      <c r="E51">
        <v>0.24919280399999999</v>
      </c>
      <c r="F51">
        <v>57</v>
      </c>
      <c r="G51">
        <v>0.80655843000000005</v>
      </c>
      <c r="H51">
        <v>0.19344155499999999</v>
      </c>
      <c r="I51" s="9" t="s">
        <v>169</v>
      </c>
      <c r="J51" s="9" t="s">
        <v>170</v>
      </c>
    </row>
    <row r="52" spans="1:10" ht="43.2" x14ac:dyDescent="0.3">
      <c r="A52">
        <v>6</v>
      </c>
      <c r="B52">
        <v>7</v>
      </c>
      <c r="C52" s="12">
        <v>1.0000000000000001E-5</v>
      </c>
      <c r="D52">
        <v>1</v>
      </c>
      <c r="E52">
        <v>0.25224399600000003</v>
      </c>
      <c r="F52">
        <v>48</v>
      </c>
      <c r="G52">
        <v>0.82289415600000004</v>
      </c>
      <c r="H52">
        <v>0.177105814</v>
      </c>
      <c r="I52" s="9" t="s">
        <v>171</v>
      </c>
      <c r="J52" s="9" t="s">
        <v>172</v>
      </c>
    </row>
    <row r="53" spans="1:10" ht="43.2" x14ac:dyDescent="0.3">
      <c r="A53">
        <v>5</v>
      </c>
      <c r="B53">
        <v>4</v>
      </c>
      <c r="C53">
        <v>1E-4</v>
      </c>
      <c r="D53">
        <v>5</v>
      </c>
      <c r="E53">
        <v>0.25807547600000003</v>
      </c>
      <c r="F53">
        <v>21</v>
      </c>
      <c r="G53">
        <v>0.14222964599999999</v>
      </c>
      <c r="H53">
        <v>0.85777038299999997</v>
      </c>
      <c r="I53" s="9" t="s">
        <v>125</v>
      </c>
      <c r="J53" s="9" t="s">
        <v>126</v>
      </c>
    </row>
    <row r="54" spans="1:10" ht="43.2" x14ac:dyDescent="0.3">
      <c r="A54">
        <v>1</v>
      </c>
      <c r="B54">
        <v>5</v>
      </c>
      <c r="C54" s="12">
        <v>1.0000000000000001E-5</v>
      </c>
      <c r="D54">
        <v>1</v>
      </c>
      <c r="E54">
        <v>0.26139050699999999</v>
      </c>
      <c r="F54">
        <v>19</v>
      </c>
      <c r="G54">
        <v>3.8297604999999998E-2</v>
      </c>
      <c r="H54">
        <v>0.96170240600000001</v>
      </c>
      <c r="I54" s="9" t="s">
        <v>159</v>
      </c>
      <c r="J54" s="9" t="s">
        <v>160</v>
      </c>
    </row>
    <row r="55" spans="1:10" ht="43.2" x14ac:dyDescent="0.3">
      <c r="A55">
        <v>1</v>
      </c>
      <c r="B55">
        <v>5</v>
      </c>
      <c r="C55" s="12">
        <v>1.0000000000000001E-5</v>
      </c>
      <c r="D55">
        <v>2</v>
      </c>
      <c r="E55">
        <v>0.262333125</v>
      </c>
      <c r="F55">
        <v>38</v>
      </c>
      <c r="G55">
        <v>0.168097898</v>
      </c>
      <c r="H55">
        <v>0.83190208700000001</v>
      </c>
      <c r="I55" s="9" t="s">
        <v>163</v>
      </c>
      <c r="J55" s="9" t="s">
        <v>164</v>
      </c>
    </row>
    <row r="56" spans="1:10" ht="43.2" x14ac:dyDescent="0.3">
      <c r="A56">
        <v>6</v>
      </c>
      <c r="B56">
        <v>7</v>
      </c>
      <c r="C56" s="12">
        <v>1.0000000000000001E-5</v>
      </c>
      <c r="D56">
        <v>9</v>
      </c>
      <c r="E56">
        <v>0.26264926799999999</v>
      </c>
      <c r="F56">
        <v>66</v>
      </c>
      <c r="G56">
        <v>0.214255258</v>
      </c>
      <c r="H56">
        <v>0.78574472699999998</v>
      </c>
      <c r="I56" s="9" t="s">
        <v>185</v>
      </c>
      <c r="J56" s="9" t="s">
        <v>186</v>
      </c>
    </row>
    <row r="57" spans="1:10" ht="43.2" x14ac:dyDescent="0.3">
      <c r="A57">
        <v>6</v>
      </c>
      <c r="B57">
        <v>7</v>
      </c>
      <c r="C57" s="12">
        <v>1.0000000000000001E-5</v>
      </c>
      <c r="D57">
        <v>9</v>
      </c>
      <c r="E57">
        <v>0.26264926799999999</v>
      </c>
      <c r="F57">
        <v>66</v>
      </c>
      <c r="G57">
        <v>0.214255258</v>
      </c>
      <c r="H57">
        <v>0.78574472699999998</v>
      </c>
      <c r="I57" s="9" t="s">
        <v>185</v>
      </c>
      <c r="J57" s="9" t="s">
        <v>186</v>
      </c>
    </row>
  </sheetData>
  <autoFilter ref="A3:J3" xr:uid="{E6ABD459-40BA-4DB2-AF86-575E3CBB39D8}">
    <sortState xmlns:xlrd2="http://schemas.microsoft.com/office/spreadsheetml/2017/richdata2" ref="A4:J57">
      <sortCondition ref="E3"/>
    </sortState>
  </autoFilter>
  <mergeCells count="1">
    <mergeCell ref="A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AE2F-E640-4FC2-9ABA-AADED73231C3}">
  <dimension ref="B1:K55"/>
  <sheetViews>
    <sheetView workbookViewId="0">
      <selection activeCell="G5" sqref="G5"/>
    </sheetView>
  </sheetViews>
  <sheetFormatPr defaultRowHeight="14.4" x14ac:dyDescent="0.3"/>
  <cols>
    <col min="10" max="11" width="27.33203125" bestFit="1" customWidth="1"/>
  </cols>
  <sheetData>
    <row r="1" spans="2:11" x14ac:dyDescent="0.3">
      <c r="B1" s="87" t="s">
        <v>16</v>
      </c>
      <c r="C1" s="87"/>
      <c r="D1" s="87"/>
      <c r="E1" s="87"/>
      <c r="F1" s="87"/>
      <c r="G1" s="87"/>
      <c r="H1" s="87"/>
      <c r="I1" s="87"/>
    </row>
    <row r="3" spans="2:11" x14ac:dyDescent="0.3">
      <c r="B3" t="s">
        <v>24</v>
      </c>
      <c r="C3" t="s">
        <v>25</v>
      </c>
      <c r="D3" t="s">
        <v>26</v>
      </c>
      <c r="E3" t="s">
        <v>196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</row>
    <row r="4" spans="2:11" ht="43.2" x14ac:dyDescent="0.3">
      <c r="B4">
        <v>6</v>
      </c>
      <c r="C4">
        <v>7</v>
      </c>
      <c r="D4" s="12">
        <v>1.0000000000000001E-5</v>
      </c>
      <c r="E4">
        <v>0.25</v>
      </c>
      <c r="F4">
        <v>0.21084500849246901</v>
      </c>
      <c r="G4">
        <v>39</v>
      </c>
      <c r="H4">
        <v>0.30973929166793801</v>
      </c>
      <c r="I4">
        <v>0.69026070833206099</v>
      </c>
      <c r="J4" s="9" t="s">
        <v>267</v>
      </c>
      <c r="K4" s="9" t="s">
        <v>268</v>
      </c>
    </row>
    <row r="5" spans="2:11" ht="43.2" x14ac:dyDescent="0.3">
      <c r="B5">
        <v>5</v>
      </c>
      <c r="C5">
        <v>4</v>
      </c>
      <c r="D5">
        <v>1E-4</v>
      </c>
      <c r="E5">
        <v>0.05</v>
      </c>
      <c r="F5">
        <v>0.21928006410598699</v>
      </c>
      <c r="G5">
        <v>39</v>
      </c>
      <c r="H5">
        <v>0.26579031348228399</v>
      </c>
      <c r="I5">
        <v>0.73420971632003695</v>
      </c>
      <c r="J5" s="9" t="s">
        <v>215</v>
      </c>
      <c r="K5" s="9" t="s">
        <v>216</v>
      </c>
    </row>
    <row r="6" spans="2:11" ht="43.2" x14ac:dyDescent="0.3">
      <c r="B6">
        <v>6</v>
      </c>
      <c r="C6">
        <v>5</v>
      </c>
      <c r="D6" s="12">
        <v>1.0000000000000001E-5</v>
      </c>
      <c r="E6">
        <v>0.1</v>
      </c>
      <c r="F6">
        <v>0.23073950409889199</v>
      </c>
      <c r="G6">
        <v>39</v>
      </c>
      <c r="H6">
        <v>0.244463235139846</v>
      </c>
      <c r="I6">
        <v>0.75553679466247503</v>
      </c>
      <c r="J6" s="9" t="s">
        <v>237</v>
      </c>
      <c r="K6" s="9" t="s">
        <v>238</v>
      </c>
    </row>
    <row r="7" spans="2:11" ht="43.2" x14ac:dyDescent="0.3">
      <c r="B7">
        <v>1</v>
      </c>
      <c r="C7">
        <v>5</v>
      </c>
      <c r="D7" s="12">
        <v>1.0000000000000001E-5</v>
      </c>
      <c r="E7">
        <v>0.25</v>
      </c>
      <c r="F7">
        <v>0.24237459897994901</v>
      </c>
      <c r="G7">
        <v>39</v>
      </c>
      <c r="H7">
        <v>2.43640635162591E-2</v>
      </c>
      <c r="I7">
        <v>0.975635886192321</v>
      </c>
      <c r="J7" s="9" t="s">
        <v>249</v>
      </c>
      <c r="K7" s="9" t="s">
        <v>250</v>
      </c>
    </row>
    <row r="8" spans="2:11" ht="43.2" x14ac:dyDescent="0.3">
      <c r="B8">
        <v>5</v>
      </c>
      <c r="C8">
        <v>4</v>
      </c>
      <c r="D8">
        <v>1E-4</v>
      </c>
      <c r="E8">
        <v>0.75</v>
      </c>
      <c r="F8">
        <v>0.26565578579902599</v>
      </c>
      <c r="G8">
        <v>39</v>
      </c>
      <c r="H8">
        <v>1.4120531268417801E-2</v>
      </c>
      <c r="I8">
        <v>0.98587948083877497</v>
      </c>
      <c r="J8" s="9" t="s">
        <v>199</v>
      </c>
      <c r="K8" s="9" t="s">
        <v>200</v>
      </c>
    </row>
    <row r="9" spans="2:11" ht="43.2" x14ac:dyDescent="0.3">
      <c r="B9">
        <v>5</v>
      </c>
      <c r="C9">
        <v>4</v>
      </c>
      <c r="D9">
        <v>1E-4</v>
      </c>
      <c r="E9">
        <v>0.75</v>
      </c>
      <c r="F9">
        <v>0.25466069579124401</v>
      </c>
      <c r="G9">
        <v>38</v>
      </c>
      <c r="H9">
        <v>1.6505425795912701E-2</v>
      </c>
      <c r="I9">
        <v>0.98349457979202204</v>
      </c>
      <c r="J9" s="9" t="s">
        <v>197</v>
      </c>
      <c r="K9" s="9" t="s">
        <v>198</v>
      </c>
    </row>
    <row r="10" spans="2:11" ht="43.2" x14ac:dyDescent="0.3">
      <c r="B10">
        <v>6</v>
      </c>
      <c r="C10">
        <v>7</v>
      </c>
      <c r="D10" s="12">
        <v>1.0000000000000001E-5</v>
      </c>
      <c r="E10">
        <v>0.75</v>
      </c>
      <c r="F10">
        <v>0.205262601375579</v>
      </c>
      <c r="G10">
        <v>36</v>
      </c>
      <c r="H10">
        <v>7.1300819516181904E-2</v>
      </c>
      <c r="I10">
        <v>0.92869919538497903</v>
      </c>
      <c r="J10" s="9" t="s">
        <v>259</v>
      </c>
      <c r="K10" s="9" t="s">
        <v>260</v>
      </c>
    </row>
    <row r="11" spans="2:11" ht="43.2" x14ac:dyDescent="0.3">
      <c r="B11">
        <v>6</v>
      </c>
      <c r="C11">
        <v>5</v>
      </c>
      <c r="D11" s="12">
        <v>1.0000000000000001E-5</v>
      </c>
      <c r="E11">
        <v>0.1</v>
      </c>
      <c r="F11">
        <v>0.19465455412864599</v>
      </c>
      <c r="G11">
        <v>33</v>
      </c>
      <c r="H11">
        <v>0.25622329115867598</v>
      </c>
      <c r="I11">
        <v>0.74377667903900102</v>
      </c>
      <c r="J11" s="9" t="s">
        <v>235</v>
      </c>
      <c r="K11" s="9" t="s">
        <v>236</v>
      </c>
    </row>
    <row r="12" spans="2:11" ht="43.2" x14ac:dyDescent="0.3">
      <c r="B12">
        <v>1</v>
      </c>
      <c r="C12">
        <v>5</v>
      </c>
      <c r="D12" s="12">
        <v>1.0000000000000001E-5</v>
      </c>
      <c r="E12">
        <v>0.1</v>
      </c>
      <c r="F12">
        <v>0.21719655394554099</v>
      </c>
      <c r="G12">
        <v>32</v>
      </c>
      <c r="H12">
        <v>1.53813773067668E-4</v>
      </c>
      <c r="I12">
        <v>0.99984616041183405</v>
      </c>
      <c r="J12" s="9" t="s">
        <v>253</v>
      </c>
      <c r="K12" s="9" t="s">
        <v>255</v>
      </c>
    </row>
    <row r="13" spans="2:11" ht="43.2" x14ac:dyDescent="0.3">
      <c r="B13">
        <v>6</v>
      </c>
      <c r="C13">
        <v>5</v>
      </c>
      <c r="D13" s="12">
        <v>1.0000000000000001E-5</v>
      </c>
      <c r="E13">
        <v>0.75</v>
      </c>
      <c r="F13">
        <v>0.23516708612442</v>
      </c>
      <c r="G13">
        <v>31</v>
      </c>
      <c r="H13">
        <v>1.2176102027296999E-2</v>
      </c>
      <c r="I13">
        <v>0.98782390356063798</v>
      </c>
      <c r="J13" s="9" t="s">
        <v>225</v>
      </c>
      <c r="K13" s="9" t="s">
        <v>226</v>
      </c>
    </row>
    <row r="14" spans="2:11" ht="43.2" x14ac:dyDescent="0.3">
      <c r="B14">
        <v>5</v>
      </c>
      <c r="C14">
        <v>4</v>
      </c>
      <c r="D14">
        <v>1E-4</v>
      </c>
      <c r="E14">
        <v>0.1</v>
      </c>
      <c r="F14">
        <v>0.23593620955944</v>
      </c>
      <c r="G14">
        <v>31</v>
      </c>
      <c r="H14">
        <v>0.37569606304168701</v>
      </c>
      <c r="I14">
        <v>0.62430387735366799</v>
      </c>
      <c r="J14" s="9" t="s">
        <v>209</v>
      </c>
      <c r="K14" s="9" t="s">
        <v>210</v>
      </c>
    </row>
    <row r="15" spans="2:11" ht="43.2" x14ac:dyDescent="0.3">
      <c r="B15">
        <v>6</v>
      </c>
      <c r="C15">
        <v>5</v>
      </c>
      <c r="D15" s="12">
        <v>1.0000000000000001E-5</v>
      </c>
      <c r="E15">
        <v>0.5</v>
      </c>
      <c r="F15">
        <v>0.237075060606002</v>
      </c>
      <c r="G15">
        <v>29</v>
      </c>
      <c r="H15">
        <v>5.4069370031356798E-2</v>
      </c>
      <c r="I15">
        <v>0.94593065977096502</v>
      </c>
      <c r="J15" s="9" t="s">
        <v>227</v>
      </c>
      <c r="K15" s="9" t="s">
        <v>228</v>
      </c>
    </row>
    <row r="16" spans="2:11" ht="43.2" x14ac:dyDescent="0.3">
      <c r="B16">
        <v>3</v>
      </c>
      <c r="C16">
        <v>5</v>
      </c>
      <c r="D16">
        <v>0.01</v>
      </c>
      <c r="E16">
        <v>0.75</v>
      </c>
      <c r="F16">
        <v>0.28503820300102201</v>
      </c>
      <c r="G16">
        <v>29</v>
      </c>
      <c r="H16" s="12">
        <v>1.08487427041836E-6</v>
      </c>
      <c r="I16">
        <v>0.99999892711639404</v>
      </c>
      <c r="J16" s="9" t="s">
        <v>279</v>
      </c>
      <c r="K16" s="9" t="s">
        <v>280</v>
      </c>
    </row>
    <row r="17" spans="2:11" ht="43.2" x14ac:dyDescent="0.3">
      <c r="B17">
        <v>6</v>
      </c>
      <c r="C17">
        <v>7</v>
      </c>
      <c r="D17" s="12">
        <v>1.0000000000000001E-5</v>
      </c>
      <c r="E17">
        <v>0.75</v>
      </c>
      <c r="F17">
        <v>0.23650237917899999</v>
      </c>
      <c r="G17">
        <v>26</v>
      </c>
      <c r="H17">
        <v>7.4762113392353002E-2</v>
      </c>
      <c r="I17">
        <v>0.92523783445358199</v>
      </c>
      <c r="J17" s="9" t="s">
        <v>261</v>
      </c>
      <c r="K17" s="9" t="s">
        <v>262</v>
      </c>
    </row>
    <row r="18" spans="2:11" ht="43.2" x14ac:dyDescent="0.3">
      <c r="B18">
        <v>5</v>
      </c>
      <c r="C18">
        <v>4</v>
      </c>
      <c r="D18">
        <v>1E-4</v>
      </c>
      <c r="E18">
        <v>0.1</v>
      </c>
      <c r="F18">
        <v>0.22670778632163999</v>
      </c>
      <c r="G18">
        <v>25</v>
      </c>
      <c r="H18">
        <v>0.38680833578109702</v>
      </c>
      <c r="I18">
        <v>0.61319166421890203</v>
      </c>
      <c r="J18" s="9" t="s">
        <v>207</v>
      </c>
      <c r="K18" s="9" t="s">
        <v>208</v>
      </c>
    </row>
    <row r="19" spans="2:11" ht="43.2" x14ac:dyDescent="0.3">
      <c r="B19">
        <v>3</v>
      </c>
      <c r="C19">
        <v>5</v>
      </c>
      <c r="D19">
        <v>0.01</v>
      </c>
      <c r="E19">
        <v>0.1</v>
      </c>
      <c r="F19">
        <v>0.24619555473327601</v>
      </c>
      <c r="G19">
        <v>24</v>
      </c>
      <c r="H19">
        <v>0.99740922451019198</v>
      </c>
      <c r="I19">
        <v>2.5907342787832E-3</v>
      </c>
      <c r="J19" s="9" t="s">
        <v>291</v>
      </c>
      <c r="K19" s="9" t="s">
        <v>292</v>
      </c>
    </row>
    <row r="20" spans="2:11" ht="43.2" x14ac:dyDescent="0.3">
      <c r="B20">
        <v>3</v>
      </c>
      <c r="C20">
        <v>5</v>
      </c>
      <c r="D20">
        <v>0.01</v>
      </c>
      <c r="E20">
        <v>0.1</v>
      </c>
      <c r="F20">
        <v>0.24686533212661699</v>
      </c>
      <c r="G20">
        <v>24</v>
      </c>
      <c r="H20">
        <v>0.99719655513763406</v>
      </c>
      <c r="I20">
        <v>2.80340667814016E-3</v>
      </c>
      <c r="J20" s="9" t="s">
        <v>293</v>
      </c>
      <c r="K20" s="9" t="s">
        <v>294</v>
      </c>
    </row>
    <row r="21" spans="2:11" ht="43.2" x14ac:dyDescent="0.3">
      <c r="B21">
        <v>3</v>
      </c>
      <c r="C21">
        <v>5</v>
      </c>
      <c r="D21">
        <v>0.01</v>
      </c>
      <c r="E21">
        <v>0.25</v>
      </c>
      <c r="F21">
        <v>0.24937045574188199</v>
      </c>
      <c r="G21">
        <v>24</v>
      </c>
      <c r="H21">
        <v>0.99910253286361606</v>
      </c>
      <c r="I21">
        <v>8.9742901036515799E-4</v>
      </c>
      <c r="J21" s="9" t="s">
        <v>287</v>
      </c>
      <c r="K21" s="9" t="s">
        <v>288</v>
      </c>
    </row>
    <row r="22" spans="2:11" ht="43.2" x14ac:dyDescent="0.3">
      <c r="B22">
        <v>3</v>
      </c>
      <c r="C22">
        <v>5</v>
      </c>
      <c r="D22">
        <v>0.01</v>
      </c>
      <c r="E22">
        <v>0.25</v>
      </c>
      <c r="F22">
        <v>0.25087457895278897</v>
      </c>
      <c r="G22">
        <v>24</v>
      </c>
      <c r="H22">
        <v>0.99917900562286299</v>
      </c>
      <c r="I22">
        <v>8.2092464435845603E-4</v>
      </c>
      <c r="J22" s="9" t="s">
        <v>289</v>
      </c>
      <c r="K22" s="9" t="s">
        <v>290</v>
      </c>
    </row>
    <row r="23" spans="2:11" ht="43.2" x14ac:dyDescent="0.3">
      <c r="B23">
        <v>3</v>
      </c>
      <c r="C23">
        <v>5</v>
      </c>
      <c r="D23">
        <v>0.01</v>
      </c>
      <c r="E23">
        <v>0.5</v>
      </c>
      <c r="F23">
        <v>0.266745835542678</v>
      </c>
      <c r="G23">
        <v>24</v>
      </c>
      <c r="H23" s="12">
        <v>2.9485892810043801E-5</v>
      </c>
      <c r="I23">
        <v>0.99997049570083596</v>
      </c>
      <c r="J23" s="9" t="s">
        <v>285</v>
      </c>
      <c r="K23" s="9" t="s">
        <v>286</v>
      </c>
    </row>
    <row r="24" spans="2:11" ht="43.2" x14ac:dyDescent="0.3">
      <c r="B24">
        <v>3</v>
      </c>
      <c r="C24">
        <v>5</v>
      </c>
      <c r="D24">
        <v>0.01</v>
      </c>
      <c r="E24">
        <v>0.75</v>
      </c>
      <c r="F24">
        <v>0.27201509475708002</v>
      </c>
      <c r="G24">
        <v>24</v>
      </c>
      <c r="H24" s="12">
        <v>8.9476279754308002E-6</v>
      </c>
      <c r="I24">
        <v>0.99999105930328303</v>
      </c>
      <c r="J24" s="9" t="s">
        <v>283</v>
      </c>
      <c r="K24" s="9" t="s">
        <v>284</v>
      </c>
    </row>
    <row r="25" spans="2:11" ht="43.2" x14ac:dyDescent="0.3">
      <c r="B25">
        <v>3</v>
      </c>
      <c r="C25">
        <v>5</v>
      </c>
      <c r="D25">
        <v>0.01</v>
      </c>
      <c r="E25">
        <v>0.75</v>
      </c>
      <c r="F25">
        <v>0.281402647495269</v>
      </c>
      <c r="G25">
        <v>24</v>
      </c>
      <c r="H25" s="12">
        <v>2.5632148208387598E-6</v>
      </c>
      <c r="I25">
        <v>0.99999743700027399</v>
      </c>
      <c r="J25" s="9" t="s">
        <v>281</v>
      </c>
      <c r="K25" s="9" t="s">
        <v>282</v>
      </c>
    </row>
    <row r="26" spans="2:11" ht="43.2" x14ac:dyDescent="0.3">
      <c r="B26">
        <v>6</v>
      </c>
      <c r="C26">
        <v>5</v>
      </c>
      <c r="D26" s="12">
        <v>1.0000000000000001E-5</v>
      </c>
      <c r="E26">
        <v>0.25</v>
      </c>
      <c r="F26">
        <v>0.20568381249904599</v>
      </c>
      <c r="G26">
        <v>23</v>
      </c>
      <c r="H26">
        <v>0.24815888702869399</v>
      </c>
      <c r="I26">
        <v>0.75184106826782204</v>
      </c>
      <c r="J26" s="9" t="s">
        <v>231</v>
      </c>
      <c r="K26" s="9" t="s">
        <v>232</v>
      </c>
    </row>
    <row r="27" spans="2:11" ht="43.2" x14ac:dyDescent="0.3">
      <c r="B27">
        <v>1</v>
      </c>
      <c r="C27">
        <v>5</v>
      </c>
      <c r="D27" s="12">
        <v>1.0000000000000001E-5</v>
      </c>
      <c r="E27">
        <v>0.75</v>
      </c>
      <c r="F27">
        <v>0.22105364501476199</v>
      </c>
      <c r="G27">
        <v>23</v>
      </c>
      <c r="H27">
        <v>3.4286016598343801E-3</v>
      </c>
      <c r="I27">
        <v>0.99657148122787398</v>
      </c>
      <c r="J27" s="9" t="s">
        <v>243</v>
      </c>
      <c r="K27" s="9" t="s">
        <v>244</v>
      </c>
    </row>
    <row r="28" spans="2:11" ht="43.2" x14ac:dyDescent="0.3">
      <c r="B28">
        <v>1</v>
      </c>
      <c r="C28">
        <v>5</v>
      </c>
      <c r="D28" s="12">
        <v>1.0000000000000001E-5</v>
      </c>
      <c r="E28">
        <v>0.75</v>
      </c>
      <c r="F28">
        <v>0.26392608880996699</v>
      </c>
      <c r="G28">
        <v>22</v>
      </c>
      <c r="H28">
        <v>3.61494370736181E-3</v>
      </c>
      <c r="I28">
        <v>0.996385097503662</v>
      </c>
      <c r="J28" s="9" t="s">
        <v>245</v>
      </c>
      <c r="K28" s="9" t="s">
        <v>246</v>
      </c>
    </row>
    <row r="29" spans="2:11" ht="43.2" x14ac:dyDescent="0.3">
      <c r="B29">
        <v>6</v>
      </c>
      <c r="C29">
        <v>7</v>
      </c>
      <c r="D29" s="12">
        <v>1.0000000000000001E-5</v>
      </c>
      <c r="E29">
        <v>0.25</v>
      </c>
      <c r="F29">
        <v>0.25208607316017101</v>
      </c>
      <c r="G29">
        <v>21</v>
      </c>
      <c r="H29">
        <v>0.30844202637672402</v>
      </c>
      <c r="I29">
        <v>0.69155794382095304</v>
      </c>
      <c r="J29" s="9" t="s">
        <v>269</v>
      </c>
      <c r="K29" s="9" t="s">
        <v>270</v>
      </c>
    </row>
    <row r="30" spans="2:11" ht="43.2" x14ac:dyDescent="0.3">
      <c r="B30">
        <v>1</v>
      </c>
      <c r="C30">
        <v>5</v>
      </c>
      <c r="D30" s="12">
        <v>1.0000000000000001E-5</v>
      </c>
      <c r="E30">
        <v>0.5</v>
      </c>
      <c r="F30">
        <v>0.204481676220893</v>
      </c>
      <c r="G30">
        <v>20</v>
      </c>
      <c r="H30">
        <v>1.51250585913658E-2</v>
      </c>
      <c r="I30">
        <v>0.98487490415573098</v>
      </c>
      <c r="J30" s="9" t="s">
        <v>247</v>
      </c>
      <c r="K30" s="9" t="s">
        <v>248</v>
      </c>
    </row>
    <row r="31" spans="2:11" ht="43.2" x14ac:dyDescent="0.3">
      <c r="B31">
        <v>1</v>
      </c>
      <c r="C31">
        <v>5</v>
      </c>
      <c r="D31" s="12">
        <v>1.0000000000000001E-5</v>
      </c>
      <c r="E31">
        <v>0.5</v>
      </c>
      <c r="F31">
        <v>0.204481676220893</v>
      </c>
      <c r="G31">
        <v>20</v>
      </c>
      <c r="H31">
        <v>1.51250585913658E-2</v>
      </c>
      <c r="I31">
        <v>0.98487490415573098</v>
      </c>
      <c r="J31" s="9" t="s">
        <v>247</v>
      </c>
      <c r="K31" s="9" t="s">
        <v>248</v>
      </c>
    </row>
    <row r="32" spans="2:11" ht="43.2" x14ac:dyDescent="0.3">
      <c r="B32">
        <v>5</v>
      </c>
      <c r="C32">
        <v>4</v>
      </c>
      <c r="D32">
        <v>1E-4</v>
      </c>
      <c r="E32">
        <v>0.01</v>
      </c>
      <c r="F32">
        <v>0.23407164216041501</v>
      </c>
      <c r="G32">
        <v>20</v>
      </c>
      <c r="H32">
        <v>0.203233212232589</v>
      </c>
      <c r="I32">
        <v>0.796766817569732</v>
      </c>
      <c r="J32" s="9" t="s">
        <v>219</v>
      </c>
      <c r="K32" s="9" t="s">
        <v>220</v>
      </c>
    </row>
    <row r="33" spans="2:11" ht="43.2" x14ac:dyDescent="0.3">
      <c r="B33">
        <v>6</v>
      </c>
      <c r="C33">
        <v>5</v>
      </c>
      <c r="D33" s="12">
        <v>1.0000000000000001E-5</v>
      </c>
      <c r="E33">
        <v>0.05</v>
      </c>
      <c r="F33">
        <v>0.235362783074378</v>
      </c>
      <c r="G33">
        <v>19</v>
      </c>
      <c r="H33">
        <v>0.15060524642467499</v>
      </c>
      <c r="I33">
        <v>0.84939473867416304</v>
      </c>
      <c r="J33" s="9" t="s">
        <v>239</v>
      </c>
      <c r="K33" s="9" t="s">
        <v>240</v>
      </c>
    </row>
    <row r="34" spans="2:11" ht="43.2" x14ac:dyDescent="0.3">
      <c r="B34">
        <v>6</v>
      </c>
      <c r="C34">
        <v>5</v>
      </c>
      <c r="D34" s="12">
        <v>1.0000000000000001E-5</v>
      </c>
      <c r="E34">
        <v>0.75</v>
      </c>
      <c r="F34">
        <v>0.25537732243537897</v>
      </c>
      <c r="G34">
        <v>19</v>
      </c>
      <c r="H34">
        <v>1.8495449796319001E-2</v>
      </c>
      <c r="I34">
        <v>0.98150455951690596</v>
      </c>
      <c r="J34" s="9" t="s">
        <v>223</v>
      </c>
      <c r="K34" s="9" t="s">
        <v>224</v>
      </c>
    </row>
    <row r="35" spans="2:11" ht="43.2" x14ac:dyDescent="0.3">
      <c r="B35">
        <v>6</v>
      </c>
      <c r="C35">
        <v>5</v>
      </c>
      <c r="D35" s="12">
        <v>1.0000000000000001E-5</v>
      </c>
      <c r="E35">
        <v>0.05</v>
      </c>
      <c r="F35">
        <v>0.21687369048595401</v>
      </c>
      <c r="G35">
        <v>18</v>
      </c>
      <c r="H35">
        <v>0.139000669121742</v>
      </c>
      <c r="I35">
        <v>0.86099934577941895</v>
      </c>
      <c r="J35" s="9" t="s">
        <v>241</v>
      </c>
      <c r="K35" s="9" t="s">
        <v>242</v>
      </c>
    </row>
    <row r="36" spans="2:11" ht="43.2" x14ac:dyDescent="0.3">
      <c r="B36">
        <v>5</v>
      </c>
      <c r="C36">
        <v>4</v>
      </c>
      <c r="D36">
        <v>1E-4</v>
      </c>
      <c r="E36">
        <v>0.5</v>
      </c>
      <c r="F36">
        <v>0.25335195660591098</v>
      </c>
      <c r="G36">
        <v>17</v>
      </c>
      <c r="H36">
        <v>0.109926745295524</v>
      </c>
      <c r="I36">
        <v>0.89007323980331399</v>
      </c>
      <c r="J36" s="9" t="s">
        <v>203</v>
      </c>
      <c r="K36" s="9" t="s">
        <v>204</v>
      </c>
    </row>
    <row r="37" spans="2:11" ht="43.2" x14ac:dyDescent="0.3">
      <c r="B37">
        <v>6</v>
      </c>
      <c r="C37">
        <v>5</v>
      </c>
      <c r="D37" s="12">
        <v>1.0000000000000001E-5</v>
      </c>
      <c r="E37">
        <v>0.25</v>
      </c>
      <c r="F37">
        <v>0.208898395299911</v>
      </c>
      <c r="G37">
        <v>15</v>
      </c>
      <c r="H37">
        <v>0.28342953324317899</v>
      </c>
      <c r="I37">
        <v>0.71657049655914296</v>
      </c>
      <c r="J37" s="9" t="s">
        <v>233</v>
      </c>
      <c r="K37" s="9" t="s">
        <v>234</v>
      </c>
    </row>
    <row r="38" spans="2:11" ht="43.2" x14ac:dyDescent="0.3">
      <c r="B38">
        <v>1</v>
      </c>
      <c r="C38">
        <v>5</v>
      </c>
      <c r="D38" s="12">
        <v>1.0000000000000001E-5</v>
      </c>
      <c r="E38">
        <v>0.1</v>
      </c>
      <c r="F38">
        <v>0.2276501506567</v>
      </c>
      <c r="G38">
        <v>14</v>
      </c>
      <c r="H38">
        <v>3.1623875838704402E-4</v>
      </c>
      <c r="I38">
        <v>0.999683737754821</v>
      </c>
      <c r="J38" s="9" t="s">
        <v>253</v>
      </c>
      <c r="K38" s="9" t="s">
        <v>254</v>
      </c>
    </row>
    <row r="39" spans="2:11" ht="43.2" x14ac:dyDescent="0.3">
      <c r="B39">
        <v>6</v>
      </c>
      <c r="C39">
        <v>5</v>
      </c>
      <c r="D39" s="12">
        <v>1.0000000000000001E-5</v>
      </c>
      <c r="E39">
        <v>0.5</v>
      </c>
      <c r="F39">
        <v>0.23821078240871399</v>
      </c>
      <c r="G39">
        <v>14</v>
      </c>
      <c r="H39">
        <v>6.4455419778823797E-2</v>
      </c>
      <c r="I39">
        <v>0.93554455041885298</v>
      </c>
      <c r="J39" s="9" t="s">
        <v>229</v>
      </c>
      <c r="K39" s="9" t="s">
        <v>230</v>
      </c>
    </row>
    <row r="40" spans="2:11" ht="43.2" x14ac:dyDescent="0.3">
      <c r="B40">
        <v>6</v>
      </c>
      <c r="C40">
        <v>7</v>
      </c>
      <c r="D40" s="12">
        <v>1.0000000000000001E-5</v>
      </c>
      <c r="E40">
        <v>0.5</v>
      </c>
      <c r="F40">
        <v>0.24369002878665899</v>
      </c>
      <c r="G40">
        <v>14</v>
      </c>
      <c r="H40">
        <v>0.16798503696918399</v>
      </c>
      <c r="I40">
        <v>0.83201497793197599</v>
      </c>
      <c r="J40" s="9" t="s">
        <v>265</v>
      </c>
      <c r="K40" s="9" t="s">
        <v>266</v>
      </c>
    </row>
    <row r="41" spans="2:11" ht="43.2" x14ac:dyDescent="0.3">
      <c r="B41">
        <v>1</v>
      </c>
      <c r="C41">
        <v>5</v>
      </c>
      <c r="D41" s="12">
        <v>1.0000000000000001E-5</v>
      </c>
      <c r="E41">
        <v>0.25</v>
      </c>
      <c r="F41">
        <v>0.229637756943702</v>
      </c>
      <c r="G41">
        <v>13</v>
      </c>
      <c r="H41">
        <v>3.3170495182275703E-2</v>
      </c>
      <c r="I41">
        <v>0.96682953834533603</v>
      </c>
      <c r="J41" s="9" t="s">
        <v>251</v>
      </c>
      <c r="K41" s="9" t="s">
        <v>252</v>
      </c>
    </row>
    <row r="42" spans="2:11" ht="43.2" x14ac:dyDescent="0.3">
      <c r="B42">
        <v>6</v>
      </c>
      <c r="C42">
        <v>7</v>
      </c>
      <c r="D42" s="12">
        <v>1.0000000000000001E-5</v>
      </c>
      <c r="E42">
        <v>0.5</v>
      </c>
      <c r="F42">
        <v>0.23047970235347701</v>
      </c>
      <c r="G42">
        <v>13</v>
      </c>
      <c r="H42">
        <v>0.178616747260093</v>
      </c>
      <c r="I42">
        <v>0.82138323783874501</v>
      </c>
      <c r="J42" s="9" t="s">
        <v>263</v>
      </c>
      <c r="K42" s="9" t="s">
        <v>264</v>
      </c>
    </row>
    <row r="43" spans="2:11" ht="43.2" x14ac:dyDescent="0.3">
      <c r="B43">
        <v>5</v>
      </c>
      <c r="C43">
        <v>4</v>
      </c>
      <c r="D43">
        <v>1E-4</v>
      </c>
      <c r="E43">
        <v>0.01</v>
      </c>
      <c r="F43">
        <v>0.23345164954662301</v>
      </c>
      <c r="G43">
        <v>13</v>
      </c>
      <c r="H43">
        <v>0.19172316789627</v>
      </c>
      <c r="I43">
        <v>0.80827689170837402</v>
      </c>
      <c r="J43" s="9" t="s">
        <v>221</v>
      </c>
      <c r="K43" s="9" t="s">
        <v>222</v>
      </c>
    </row>
    <row r="44" spans="2:11" ht="43.2" x14ac:dyDescent="0.3">
      <c r="B44">
        <v>5</v>
      </c>
      <c r="C44">
        <v>4</v>
      </c>
      <c r="D44">
        <v>1E-4</v>
      </c>
      <c r="E44">
        <v>7.4999999999999997E-2</v>
      </c>
      <c r="F44">
        <v>0.23900793492794001</v>
      </c>
      <c r="G44">
        <v>13</v>
      </c>
      <c r="H44">
        <v>0.30397799611091603</v>
      </c>
      <c r="I44">
        <v>0.69602197408676103</v>
      </c>
      <c r="J44" s="9" t="s">
        <v>213</v>
      </c>
      <c r="K44" s="9" t="s">
        <v>214</v>
      </c>
    </row>
    <row r="45" spans="2:11" ht="43.2" x14ac:dyDescent="0.3">
      <c r="B45">
        <v>5</v>
      </c>
      <c r="C45">
        <v>4</v>
      </c>
      <c r="D45">
        <v>1E-4</v>
      </c>
      <c r="E45">
        <v>0.5</v>
      </c>
      <c r="F45">
        <v>0.24382385611534099</v>
      </c>
      <c r="G45">
        <v>12</v>
      </c>
      <c r="H45">
        <v>0.102082073688507</v>
      </c>
      <c r="I45">
        <v>0.89791792631149203</v>
      </c>
      <c r="J45" s="9" t="s">
        <v>201</v>
      </c>
      <c r="K45" s="9" t="s">
        <v>202</v>
      </c>
    </row>
    <row r="46" spans="2:11" ht="43.2" x14ac:dyDescent="0.3">
      <c r="B46">
        <v>1</v>
      </c>
      <c r="C46">
        <v>5</v>
      </c>
      <c r="D46" s="12">
        <v>1.0000000000000001E-5</v>
      </c>
      <c r="E46">
        <v>0.01</v>
      </c>
      <c r="F46">
        <v>0.24820062518119801</v>
      </c>
      <c r="G46">
        <v>12</v>
      </c>
      <c r="H46">
        <v>1.41610961873084E-3</v>
      </c>
      <c r="I46">
        <v>0.99858385324478105</v>
      </c>
      <c r="J46" s="9" t="s">
        <v>256</v>
      </c>
      <c r="K46" s="9" t="s">
        <v>257</v>
      </c>
    </row>
    <row r="47" spans="2:11" ht="43.2" x14ac:dyDescent="0.3">
      <c r="B47">
        <v>5</v>
      </c>
      <c r="C47">
        <v>4</v>
      </c>
      <c r="D47">
        <v>1E-4</v>
      </c>
      <c r="E47">
        <v>0.25</v>
      </c>
      <c r="F47">
        <v>0.22669650614261599</v>
      </c>
      <c r="G47">
        <v>11</v>
      </c>
      <c r="H47">
        <v>0.21043132245540599</v>
      </c>
      <c r="I47">
        <v>0.78956866264343195</v>
      </c>
      <c r="J47" s="9" t="s">
        <v>205</v>
      </c>
      <c r="K47" s="9" t="s">
        <v>206</v>
      </c>
    </row>
    <row r="48" spans="2:11" ht="43.2" x14ac:dyDescent="0.3">
      <c r="B48">
        <v>5</v>
      </c>
      <c r="C48">
        <v>4</v>
      </c>
      <c r="D48">
        <v>1E-4</v>
      </c>
      <c r="E48">
        <v>0.25</v>
      </c>
      <c r="F48">
        <v>0.22669650614261599</v>
      </c>
      <c r="G48">
        <v>11</v>
      </c>
      <c r="H48">
        <v>0.21043132245540599</v>
      </c>
      <c r="I48">
        <v>0.78956866264343195</v>
      </c>
      <c r="J48" s="9" t="s">
        <v>205</v>
      </c>
      <c r="K48" s="9" t="s">
        <v>206</v>
      </c>
    </row>
    <row r="49" spans="2:11" ht="43.2" x14ac:dyDescent="0.3">
      <c r="B49">
        <v>6</v>
      </c>
      <c r="C49">
        <v>7</v>
      </c>
      <c r="D49" s="12">
        <v>1.0000000000000001E-5</v>
      </c>
      <c r="E49">
        <v>0.1</v>
      </c>
      <c r="F49">
        <v>0.22983045876026101</v>
      </c>
      <c r="G49">
        <v>9</v>
      </c>
      <c r="H49">
        <v>0.39419451355934099</v>
      </c>
      <c r="I49">
        <v>0.60580551624298096</v>
      </c>
      <c r="J49" s="9" t="s">
        <v>273</v>
      </c>
      <c r="K49" s="9" t="s">
        <v>274</v>
      </c>
    </row>
    <row r="50" spans="2:11" ht="43.2" x14ac:dyDescent="0.3">
      <c r="B50">
        <v>5</v>
      </c>
      <c r="C50">
        <v>4</v>
      </c>
      <c r="D50">
        <v>1E-4</v>
      </c>
      <c r="E50">
        <v>7.4999999999999997E-2</v>
      </c>
      <c r="F50">
        <v>0.23976729810237801</v>
      </c>
      <c r="G50">
        <v>9</v>
      </c>
      <c r="H50">
        <v>0.31276658177375699</v>
      </c>
      <c r="I50">
        <v>0.68723338842391901</v>
      </c>
      <c r="J50" s="9" t="s">
        <v>211</v>
      </c>
      <c r="K50" s="9" t="s">
        <v>212</v>
      </c>
    </row>
    <row r="51" spans="2:11" ht="43.2" x14ac:dyDescent="0.3">
      <c r="B51">
        <v>6</v>
      </c>
      <c r="C51">
        <v>7</v>
      </c>
      <c r="D51" s="12">
        <v>1.0000000000000001E-5</v>
      </c>
      <c r="E51">
        <v>0.05</v>
      </c>
      <c r="F51">
        <v>0.24242308735847401</v>
      </c>
      <c r="G51">
        <v>9</v>
      </c>
      <c r="H51">
        <v>0.15848509967327101</v>
      </c>
      <c r="I51">
        <v>0.84151494503021196</v>
      </c>
      <c r="J51" s="9" t="s">
        <v>277</v>
      </c>
      <c r="K51" s="9" t="s">
        <v>278</v>
      </c>
    </row>
    <row r="52" spans="2:11" ht="43.2" x14ac:dyDescent="0.3">
      <c r="B52">
        <v>5</v>
      </c>
      <c r="C52">
        <v>4</v>
      </c>
      <c r="D52">
        <v>1E-4</v>
      </c>
      <c r="E52">
        <v>0.05</v>
      </c>
      <c r="F52">
        <v>0.24279636144638</v>
      </c>
      <c r="G52">
        <v>9</v>
      </c>
      <c r="H52">
        <v>0.239900141954422</v>
      </c>
      <c r="I52">
        <v>0.76009988784789995</v>
      </c>
      <c r="J52" s="9" t="s">
        <v>217</v>
      </c>
      <c r="K52" s="9" t="s">
        <v>218</v>
      </c>
    </row>
    <row r="53" spans="2:11" ht="43.2" x14ac:dyDescent="0.3">
      <c r="B53">
        <v>6</v>
      </c>
      <c r="C53">
        <v>7</v>
      </c>
      <c r="D53" s="12">
        <v>1.0000000000000001E-5</v>
      </c>
      <c r="E53">
        <v>0.05</v>
      </c>
      <c r="F53">
        <v>0.230768293142318</v>
      </c>
      <c r="G53">
        <v>7</v>
      </c>
      <c r="H53">
        <v>0.17028847336769101</v>
      </c>
      <c r="I53">
        <v>0.82971155643463101</v>
      </c>
      <c r="J53" s="9" t="s">
        <v>275</v>
      </c>
      <c r="K53" s="9" t="s">
        <v>276</v>
      </c>
    </row>
    <row r="54" spans="2:11" ht="43.2" x14ac:dyDescent="0.3">
      <c r="B54">
        <v>1</v>
      </c>
      <c r="C54">
        <v>5</v>
      </c>
      <c r="D54" s="12">
        <v>1.0000000000000001E-5</v>
      </c>
      <c r="E54">
        <v>0.01</v>
      </c>
      <c r="F54">
        <v>0.23333425819873799</v>
      </c>
      <c r="G54">
        <v>7</v>
      </c>
      <c r="H54">
        <v>1.4683117624372201E-3</v>
      </c>
      <c r="I54">
        <v>0.99853169918060303</v>
      </c>
      <c r="J54" s="9" t="s">
        <v>256</v>
      </c>
      <c r="K54" s="9" t="s">
        <v>258</v>
      </c>
    </row>
    <row r="55" spans="2:11" ht="43.2" x14ac:dyDescent="0.3">
      <c r="B55">
        <v>6</v>
      </c>
      <c r="C55">
        <v>7</v>
      </c>
      <c r="D55" s="12">
        <v>1.0000000000000001E-5</v>
      </c>
      <c r="E55">
        <v>0.1</v>
      </c>
      <c r="F55">
        <v>0.21679493784904399</v>
      </c>
      <c r="G55">
        <v>5</v>
      </c>
      <c r="H55">
        <v>0.44864487648010198</v>
      </c>
      <c r="I55">
        <v>0.55135512351989702</v>
      </c>
      <c r="J55" s="9" t="s">
        <v>271</v>
      </c>
      <c r="K55" s="9" t="s">
        <v>272</v>
      </c>
    </row>
  </sheetData>
  <autoFilter ref="B3:K3" xr:uid="{4564AE2F-E640-4FC2-9ABA-AADED73231C3}">
    <sortState xmlns:xlrd2="http://schemas.microsoft.com/office/spreadsheetml/2017/richdata2" ref="B4:K55">
      <sortCondition descending="1" ref="G3"/>
    </sortState>
  </autoFilter>
  <mergeCells count="1">
    <mergeCell ref="B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06F6-5A1E-4F69-95C3-A3EC15DF881B}">
  <dimension ref="B1:K43"/>
  <sheetViews>
    <sheetView workbookViewId="0">
      <selection activeCell="I7" sqref="I7"/>
    </sheetView>
  </sheetViews>
  <sheetFormatPr defaultRowHeight="14.4" x14ac:dyDescent="0.3"/>
  <cols>
    <col min="10" max="10" width="25.88671875" bestFit="1" customWidth="1"/>
    <col min="11" max="11" width="27.33203125" bestFit="1" customWidth="1"/>
  </cols>
  <sheetData>
    <row r="1" spans="2:11" x14ac:dyDescent="0.3">
      <c r="B1" s="87" t="s">
        <v>64</v>
      </c>
      <c r="C1" s="87"/>
      <c r="D1" s="87"/>
      <c r="E1" s="87"/>
      <c r="F1" s="87"/>
      <c r="G1" s="87"/>
    </row>
    <row r="3" spans="2:11" x14ac:dyDescent="0.3">
      <c r="B3" t="s">
        <v>24</v>
      </c>
      <c r="C3" t="s">
        <v>25</v>
      </c>
      <c r="D3" t="s">
        <v>26</v>
      </c>
      <c r="E3" t="s">
        <v>297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</row>
    <row r="4" spans="2:11" ht="43.2" x14ac:dyDescent="0.3">
      <c r="B4">
        <v>6</v>
      </c>
      <c r="C4">
        <v>5</v>
      </c>
      <c r="D4" s="12">
        <v>1.0000000000000001E-5</v>
      </c>
      <c r="E4">
        <v>8</v>
      </c>
      <c r="F4">
        <v>0.209251344203948</v>
      </c>
      <c r="G4">
        <v>46</v>
      </c>
      <c r="H4">
        <v>2.5276739615946999E-3</v>
      </c>
      <c r="I4">
        <v>0.99747228622436501</v>
      </c>
      <c r="J4" s="9" t="s">
        <v>321</v>
      </c>
      <c r="K4" s="9" t="s">
        <v>322</v>
      </c>
    </row>
    <row r="5" spans="2:11" ht="43.2" x14ac:dyDescent="0.3">
      <c r="B5">
        <v>6</v>
      </c>
      <c r="C5">
        <v>5</v>
      </c>
      <c r="D5" s="12">
        <v>1.0000000000000001E-5</v>
      </c>
      <c r="E5">
        <v>8</v>
      </c>
      <c r="F5">
        <v>0.209251344203948</v>
      </c>
      <c r="G5">
        <v>46</v>
      </c>
      <c r="H5">
        <v>2.5276739615946999E-3</v>
      </c>
      <c r="I5">
        <v>0.99747228622436501</v>
      </c>
      <c r="J5" s="9" t="s">
        <v>321</v>
      </c>
      <c r="K5" s="9" t="s">
        <v>322</v>
      </c>
    </row>
    <row r="6" spans="2:11" ht="43.2" x14ac:dyDescent="0.3">
      <c r="B6">
        <v>6</v>
      </c>
      <c r="C6">
        <v>5</v>
      </c>
      <c r="D6" s="12">
        <v>1.0000000000000001E-5</v>
      </c>
      <c r="E6">
        <v>32</v>
      </c>
      <c r="F6">
        <v>0.223099380731582</v>
      </c>
      <c r="G6">
        <v>58</v>
      </c>
      <c r="H6">
        <v>3.0402487609535399E-3</v>
      </c>
      <c r="I6">
        <v>0.99695980548858598</v>
      </c>
      <c r="J6" s="9" t="s">
        <v>41</v>
      </c>
      <c r="K6" s="9" t="s">
        <v>318</v>
      </c>
    </row>
    <row r="7" spans="2:11" ht="43.2" x14ac:dyDescent="0.3">
      <c r="B7">
        <v>5</v>
      </c>
      <c r="C7">
        <v>4</v>
      </c>
      <c r="D7">
        <v>1E-4</v>
      </c>
      <c r="E7">
        <v>32</v>
      </c>
      <c r="F7">
        <v>0.227024525403976</v>
      </c>
      <c r="G7">
        <v>26</v>
      </c>
      <c r="H7">
        <v>3.0113065149634998E-3</v>
      </c>
      <c r="I7">
        <v>0.99698871374130205</v>
      </c>
      <c r="J7" s="9" t="s">
        <v>35</v>
      </c>
      <c r="K7" s="9" t="s">
        <v>305</v>
      </c>
    </row>
    <row r="8" spans="2:11" ht="43.2" x14ac:dyDescent="0.3">
      <c r="B8">
        <v>6</v>
      </c>
      <c r="C8">
        <v>7</v>
      </c>
      <c r="D8" s="12">
        <v>1.0000000000000001E-5</v>
      </c>
      <c r="E8">
        <v>64</v>
      </c>
      <c r="F8">
        <v>0.22816757857799499</v>
      </c>
      <c r="G8">
        <v>52</v>
      </c>
      <c r="H8">
        <v>2.6473035104572699E-3</v>
      </c>
      <c r="I8">
        <v>0.99735265970230103</v>
      </c>
      <c r="J8" s="9" t="s">
        <v>52</v>
      </c>
      <c r="K8" s="9" t="s">
        <v>55</v>
      </c>
    </row>
    <row r="9" spans="2:11" ht="43.2" x14ac:dyDescent="0.3">
      <c r="B9">
        <v>1</v>
      </c>
      <c r="C9">
        <v>5</v>
      </c>
      <c r="D9" s="12">
        <v>1.0000000000000001E-5</v>
      </c>
      <c r="E9">
        <v>16</v>
      </c>
      <c r="F9">
        <v>0.23211006820201799</v>
      </c>
      <c r="G9">
        <v>34</v>
      </c>
      <c r="H9">
        <v>5.9942546067759395E-4</v>
      </c>
      <c r="I9">
        <v>0.99940061569213801</v>
      </c>
      <c r="J9" s="9" t="s">
        <v>47</v>
      </c>
      <c r="K9" s="9" t="s">
        <v>48</v>
      </c>
    </row>
    <row r="10" spans="2:11" ht="43.2" x14ac:dyDescent="0.3">
      <c r="B10">
        <v>1</v>
      </c>
      <c r="C10">
        <v>5</v>
      </c>
      <c r="D10" s="12">
        <v>1.0000000000000001E-5</v>
      </c>
      <c r="E10">
        <v>16</v>
      </c>
      <c r="F10">
        <v>0.23211006820201799</v>
      </c>
      <c r="G10">
        <v>34</v>
      </c>
      <c r="H10">
        <v>5.9942546067759395E-4</v>
      </c>
      <c r="I10">
        <v>0.99940061569213801</v>
      </c>
      <c r="J10" s="9" t="s">
        <v>47</v>
      </c>
      <c r="K10" s="9" t="s">
        <v>48</v>
      </c>
    </row>
    <row r="11" spans="2:11" ht="43.2" x14ac:dyDescent="0.3">
      <c r="B11">
        <v>6</v>
      </c>
      <c r="C11">
        <v>5</v>
      </c>
      <c r="D11" s="12">
        <v>1.0000000000000001E-5</v>
      </c>
      <c r="E11">
        <v>32</v>
      </c>
      <c r="F11">
        <v>0.23289725184440599</v>
      </c>
      <c r="G11">
        <v>30</v>
      </c>
      <c r="H11">
        <v>2.4498235434293699E-3</v>
      </c>
      <c r="I11">
        <v>0.997550249099731</v>
      </c>
      <c r="J11" s="9" t="s">
        <v>41</v>
      </c>
      <c r="K11" s="9" t="s">
        <v>42</v>
      </c>
    </row>
    <row r="12" spans="2:11" ht="43.2" x14ac:dyDescent="0.3">
      <c r="B12">
        <v>1</v>
      </c>
      <c r="C12">
        <v>5</v>
      </c>
      <c r="D12" s="12">
        <v>1.0000000000000001E-5</v>
      </c>
      <c r="E12">
        <v>64</v>
      </c>
      <c r="F12">
        <v>0.23342637717723799</v>
      </c>
      <c r="G12">
        <v>55</v>
      </c>
      <c r="H12">
        <v>2.7428829343989399E-4</v>
      </c>
      <c r="I12">
        <v>0.99972563982009799</v>
      </c>
      <c r="J12" s="9" t="s">
        <v>327</v>
      </c>
      <c r="K12" s="9" t="s">
        <v>328</v>
      </c>
    </row>
    <row r="13" spans="2:11" ht="43.2" x14ac:dyDescent="0.3">
      <c r="B13">
        <v>5</v>
      </c>
      <c r="C13">
        <v>4</v>
      </c>
      <c r="D13">
        <v>1E-4</v>
      </c>
      <c r="E13">
        <v>128</v>
      </c>
      <c r="F13">
        <v>0.233757779002189</v>
      </c>
      <c r="G13">
        <v>36</v>
      </c>
      <c r="H13">
        <v>1.6786282649263701E-3</v>
      </c>
      <c r="I13">
        <v>0.99832135438919001</v>
      </c>
      <c r="J13" s="9" t="s">
        <v>298</v>
      </c>
      <c r="K13" s="9" t="s">
        <v>300</v>
      </c>
    </row>
    <row r="14" spans="2:11" ht="43.2" x14ac:dyDescent="0.3">
      <c r="B14">
        <v>1</v>
      </c>
      <c r="C14">
        <v>5</v>
      </c>
      <c r="D14" s="12">
        <v>1.0000000000000001E-5</v>
      </c>
      <c r="E14">
        <v>128</v>
      </c>
      <c r="F14">
        <v>0.23427197337150499</v>
      </c>
      <c r="G14">
        <v>35</v>
      </c>
      <c r="H14" s="12">
        <v>2.2770775103708699E-5</v>
      </c>
      <c r="I14">
        <v>0.99997723102569502</v>
      </c>
      <c r="J14" s="9" t="s">
        <v>44</v>
      </c>
      <c r="K14" s="9" t="s">
        <v>324</v>
      </c>
    </row>
    <row r="15" spans="2:11" ht="43.2" x14ac:dyDescent="0.3">
      <c r="B15">
        <v>1</v>
      </c>
      <c r="C15">
        <v>5</v>
      </c>
      <c r="D15" s="12">
        <v>1.0000000000000001E-5</v>
      </c>
      <c r="E15">
        <v>32</v>
      </c>
      <c r="F15">
        <v>0.23574708402156799</v>
      </c>
      <c r="G15">
        <v>34</v>
      </c>
      <c r="H15" s="12">
        <v>3.5512988688424203E-5</v>
      </c>
      <c r="I15">
        <v>0.99996447563171298</v>
      </c>
      <c r="J15" s="9" t="s">
        <v>329</v>
      </c>
      <c r="K15" s="9" t="s">
        <v>330</v>
      </c>
    </row>
    <row r="16" spans="2:11" ht="43.2" x14ac:dyDescent="0.3">
      <c r="B16">
        <v>6</v>
      </c>
      <c r="C16">
        <v>7</v>
      </c>
      <c r="D16" s="12">
        <v>1.0000000000000001E-5</v>
      </c>
      <c r="E16">
        <v>8</v>
      </c>
      <c r="F16">
        <v>0.236345469951629</v>
      </c>
      <c r="G16">
        <v>20</v>
      </c>
      <c r="H16">
        <v>3.2133450731634998E-3</v>
      </c>
      <c r="I16">
        <v>0.99678665399551303</v>
      </c>
      <c r="J16" s="9" t="s">
        <v>339</v>
      </c>
      <c r="K16" s="9" t="s">
        <v>61</v>
      </c>
    </row>
    <row r="17" spans="2:11" ht="43.2" x14ac:dyDescent="0.3">
      <c r="B17">
        <v>6</v>
      </c>
      <c r="C17">
        <v>5</v>
      </c>
      <c r="D17" s="12">
        <v>1.0000000000000001E-5</v>
      </c>
      <c r="E17">
        <v>128</v>
      </c>
      <c r="F17">
        <v>0.236831605434417</v>
      </c>
      <c r="G17">
        <v>47</v>
      </c>
      <c r="H17">
        <v>1.8680861685425E-3</v>
      </c>
      <c r="I17">
        <v>0.99813193082809404</v>
      </c>
      <c r="J17" s="9" t="s">
        <v>314</v>
      </c>
      <c r="K17" s="9" t="s">
        <v>315</v>
      </c>
    </row>
    <row r="18" spans="2:11" ht="43.2" x14ac:dyDescent="0.3">
      <c r="B18">
        <v>6</v>
      </c>
      <c r="C18">
        <v>7</v>
      </c>
      <c r="D18" s="12">
        <v>1.0000000000000001E-5</v>
      </c>
      <c r="E18">
        <v>8</v>
      </c>
      <c r="F18">
        <v>0.23736450076103199</v>
      </c>
      <c r="G18">
        <v>46</v>
      </c>
      <c r="H18">
        <v>4.0057604201138002E-3</v>
      </c>
      <c r="I18">
        <v>0.99599421024322499</v>
      </c>
      <c r="J18" s="9" t="s">
        <v>338</v>
      </c>
      <c r="K18" s="9" t="s">
        <v>60</v>
      </c>
    </row>
    <row r="19" spans="2:11" ht="43.2" x14ac:dyDescent="0.3">
      <c r="B19">
        <v>5</v>
      </c>
      <c r="C19">
        <v>4</v>
      </c>
      <c r="D19">
        <v>1E-4</v>
      </c>
      <c r="E19">
        <v>16</v>
      </c>
      <c r="F19">
        <v>0.239099040627479</v>
      </c>
      <c r="G19">
        <v>45</v>
      </c>
      <c r="H19">
        <v>2.6307341177016401E-3</v>
      </c>
      <c r="I19">
        <v>0.99736928939819303</v>
      </c>
      <c r="J19" s="9" t="s">
        <v>34</v>
      </c>
      <c r="K19" s="9" t="s">
        <v>308</v>
      </c>
    </row>
    <row r="20" spans="2:11" ht="43.2" x14ac:dyDescent="0.3">
      <c r="B20">
        <v>6</v>
      </c>
      <c r="C20">
        <v>5</v>
      </c>
      <c r="D20" s="12">
        <v>1.0000000000000001E-5</v>
      </c>
      <c r="E20">
        <v>64</v>
      </c>
      <c r="F20">
        <v>0.23983170092105799</v>
      </c>
      <c r="G20">
        <v>47</v>
      </c>
      <c r="H20">
        <v>2.8091473504900902E-3</v>
      </c>
      <c r="I20">
        <v>0.99719089269637995</v>
      </c>
      <c r="J20" s="9" t="s">
        <v>316</v>
      </c>
      <c r="K20" s="9" t="s">
        <v>317</v>
      </c>
    </row>
    <row r="21" spans="2:11" ht="43.2" x14ac:dyDescent="0.3">
      <c r="B21">
        <v>5</v>
      </c>
      <c r="C21">
        <v>4</v>
      </c>
      <c r="D21">
        <v>1E-4</v>
      </c>
      <c r="E21">
        <v>8</v>
      </c>
      <c r="F21">
        <v>0.24020195007324199</v>
      </c>
      <c r="G21">
        <v>26</v>
      </c>
      <c r="H21">
        <v>2.0343996584415401E-3</v>
      </c>
      <c r="I21">
        <v>0.99796557426452603</v>
      </c>
      <c r="J21" s="9" t="s">
        <v>311</v>
      </c>
      <c r="K21" s="9" t="s">
        <v>312</v>
      </c>
    </row>
    <row r="22" spans="2:11" ht="43.2" x14ac:dyDescent="0.3">
      <c r="B22">
        <v>1</v>
      </c>
      <c r="C22">
        <v>5</v>
      </c>
      <c r="D22" s="12">
        <v>1.0000000000000001E-5</v>
      </c>
      <c r="E22">
        <v>32</v>
      </c>
      <c r="F22">
        <v>0.24052794277667999</v>
      </c>
      <c r="G22">
        <v>20</v>
      </c>
      <c r="H22" s="12">
        <v>9.4507966423407197E-5</v>
      </c>
      <c r="I22">
        <v>0.99990552663803101</v>
      </c>
      <c r="J22" s="9" t="s">
        <v>329</v>
      </c>
      <c r="K22" s="9" t="s">
        <v>46</v>
      </c>
    </row>
    <row r="23" spans="2:11" ht="43.2" x14ac:dyDescent="0.3">
      <c r="B23">
        <v>1</v>
      </c>
      <c r="C23">
        <v>5</v>
      </c>
      <c r="D23" s="12">
        <v>1.0000000000000001E-5</v>
      </c>
      <c r="E23">
        <v>8</v>
      </c>
      <c r="F23">
        <v>0.24083694815635601</v>
      </c>
      <c r="G23">
        <v>49</v>
      </c>
      <c r="H23">
        <v>2.1343353728298E-4</v>
      </c>
      <c r="I23">
        <v>0.999786496162414</v>
      </c>
      <c r="J23" s="9" t="s">
        <v>45</v>
      </c>
      <c r="K23" s="9" t="s">
        <v>331</v>
      </c>
    </row>
    <row r="24" spans="2:11" ht="43.2" x14ac:dyDescent="0.3">
      <c r="B24">
        <v>5</v>
      </c>
      <c r="C24">
        <v>4</v>
      </c>
      <c r="D24">
        <v>1E-4</v>
      </c>
      <c r="E24">
        <v>128</v>
      </c>
      <c r="F24">
        <v>0.241009712219238</v>
      </c>
      <c r="G24">
        <v>38</v>
      </c>
      <c r="H24">
        <v>1.5544993802905E-3</v>
      </c>
      <c r="I24">
        <v>0.99844551086425704</v>
      </c>
      <c r="J24" s="9" t="s">
        <v>298</v>
      </c>
      <c r="K24" s="9" t="s">
        <v>299</v>
      </c>
    </row>
    <row r="25" spans="2:11" ht="43.2" x14ac:dyDescent="0.3">
      <c r="B25">
        <v>1</v>
      </c>
      <c r="C25">
        <v>5</v>
      </c>
      <c r="D25" s="12">
        <v>1.0000000000000001E-5</v>
      </c>
      <c r="E25">
        <v>8</v>
      </c>
      <c r="F25">
        <v>0.24119111895561199</v>
      </c>
      <c r="G25">
        <v>58</v>
      </c>
      <c r="H25">
        <v>3.4604335087351501E-4</v>
      </c>
      <c r="I25">
        <v>0.99965399503707797</v>
      </c>
      <c r="J25" s="9" t="s">
        <v>49</v>
      </c>
      <c r="K25" s="9" t="s">
        <v>50</v>
      </c>
    </row>
    <row r="26" spans="2:11" ht="43.2" x14ac:dyDescent="0.3">
      <c r="B26">
        <v>5</v>
      </c>
      <c r="C26">
        <v>4</v>
      </c>
      <c r="D26">
        <v>1E-4</v>
      </c>
      <c r="E26">
        <v>64</v>
      </c>
      <c r="F26">
        <v>0.24165453016757901</v>
      </c>
      <c r="G26">
        <v>20</v>
      </c>
      <c r="H26">
        <v>1.84320460539311E-3</v>
      </c>
      <c r="I26">
        <v>0.99815678596496504</v>
      </c>
      <c r="J26" s="9" t="s">
        <v>303</v>
      </c>
      <c r="K26" s="9" t="s">
        <v>304</v>
      </c>
    </row>
    <row r="27" spans="2:11" ht="43.2" x14ac:dyDescent="0.3">
      <c r="B27">
        <v>6</v>
      </c>
      <c r="C27">
        <v>5</v>
      </c>
      <c r="D27" s="12">
        <v>1.0000000000000001E-5</v>
      </c>
      <c r="E27">
        <v>16</v>
      </c>
      <c r="F27">
        <v>0.24240030348300901</v>
      </c>
      <c r="G27">
        <v>33</v>
      </c>
      <c r="H27">
        <v>3.2481956295669001E-3</v>
      </c>
      <c r="I27">
        <v>0.99675178527831998</v>
      </c>
      <c r="J27" s="9" t="s">
        <v>41</v>
      </c>
      <c r="K27" s="9" t="s">
        <v>319</v>
      </c>
    </row>
    <row r="28" spans="2:11" ht="43.2" x14ac:dyDescent="0.3">
      <c r="B28">
        <v>1</v>
      </c>
      <c r="C28">
        <v>5</v>
      </c>
      <c r="D28" s="12">
        <v>1.0000000000000001E-5</v>
      </c>
      <c r="E28">
        <v>128</v>
      </c>
      <c r="F28">
        <v>0.24259500205516801</v>
      </c>
      <c r="G28">
        <v>20</v>
      </c>
      <c r="H28" s="12">
        <v>2.5653866032371199E-5</v>
      </c>
      <c r="I28">
        <v>0.99997431039810103</v>
      </c>
      <c r="J28" s="9" t="s">
        <v>44</v>
      </c>
      <c r="K28" s="9" t="s">
        <v>323</v>
      </c>
    </row>
    <row r="29" spans="2:11" ht="43.2" x14ac:dyDescent="0.3">
      <c r="B29">
        <v>5</v>
      </c>
      <c r="C29">
        <v>4</v>
      </c>
      <c r="D29">
        <v>1E-4</v>
      </c>
      <c r="E29">
        <v>32</v>
      </c>
      <c r="F29">
        <v>0.24370546638965601</v>
      </c>
      <c r="G29">
        <v>25</v>
      </c>
      <c r="H29">
        <v>2.8090891428291698E-3</v>
      </c>
      <c r="I29">
        <v>0.99719089269637995</v>
      </c>
      <c r="J29" s="9" t="s">
        <v>33</v>
      </c>
      <c r="K29" s="9" t="s">
        <v>306</v>
      </c>
    </row>
    <row r="30" spans="2:11" ht="43.2" x14ac:dyDescent="0.3">
      <c r="B30">
        <v>6</v>
      </c>
      <c r="C30">
        <v>7</v>
      </c>
      <c r="D30" s="12">
        <v>1.0000000000000001E-5</v>
      </c>
      <c r="E30">
        <v>16</v>
      </c>
      <c r="F30">
        <v>0.24461902678012801</v>
      </c>
      <c r="G30">
        <v>39</v>
      </c>
      <c r="H30">
        <v>2.67131999135017E-3</v>
      </c>
      <c r="I30">
        <v>0.99732869863510099</v>
      </c>
      <c r="J30" s="9" t="s">
        <v>336</v>
      </c>
      <c r="K30" s="9" t="s">
        <v>58</v>
      </c>
    </row>
    <row r="31" spans="2:11" ht="43.2" x14ac:dyDescent="0.3">
      <c r="B31">
        <v>5</v>
      </c>
      <c r="C31">
        <v>4</v>
      </c>
      <c r="D31">
        <v>1E-4</v>
      </c>
      <c r="E31">
        <v>16</v>
      </c>
      <c r="F31">
        <v>0.24504755437374101</v>
      </c>
      <c r="G31">
        <v>14</v>
      </c>
      <c r="H31">
        <v>2.63346754945814E-3</v>
      </c>
      <c r="I31">
        <v>0.99736648797988803</v>
      </c>
      <c r="J31" s="9" t="s">
        <v>307</v>
      </c>
      <c r="K31" s="9" t="s">
        <v>36</v>
      </c>
    </row>
    <row r="32" spans="2:11" ht="43.2" x14ac:dyDescent="0.3">
      <c r="B32">
        <v>6</v>
      </c>
      <c r="C32">
        <v>7</v>
      </c>
      <c r="D32" s="12">
        <v>1.0000000000000001E-5</v>
      </c>
      <c r="E32">
        <v>16</v>
      </c>
      <c r="F32">
        <v>0.245087265968322</v>
      </c>
      <c r="G32">
        <v>27</v>
      </c>
      <c r="H32">
        <v>2.8167176060378499E-3</v>
      </c>
      <c r="I32">
        <v>0.99718326330184903</v>
      </c>
      <c r="J32" s="9" t="s">
        <v>337</v>
      </c>
      <c r="K32" s="9" t="s">
        <v>59</v>
      </c>
    </row>
    <row r="33" spans="2:11" ht="43.2" x14ac:dyDescent="0.3">
      <c r="B33">
        <v>6</v>
      </c>
      <c r="C33">
        <v>5</v>
      </c>
      <c r="D33" s="12">
        <v>1.0000000000000001E-5</v>
      </c>
      <c r="E33">
        <v>64</v>
      </c>
      <c r="F33">
        <v>0.24542424082756001</v>
      </c>
      <c r="G33">
        <v>45</v>
      </c>
      <c r="H33">
        <v>2.3160898126661699E-3</v>
      </c>
      <c r="I33">
        <v>0.99768388271331698</v>
      </c>
      <c r="J33" s="9" t="s">
        <v>38</v>
      </c>
      <c r="K33" s="9" t="s">
        <v>39</v>
      </c>
    </row>
    <row r="34" spans="2:11" ht="43.2" x14ac:dyDescent="0.3">
      <c r="B34">
        <v>6</v>
      </c>
      <c r="C34">
        <v>7</v>
      </c>
      <c r="D34" s="12">
        <v>1.0000000000000001E-5</v>
      </c>
      <c r="E34">
        <v>32</v>
      </c>
      <c r="F34">
        <v>0.24571134150028201</v>
      </c>
      <c r="G34">
        <v>48</v>
      </c>
      <c r="H34">
        <v>3.3941497094929201E-3</v>
      </c>
      <c r="I34">
        <v>0.99660581350326505</v>
      </c>
      <c r="J34" s="9" t="s">
        <v>335</v>
      </c>
      <c r="K34" s="9" t="s">
        <v>57</v>
      </c>
    </row>
    <row r="35" spans="2:11" ht="43.2" x14ac:dyDescent="0.3">
      <c r="B35">
        <v>6</v>
      </c>
      <c r="C35">
        <v>7</v>
      </c>
      <c r="D35" s="12">
        <v>1.0000000000000001E-5</v>
      </c>
      <c r="E35">
        <v>128</v>
      </c>
      <c r="F35">
        <v>0.246698513627052</v>
      </c>
      <c r="G35">
        <v>22</v>
      </c>
      <c r="H35">
        <v>2.3490318562835399E-3</v>
      </c>
      <c r="I35">
        <v>0.99765098094940097</v>
      </c>
      <c r="J35" s="9" t="s">
        <v>332</v>
      </c>
      <c r="K35" s="9" t="s">
        <v>51</v>
      </c>
    </row>
    <row r="36" spans="2:11" ht="43.2" x14ac:dyDescent="0.3">
      <c r="B36">
        <v>5</v>
      </c>
      <c r="C36">
        <v>4</v>
      </c>
      <c r="D36">
        <v>1E-4</v>
      </c>
      <c r="E36">
        <v>8</v>
      </c>
      <c r="F36">
        <v>0.24682116508483801</v>
      </c>
      <c r="G36">
        <v>68</v>
      </c>
      <c r="H36">
        <v>1.83815311174839E-3</v>
      </c>
      <c r="I36">
        <v>0.99816185235977095</v>
      </c>
      <c r="J36" s="9" t="s">
        <v>309</v>
      </c>
      <c r="K36" s="9" t="s">
        <v>310</v>
      </c>
    </row>
    <row r="37" spans="2:11" ht="43.2" x14ac:dyDescent="0.3">
      <c r="B37">
        <v>5</v>
      </c>
      <c r="C37">
        <v>4</v>
      </c>
      <c r="D37">
        <v>1E-4</v>
      </c>
      <c r="E37">
        <v>64</v>
      </c>
      <c r="F37">
        <v>0.24776060879230499</v>
      </c>
      <c r="G37">
        <v>34</v>
      </c>
      <c r="H37">
        <v>1.94309011567384E-3</v>
      </c>
      <c r="I37">
        <v>0.99805694818496704</v>
      </c>
      <c r="J37" s="9" t="s">
        <v>301</v>
      </c>
      <c r="K37" s="9" t="s">
        <v>302</v>
      </c>
    </row>
    <row r="38" spans="2:11" ht="43.2" x14ac:dyDescent="0.3">
      <c r="B38">
        <v>6</v>
      </c>
      <c r="C38">
        <v>5</v>
      </c>
      <c r="D38" s="12">
        <v>1.0000000000000001E-5</v>
      </c>
      <c r="E38">
        <v>128</v>
      </c>
      <c r="F38">
        <v>0.248224407434463</v>
      </c>
      <c r="G38">
        <v>40</v>
      </c>
      <c r="H38">
        <v>2.5191970635205499E-3</v>
      </c>
      <c r="I38">
        <v>0.997480809688568</v>
      </c>
      <c r="J38" s="9" t="s">
        <v>40</v>
      </c>
      <c r="K38" s="9" t="s">
        <v>313</v>
      </c>
    </row>
    <row r="39" spans="2:11" ht="43.2" x14ac:dyDescent="0.3">
      <c r="B39">
        <v>6</v>
      </c>
      <c r="C39">
        <v>7</v>
      </c>
      <c r="D39" s="12">
        <v>1.0000000000000001E-5</v>
      </c>
      <c r="E39">
        <v>32</v>
      </c>
      <c r="F39">
        <v>0.25014072656631398</v>
      </c>
      <c r="G39">
        <v>21</v>
      </c>
      <c r="H39">
        <v>2.6071369647979702E-3</v>
      </c>
      <c r="I39">
        <v>0.99739283323287897</v>
      </c>
      <c r="J39" s="9" t="s">
        <v>334</v>
      </c>
      <c r="K39" s="9" t="s">
        <v>56</v>
      </c>
    </row>
    <row r="40" spans="2:11" ht="43.2" x14ac:dyDescent="0.3">
      <c r="B40">
        <v>6</v>
      </c>
      <c r="C40">
        <v>7</v>
      </c>
      <c r="D40" s="12">
        <v>1.0000000000000001E-5</v>
      </c>
      <c r="E40">
        <v>128</v>
      </c>
      <c r="F40">
        <v>0.25189247727394098</v>
      </c>
      <c r="G40">
        <v>12</v>
      </c>
      <c r="H40">
        <v>2.7992443647235602E-3</v>
      </c>
      <c r="I40">
        <v>0.997200787067413</v>
      </c>
      <c r="J40" s="9" t="s">
        <v>332</v>
      </c>
      <c r="K40" s="9" t="s">
        <v>53</v>
      </c>
    </row>
    <row r="41" spans="2:11" ht="43.2" x14ac:dyDescent="0.3">
      <c r="B41">
        <v>1</v>
      </c>
      <c r="C41">
        <v>5</v>
      </c>
      <c r="D41" s="12">
        <v>1.0000000000000001E-5</v>
      </c>
      <c r="E41">
        <v>64</v>
      </c>
      <c r="F41">
        <v>0.25251293182373002</v>
      </c>
      <c r="G41">
        <v>47</v>
      </c>
      <c r="H41">
        <v>2.49973934842273E-4</v>
      </c>
      <c r="I41">
        <v>0.99975007772445601</v>
      </c>
      <c r="J41" s="9" t="s">
        <v>325</v>
      </c>
      <c r="K41" s="9" t="s">
        <v>326</v>
      </c>
    </row>
    <row r="42" spans="2:11" ht="43.2" x14ac:dyDescent="0.3">
      <c r="B42">
        <v>6</v>
      </c>
      <c r="C42">
        <v>5</v>
      </c>
      <c r="D42" s="12">
        <v>1.0000000000000001E-5</v>
      </c>
      <c r="E42">
        <v>16</v>
      </c>
      <c r="F42">
        <v>0.25755926966667098</v>
      </c>
      <c r="G42">
        <v>37</v>
      </c>
      <c r="H42">
        <v>2.27830605581402E-3</v>
      </c>
      <c r="I42">
        <v>0.99772167205810502</v>
      </c>
      <c r="J42" s="9" t="s">
        <v>320</v>
      </c>
      <c r="K42" s="9" t="s">
        <v>43</v>
      </c>
    </row>
    <row r="43" spans="2:11" ht="43.2" x14ac:dyDescent="0.3">
      <c r="B43">
        <v>6</v>
      </c>
      <c r="C43">
        <v>7</v>
      </c>
      <c r="D43" s="12">
        <v>1.0000000000000001E-5</v>
      </c>
      <c r="E43">
        <v>64</v>
      </c>
      <c r="F43">
        <v>0.26279264688491799</v>
      </c>
      <c r="G43">
        <v>10</v>
      </c>
      <c r="H43">
        <v>1.81954749859869E-3</v>
      </c>
      <c r="I43">
        <v>0.99818044900894098</v>
      </c>
      <c r="J43" s="9" t="s">
        <v>333</v>
      </c>
      <c r="K43" s="9" t="s">
        <v>54</v>
      </c>
    </row>
  </sheetData>
  <autoFilter ref="B3:K3" xr:uid="{514206F6-5A1E-4F69-95C3-A3EC15DF881B}">
    <sortState xmlns:xlrd2="http://schemas.microsoft.com/office/spreadsheetml/2017/richdata2" ref="B4:K43">
      <sortCondition ref="F3"/>
    </sortState>
  </autoFilter>
  <mergeCells count="1">
    <mergeCell ref="B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34C4-7C63-44A4-81CC-049BA74C0FE5}">
  <dimension ref="A1:J27"/>
  <sheetViews>
    <sheetView workbookViewId="0">
      <selection activeCell="I4" sqref="I4"/>
    </sheetView>
  </sheetViews>
  <sheetFormatPr defaultRowHeight="14.4" x14ac:dyDescent="0.3"/>
  <cols>
    <col min="9" max="9" width="25.88671875" bestFit="1" customWidth="1"/>
    <col min="10" max="10" width="27.33203125" bestFit="1" customWidth="1"/>
  </cols>
  <sheetData>
    <row r="1" spans="1:10" x14ac:dyDescent="0.3">
      <c r="B1" s="87" t="s">
        <v>97</v>
      </c>
      <c r="C1" s="87"/>
      <c r="D1" s="87"/>
      <c r="E1" s="87"/>
      <c r="F1" s="87"/>
      <c r="G1" s="87"/>
      <c r="H1" s="87"/>
      <c r="I1" s="87"/>
    </row>
    <row r="3" spans="1:10" x14ac:dyDescent="0.3">
      <c r="A3" t="s">
        <v>24</v>
      </c>
      <c r="B3" t="s">
        <v>25</v>
      </c>
      <c r="C3" t="s">
        <v>26</v>
      </c>
      <c r="D3" t="s">
        <v>65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</row>
    <row r="4" spans="1:10" ht="43.2" x14ac:dyDescent="0.3">
      <c r="A4">
        <v>1</v>
      </c>
      <c r="B4">
        <v>5</v>
      </c>
      <c r="C4" s="12">
        <v>1.0000000000000001E-5</v>
      </c>
      <c r="D4">
        <v>16</v>
      </c>
      <c r="E4">
        <v>0.23638205230236001</v>
      </c>
      <c r="F4">
        <v>79</v>
      </c>
      <c r="G4">
        <v>0.439945578575134</v>
      </c>
      <c r="H4">
        <v>0.56005448102951005</v>
      </c>
      <c r="I4" s="9" t="s">
        <v>86</v>
      </c>
      <c r="J4" s="9" t="s">
        <v>356</v>
      </c>
    </row>
    <row r="5" spans="1:10" ht="43.2" x14ac:dyDescent="0.3">
      <c r="A5">
        <v>1</v>
      </c>
      <c r="B5">
        <v>5</v>
      </c>
      <c r="C5" s="12">
        <v>1.0000000000000001E-5</v>
      </c>
      <c r="D5">
        <v>16</v>
      </c>
      <c r="E5">
        <v>0.23572629690170199</v>
      </c>
      <c r="F5">
        <v>70</v>
      </c>
      <c r="G5">
        <v>0.20017021894454901</v>
      </c>
      <c r="H5">
        <v>0.79982978105545</v>
      </c>
      <c r="I5" s="9" t="s">
        <v>86</v>
      </c>
      <c r="J5" s="9" t="s">
        <v>88</v>
      </c>
    </row>
    <row r="6" spans="1:10" ht="43.2" x14ac:dyDescent="0.3">
      <c r="A6">
        <v>6</v>
      </c>
      <c r="B6">
        <v>5</v>
      </c>
      <c r="C6" s="12">
        <v>1.0000000000000001E-5</v>
      </c>
      <c r="D6">
        <v>32</v>
      </c>
      <c r="E6">
        <v>0.25234651565551702</v>
      </c>
      <c r="F6">
        <v>59</v>
      </c>
      <c r="G6">
        <v>9.5709227025508794E-3</v>
      </c>
      <c r="H6">
        <v>0.99042910337448098</v>
      </c>
      <c r="I6" s="9" t="s">
        <v>37</v>
      </c>
      <c r="J6" s="9" t="s">
        <v>350</v>
      </c>
    </row>
    <row r="7" spans="1:10" ht="43.2" x14ac:dyDescent="0.3">
      <c r="A7">
        <v>5</v>
      </c>
      <c r="B7">
        <v>4</v>
      </c>
      <c r="C7">
        <v>1E-4</v>
      </c>
      <c r="D7">
        <v>64</v>
      </c>
      <c r="E7">
        <v>0.25768163800239502</v>
      </c>
      <c r="F7">
        <v>59</v>
      </c>
      <c r="G7">
        <v>0.20432136952877</v>
      </c>
      <c r="H7">
        <v>0.79567867517471302</v>
      </c>
      <c r="I7" s="9" t="s">
        <v>298</v>
      </c>
      <c r="J7" s="9" t="s">
        <v>344</v>
      </c>
    </row>
    <row r="8" spans="1:10" ht="43.2" x14ac:dyDescent="0.3">
      <c r="A8">
        <v>6</v>
      </c>
      <c r="B8">
        <v>7</v>
      </c>
      <c r="C8" s="12">
        <v>1.0000000000000001E-5</v>
      </c>
      <c r="D8">
        <v>64</v>
      </c>
      <c r="E8">
        <v>0.24473468959331501</v>
      </c>
      <c r="F8">
        <v>57</v>
      </c>
      <c r="G8">
        <v>0.100092478096485</v>
      </c>
      <c r="H8">
        <v>0.89990752935409501</v>
      </c>
      <c r="I8" s="9" t="s">
        <v>95</v>
      </c>
      <c r="J8" s="9" t="s">
        <v>357</v>
      </c>
    </row>
    <row r="9" spans="1:10" ht="43.2" x14ac:dyDescent="0.3">
      <c r="A9">
        <v>6</v>
      </c>
      <c r="B9">
        <v>5</v>
      </c>
      <c r="C9" s="12">
        <v>1.0000000000000001E-5</v>
      </c>
      <c r="D9">
        <v>64</v>
      </c>
      <c r="E9">
        <v>0.27813419699668801</v>
      </c>
      <c r="F9">
        <v>57</v>
      </c>
      <c r="G9">
        <v>8.2936070859432207E-2</v>
      </c>
      <c r="H9">
        <v>0.91706389188766402</v>
      </c>
      <c r="I9" s="9" t="s">
        <v>37</v>
      </c>
      <c r="J9" s="9" t="s">
        <v>349</v>
      </c>
    </row>
    <row r="10" spans="1:10" ht="43.2" x14ac:dyDescent="0.3">
      <c r="A10">
        <v>1</v>
      </c>
      <c r="B10">
        <v>5</v>
      </c>
      <c r="C10" s="12">
        <v>1.0000000000000001E-5</v>
      </c>
      <c r="D10">
        <v>32</v>
      </c>
      <c r="E10">
        <v>0.22949616611003801</v>
      </c>
      <c r="F10">
        <v>56</v>
      </c>
      <c r="G10">
        <v>5.3324781358242E-2</v>
      </c>
      <c r="H10">
        <v>0.94667518138885498</v>
      </c>
      <c r="I10" s="9" t="s">
        <v>44</v>
      </c>
      <c r="J10" s="9" t="s">
        <v>355</v>
      </c>
    </row>
    <row r="11" spans="1:10" ht="43.2" x14ac:dyDescent="0.3">
      <c r="A11">
        <v>6</v>
      </c>
      <c r="B11">
        <v>5</v>
      </c>
      <c r="C11" s="12">
        <v>1.0000000000000001E-5</v>
      </c>
      <c r="D11">
        <v>16</v>
      </c>
      <c r="E11">
        <v>0.22995947301387701</v>
      </c>
      <c r="F11">
        <v>56</v>
      </c>
      <c r="G11">
        <v>9.5317386090755393E-2</v>
      </c>
      <c r="H11">
        <v>0.904682576656341</v>
      </c>
      <c r="I11" s="9" t="s">
        <v>77</v>
      </c>
      <c r="J11" s="9" t="s">
        <v>352</v>
      </c>
    </row>
    <row r="12" spans="1:10" ht="43.2" x14ac:dyDescent="0.3">
      <c r="A12">
        <v>5</v>
      </c>
      <c r="B12">
        <v>4</v>
      </c>
      <c r="C12">
        <v>1E-4</v>
      </c>
      <c r="D12">
        <v>32</v>
      </c>
      <c r="E12">
        <v>0.23075753450393599</v>
      </c>
      <c r="F12">
        <v>56</v>
      </c>
      <c r="G12">
        <v>0.35330241918563798</v>
      </c>
      <c r="H12">
        <v>0.64669758081436102</v>
      </c>
      <c r="I12" s="9" t="s">
        <v>66</v>
      </c>
      <c r="J12" s="9" t="s">
        <v>345</v>
      </c>
    </row>
    <row r="13" spans="1:10" ht="43.2" x14ac:dyDescent="0.3">
      <c r="A13">
        <v>6</v>
      </c>
      <c r="B13">
        <v>7</v>
      </c>
      <c r="C13" s="12">
        <v>1.0000000000000001E-5</v>
      </c>
      <c r="D13">
        <v>32</v>
      </c>
      <c r="E13">
        <v>0.250832349061965</v>
      </c>
      <c r="F13">
        <v>52</v>
      </c>
      <c r="G13">
        <v>8.3796940743923104E-2</v>
      </c>
      <c r="H13">
        <v>0.91620308160781805</v>
      </c>
      <c r="I13" s="9" t="s">
        <v>92</v>
      </c>
      <c r="J13" s="9" t="s">
        <v>358</v>
      </c>
    </row>
    <row r="14" spans="1:10" ht="43.2" x14ac:dyDescent="0.3">
      <c r="A14">
        <v>5</v>
      </c>
      <c r="B14">
        <v>4</v>
      </c>
      <c r="C14">
        <v>1E-4</v>
      </c>
      <c r="D14">
        <v>32</v>
      </c>
      <c r="E14">
        <v>0.238980993628501</v>
      </c>
      <c r="F14">
        <v>51</v>
      </c>
      <c r="G14">
        <v>0.40101248025894098</v>
      </c>
      <c r="H14">
        <v>0.59898751974105802</v>
      </c>
      <c r="I14" s="9" t="s">
        <v>66</v>
      </c>
      <c r="J14" s="9" t="s">
        <v>70</v>
      </c>
    </row>
    <row r="15" spans="1:10" ht="43.2" x14ac:dyDescent="0.3">
      <c r="A15">
        <v>6</v>
      </c>
      <c r="B15">
        <v>5</v>
      </c>
      <c r="C15" s="12">
        <v>1.0000000000000001E-5</v>
      </c>
      <c r="D15">
        <v>16</v>
      </c>
      <c r="E15">
        <v>0.23902159929275499</v>
      </c>
      <c r="F15">
        <v>51</v>
      </c>
      <c r="G15">
        <v>0.109521679580211</v>
      </c>
      <c r="H15">
        <v>0.89047831296920699</v>
      </c>
      <c r="I15" s="9" t="s">
        <v>77</v>
      </c>
      <c r="J15" s="9" t="s">
        <v>80</v>
      </c>
    </row>
    <row r="16" spans="1:10" ht="43.2" x14ac:dyDescent="0.3">
      <c r="A16">
        <v>6</v>
      </c>
      <c r="B16">
        <v>7</v>
      </c>
      <c r="C16" s="12">
        <v>1.0000000000000001E-5</v>
      </c>
      <c r="D16">
        <v>16</v>
      </c>
      <c r="E16">
        <v>0.24063687026500699</v>
      </c>
      <c r="F16">
        <v>51</v>
      </c>
      <c r="G16">
        <v>7.2074554860591805E-2</v>
      </c>
      <c r="H16">
        <v>0.92792540788650502</v>
      </c>
      <c r="I16" s="9" t="s">
        <v>95</v>
      </c>
      <c r="J16" s="9" t="s">
        <v>360</v>
      </c>
    </row>
    <row r="17" spans="1:10" ht="43.2" x14ac:dyDescent="0.3">
      <c r="A17">
        <v>6</v>
      </c>
      <c r="B17">
        <v>5</v>
      </c>
      <c r="C17" s="12">
        <v>1.0000000000000001E-5</v>
      </c>
      <c r="D17">
        <v>64</v>
      </c>
      <c r="E17">
        <v>0.285235375165939</v>
      </c>
      <c r="F17">
        <v>51</v>
      </c>
      <c r="G17">
        <v>4.4788688421249299E-2</v>
      </c>
      <c r="H17">
        <v>0.955211281776428</v>
      </c>
      <c r="I17" s="9" t="s">
        <v>37</v>
      </c>
      <c r="J17" s="9" t="s">
        <v>75</v>
      </c>
    </row>
    <row r="18" spans="1:10" ht="43.2" x14ac:dyDescent="0.3">
      <c r="A18">
        <v>1</v>
      </c>
      <c r="B18">
        <v>5</v>
      </c>
      <c r="C18" s="12">
        <v>1.0000000000000001E-5</v>
      </c>
      <c r="D18">
        <v>64</v>
      </c>
      <c r="E18">
        <v>0.238184109330177</v>
      </c>
      <c r="F18">
        <v>50</v>
      </c>
      <c r="G18">
        <v>1.8806217121891599E-4</v>
      </c>
      <c r="H18">
        <v>0.99981194734573298</v>
      </c>
      <c r="I18" s="9" t="s">
        <v>353</v>
      </c>
      <c r="J18" s="9" t="s">
        <v>354</v>
      </c>
    </row>
    <row r="19" spans="1:10" ht="43.2" x14ac:dyDescent="0.3">
      <c r="A19">
        <v>1</v>
      </c>
      <c r="B19">
        <v>5</v>
      </c>
      <c r="C19" s="12">
        <v>1.0000000000000001E-5</v>
      </c>
      <c r="D19">
        <v>64</v>
      </c>
      <c r="E19">
        <v>0.238184109330177</v>
      </c>
      <c r="F19">
        <v>50</v>
      </c>
      <c r="G19">
        <v>1.8806217121891599E-4</v>
      </c>
      <c r="H19">
        <v>0.99981194734573298</v>
      </c>
      <c r="I19" s="9" t="s">
        <v>353</v>
      </c>
      <c r="J19" s="9" t="s">
        <v>354</v>
      </c>
    </row>
    <row r="20" spans="1:10" ht="43.2" x14ac:dyDescent="0.3">
      <c r="A20">
        <v>5</v>
      </c>
      <c r="B20">
        <v>4</v>
      </c>
      <c r="C20">
        <v>1E-4</v>
      </c>
      <c r="D20">
        <v>64</v>
      </c>
      <c r="E20">
        <v>0.262720257043838</v>
      </c>
      <c r="F20">
        <v>48</v>
      </c>
      <c r="G20">
        <v>9.4327852129936204E-2</v>
      </c>
      <c r="H20">
        <v>0.90567213296890203</v>
      </c>
      <c r="I20" s="9" t="s">
        <v>298</v>
      </c>
      <c r="J20" s="9" t="s">
        <v>343</v>
      </c>
    </row>
    <row r="21" spans="1:10" ht="43.2" x14ac:dyDescent="0.3">
      <c r="A21">
        <v>6</v>
      </c>
      <c r="B21">
        <v>5</v>
      </c>
      <c r="C21" s="12">
        <v>1.0000000000000001E-5</v>
      </c>
      <c r="D21">
        <v>32</v>
      </c>
      <c r="E21">
        <v>0.23745492100715601</v>
      </c>
      <c r="F21">
        <v>44</v>
      </c>
      <c r="G21">
        <v>0.162866055965423</v>
      </c>
      <c r="H21">
        <v>0.83713394403457597</v>
      </c>
      <c r="I21" s="9" t="s">
        <v>79</v>
      </c>
      <c r="J21" s="9" t="s">
        <v>351</v>
      </c>
    </row>
    <row r="22" spans="1:10" ht="43.2" x14ac:dyDescent="0.3">
      <c r="A22">
        <v>6</v>
      </c>
      <c r="B22">
        <v>7</v>
      </c>
      <c r="C22" s="12">
        <v>1.0000000000000001E-5</v>
      </c>
      <c r="D22">
        <v>32</v>
      </c>
      <c r="E22">
        <v>0.28547856211662198</v>
      </c>
      <c r="F22">
        <v>44</v>
      </c>
      <c r="G22">
        <v>2.74206083267927E-2</v>
      </c>
      <c r="H22">
        <v>0.97257941961288397</v>
      </c>
      <c r="I22" s="9" t="s">
        <v>92</v>
      </c>
      <c r="J22" s="9" t="s">
        <v>93</v>
      </c>
    </row>
    <row r="23" spans="1:10" ht="43.2" x14ac:dyDescent="0.3">
      <c r="A23">
        <v>5</v>
      </c>
      <c r="B23">
        <v>4</v>
      </c>
      <c r="C23">
        <v>1E-4</v>
      </c>
      <c r="D23">
        <v>16</v>
      </c>
      <c r="E23">
        <v>0.237769454717636</v>
      </c>
      <c r="F23">
        <v>38</v>
      </c>
      <c r="G23">
        <v>0.24170316755771601</v>
      </c>
      <c r="H23">
        <v>0.75829678773880005</v>
      </c>
      <c r="I23" s="9" t="s">
        <v>346</v>
      </c>
      <c r="J23" s="9" t="s">
        <v>347</v>
      </c>
    </row>
    <row r="24" spans="1:10" ht="43.2" x14ac:dyDescent="0.3">
      <c r="A24">
        <v>6</v>
      </c>
      <c r="B24">
        <v>7</v>
      </c>
      <c r="C24" s="12">
        <v>1.0000000000000001E-5</v>
      </c>
      <c r="D24">
        <v>64</v>
      </c>
      <c r="E24">
        <v>0.22360701858997301</v>
      </c>
      <c r="F24">
        <v>36</v>
      </c>
      <c r="G24">
        <v>8.6179219186306E-2</v>
      </c>
      <c r="H24">
        <v>0.91382074356079102</v>
      </c>
      <c r="I24" s="9" t="s">
        <v>89</v>
      </c>
      <c r="J24" s="9" t="s">
        <v>90</v>
      </c>
    </row>
    <row r="25" spans="1:10" ht="43.2" x14ac:dyDescent="0.3">
      <c r="A25">
        <v>5</v>
      </c>
      <c r="B25">
        <v>4</v>
      </c>
      <c r="C25">
        <v>1E-4</v>
      </c>
      <c r="D25">
        <v>16</v>
      </c>
      <c r="E25">
        <v>0.227045997977256</v>
      </c>
      <c r="F25">
        <v>29</v>
      </c>
      <c r="G25">
        <v>0.246051400899887</v>
      </c>
      <c r="H25">
        <v>0.75394868850707997</v>
      </c>
      <c r="I25" s="9" t="s">
        <v>346</v>
      </c>
      <c r="J25" s="9" t="s">
        <v>348</v>
      </c>
    </row>
    <row r="26" spans="1:10" ht="43.2" x14ac:dyDescent="0.3">
      <c r="A26">
        <v>1</v>
      </c>
      <c r="B26">
        <v>5</v>
      </c>
      <c r="C26" s="12">
        <v>1.0000000000000001E-5</v>
      </c>
      <c r="D26">
        <v>32</v>
      </c>
      <c r="E26">
        <v>0.24931702017784099</v>
      </c>
      <c r="F26">
        <v>21</v>
      </c>
      <c r="G26">
        <v>1.91661287099123E-2</v>
      </c>
      <c r="H26">
        <v>0.98083388805389404</v>
      </c>
      <c r="I26" s="9" t="s">
        <v>86</v>
      </c>
      <c r="J26" s="9" t="s">
        <v>85</v>
      </c>
    </row>
    <row r="27" spans="1:10" ht="43.2" x14ac:dyDescent="0.3">
      <c r="A27">
        <v>6</v>
      </c>
      <c r="B27">
        <v>7</v>
      </c>
      <c r="C27" s="12">
        <v>1.0000000000000001E-5</v>
      </c>
      <c r="D27">
        <v>16</v>
      </c>
      <c r="E27">
        <v>0.24345974624156899</v>
      </c>
      <c r="F27">
        <v>9</v>
      </c>
      <c r="G27">
        <v>5.5060189217328998E-2</v>
      </c>
      <c r="H27">
        <v>0.94493985176086404</v>
      </c>
      <c r="I27" s="9" t="s">
        <v>92</v>
      </c>
      <c r="J27" s="9" t="s">
        <v>359</v>
      </c>
    </row>
  </sheetData>
  <autoFilter ref="A3:J3" xr:uid="{B6D034C4-7C63-44A4-81CC-049BA74C0FE5}">
    <sortState xmlns:xlrd2="http://schemas.microsoft.com/office/spreadsheetml/2017/richdata2" ref="A4:J27">
      <sortCondition descending="1" ref="F3"/>
    </sortState>
  </autoFilter>
  <mergeCells count="1">
    <mergeCell ref="B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9C39-9D41-42EB-951C-A54E2C588200}">
  <dimension ref="A1:K16"/>
  <sheetViews>
    <sheetView workbookViewId="0">
      <selection activeCell="F4" sqref="F4"/>
    </sheetView>
  </sheetViews>
  <sheetFormatPr defaultRowHeight="14.4" x14ac:dyDescent="0.3"/>
  <cols>
    <col min="1" max="1" width="12.44140625" bestFit="1" customWidth="1"/>
    <col min="2" max="2" width="12" bestFit="1" customWidth="1"/>
    <col min="3" max="3" width="16.33203125" bestFit="1" customWidth="1"/>
    <col min="4" max="4" width="13.21875" customWidth="1"/>
    <col min="5" max="5" width="14.33203125" bestFit="1" customWidth="1"/>
    <col min="6" max="6" width="13.44140625" bestFit="1" customWidth="1"/>
  </cols>
  <sheetData>
    <row r="1" spans="1:11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11" ht="21" x14ac:dyDescent="0.4">
      <c r="A2" s="2" t="s">
        <v>2</v>
      </c>
      <c r="B2" s="30">
        <v>0.223</v>
      </c>
      <c r="C2" s="29">
        <v>0.19189999999999999</v>
      </c>
      <c r="D2" s="29">
        <v>0.19400000000000001</v>
      </c>
      <c r="E2" s="29">
        <v>0.20899999999999999</v>
      </c>
      <c r="F2" s="30">
        <v>0.223</v>
      </c>
    </row>
    <row r="3" spans="1:11" x14ac:dyDescent="0.3">
      <c r="A3" s="1" t="s">
        <v>3</v>
      </c>
      <c r="B3">
        <v>32</v>
      </c>
      <c r="C3" s="18">
        <v>13</v>
      </c>
      <c r="D3" s="18">
        <v>33</v>
      </c>
      <c r="E3" s="18">
        <v>46</v>
      </c>
      <c r="F3">
        <v>36</v>
      </c>
    </row>
    <row r="4" spans="1:11" ht="57.6" x14ac:dyDescent="0.3">
      <c r="A4" s="5" t="s">
        <v>4</v>
      </c>
      <c r="B4" s="9" t="s">
        <v>23</v>
      </c>
      <c r="C4" s="19" t="s">
        <v>193</v>
      </c>
      <c r="D4" s="19" t="s">
        <v>295</v>
      </c>
      <c r="E4" s="19" t="s">
        <v>340</v>
      </c>
      <c r="F4" s="9" t="s">
        <v>361</v>
      </c>
    </row>
    <row r="5" spans="1:11" ht="28.8" x14ac:dyDescent="0.3">
      <c r="A5" s="8" t="s">
        <v>13</v>
      </c>
      <c r="B5" s="31">
        <v>0.94</v>
      </c>
      <c r="C5" s="32">
        <v>0.95</v>
      </c>
      <c r="D5" s="32">
        <v>0.25</v>
      </c>
      <c r="E5" s="32">
        <v>0.01</v>
      </c>
      <c r="F5" s="31">
        <v>0.09</v>
      </c>
    </row>
    <row r="6" spans="1:11" ht="28.8" x14ac:dyDescent="0.3">
      <c r="A6" s="13" t="s">
        <v>14</v>
      </c>
      <c r="B6" s="11">
        <v>0.05</v>
      </c>
      <c r="C6" s="20">
        <v>0.05</v>
      </c>
      <c r="D6" s="20">
        <v>0.75</v>
      </c>
      <c r="E6" s="20">
        <v>0.99</v>
      </c>
      <c r="F6" s="11">
        <v>0.91</v>
      </c>
    </row>
    <row r="7" spans="1:11" ht="21" x14ac:dyDescent="0.4">
      <c r="A7" s="2" t="s">
        <v>6</v>
      </c>
      <c r="B7" s="29">
        <v>0.23899999999999999</v>
      </c>
      <c r="C7" s="29">
        <v>0.19800000000000001</v>
      </c>
      <c r="D7" s="30">
        <v>0.20399999999999999</v>
      </c>
      <c r="E7" s="29">
        <v>0.223</v>
      </c>
      <c r="F7" s="29">
        <v>0.22700000000000001</v>
      </c>
    </row>
    <row r="8" spans="1:11" x14ac:dyDescent="0.3">
      <c r="A8" s="1" t="s">
        <v>3</v>
      </c>
      <c r="B8" s="18">
        <v>19</v>
      </c>
      <c r="C8" s="18">
        <v>37</v>
      </c>
      <c r="D8">
        <v>20</v>
      </c>
      <c r="E8" s="18">
        <v>58</v>
      </c>
      <c r="F8" s="18">
        <v>29</v>
      </c>
    </row>
    <row r="9" spans="1:11" ht="57.6" x14ac:dyDescent="0.3">
      <c r="A9" s="5" t="s">
        <v>4</v>
      </c>
      <c r="B9" s="21" t="s">
        <v>9</v>
      </c>
      <c r="C9" s="19" t="s">
        <v>194</v>
      </c>
      <c r="D9" s="16" t="s">
        <v>296</v>
      </c>
      <c r="E9" s="19" t="s">
        <v>341</v>
      </c>
      <c r="F9" s="19" t="s">
        <v>362</v>
      </c>
    </row>
    <row r="10" spans="1:11" ht="28.8" x14ac:dyDescent="0.3">
      <c r="A10" s="8" t="s">
        <v>13</v>
      </c>
      <c r="B10" s="32">
        <v>0.08</v>
      </c>
      <c r="C10" s="32">
        <v>0.2</v>
      </c>
      <c r="D10" s="31">
        <v>1.4999999999999999E-2</v>
      </c>
      <c r="E10" s="32">
        <v>0.01</v>
      </c>
      <c r="F10" s="32">
        <v>0.25</v>
      </c>
      <c r="K10">
        <v>0.92</v>
      </c>
    </row>
    <row r="11" spans="1:11" ht="28.8" x14ac:dyDescent="0.3">
      <c r="A11" s="13" t="s">
        <v>14</v>
      </c>
      <c r="B11" s="20">
        <v>0.92</v>
      </c>
      <c r="C11" s="20">
        <v>0.8</v>
      </c>
      <c r="D11" s="11">
        <v>0.98499999999999999</v>
      </c>
      <c r="E11" s="20">
        <v>0.99</v>
      </c>
      <c r="F11" s="20">
        <v>0.75</v>
      </c>
    </row>
    <row r="12" spans="1:11" x14ac:dyDescent="0.3">
      <c r="A12" s="2" t="s">
        <v>17</v>
      </c>
      <c r="B12" s="10">
        <v>0.26400000000000001</v>
      </c>
      <c r="C12" s="17">
        <v>0.20399999999999999</v>
      </c>
      <c r="D12" s="10">
        <v>0.20499999999999999</v>
      </c>
      <c r="E12" s="17">
        <v>0.22700000000000001</v>
      </c>
      <c r="F12" s="10">
        <v>0.22900000000000001</v>
      </c>
    </row>
    <row r="13" spans="1:11" x14ac:dyDescent="0.3">
      <c r="A13" s="1" t="s">
        <v>3</v>
      </c>
      <c r="B13">
        <v>38</v>
      </c>
      <c r="C13" s="18">
        <v>18</v>
      </c>
      <c r="D13">
        <v>36</v>
      </c>
      <c r="E13" s="18">
        <v>26</v>
      </c>
      <c r="F13">
        <v>56</v>
      </c>
    </row>
    <row r="14" spans="1:11" ht="57.6" x14ac:dyDescent="0.3">
      <c r="A14" s="5" t="s">
        <v>4</v>
      </c>
      <c r="B14" s="9" t="s">
        <v>113</v>
      </c>
      <c r="C14" s="19" t="s">
        <v>195</v>
      </c>
      <c r="D14" s="9" t="s">
        <v>23</v>
      </c>
      <c r="E14" s="19" t="s">
        <v>342</v>
      </c>
      <c r="F14" s="9" t="s">
        <v>363</v>
      </c>
    </row>
    <row r="15" spans="1:11" ht="28.8" x14ac:dyDescent="0.3">
      <c r="A15" s="8" t="s">
        <v>13</v>
      </c>
      <c r="B15">
        <v>0.04</v>
      </c>
      <c r="C15" s="18">
        <v>0.98</v>
      </c>
      <c r="D15">
        <v>7.0000000000000007E-2</v>
      </c>
      <c r="E15" s="18">
        <v>0.01</v>
      </c>
      <c r="F15">
        <v>0.05</v>
      </c>
    </row>
    <row r="16" spans="1:11" ht="28.8" x14ac:dyDescent="0.3">
      <c r="A16" s="8" t="s">
        <v>14</v>
      </c>
      <c r="B16">
        <v>0.96</v>
      </c>
      <c r="C16" s="18">
        <v>0.02</v>
      </c>
      <c r="D16">
        <v>0.93</v>
      </c>
      <c r="E16" s="18">
        <v>0.99</v>
      </c>
      <c r="F16">
        <v>0.95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50CEA-9C04-4C71-AAE7-0AAD3CD15AB9}">
  <dimension ref="A1:J51"/>
  <sheetViews>
    <sheetView workbookViewId="0">
      <selection sqref="A1:XFD1048576"/>
    </sheetView>
  </sheetViews>
  <sheetFormatPr defaultRowHeight="14.4" x14ac:dyDescent="0.3"/>
  <cols>
    <col min="9" max="10" width="27.33203125" bestFit="1" customWidth="1"/>
  </cols>
  <sheetData>
    <row r="1" spans="1:10" x14ac:dyDescent="0.3">
      <c r="A1" s="87" t="s">
        <v>15</v>
      </c>
      <c r="B1" s="87"/>
      <c r="C1" s="87"/>
      <c r="D1" s="87"/>
      <c r="E1" s="87"/>
      <c r="F1" s="87"/>
      <c r="G1" s="87"/>
      <c r="H1" s="87"/>
    </row>
    <row r="3" spans="1:10" x14ac:dyDescent="0.3">
      <c r="A3" t="s">
        <v>24</v>
      </c>
      <c r="B3" t="s">
        <v>25</v>
      </c>
      <c r="C3" t="s">
        <v>26</v>
      </c>
      <c r="D3" t="s">
        <v>114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</row>
    <row r="4" spans="1:10" ht="43.2" x14ac:dyDescent="0.3">
      <c r="A4">
        <v>5</v>
      </c>
      <c r="B4">
        <v>4</v>
      </c>
      <c r="C4">
        <v>1E-4</v>
      </c>
      <c r="D4">
        <v>2</v>
      </c>
      <c r="E4">
        <v>0.19197335839271501</v>
      </c>
      <c r="F4">
        <v>13</v>
      </c>
      <c r="G4">
        <v>0.95352900028228704</v>
      </c>
      <c r="H4">
        <v>4.6471007168292999E-2</v>
      </c>
      <c r="I4" s="9" t="s">
        <v>117</v>
      </c>
      <c r="J4" s="9" t="s">
        <v>118</v>
      </c>
    </row>
    <row r="5" spans="1:10" ht="43.2" x14ac:dyDescent="0.3">
      <c r="A5">
        <v>5</v>
      </c>
      <c r="B5">
        <v>4</v>
      </c>
      <c r="C5">
        <v>1E-4</v>
      </c>
      <c r="D5">
        <v>2</v>
      </c>
      <c r="E5">
        <v>0.19197335839271501</v>
      </c>
      <c r="F5">
        <v>13</v>
      </c>
      <c r="G5">
        <v>0.95352900028228704</v>
      </c>
      <c r="H5">
        <v>4.6471007168292999E-2</v>
      </c>
      <c r="I5" s="9" t="s">
        <v>117</v>
      </c>
      <c r="J5" s="9" t="s">
        <v>118</v>
      </c>
    </row>
    <row r="6" spans="1:10" ht="43.2" x14ac:dyDescent="0.3">
      <c r="A6">
        <v>6</v>
      </c>
      <c r="B6">
        <v>5</v>
      </c>
      <c r="C6" s="12">
        <v>1.0000000000000001E-5</v>
      </c>
      <c r="D6">
        <v>12</v>
      </c>
      <c r="E6">
        <v>0.19882299005985199</v>
      </c>
      <c r="F6">
        <v>37</v>
      </c>
      <c r="G6">
        <v>0.206782236695289</v>
      </c>
      <c r="H6">
        <v>0.79321777820587103</v>
      </c>
      <c r="I6" s="9" t="s">
        <v>153</v>
      </c>
      <c r="J6" s="9" t="s">
        <v>154</v>
      </c>
    </row>
    <row r="7" spans="1:10" ht="43.2" x14ac:dyDescent="0.3">
      <c r="A7">
        <v>6</v>
      </c>
      <c r="B7">
        <v>5</v>
      </c>
      <c r="C7" s="12">
        <v>1.0000000000000001E-5</v>
      </c>
      <c r="D7">
        <v>1</v>
      </c>
      <c r="E7">
        <v>0.204523354768753</v>
      </c>
      <c r="F7">
        <v>18</v>
      </c>
      <c r="G7">
        <v>0.98620384931564298</v>
      </c>
      <c r="H7">
        <v>1.3796146027743801E-2</v>
      </c>
      <c r="I7" s="9" t="s">
        <v>191</v>
      </c>
      <c r="J7" s="9" t="s">
        <v>192</v>
      </c>
    </row>
    <row r="8" spans="1:10" ht="43.2" x14ac:dyDescent="0.3">
      <c r="A8">
        <v>6</v>
      </c>
      <c r="B8">
        <v>5</v>
      </c>
      <c r="C8" s="12">
        <v>1.0000000000000001E-5</v>
      </c>
      <c r="D8">
        <v>3</v>
      </c>
      <c r="E8">
        <v>0.20743721723556499</v>
      </c>
      <c r="F8">
        <v>35</v>
      </c>
      <c r="G8">
        <v>0.13005316257476801</v>
      </c>
      <c r="H8">
        <v>0.86994683742523105</v>
      </c>
      <c r="I8" s="9" t="s">
        <v>139</v>
      </c>
      <c r="J8" s="9" t="s">
        <v>140</v>
      </c>
    </row>
    <row r="9" spans="1:10" ht="43.2" x14ac:dyDescent="0.3">
      <c r="A9">
        <v>6</v>
      </c>
      <c r="B9">
        <v>7</v>
      </c>
      <c r="C9" s="12">
        <v>1.0000000000000001E-5</v>
      </c>
      <c r="D9">
        <v>2</v>
      </c>
      <c r="E9">
        <v>0.21021708846092199</v>
      </c>
      <c r="F9">
        <v>65</v>
      </c>
      <c r="G9">
        <v>0.91834032535552901</v>
      </c>
      <c r="H9">
        <v>8.1659659743308993E-2</v>
      </c>
      <c r="I9" s="9" t="s">
        <v>175</v>
      </c>
      <c r="J9" s="9" t="s">
        <v>176</v>
      </c>
    </row>
    <row r="10" spans="1:10" ht="43.2" x14ac:dyDescent="0.3">
      <c r="A10">
        <v>1</v>
      </c>
      <c r="B10">
        <v>5</v>
      </c>
      <c r="C10" s="12">
        <v>1.0000000000000001E-5</v>
      </c>
      <c r="D10">
        <v>3</v>
      </c>
      <c r="E10">
        <v>0.21184764802455899</v>
      </c>
      <c r="F10">
        <v>37</v>
      </c>
      <c r="G10">
        <v>6.7328363656997597E-2</v>
      </c>
      <c r="H10">
        <v>0.93267166614532404</v>
      </c>
      <c r="I10" s="9" t="s">
        <v>167</v>
      </c>
      <c r="J10" s="9" t="s">
        <v>168</v>
      </c>
    </row>
    <row r="11" spans="1:10" ht="43.2" x14ac:dyDescent="0.3">
      <c r="A11">
        <v>1</v>
      </c>
      <c r="B11">
        <v>5</v>
      </c>
      <c r="C11" s="12">
        <v>1.0000000000000001E-5</v>
      </c>
      <c r="D11">
        <v>3</v>
      </c>
      <c r="E11">
        <v>0.21184764802455899</v>
      </c>
      <c r="F11">
        <v>37</v>
      </c>
      <c r="G11">
        <v>6.7328363656997597E-2</v>
      </c>
      <c r="H11">
        <v>0.93267166614532404</v>
      </c>
      <c r="I11" s="9" t="s">
        <v>167</v>
      </c>
      <c r="J11" s="9" t="s">
        <v>168</v>
      </c>
    </row>
    <row r="12" spans="1:10" ht="43.2" x14ac:dyDescent="0.3">
      <c r="A12">
        <v>1</v>
      </c>
      <c r="B12">
        <v>5</v>
      </c>
      <c r="C12" s="12">
        <v>1.0000000000000001E-5</v>
      </c>
      <c r="D12">
        <v>4</v>
      </c>
      <c r="E12">
        <v>0.21184764802455899</v>
      </c>
      <c r="F12">
        <v>37</v>
      </c>
      <c r="G12">
        <v>6.7328363656997597E-2</v>
      </c>
      <c r="H12">
        <v>0.93267166614532404</v>
      </c>
      <c r="I12" s="9" t="s">
        <v>167</v>
      </c>
      <c r="J12" s="9" t="s">
        <v>168</v>
      </c>
    </row>
    <row r="13" spans="1:10" ht="43.2" x14ac:dyDescent="0.3">
      <c r="A13">
        <v>1</v>
      </c>
      <c r="B13">
        <v>5</v>
      </c>
      <c r="C13" s="12">
        <v>1.0000000000000001E-5</v>
      </c>
      <c r="D13">
        <v>4</v>
      </c>
      <c r="E13">
        <v>0.21184764802455899</v>
      </c>
      <c r="F13">
        <v>37</v>
      </c>
      <c r="G13">
        <v>6.7328363656997597E-2</v>
      </c>
      <c r="H13">
        <v>0.93267166614532404</v>
      </c>
      <c r="I13" s="9" t="s">
        <v>167</v>
      </c>
      <c r="J13" s="9" t="s">
        <v>168</v>
      </c>
    </row>
    <row r="14" spans="1:10" ht="43.2" x14ac:dyDescent="0.3">
      <c r="A14">
        <v>6</v>
      </c>
      <c r="B14">
        <v>5</v>
      </c>
      <c r="C14" s="12">
        <v>1.0000000000000001E-5</v>
      </c>
      <c r="D14">
        <v>1</v>
      </c>
      <c r="E14">
        <v>0.21221202611923201</v>
      </c>
      <c r="F14">
        <v>18</v>
      </c>
      <c r="G14">
        <v>0.982352495193481</v>
      </c>
      <c r="H14">
        <v>1.7647536471486001E-2</v>
      </c>
      <c r="I14" s="9" t="s">
        <v>189</v>
      </c>
      <c r="J14" s="9" t="s">
        <v>190</v>
      </c>
    </row>
    <row r="15" spans="1:10" ht="43.2" x14ac:dyDescent="0.3">
      <c r="A15">
        <v>6</v>
      </c>
      <c r="B15">
        <v>5</v>
      </c>
      <c r="C15" s="12">
        <v>1.0000000000000001E-5</v>
      </c>
      <c r="D15">
        <v>15</v>
      </c>
      <c r="E15">
        <v>0.219576731324195</v>
      </c>
      <c r="F15">
        <v>34</v>
      </c>
      <c r="G15">
        <v>0.12357223033905</v>
      </c>
      <c r="H15">
        <v>0.87642776966094904</v>
      </c>
      <c r="I15" s="9" t="s">
        <v>155</v>
      </c>
      <c r="J15" s="9" t="s">
        <v>156</v>
      </c>
    </row>
    <row r="16" spans="1:10" ht="43.2" x14ac:dyDescent="0.3">
      <c r="A16">
        <v>6</v>
      </c>
      <c r="B16">
        <v>7</v>
      </c>
      <c r="C16" s="12">
        <v>1.0000000000000001E-5</v>
      </c>
      <c r="D16">
        <v>12</v>
      </c>
      <c r="E16">
        <v>0.220028281211853</v>
      </c>
      <c r="F16">
        <v>39</v>
      </c>
      <c r="G16">
        <v>0.11298706382513</v>
      </c>
      <c r="H16">
        <v>0.887012898921966</v>
      </c>
      <c r="I16" s="9" t="s">
        <v>187</v>
      </c>
      <c r="J16" s="9" t="s">
        <v>188</v>
      </c>
    </row>
    <row r="17" spans="1:10" ht="43.2" x14ac:dyDescent="0.3">
      <c r="A17">
        <v>6</v>
      </c>
      <c r="B17">
        <v>7</v>
      </c>
      <c r="C17" s="12">
        <v>1.0000000000000001E-5</v>
      </c>
      <c r="D17">
        <v>12</v>
      </c>
      <c r="E17">
        <v>0.220028281211853</v>
      </c>
      <c r="F17">
        <v>39</v>
      </c>
      <c r="G17">
        <v>0.11298706382513</v>
      </c>
      <c r="H17">
        <v>0.887012898921966</v>
      </c>
      <c r="I17" s="9" t="s">
        <v>187</v>
      </c>
      <c r="J17" s="9" t="s">
        <v>188</v>
      </c>
    </row>
    <row r="18" spans="1:10" ht="43.2" x14ac:dyDescent="0.3">
      <c r="A18">
        <v>1</v>
      </c>
      <c r="B18">
        <v>5</v>
      </c>
      <c r="C18" s="12">
        <v>1.0000000000000001E-5</v>
      </c>
      <c r="D18">
        <v>1</v>
      </c>
      <c r="E18">
        <v>0.221574291586875</v>
      </c>
      <c r="F18">
        <v>29</v>
      </c>
      <c r="G18">
        <v>4.2450916022062302E-2</v>
      </c>
      <c r="H18">
        <v>0.95754909515380804</v>
      </c>
      <c r="I18" s="9" t="s">
        <v>161</v>
      </c>
      <c r="J18" s="9" t="s">
        <v>162</v>
      </c>
    </row>
    <row r="19" spans="1:10" ht="43.2" x14ac:dyDescent="0.3">
      <c r="A19">
        <v>5</v>
      </c>
      <c r="B19">
        <v>4</v>
      </c>
      <c r="C19">
        <v>1E-4</v>
      </c>
      <c r="D19">
        <v>8</v>
      </c>
      <c r="E19">
        <v>0.22303804755210799</v>
      </c>
      <c r="F19">
        <v>38</v>
      </c>
      <c r="G19">
        <v>4.3404810130596098E-2</v>
      </c>
      <c r="H19">
        <v>0.95659524202346802</v>
      </c>
      <c r="I19" s="9" t="s">
        <v>131</v>
      </c>
      <c r="J19" s="9" t="s">
        <v>132</v>
      </c>
    </row>
    <row r="20" spans="1:10" ht="43.2" x14ac:dyDescent="0.3">
      <c r="A20">
        <v>6</v>
      </c>
      <c r="B20">
        <v>7</v>
      </c>
      <c r="C20" s="12">
        <v>1.0000000000000001E-5</v>
      </c>
      <c r="D20">
        <v>3</v>
      </c>
      <c r="E20">
        <v>0.22403198480606001</v>
      </c>
      <c r="F20">
        <v>27</v>
      </c>
      <c r="G20">
        <v>0.15517371892928999</v>
      </c>
      <c r="H20">
        <v>0.84482628107070901</v>
      </c>
      <c r="I20" s="9" t="s">
        <v>181</v>
      </c>
      <c r="J20" s="9" t="s">
        <v>182</v>
      </c>
    </row>
    <row r="21" spans="1:10" ht="43.2" x14ac:dyDescent="0.3">
      <c r="A21">
        <v>6</v>
      </c>
      <c r="B21">
        <v>7</v>
      </c>
      <c r="C21" s="12">
        <v>1.0000000000000001E-5</v>
      </c>
      <c r="D21">
        <v>3</v>
      </c>
      <c r="E21">
        <v>0.22623299062252</v>
      </c>
      <c r="F21">
        <v>28</v>
      </c>
      <c r="G21">
        <v>0.13794660568237299</v>
      </c>
      <c r="H21">
        <v>0.86205339431762695</v>
      </c>
      <c r="I21" s="9" t="s">
        <v>179</v>
      </c>
      <c r="J21" s="9" t="s">
        <v>180</v>
      </c>
    </row>
    <row r="22" spans="1:10" ht="43.2" x14ac:dyDescent="0.3">
      <c r="A22">
        <v>6</v>
      </c>
      <c r="B22">
        <v>5</v>
      </c>
      <c r="C22" s="12">
        <v>1.0000000000000001E-5</v>
      </c>
      <c r="D22">
        <v>9</v>
      </c>
      <c r="E22">
        <v>0.22715151309966999</v>
      </c>
      <c r="F22">
        <v>24</v>
      </c>
      <c r="G22">
        <v>0.121636882424354</v>
      </c>
      <c r="H22">
        <v>0.87836313247680597</v>
      </c>
      <c r="I22" s="9" t="s">
        <v>149</v>
      </c>
      <c r="J22" s="9" t="s">
        <v>150</v>
      </c>
    </row>
    <row r="23" spans="1:10" ht="43.2" x14ac:dyDescent="0.3">
      <c r="A23">
        <v>6</v>
      </c>
      <c r="B23">
        <v>5</v>
      </c>
      <c r="C23" s="12">
        <v>1.0000000000000001E-5</v>
      </c>
      <c r="D23">
        <v>6</v>
      </c>
      <c r="E23">
        <v>0.227966204285621</v>
      </c>
      <c r="F23">
        <v>36</v>
      </c>
      <c r="G23">
        <v>7.9717546701431205E-2</v>
      </c>
      <c r="H23">
        <v>0.920282483100891</v>
      </c>
      <c r="I23" s="9" t="s">
        <v>145</v>
      </c>
      <c r="J23" s="9" t="s">
        <v>146</v>
      </c>
    </row>
    <row r="24" spans="1:10" ht="43.2" x14ac:dyDescent="0.3">
      <c r="A24">
        <v>6</v>
      </c>
      <c r="B24">
        <v>5</v>
      </c>
      <c r="C24" s="12">
        <v>1.0000000000000001E-5</v>
      </c>
      <c r="D24">
        <v>6</v>
      </c>
      <c r="E24">
        <v>0.228279188275337</v>
      </c>
      <c r="F24">
        <v>24</v>
      </c>
      <c r="G24">
        <v>5.4962173104286097E-2</v>
      </c>
      <c r="H24">
        <v>0.94503778219223</v>
      </c>
      <c r="I24" s="9" t="s">
        <v>143</v>
      </c>
      <c r="J24" s="9" t="s">
        <v>144</v>
      </c>
    </row>
    <row r="25" spans="1:10" ht="43.2" x14ac:dyDescent="0.3">
      <c r="A25">
        <v>6</v>
      </c>
      <c r="B25">
        <v>5</v>
      </c>
      <c r="C25" s="12">
        <v>1.0000000000000001E-5</v>
      </c>
      <c r="D25">
        <v>12</v>
      </c>
      <c r="E25">
        <v>0.228757590055465</v>
      </c>
      <c r="F25">
        <v>36</v>
      </c>
      <c r="G25">
        <v>0.13317757844924899</v>
      </c>
      <c r="H25">
        <v>0.86682242155074996</v>
      </c>
      <c r="I25" s="9" t="s">
        <v>151</v>
      </c>
      <c r="J25" s="9" t="s">
        <v>152</v>
      </c>
    </row>
    <row r="26" spans="1:10" ht="43.2" x14ac:dyDescent="0.3">
      <c r="A26">
        <v>5</v>
      </c>
      <c r="B26">
        <v>4</v>
      </c>
      <c r="C26">
        <v>1E-4</v>
      </c>
      <c r="D26">
        <v>10</v>
      </c>
      <c r="E26">
        <v>0.228958189487457</v>
      </c>
      <c r="F26">
        <v>39</v>
      </c>
      <c r="G26">
        <v>4.2198680341243702E-2</v>
      </c>
      <c r="H26">
        <v>0.95780128240585305</v>
      </c>
      <c r="I26" s="9" t="s">
        <v>133</v>
      </c>
      <c r="J26" s="9" t="s">
        <v>134</v>
      </c>
    </row>
    <row r="27" spans="1:10" ht="43.2" x14ac:dyDescent="0.3">
      <c r="A27">
        <v>5</v>
      </c>
      <c r="B27">
        <v>4</v>
      </c>
      <c r="C27">
        <v>1E-4</v>
      </c>
      <c r="D27">
        <v>3</v>
      </c>
      <c r="E27">
        <v>0.229187697172164</v>
      </c>
      <c r="F27">
        <v>21</v>
      </c>
      <c r="G27">
        <v>0.12847021222114499</v>
      </c>
      <c r="H27">
        <v>0.87152975797653198</v>
      </c>
      <c r="I27" s="9" t="s">
        <v>119</v>
      </c>
      <c r="J27" s="9" t="s">
        <v>120</v>
      </c>
    </row>
    <row r="28" spans="1:10" ht="43.2" x14ac:dyDescent="0.3">
      <c r="A28">
        <v>6</v>
      </c>
      <c r="B28">
        <v>5</v>
      </c>
      <c r="C28" s="12">
        <v>1.0000000000000001E-5</v>
      </c>
      <c r="D28">
        <v>15</v>
      </c>
      <c r="E28">
        <v>0.229752361774444</v>
      </c>
      <c r="F28">
        <v>35</v>
      </c>
      <c r="G28">
        <v>7.7097743749618503E-2</v>
      </c>
      <c r="H28">
        <v>0.92290228605270297</v>
      </c>
      <c r="I28" s="9" t="s">
        <v>157</v>
      </c>
      <c r="J28" s="9" t="s">
        <v>158</v>
      </c>
    </row>
    <row r="29" spans="1:10" ht="43.2" x14ac:dyDescent="0.3">
      <c r="A29">
        <v>5</v>
      </c>
      <c r="B29">
        <v>4</v>
      </c>
      <c r="C29">
        <v>1E-4</v>
      </c>
      <c r="D29">
        <v>15</v>
      </c>
      <c r="E29">
        <v>0.23134364187717399</v>
      </c>
      <c r="F29">
        <v>34</v>
      </c>
      <c r="G29">
        <v>4.3598320335149703E-2</v>
      </c>
      <c r="H29">
        <v>0.95640164613723699</v>
      </c>
      <c r="I29" s="9" t="s">
        <v>135</v>
      </c>
      <c r="J29" s="9" t="s">
        <v>136</v>
      </c>
    </row>
    <row r="30" spans="1:10" ht="43.2" x14ac:dyDescent="0.3">
      <c r="A30">
        <v>5</v>
      </c>
      <c r="B30">
        <v>4</v>
      </c>
      <c r="C30">
        <v>1E-4</v>
      </c>
      <c r="D30">
        <v>15</v>
      </c>
      <c r="E30">
        <v>0.23134364187717399</v>
      </c>
      <c r="F30">
        <v>34</v>
      </c>
      <c r="G30">
        <v>4.3598320335149703E-2</v>
      </c>
      <c r="H30">
        <v>0.95640164613723699</v>
      </c>
      <c r="I30" s="9" t="s">
        <v>135</v>
      </c>
      <c r="J30" s="9" t="s">
        <v>136</v>
      </c>
    </row>
    <row r="31" spans="1:10" ht="43.2" x14ac:dyDescent="0.3">
      <c r="A31">
        <v>5</v>
      </c>
      <c r="B31">
        <v>4</v>
      </c>
      <c r="C31">
        <v>1E-4</v>
      </c>
      <c r="D31">
        <v>8</v>
      </c>
      <c r="E31">
        <v>0.23415841162204701</v>
      </c>
      <c r="F31">
        <v>32</v>
      </c>
      <c r="G31">
        <v>7.2005227208137498E-2</v>
      </c>
      <c r="H31">
        <v>0.92799478769302302</v>
      </c>
      <c r="I31" s="9" t="s">
        <v>127</v>
      </c>
      <c r="J31" s="9" t="s">
        <v>128</v>
      </c>
    </row>
    <row r="32" spans="1:10" ht="43.2" x14ac:dyDescent="0.3">
      <c r="A32">
        <v>6</v>
      </c>
      <c r="B32">
        <v>7</v>
      </c>
      <c r="C32" s="12">
        <v>1.0000000000000001E-5</v>
      </c>
      <c r="D32">
        <v>6</v>
      </c>
      <c r="E32">
        <v>0.23673634231090501</v>
      </c>
      <c r="F32">
        <v>44</v>
      </c>
      <c r="G32">
        <v>0.14395517110824499</v>
      </c>
      <c r="H32">
        <v>0.85604488849639804</v>
      </c>
      <c r="I32" s="9" t="s">
        <v>183</v>
      </c>
      <c r="J32" s="9" t="s">
        <v>184</v>
      </c>
    </row>
    <row r="33" spans="1:10" ht="43.2" x14ac:dyDescent="0.3">
      <c r="A33">
        <v>6</v>
      </c>
      <c r="B33">
        <v>7</v>
      </c>
      <c r="C33" s="12">
        <v>1.0000000000000001E-5</v>
      </c>
      <c r="D33">
        <v>6</v>
      </c>
      <c r="E33">
        <v>0.23673634231090501</v>
      </c>
      <c r="F33">
        <v>44</v>
      </c>
      <c r="G33">
        <v>0.14395517110824499</v>
      </c>
      <c r="H33">
        <v>0.85604488849639804</v>
      </c>
      <c r="I33" s="9" t="s">
        <v>183</v>
      </c>
      <c r="J33" s="9" t="s">
        <v>184</v>
      </c>
    </row>
    <row r="34" spans="1:10" ht="43.2" x14ac:dyDescent="0.3">
      <c r="A34">
        <v>6</v>
      </c>
      <c r="B34">
        <v>7</v>
      </c>
      <c r="C34" s="12">
        <v>1.0000000000000001E-5</v>
      </c>
      <c r="D34">
        <v>2</v>
      </c>
      <c r="E34">
        <v>0.23682840168476099</v>
      </c>
      <c r="F34">
        <v>47</v>
      </c>
      <c r="G34">
        <v>0.942396759986877</v>
      </c>
      <c r="H34">
        <v>5.7603258639574002E-2</v>
      </c>
      <c r="I34" s="9" t="s">
        <v>177</v>
      </c>
      <c r="J34" s="9" t="s">
        <v>178</v>
      </c>
    </row>
    <row r="35" spans="1:10" ht="43.2" x14ac:dyDescent="0.3">
      <c r="A35">
        <v>5</v>
      </c>
      <c r="B35">
        <v>4</v>
      </c>
      <c r="C35">
        <v>1E-4</v>
      </c>
      <c r="D35">
        <v>5</v>
      </c>
      <c r="E35">
        <v>0.23693378269672299</v>
      </c>
      <c r="F35">
        <v>37</v>
      </c>
      <c r="G35">
        <v>0.113840878009796</v>
      </c>
      <c r="H35">
        <v>0.88615906238555897</v>
      </c>
      <c r="I35" s="9" t="s">
        <v>123</v>
      </c>
      <c r="J35" s="9" t="s">
        <v>124</v>
      </c>
    </row>
    <row r="36" spans="1:10" ht="43.2" x14ac:dyDescent="0.3">
      <c r="A36">
        <v>5</v>
      </c>
      <c r="B36">
        <v>4</v>
      </c>
      <c r="C36">
        <v>1E-4</v>
      </c>
      <c r="D36">
        <v>8</v>
      </c>
      <c r="E36">
        <v>0.23694159090518899</v>
      </c>
      <c r="F36">
        <v>22</v>
      </c>
      <c r="G36">
        <v>4.4334068894386201E-2</v>
      </c>
      <c r="H36">
        <v>0.95566588640213002</v>
      </c>
      <c r="I36" s="9" t="s">
        <v>129</v>
      </c>
      <c r="J36" s="9" t="s">
        <v>130</v>
      </c>
    </row>
    <row r="37" spans="1:10" ht="43.2" x14ac:dyDescent="0.3">
      <c r="A37">
        <v>6</v>
      </c>
      <c r="B37">
        <v>7</v>
      </c>
      <c r="C37" s="12">
        <v>1.0000000000000001E-5</v>
      </c>
      <c r="D37">
        <v>1</v>
      </c>
      <c r="E37">
        <v>0.23699642717838201</v>
      </c>
      <c r="F37">
        <v>78</v>
      </c>
      <c r="G37">
        <v>0.70989549160003595</v>
      </c>
      <c r="H37">
        <v>0.29010447859764099</v>
      </c>
      <c r="I37" s="9" t="s">
        <v>173</v>
      </c>
      <c r="J37" s="9" t="s">
        <v>174</v>
      </c>
    </row>
    <row r="38" spans="1:10" ht="43.2" x14ac:dyDescent="0.3">
      <c r="A38">
        <v>5</v>
      </c>
      <c r="B38">
        <v>4</v>
      </c>
      <c r="C38">
        <v>1E-4</v>
      </c>
      <c r="D38">
        <v>3</v>
      </c>
      <c r="E38">
        <v>0.239445820450782</v>
      </c>
      <c r="F38">
        <v>23</v>
      </c>
      <c r="G38">
        <v>8.1562019884586306E-2</v>
      </c>
      <c r="H38">
        <v>0.91843801736831598</v>
      </c>
      <c r="I38" s="9" t="s">
        <v>121</v>
      </c>
      <c r="J38" s="9" t="s">
        <v>122</v>
      </c>
    </row>
    <row r="39" spans="1:10" ht="43.2" x14ac:dyDescent="0.3">
      <c r="A39">
        <v>5</v>
      </c>
      <c r="B39">
        <v>4</v>
      </c>
      <c r="C39">
        <v>1E-4</v>
      </c>
      <c r="D39">
        <v>18</v>
      </c>
      <c r="E39">
        <v>0.24163857102394101</v>
      </c>
      <c r="F39">
        <v>25</v>
      </c>
      <c r="G39">
        <v>2.12636440992355E-2</v>
      </c>
      <c r="H39">
        <v>0.97873640060424805</v>
      </c>
      <c r="I39" s="9" t="s">
        <v>137</v>
      </c>
      <c r="J39" s="9" t="s">
        <v>138</v>
      </c>
    </row>
    <row r="40" spans="1:10" ht="43.2" x14ac:dyDescent="0.3">
      <c r="A40">
        <v>6</v>
      </c>
      <c r="B40">
        <v>5</v>
      </c>
      <c r="C40" s="12">
        <v>1.0000000000000001E-5</v>
      </c>
      <c r="D40">
        <v>9</v>
      </c>
      <c r="E40">
        <v>0.24205802381038599</v>
      </c>
      <c r="F40">
        <v>30</v>
      </c>
      <c r="G40">
        <v>0.123239003121852</v>
      </c>
      <c r="H40">
        <v>0.87676101922988803</v>
      </c>
      <c r="I40" s="9" t="s">
        <v>147</v>
      </c>
      <c r="J40" s="9" t="s">
        <v>148</v>
      </c>
    </row>
    <row r="41" spans="1:10" ht="43.2" x14ac:dyDescent="0.3">
      <c r="A41">
        <v>1</v>
      </c>
      <c r="B41">
        <v>5</v>
      </c>
      <c r="C41" s="12">
        <v>1.0000000000000001E-5</v>
      </c>
      <c r="D41">
        <v>2</v>
      </c>
      <c r="E41">
        <v>0.243953987956047</v>
      </c>
      <c r="F41">
        <v>27</v>
      </c>
      <c r="G41">
        <v>3.9713799953460603E-2</v>
      </c>
      <c r="H41">
        <v>0.96028625965118397</v>
      </c>
      <c r="I41" s="9" t="s">
        <v>165</v>
      </c>
      <c r="J41" s="9" t="s">
        <v>166</v>
      </c>
    </row>
    <row r="42" spans="1:10" ht="43.2" x14ac:dyDescent="0.3">
      <c r="A42">
        <v>6</v>
      </c>
      <c r="B42">
        <v>5</v>
      </c>
      <c r="C42" s="12">
        <v>1.0000000000000001E-5</v>
      </c>
      <c r="D42">
        <v>3</v>
      </c>
      <c r="E42">
        <v>0.245668485760688</v>
      </c>
      <c r="F42">
        <v>32</v>
      </c>
      <c r="G42">
        <v>0.101532101631164</v>
      </c>
      <c r="H42">
        <v>0.89846783876419001</v>
      </c>
      <c r="I42" s="9" t="s">
        <v>141</v>
      </c>
      <c r="J42" s="9" t="s">
        <v>142</v>
      </c>
    </row>
    <row r="43" spans="1:10" ht="43.2" x14ac:dyDescent="0.3">
      <c r="A43">
        <v>5</v>
      </c>
      <c r="B43">
        <v>4</v>
      </c>
      <c r="C43">
        <v>1E-4</v>
      </c>
      <c r="D43">
        <v>1</v>
      </c>
      <c r="E43">
        <v>0.248381838202476</v>
      </c>
      <c r="F43">
        <v>37</v>
      </c>
      <c r="G43">
        <v>7.2797983884811401E-2</v>
      </c>
      <c r="H43">
        <v>0.92720204591751099</v>
      </c>
      <c r="I43" s="9" t="s">
        <v>115</v>
      </c>
      <c r="J43" s="9" t="s">
        <v>116</v>
      </c>
    </row>
    <row r="44" spans="1:10" ht="43.2" x14ac:dyDescent="0.3">
      <c r="A44">
        <v>5</v>
      </c>
      <c r="B44">
        <v>4</v>
      </c>
      <c r="C44">
        <v>1E-4</v>
      </c>
      <c r="D44">
        <v>1</v>
      </c>
      <c r="E44">
        <v>0.248381838202476</v>
      </c>
      <c r="F44">
        <v>37</v>
      </c>
      <c r="G44">
        <v>7.2797983884811401E-2</v>
      </c>
      <c r="H44">
        <v>0.92720204591751099</v>
      </c>
      <c r="I44" s="9" t="s">
        <v>115</v>
      </c>
      <c r="J44" s="9" t="s">
        <v>116</v>
      </c>
    </row>
    <row r="45" spans="1:10" ht="43.2" x14ac:dyDescent="0.3">
      <c r="A45">
        <v>6</v>
      </c>
      <c r="B45">
        <v>7</v>
      </c>
      <c r="C45" s="12">
        <v>1.0000000000000001E-5</v>
      </c>
      <c r="D45">
        <v>1</v>
      </c>
      <c r="E45">
        <v>0.24919280409812899</v>
      </c>
      <c r="F45">
        <v>57</v>
      </c>
      <c r="G45">
        <v>0.80655843019485396</v>
      </c>
      <c r="H45">
        <v>0.19344155490398399</v>
      </c>
      <c r="I45" s="9" t="s">
        <v>169</v>
      </c>
      <c r="J45" s="9" t="s">
        <v>170</v>
      </c>
    </row>
    <row r="46" spans="1:10" ht="43.2" x14ac:dyDescent="0.3">
      <c r="A46">
        <v>6</v>
      </c>
      <c r="B46">
        <v>7</v>
      </c>
      <c r="C46" s="12">
        <v>1.0000000000000001E-5</v>
      </c>
      <c r="D46">
        <v>1</v>
      </c>
      <c r="E46">
        <v>0.25224399566650302</v>
      </c>
      <c r="F46">
        <v>48</v>
      </c>
      <c r="G46">
        <v>0.82289415597915605</v>
      </c>
      <c r="H46">
        <v>0.17710581421852101</v>
      </c>
      <c r="I46" s="9" t="s">
        <v>171</v>
      </c>
      <c r="J46" s="9" t="s">
        <v>172</v>
      </c>
    </row>
    <row r="47" spans="1:10" ht="43.2" x14ac:dyDescent="0.3">
      <c r="A47">
        <v>5</v>
      </c>
      <c r="B47">
        <v>4</v>
      </c>
      <c r="C47">
        <v>1E-4</v>
      </c>
      <c r="D47">
        <v>5</v>
      </c>
      <c r="E47">
        <v>0.25807547569274902</v>
      </c>
      <c r="F47">
        <v>21</v>
      </c>
      <c r="G47">
        <v>0.14222964644432001</v>
      </c>
      <c r="H47">
        <v>0.85777038335800104</v>
      </c>
      <c r="I47" s="9" t="s">
        <v>125</v>
      </c>
      <c r="J47" s="9" t="s">
        <v>126</v>
      </c>
    </row>
    <row r="48" spans="1:10" ht="43.2" x14ac:dyDescent="0.3">
      <c r="A48">
        <v>1</v>
      </c>
      <c r="B48">
        <v>5</v>
      </c>
      <c r="C48" s="12">
        <v>1.0000000000000001E-5</v>
      </c>
      <c r="D48">
        <v>1</v>
      </c>
      <c r="E48">
        <v>0.26139050722122098</v>
      </c>
      <c r="F48">
        <v>19</v>
      </c>
      <c r="G48">
        <v>3.8297604769468301E-2</v>
      </c>
      <c r="H48">
        <v>0.96170240640640203</v>
      </c>
      <c r="I48" s="9" t="s">
        <v>159</v>
      </c>
      <c r="J48" s="9" t="s">
        <v>160</v>
      </c>
    </row>
    <row r="49" spans="1:10" ht="43.2" x14ac:dyDescent="0.3">
      <c r="A49">
        <v>1</v>
      </c>
      <c r="B49">
        <v>5</v>
      </c>
      <c r="C49" s="12">
        <v>1.0000000000000001E-5</v>
      </c>
      <c r="D49">
        <v>2</v>
      </c>
      <c r="E49">
        <v>0.26233312487602201</v>
      </c>
      <c r="F49">
        <v>38</v>
      </c>
      <c r="G49">
        <v>0.16809789836406699</v>
      </c>
      <c r="H49">
        <v>0.83190208673477095</v>
      </c>
      <c r="I49" s="9" t="s">
        <v>163</v>
      </c>
      <c r="J49" s="9" t="s">
        <v>164</v>
      </c>
    </row>
    <row r="50" spans="1:10" ht="43.2" x14ac:dyDescent="0.3">
      <c r="A50">
        <v>6</v>
      </c>
      <c r="B50">
        <v>7</v>
      </c>
      <c r="C50" s="12">
        <v>1.0000000000000001E-5</v>
      </c>
      <c r="D50">
        <v>9</v>
      </c>
      <c r="E50">
        <v>0.26264926791191101</v>
      </c>
      <c r="F50">
        <v>66</v>
      </c>
      <c r="G50">
        <v>0.21425525844097101</v>
      </c>
      <c r="H50">
        <v>0.78574472665786699</v>
      </c>
      <c r="I50" s="9" t="s">
        <v>185</v>
      </c>
      <c r="J50" s="9" t="s">
        <v>186</v>
      </c>
    </row>
    <row r="51" spans="1:10" ht="43.2" x14ac:dyDescent="0.3">
      <c r="A51">
        <v>6</v>
      </c>
      <c r="B51">
        <v>7</v>
      </c>
      <c r="C51" s="12">
        <v>1.0000000000000001E-5</v>
      </c>
      <c r="D51">
        <v>9</v>
      </c>
      <c r="E51">
        <v>0.26264926791191101</v>
      </c>
      <c r="F51">
        <v>66</v>
      </c>
      <c r="G51">
        <v>0.21425525844097101</v>
      </c>
      <c r="H51">
        <v>0.78574472665786699</v>
      </c>
      <c r="I51" s="9" t="s">
        <v>185</v>
      </c>
      <c r="J51" s="9" t="s">
        <v>186</v>
      </c>
    </row>
  </sheetData>
  <autoFilter ref="A3:J3" xr:uid="{B6050CEA-9C04-4C71-AAE7-0AAD3CD15AB9}">
    <sortState xmlns:xlrd2="http://schemas.microsoft.com/office/spreadsheetml/2017/richdata2" ref="A4:J51">
      <sortCondition ref="E3"/>
    </sortState>
  </autoFilter>
  <mergeCells count="1">
    <mergeCell ref="A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FAB0-6C74-401E-B424-589FB1179D4A}">
  <dimension ref="B1:K28"/>
  <sheetViews>
    <sheetView workbookViewId="0">
      <selection activeCell="B1" sqref="B1:K1"/>
    </sheetView>
  </sheetViews>
  <sheetFormatPr defaultRowHeight="14.4" x14ac:dyDescent="0.3"/>
  <cols>
    <col min="2" max="2" width="7.5546875" bestFit="1" customWidth="1"/>
    <col min="3" max="3" width="4" bestFit="1" customWidth="1"/>
    <col min="4" max="4" width="8.21875" bestFit="1" customWidth="1"/>
    <col min="5" max="5" width="10.33203125" bestFit="1" customWidth="1"/>
    <col min="6" max="6" width="12" bestFit="1" customWidth="1"/>
    <col min="7" max="7" width="6" bestFit="1" customWidth="1"/>
    <col min="8" max="9" width="12" bestFit="1" customWidth="1"/>
    <col min="10" max="10" width="25.88671875" bestFit="1" customWidth="1"/>
    <col min="11" max="11" width="27.33203125" bestFit="1" customWidth="1"/>
  </cols>
  <sheetData>
    <row r="1" spans="2:11" x14ac:dyDescent="0.3">
      <c r="B1" s="87" t="s">
        <v>97</v>
      </c>
      <c r="C1" s="87"/>
      <c r="D1" s="87"/>
      <c r="E1" s="87"/>
      <c r="F1" s="87"/>
      <c r="G1" s="87"/>
      <c r="H1" s="87"/>
      <c r="I1" s="87"/>
      <c r="J1" s="87"/>
      <c r="K1" s="87"/>
    </row>
    <row r="3" spans="2:11" ht="28.8" x14ac:dyDescent="0.3">
      <c r="B3" s="9" t="s">
        <v>62</v>
      </c>
      <c r="C3" s="9" t="s">
        <v>63</v>
      </c>
      <c r="D3" t="s">
        <v>26</v>
      </c>
      <c r="E3" t="s">
        <v>65</v>
      </c>
      <c r="F3" t="s">
        <v>11</v>
      </c>
      <c r="G3" s="9" t="s">
        <v>12</v>
      </c>
      <c r="H3" s="9" t="s">
        <v>13</v>
      </c>
      <c r="I3" s="9" t="s">
        <v>14</v>
      </c>
      <c r="J3" t="s">
        <v>31</v>
      </c>
      <c r="K3" t="s">
        <v>32</v>
      </c>
    </row>
    <row r="4" spans="2:11" ht="43.2" x14ac:dyDescent="0.3">
      <c r="B4">
        <v>1</v>
      </c>
      <c r="C4">
        <v>5</v>
      </c>
      <c r="D4" s="12">
        <v>1.0000000000000001E-5</v>
      </c>
      <c r="E4">
        <v>32</v>
      </c>
      <c r="F4">
        <v>0.21858164668083099</v>
      </c>
      <c r="G4">
        <v>21</v>
      </c>
      <c r="H4">
        <v>2.2014571353793099E-2</v>
      </c>
      <c r="I4">
        <v>0.97798550128936701</v>
      </c>
      <c r="J4" s="9" t="s">
        <v>82</v>
      </c>
      <c r="K4" s="9" t="s">
        <v>85</v>
      </c>
    </row>
    <row r="5" spans="2:11" ht="43.2" x14ac:dyDescent="0.3">
      <c r="B5">
        <v>1</v>
      </c>
      <c r="C5">
        <v>5</v>
      </c>
      <c r="D5" s="12">
        <v>1.0000000000000001E-5</v>
      </c>
      <c r="E5">
        <v>32</v>
      </c>
      <c r="F5">
        <v>0.21858164668083099</v>
      </c>
      <c r="G5">
        <v>21</v>
      </c>
      <c r="H5">
        <v>2.2014571353793099E-2</v>
      </c>
      <c r="I5">
        <v>0.97798550128936701</v>
      </c>
      <c r="J5" s="9" t="s">
        <v>82</v>
      </c>
      <c r="K5" s="9" t="s">
        <v>85</v>
      </c>
    </row>
    <row r="6" spans="2:11" ht="43.2" x14ac:dyDescent="0.3">
      <c r="B6">
        <v>6</v>
      </c>
      <c r="C6">
        <v>5</v>
      </c>
      <c r="D6" s="12">
        <v>1.0000000000000001E-5</v>
      </c>
      <c r="E6">
        <v>16</v>
      </c>
      <c r="F6">
        <v>0.22315388917922899</v>
      </c>
      <c r="G6">
        <v>39</v>
      </c>
      <c r="H6">
        <v>0.26727926731109602</v>
      </c>
      <c r="I6">
        <v>0.73272073268890303</v>
      </c>
      <c r="J6" s="9" t="s">
        <v>79</v>
      </c>
      <c r="K6" s="9" t="s">
        <v>81</v>
      </c>
    </row>
    <row r="7" spans="2:11" ht="43.2" x14ac:dyDescent="0.3">
      <c r="B7">
        <v>1</v>
      </c>
      <c r="C7">
        <v>5</v>
      </c>
      <c r="D7" s="12">
        <v>1.0000000000000001E-5</v>
      </c>
      <c r="E7">
        <v>64</v>
      </c>
      <c r="F7">
        <v>0.22649401426315299</v>
      </c>
      <c r="G7">
        <v>51</v>
      </c>
      <c r="H7">
        <v>3.1827081693336303E-4</v>
      </c>
      <c r="I7">
        <v>0.99968171119689897</v>
      </c>
      <c r="J7" s="9" t="s">
        <v>82</v>
      </c>
      <c r="K7" s="9" t="s">
        <v>83</v>
      </c>
    </row>
    <row r="8" spans="2:11" ht="43.2" x14ac:dyDescent="0.3">
      <c r="B8">
        <v>5</v>
      </c>
      <c r="C8">
        <v>4</v>
      </c>
      <c r="D8">
        <v>1E-4</v>
      </c>
      <c r="E8">
        <v>16</v>
      </c>
      <c r="F8">
        <v>0.228482395410537</v>
      </c>
      <c r="G8">
        <v>33</v>
      </c>
      <c r="H8">
        <v>0.23564685881137801</v>
      </c>
      <c r="I8">
        <v>0.76435321569442705</v>
      </c>
      <c r="J8" s="9" t="s">
        <v>71</v>
      </c>
      <c r="K8" s="9" t="s">
        <v>72</v>
      </c>
    </row>
    <row r="9" spans="2:11" ht="43.2" x14ac:dyDescent="0.3">
      <c r="B9">
        <v>5</v>
      </c>
      <c r="C9">
        <v>4</v>
      </c>
      <c r="D9">
        <v>1E-4</v>
      </c>
      <c r="E9">
        <v>32</v>
      </c>
      <c r="F9">
        <v>0.22989331185817699</v>
      </c>
      <c r="G9">
        <v>51</v>
      </c>
      <c r="H9">
        <v>0.41314321756362898</v>
      </c>
      <c r="I9">
        <v>0.58685678243636996</v>
      </c>
      <c r="J9" s="9" t="s">
        <v>66</v>
      </c>
      <c r="K9" s="9" t="s">
        <v>70</v>
      </c>
    </row>
    <row r="10" spans="2:11" ht="43.2" x14ac:dyDescent="0.3">
      <c r="B10">
        <v>5</v>
      </c>
      <c r="C10">
        <v>4</v>
      </c>
      <c r="D10">
        <v>1E-4</v>
      </c>
      <c r="E10">
        <v>32</v>
      </c>
      <c r="F10">
        <v>0.22989331185817699</v>
      </c>
      <c r="G10">
        <v>51</v>
      </c>
      <c r="H10">
        <v>0.41314321756362898</v>
      </c>
      <c r="I10">
        <v>0.58685678243636996</v>
      </c>
      <c r="J10" s="9" t="s">
        <v>66</v>
      </c>
      <c r="K10" s="9" t="s">
        <v>70</v>
      </c>
    </row>
    <row r="11" spans="2:11" ht="43.2" x14ac:dyDescent="0.3">
      <c r="B11">
        <v>5</v>
      </c>
      <c r="C11">
        <v>4</v>
      </c>
      <c r="D11">
        <v>1E-4</v>
      </c>
      <c r="E11">
        <v>16</v>
      </c>
      <c r="F11">
        <v>0.23293769359588601</v>
      </c>
      <c r="G11">
        <v>20</v>
      </c>
      <c r="H11">
        <v>0.24344114959239899</v>
      </c>
      <c r="I11">
        <v>0.75655883550643899</v>
      </c>
      <c r="J11" s="9" t="s">
        <v>73</v>
      </c>
      <c r="K11" s="9" t="s">
        <v>74</v>
      </c>
    </row>
    <row r="12" spans="2:11" ht="43.2" x14ac:dyDescent="0.3">
      <c r="B12">
        <v>6</v>
      </c>
      <c r="C12">
        <v>7</v>
      </c>
      <c r="D12" s="12">
        <v>1.0000000000000001E-5</v>
      </c>
      <c r="E12">
        <v>64</v>
      </c>
      <c r="F12">
        <v>0.23458467423915799</v>
      </c>
      <c r="G12">
        <v>36</v>
      </c>
      <c r="H12">
        <v>9.1425128281116402E-2</v>
      </c>
      <c r="I12">
        <v>0.908574879169464</v>
      </c>
      <c r="J12" s="9" t="s">
        <v>89</v>
      </c>
      <c r="K12" s="9" t="s">
        <v>90</v>
      </c>
    </row>
    <row r="13" spans="2:11" ht="43.2" x14ac:dyDescent="0.3">
      <c r="B13">
        <v>6</v>
      </c>
      <c r="C13">
        <v>5</v>
      </c>
      <c r="D13" s="12">
        <v>1.0000000000000001E-5</v>
      </c>
      <c r="E13">
        <v>32</v>
      </c>
      <c r="F13">
        <v>0.236533507704734</v>
      </c>
      <c r="G13">
        <v>24</v>
      </c>
      <c r="H13">
        <v>1.27039449289441E-2</v>
      </c>
      <c r="I13">
        <v>0.98729604482650701</v>
      </c>
      <c r="J13" s="9" t="s">
        <v>77</v>
      </c>
      <c r="K13" s="9" t="s">
        <v>78</v>
      </c>
    </row>
    <row r="14" spans="2:11" ht="43.2" x14ac:dyDescent="0.3">
      <c r="B14">
        <v>1</v>
      </c>
      <c r="C14">
        <v>5</v>
      </c>
      <c r="D14" s="12">
        <v>1.0000000000000001E-5</v>
      </c>
      <c r="E14">
        <v>16</v>
      </c>
      <c r="F14">
        <v>0.237873464822769</v>
      </c>
      <c r="G14">
        <v>70</v>
      </c>
      <c r="H14">
        <v>0.200750231742858</v>
      </c>
      <c r="I14">
        <v>0.799249768257141</v>
      </c>
      <c r="J14" s="9" t="s">
        <v>86</v>
      </c>
      <c r="K14" s="9" t="s">
        <v>88</v>
      </c>
    </row>
    <row r="15" spans="2:11" ht="43.2" x14ac:dyDescent="0.3">
      <c r="B15">
        <v>1</v>
      </c>
      <c r="C15">
        <v>5</v>
      </c>
      <c r="D15" s="12">
        <v>1.0000000000000001E-5</v>
      </c>
      <c r="E15">
        <v>64</v>
      </c>
      <c r="F15">
        <v>0.23852556943893399</v>
      </c>
      <c r="G15">
        <v>49</v>
      </c>
      <c r="H15">
        <v>2.8956861933693198E-4</v>
      </c>
      <c r="I15">
        <v>0.99971044063568104</v>
      </c>
      <c r="J15" s="9" t="s">
        <v>82</v>
      </c>
      <c r="K15" s="9" t="s">
        <v>84</v>
      </c>
    </row>
    <row r="16" spans="2:11" ht="43.2" x14ac:dyDescent="0.3">
      <c r="B16">
        <v>6</v>
      </c>
      <c r="C16">
        <v>5</v>
      </c>
      <c r="D16" s="12">
        <v>1.0000000000000001E-5</v>
      </c>
      <c r="E16">
        <v>16</v>
      </c>
      <c r="F16">
        <v>0.24088899791240601</v>
      </c>
      <c r="G16">
        <v>51</v>
      </c>
      <c r="H16">
        <v>0.10360046476125701</v>
      </c>
      <c r="I16">
        <v>0.89639955759048395</v>
      </c>
      <c r="J16" s="9" t="s">
        <v>79</v>
      </c>
      <c r="K16" s="9" t="s">
        <v>80</v>
      </c>
    </row>
    <row r="17" spans="2:11" ht="43.2" x14ac:dyDescent="0.3">
      <c r="B17">
        <v>6</v>
      </c>
      <c r="C17">
        <v>7</v>
      </c>
      <c r="D17" s="12">
        <v>1.0000000000000001E-5</v>
      </c>
      <c r="E17">
        <v>64</v>
      </c>
      <c r="F17">
        <v>0.24098870158195401</v>
      </c>
      <c r="G17">
        <v>35</v>
      </c>
      <c r="H17">
        <v>9.2678681015968295E-2</v>
      </c>
      <c r="I17">
        <v>0.90732127428054798</v>
      </c>
      <c r="J17" s="9" t="s">
        <v>89</v>
      </c>
      <c r="K17" s="9" t="s">
        <v>91</v>
      </c>
    </row>
    <row r="18" spans="2:11" ht="43.2" x14ac:dyDescent="0.3">
      <c r="B18">
        <v>1</v>
      </c>
      <c r="C18">
        <v>5</v>
      </c>
      <c r="D18" s="12">
        <v>1.0000000000000001E-5</v>
      </c>
      <c r="E18">
        <v>16</v>
      </c>
      <c r="F18">
        <v>0.241215139627456</v>
      </c>
      <c r="G18">
        <v>70</v>
      </c>
      <c r="H18">
        <v>0.42689058184623702</v>
      </c>
      <c r="I18">
        <v>0.57310932874679499</v>
      </c>
      <c r="J18" s="9" t="s">
        <v>86</v>
      </c>
      <c r="K18" s="9" t="s">
        <v>87</v>
      </c>
    </row>
    <row r="19" spans="2:11" ht="43.2" x14ac:dyDescent="0.3">
      <c r="B19">
        <v>6</v>
      </c>
      <c r="C19">
        <v>7</v>
      </c>
      <c r="D19" s="12">
        <v>1.0000000000000001E-5</v>
      </c>
      <c r="E19">
        <v>32</v>
      </c>
      <c r="F19">
        <v>0.243387386202812</v>
      </c>
      <c r="G19">
        <v>51</v>
      </c>
      <c r="H19">
        <v>0.10727985203266099</v>
      </c>
      <c r="I19">
        <v>0.89272016286849898</v>
      </c>
      <c r="J19" s="9" t="s">
        <v>92</v>
      </c>
      <c r="K19" s="9" t="s">
        <v>94</v>
      </c>
    </row>
    <row r="20" spans="2:11" ht="43.2" x14ac:dyDescent="0.3">
      <c r="B20">
        <v>1</v>
      </c>
      <c r="C20">
        <v>5</v>
      </c>
      <c r="D20" s="12">
        <v>1.0000000000000001E-5</v>
      </c>
      <c r="E20">
        <v>16</v>
      </c>
      <c r="F20">
        <v>0.243956938385963</v>
      </c>
      <c r="G20">
        <v>59</v>
      </c>
      <c r="H20">
        <v>0.46001541614532399</v>
      </c>
      <c r="I20">
        <v>0.53998458385467496</v>
      </c>
      <c r="J20" s="9" t="s">
        <v>86</v>
      </c>
      <c r="K20" s="9" t="s">
        <v>87</v>
      </c>
    </row>
    <row r="21" spans="2:11" ht="43.2" x14ac:dyDescent="0.3">
      <c r="B21">
        <v>5</v>
      </c>
      <c r="C21">
        <v>4</v>
      </c>
      <c r="D21">
        <v>1E-4</v>
      </c>
      <c r="E21">
        <v>64</v>
      </c>
      <c r="F21">
        <v>0.244801521301269</v>
      </c>
      <c r="G21">
        <v>39</v>
      </c>
      <c r="H21">
        <v>4.9963500350713704E-3</v>
      </c>
      <c r="I21">
        <v>0.99500370025634699</v>
      </c>
      <c r="J21" s="9" t="s">
        <v>66</v>
      </c>
      <c r="K21" s="9" t="s">
        <v>67</v>
      </c>
    </row>
    <row r="22" spans="2:11" ht="43.2" x14ac:dyDescent="0.3">
      <c r="B22">
        <v>6</v>
      </c>
      <c r="C22">
        <v>5</v>
      </c>
      <c r="D22" s="12">
        <v>1.0000000000000001E-5</v>
      </c>
      <c r="E22">
        <v>32</v>
      </c>
      <c r="F22">
        <v>0.24562862515449499</v>
      </c>
      <c r="G22">
        <v>59</v>
      </c>
      <c r="H22">
        <v>3.2247480005025801E-2</v>
      </c>
      <c r="I22">
        <v>0.96775245666503895</v>
      </c>
      <c r="J22" s="9" t="s">
        <v>37</v>
      </c>
      <c r="K22" s="9" t="s">
        <v>76</v>
      </c>
    </row>
    <row r="23" spans="2:11" ht="43.2" x14ac:dyDescent="0.3">
      <c r="B23">
        <v>5</v>
      </c>
      <c r="C23">
        <v>4</v>
      </c>
      <c r="D23">
        <v>1E-4</v>
      </c>
      <c r="E23">
        <v>64</v>
      </c>
      <c r="F23">
        <v>0.25182875990867598</v>
      </c>
      <c r="G23">
        <v>36</v>
      </c>
      <c r="H23">
        <v>9.46943908929824E-2</v>
      </c>
      <c r="I23">
        <v>0.90530562400817804</v>
      </c>
      <c r="J23" s="9" t="s">
        <v>68</v>
      </c>
      <c r="K23" s="9" t="s">
        <v>69</v>
      </c>
    </row>
    <row r="24" spans="2:11" ht="43.2" x14ac:dyDescent="0.3">
      <c r="B24">
        <v>6</v>
      </c>
      <c r="C24">
        <v>7</v>
      </c>
      <c r="D24" s="12">
        <v>1.0000000000000001E-5</v>
      </c>
      <c r="E24">
        <v>16</v>
      </c>
      <c r="F24">
        <v>0.27153214812278698</v>
      </c>
      <c r="G24">
        <v>22</v>
      </c>
      <c r="H24">
        <v>5.2723828703164999E-2</v>
      </c>
      <c r="I24">
        <v>0.94727611541748002</v>
      </c>
      <c r="J24" s="9" t="s">
        <v>95</v>
      </c>
      <c r="K24" s="9" t="s">
        <v>96</v>
      </c>
    </row>
    <row r="25" spans="2:11" ht="43.2" x14ac:dyDescent="0.3">
      <c r="B25">
        <v>6</v>
      </c>
      <c r="C25">
        <v>7</v>
      </c>
      <c r="D25" s="12">
        <v>1.0000000000000001E-5</v>
      </c>
      <c r="E25">
        <v>16</v>
      </c>
      <c r="F25">
        <v>0.27153214812278698</v>
      </c>
      <c r="G25">
        <v>22</v>
      </c>
      <c r="H25">
        <v>5.2723828703164999E-2</v>
      </c>
      <c r="I25">
        <v>0.94727611541748002</v>
      </c>
      <c r="J25" s="9" t="s">
        <v>95</v>
      </c>
      <c r="K25" s="9" t="s">
        <v>96</v>
      </c>
    </row>
    <row r="26" spans="2:11" ht="43.2" x14ac:dyDescent="0.3">
      <c r="B26">
        <v>6</v>
      </c>
      <c r="C26">
        <v>7</v>
      </c>
      <c r="D26" s="12">
        <v>1.0000000000000001E-5</v>
      </c>
      <c r="E26">
        <v>32</v>
      </c>
      <c r="F26">
        <v>0.28437572717666598</v>
      </c>
      <c r="G26">
        <v>44</v>
      </c>
      <c r="H26">
        <v>2.75594312697649E-2</v>
      </c>
      <c r="I26">
        <v>0.97244060039520197</v>
      </c>
      <c r="J26" s="9" t="s">
        <v>92</v>
      </c>
      <c r="K26" s="9" t="s">
        <v>93</v>
      </c>
    </row>
    <row r="27" spans="2:11" ht="43.2" x14ac:dyDescent="0.3">
      <c r="B27">
        <v>6</v>
      </c>
      <c r="C27">
        <v>5</v>
      </c>
      <c r="D27" s="12">
        <v>1.0000000000000001E-5</v>
      </c>
      <c r="E27">
        <v>64</v>
      </c>
      <c r="F27">
        <v>0.28553357720375</v>
      </c>
      <c r="G27">
        <v>51</v>
      </c>
      <c r="H27">
        <v>4.4808834791183402E-2</v>
      </c>
      <c r="I27">
        <v>0.95519119501113803</v>
      </c>
      <c r="J27" s="9" t="s">
        <v>37</v>
      </c>
      <c r="K27" s="9" t="s">
        <v>75</v>
      </c>
    </row>
    <row r="28" spans="2:11" ht="43.2" x14ac:dyDescent="0.3">
      <c r="B28">
        <v>6</v>
      </c>
      <c r="C28">
        <v>5</v>
      </c>
      <c r="D28" s="12">
        <v>1.0000000000000001E-5</v>
      </c>
      <c r="E28">
        <v>64</v>
      </c>
      <c r="F28">
        <v>0.28553357720375</v>
      </c>
      <c r="G28">
        <v>51</v>
      </c>
      <c r="H28">
        <v>4.4808834791183402E-2</v>
      </c>
      <c r="I28">
        <v>0.95519119501113803</v>
      </c>
      <c r="J28" s="9" t="s">
        <v>37</v>
      </c>
      <c r="K28" s="9" t="s">
        <v>75</v>
      </c>
    </row>
  </sheetData>
  <autoFilter ref="B3:K3" xr:uid="{0782FAB0-6C74-401E-B424-589FB1179D4A}">
    <sortState xmlns:xlrd2="http://schemas.microsoft.com/office/spreadsheetml/2017/richdata2" ref="B4:K28">
      <sortCondition ref="F3"/>
    </sortState>
  </autoFilter>
  <mergeCells count="1">
    <mergeCell ref="B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3CB1-3388-457A-84DD-021407A9F558}">
  <dimension ref="A3:I17"/>
  <sheetViews>
    <sheetView zoomScale="145" zoomScaleNormal="145" workbookViewId="0">
      <selection activeCell="F16" sqref="F16"/>
    </sheetView>
  </sheetViews>
  <sheetFormatPr defaultRowHeight="14.4" x14ac:dyDescent="0.3"/>
  <cols>
    <col min="1" max="1" width="13.6640625" bestFit="1" customWidth="1"/>
    <col min="2" max="2" width="9.77734375" bestFit="1" customWidth="1"/>
    <col min="3" max="4" width="9.77734375" customWidth="1"/>
    <col min="5" max="5" width="13.33203125" hidden="1" customWidth="1"/>
    <col min="6" max="6" width="23.109375" customWidth="1"/>
    <col min="7" max="7" width="28.5546875" bestFit="1" customWidth="1"/>
    <col min="8" max="8" width="23" hidden="1" customWidth="1"/>
    <col min="9" max="9" width="28.5546875" hidden="1" customWidth="1"/>
  </cols>
  <sheetData>
    <row r="3" spans="1:9" ht="43.2" x14ac:dyDescent="0.3">
      <c r="A3" s="42"/>
      <c r="B3" s="43" t="s">
        <v>11</v>
      </c>
      <c r="C3" s="51" t="s">
        <v>13</v>
      </c>
      <c r="D3" s="51" t="s">
        <v>14</v>
      </c>
      <c r="E3" s="51" t="s">
        <v>434</v>
      </c>
      <c r="F3" s="52" t="s">
        <v>430</v>
      </c>
      <c r="G3" s="52" t="s">
        <v>431</v>
      </c>
      <c r="H3" s="48" t="s">
        <v>430</v>
      </c>
      <c r="I3" s="48" t="s">
        <v>431</v>
      </c>
    </row>
    <row r="4" spans="1:9" x14ac:dyDescent="0.3">
      <c r="A4" s="49" t="s">
        <v>429</v>
      </c>
      <c r="B4" s="39">
        <v>0.21262</v>
      </c>
      <c r="C4" s="39"/>
      <c r="D4" s="39"/>
      <c r="E4" s="39" t="s">
        <v>403</v>
      </c>
      <c r="F4" s="40" t="s">
        <v>403</v>
      </c>
      <c r="G4" s="38" t="s">
        <v>403</v>
      </c>
      <c r="H4" s="40" t="s">
        <v>403</v>
      </c>
      <c r="I4" s="38" t="s">
        <v>403</v>
      </c>
    </row>
    <row r="5" spans="1:9" ht="43.2" x14ac:dyDescent="0.3">
      <c r="A5" s="49" t="s">
        <v>485</v>
      </c>
      <c r="B5" s="41">
        <v>0.19097</v>
      </c>
      <c r="C5" s="41"/>
      <c r="D5" s="41"/>
      <c r="E5" s="39" t="s">
        <v>403</v>
      </c>
      <c r="F5" s="44" t="s">
        <v>435</v>
      </c>
      <c r="G5" s="45" t="s">
        <v>403</v>
      </c>
      <c r="H5" s="44" t="s">
        <v>381</v>
      </c>
      <c r="I5" s="45" t="s">
        <v>403</v>
      </c>
    </row>
    <row r="6" spans="1:9" ht="43.2" x14ac:dyDescent="0.3">
      <c r="A6" s="50" t="s">
        <v>486</v>
      </c>
      <c r="B6" s="38">
        <v>0.24152000000000001</v>
      </c>
      <c r="C6" s="39"/>
      <c r="D6" s="39"/>
      <c r="E6" s="39" t="s">
        <v>403</v>
      </c>
      <c r="F6" s="44" t="s">
        <v>403</v>
      </c>
      <c r="G6" s="46" t="s">
        <v>436</v>
      </c>
      <c r="H6" s="44" t="s">
        <v>403</v>
      </c>
      <c r="I6" s="46" t="s">
        <v>391</v>
      </c>
    </row>
    <row r="7" spans="1:9" ht="43.2" x14ac:dyDescent="0.3">
      <c r="A7" s="50" t="s">
        <v>482</v>
      </c>
      <c r="B7" s="1">
        <v>0.17915</v>
      </c>
      <c r="C7" s="39" t="s">
        <v>484</v>
      </c>
      <c r="D7" s="39" t="s">
        <v>484</v>
      </c>
      <c r="E7" s="39"/>
      <c r="F7" s="44" t="s">
        <v>484</v>
      </c>
      <c r="G7" s="46" t="s">
        <v>484</v>
      </c>
      <c r="H7" s="44" t="s">
        <v>394</v>
      </c>
      <c r="I7" s="46" t="s">
        <v>396</v>
      </c>
    </row>
    <row r="8" spans="1:9" ht="57.6" x14ac:dyDescent="0.3">
      <c r="A8" s="50" t="s">
        <v>481</v>
      </c>
      <c r="B8" s="42">
        <v>0.18825</v>
      </c>
      <c r="C8" s="53">
        <v>98.1</v>
      </c>
      <c r="D8" s="42">
        <v>1.9</v>
      </c>
      <c r="E8" s="42"/>
      <c r="F8" s="47" t="s">
        <v>484</v>
      </c>
      <c r="G8" s="47" t="s">
        <v>484</v>
      </c>
      <c r="H8" s="47" t="s">
        <v>432</v>
      </c>
      <c r="I8" s="47" t="s">
        <v>433</v>
      </c>
    </row>
    <row r="12" spans="1:9" ht="43.2" x14ac:dyDescent="0.3">
      <c r="A12" s="42"/>
      <c r="B12" s="43" t="s">
        <v>11</v>
      </c>
      <c r="C12" s="51" t="s">
        <v>13</v>
      </c>
      <c r="D12" s="51" t="s">
        <v>14</v>
      </c>
      <c r="E12" s="51" t="s">
        <v>434</v>
      </c>
      <c r="F12" s="52" t="s">
        <v>430</v>
      </c>
      <c r="G12" s="52" t="s">
        <v>431</v>
      </c>
    </row>
    <row r="13" spans="1:9" x14ac:dyDescent="0.3">
      <c r="A13" s="49" t="s">
        <v>429</v>
      </c>
      <c r="B13" s="39">
        <v>0.21262</v>
      </c>
      <c r="C13" s="39"/>
      <c r="D13" s="39"/>
      <c r="E13" s="39" t="s">
        <v>403</v>
      </c>
      <c r="F13" s="40" t="s">
        <v>403</v>
      </c>
      <c r="G13" s="38" t="s">
        <v>403</v>
      </c>
    </row>
    <row r="14" spans="1:9" ht="43.2" x14ac:dyDescent="0.3">
      <c r="A14" s="49" t="s">
        <v>485</v>
      </c>
      <c r="B14" s="41">
        <v>0.19097</v>
      </c>
      <c r="C14" s="41"/>
      <c r="D14" s="41"/>
      <c r="E14" s="39" t="s">
        <v>403</v>
      </c>
      <c r="F14" s="44" t="s">
        <v>435</v>
      </c>
      <c r="G14" s="45" t="s">
        <v>403</v>
      </c>
    </row>
    <row r="15" spans="1:9" ht="43.2" x14ac:dyDescent="0.3">
      <c r="A15" s="50" t="s">
        <v>486</v>
      </c>
      <c r="B15" s="38">
        <v>0.24152000000000001</v>
      </c>
      <c r="C15" s="39"/>
      <c r="D15" s="39"/>
      <c r="E15" s="39" t="s">
        <v>403</v>
      </c>
      <c r="F15" s="44" t="s">
        <v>403</v>
      </c>
      <c r="G15" s="46" t="s">
        <v>436</v>
      </c>
    </row>
    <row r="16" spans="1:9" ht="43.2" x14ac:dyDescent="0.3">
      <c r="A16" s="50" t="s">
        <v>482</v>
      </c>
      <c r="B16" s="57">
        <v>0.17915</v>
      </c>
      <c r="C16" s="38">
        <v>19.8</v>
      </c>
      <c r="D16" s="38">
        <v>80.2</v>
      </c>
      <c r="E16" s="39"/>
      <c r="F16" s="44" t="s">
        <v>487</v>
      </c>
      <c r="G16" s="46" t="s">
        <v>488</v>
      </c>
    </row>
    <row r="17" spans="1:7" ht="57.6" x14ac:dyDescent="0.3">
      <c r="A17" s="50" t="s">
        <v>481</v>
      </c>
      <c r="B17" s="56">
        <v>0.18825</v>
      </c>
      <c r="C17" s="53">
        <v>99.1</v>
      </c>
      <c r="D17" s="42">
        <v>0.9</v>
      </c>
      <c r="E17" s="42"/>
      <c r="F17" s="47" t="s">
        <v>489</v>
      </c>
      <c r="G17" s="47" t="s">
        <v>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ACB4-C6DE-4806-AE54-616A9C5A176A}">
  <dimension ref="A1:K15"/>
  <sheetViews>
    <sheetView zoomScale="110" zoomScaleNormal="110" workbookViewId="0">
      <selection activeCell="B2" sqref="B2"/>
    </sheetView>
  </sheetViews>
  <sheetFormatPr defaultRowHeight="14.4" x14ac:dyDescent="0.3"/>
  <cols>
    <col min="1" max="1" width="10.33203125" bestFit="1" customWidth="1"/>
    <col min="2" max="2" width="27.88671875" customWidth="1"/>
    <col min="3" max="3" width="30.6640625" customWidth="1"/>
    <col min="4" max="4" width="8.88671875" customWidth="1"/>
    <col min="5" max="5" width="10.33203125" customWidth="1"/>
    <col min="6" max="6" width="27.88671875" bestFit="1" customWidth="1"/>
    <col min="7" max="7" width="28.5546875" bestFit="1" customWidth="1"/>
  </cols>
  <sheetData>
    <row r="1" spans="1:11" ht="28.8" x14ac:dyDescent="0.3">
      <c r="B1" s="7" t="s">
        <v>420</v>
      </c>
      <c r="C1" s="7" t="s">
        <v>419</v>
      </c>
    </row>
    <row r="2" spans="1:11" ht="43.2" x14ac:dyDescent="0.3">
      <c r="A2" s="9" t="s">
        <v>499</v>
      </c>
      <c r="B2" s="8" t="s">
        <v>530</v>
      </c>
      <c r="C2" s="8" t="s">
        <v>392</v>
      </c>
    </row>
    <row r="3" spans="1:11" ht="43.2" x14ac:dyDescent="0.3">
      <c r="A3" s="9" t="s">
        <v>500</v>
      </c>
      <c r="B3" s="8" t="s">
        <v>529</v>
      </c>
      <c r="C3" s="8" t="s">
        <v>528</v>
      </c>
    </row>
    <row r="4" spans="1:11" ht="57.6" x14ac:dyDescent="0.3">
      <c r="A4" s="9" t="s">
        <v>501</v>
      </c>
      <c r="B4" s="8" t="s">
        <v>507</v>
      </c>
      <c r="C4" s="8" t="s">
        <v>508</v>
      </c>
    </row>
    <row r="5" spans="1:11" x14ac:dyDescent="0.3">
      <c r="A5" s="9"/>
      <c r="B5" s="8"/>
      <c r="C5" s="8"/>
    </row>
    <row r="6" spans="1:11" x14ac:dyDescent="0.3">
      <c r="A6" s="9"/>
      <c r="B6" s="8"/>
      <c r="C6" s="8"/>
    </row>
    <row r="7" spans="1:11" ht="28.8" x14ac:dyDescent="0.3">
      <c r="B7" s="7" t="s">
        <v>517</v>
      </c>
      <c r="C7" s="7" t="s">
        <v>514</v>
      </c>
      <c r="F7" s="7" t="s">
        <v>518</v>
      </c>
      <c r="G7" s="7" t="s">
        <v>516</v>
      </c>
    </row>
    <row r="8" spans="1:11" ht="43.2" x14ac:dyDescent="0.4">
      <c r="A8" s="10" t="s">
        <v>401</v>
      </c>
      <c r="B8" s="8" t="s">
        <v>381</v>
      </c>
      <c r="C8" s="8" t="s">
        <v>382</v>
      </c>
      <c r="E8" s="9"/>
      <c r="F8" s="8"/>
      <c r="G8" s="8"/>
      <c r="H8" s="3"/>
      <c r="K8" t="s">
        <v>414</v>
      </c>
    </row>
    <row r="9" spans="1:11" ht="43.2" x14ac:dyDescent="0.3">
      <c r="A9" s="9" t="s">
        <v>497</v>
      </c>
      <c r="B9" s="8" t="s">
        <v>523</v>
      </c>
      <c r="C9" s="8" t="s">
        <v>395</v>
      </c>
      <c r="E9" s="9" t="s">
        <v>497</v>
      </c>
      <c r="F9" s="8" t="s">
        <v>521</v>
      </c>
      <c r="G9" s="8" t="s">
        <v>418</v>
      </c>
      <c r="K9" t="s">
        <v>416</v>
      </c>
    </row>
    <row r="10" spans="1:11" ht="43.2" x14ac:dyDescent="0.3">
      <c r="A10" s="9" t="s">
        <v>498</v>
      </c>
      <c r="B10" s="8" t="s">
        <v>519</v>
      </c>
      <c r="C10" s="8" t="s">
        <v>504</v>
      </c>
      <c r="E10" s="9" t="s">
        <v>498</v>
      </c>
      <c r="F10" s="8" t="s">
        <v>522</v>
      </c>
      <c r="G10" s="8" t="s">
        <v>506</v>
      </c>
      <c r="K10" t="s">
        <v>416</v>
      </c>
    </row>
    <row r="11" spans="1:11" ht="43.2" x14ac:dyDescent="0.3">
      <c r="A11" s="9" t="s">
        <v>502</v>
      </c>
      <c r="B11" s="8" t="s">
        <v>520</v>
      </c>
      <c r="C11" s="8" t="s">
        <v>512</v>
      </c>
      <c r="E11" s="9" t="s">
        <v>502</v>
      </c>
      <c r="F11" s="8" t="s">
        <v>524</v>
      </c>
      <c r="G11" s="8" t="s">
        <v>510</v>
      </c>
      <c r="K11" t="s">
        <v>416</v>
      </c>
    </row>
    <row r="12" spans="1:11" x14ac:dyDescent="0.3">
      <c r="A12" s="9"/>
      <c r="B12" s="8"/>
      <c r="C12" s="8"/>
      <c r="E12" s="9"/>
      <c r="F12" s="8"/>
      <c r="G12" s="8"/>
      <c r="K12" t="s">
        <v>416</v>
      </c>
    </row>
    <row r="13" spans="1:11" x14ac:dyDescent="0.3">
      <c r="A13" s="9"/>
      <c r="B13" s="8"/>
      <c r="C13" s="8"/>
      <c r="E13" s="9"/>
      <c r="F13" s="8"/>
      <c r="G13" s="8"/>
    </row>
    <row r="14" spans="1:11" x14ac:dyDescent="0.3">
      <c r="A14" s="9"/>
      <c r="B14" s="8"/>
      <c r="C14" s="8"/>
      <c r="E14" s="9"/>
      <c r="F14" s="8"/>
      <c r="G14" s="8"/>
    </row>
    <row r="15" spans="1:11" x14ac:dyDescent="0.3">
      <c r="A15" s="9"/>
      <c r="B15" s="8"/>
      <c r="C15" s="8"/>
      <c r="E15" s="9"/>
      <c r="F15" s="8"/>
      <c r="G1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8073-61F9-4750-B81E-E02B94F5F7EB}">
  <dimension ref="A4:D6"/>
  <sheetViews>
    <sheetView workbookViewId="0">
      <selection activeCell="B19" sqref="B19"/>
    </sheetView>
  </sheetViews>
  <sheetFormatPr defaultRowHeight="14.4" x14ac:dyDescent="0.3"/>
  <cols>
    <col min="1" max="1" width="12.88671875" bestFit="1" customWidth="1"/>
    <col min="2" max="2" width="27.88671875" bestFit="1" customWidth="1"/>
    <col min="3" max="3" width="21.33203125" bestFit="1" customWidth="1"/>
    <col min="4" max="4" width="20.88671875" bestFit="1" customWidth="1"/>
  </cols>
  <sheetData>
    <row r="4" spans="1:4" ht="28.8" x14ac:dyDescent="0.3">
      <c r="B4" s="9" t="s">
        <v>525</v>
      </c>
      <c r="C4" s="9" t="s">
        <v>526</v>
      </c>
      <c r="D4" s="9" t="s">
        <v>527</v>
      </c>
    </row>
    <row r="5" spans="1:4" ht="57.6" x14ac:dyDescent="0.3">
      <c r="A5" s="7" t="s">
        <v>517</v>
      </c>
      <c r="B5" s="8" t="s">
        <v>523</v>
      </c>
      <c r="C5" s="8" t="s">
        <v>519</v>
      </c>
      <c r="D5" s="8" t="s">
        <v>520</v>
      </c>
    </row>
    <row r="6" spans="1:4" ht="86.4" x14ac:dyDescent="0.3">
      <c r="A6" s="7" t="s">
        <v>518</v>
      </c>
      <c r="B6" s="8" t="s">
        <v>521</v>
      </c>
      <c r="C6" s="8" t="s">
        <v>522</v>
      </c>
      <c r="D6" s="8" t="s">
        <v>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D23E-EF36-4DA8-8C9A-4F58E18D0000}">
  <dimension ref="A1:E8"/>
  <sheetViews>
    <sheetView workbookViewId="0">
      <selection activeCell="D2" sqref="D2"/>
    </sheetView>
  </sheetViews>
  <sheetFormatPr defaultRowHeight="14.4" x14ac:dyDescent="0.3"/>
  <cols>
    <col min="1" max="1" width="17" customWidth="1"/>
    <col min="2" max="2" width="0" hidden="1" customWidth="1"/>
    <col min="3" max="3" width="30" customWidth="1"/>
    <col min="4" max="4" width="25.109375" customWidth="1"/>
    <col min="5" max="5" width="28.88671875" customWidth="1"/>
  </cols>
  <sheetData>
    <row r="1" spans="1:5" ht="28.8" x14ac:dyDescent="0.3">
      <c r="B1" s="10" t="s">
        <v>401</v>
      </c>
      <c r="C1" s="8" t="s">
        <v>497</v>
      </c>
      <c r="D1" s="8" t="s">
        <v>498</v>
      </c>
      <c r="E1" s="8" t="s">
        <v>502</v>
      </c>
    </row>
    <row r="2" spans="1:5" ht="60.6" customHeight="1" x14ac:dyDescent="0.3">
      <c r="A2" s="7" t="s">
        <v>513</v>
      </c>
      <c r="B2" s="8" t="s">
        <v>381</v>
      </c>
      <c r="C2" s="8" t="s">
        <v>394</v>
      </c>
      <c r="D2" s="8" t="s">
        <v>503</v>
      </c>
      <c r="E2" s="8" t="s">
        <v>509</v>
      </c>
    </row>
    <row r="3" spans="1:5" ht="67.2" hidden="1" customHeight="1" x14ac:dyDescent="0.3">
      <c r="A3" s="7" t="s">
        <v>514</v>
      </c>
      <c r="B3" s="8" t="s">
        <v>382</v>
      </c>
      <c r="C3" s="8" t="s">
        <v>395</v>
      </c>
      <c r="D3" s="8" t="s">
        <v>504</v>
      </c>
      <c r="E3" s="8" t="s">
        <v>512</v>
      </c>
    </row>
    <row r="4" spans="1:5" ht="57.6" x14ac:dyDescent="0.3">
      <c r="A4" s="7" t="s">
        <v>515</v>
      </c>
      <c r="B4" s="8"/>
      <c r="C4" s="8" t="s">
        <v>396</v>
      </c>
      <c r="D4" s="8" t="s">
        <v>505</v>
      </c>
      <c r="E4" s="8" t="s">
        <v>511</v>
      </c>
    </row>
    <row r="5" spans="1:5" ht="43.2" hidden="1" x14ac:dyDescent="0.3">
      <c r="A5" s="7" t="s">
        <v>516</v>
      </c>
      <c r="B5" s="8"/>
      <c r="C5" s="8" t="s">
        <v>418</v>
      </c>
      <c r="D5" s="8" t="s">
        <v>506</v>
      </c>
      <c r="E5" s="8" t="s">
        <v>510</v>
      </c>
    </row>
    <row r="7" spans="1:5" x14ac:dyDescent="0.3">
      <c r="C7" s="8"/>
    </row>
    <row r="8" spans="1:5" x14ac:dyDescent="0.3">
      <c r="A8" s="7"/>
      <c r="C8" s="8"/>
      <c r="D8" s="8"/>
      <c r="E8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941E2-5C42-4ECE-8C7A-C86F3675B8FC}">
  <dimension ref="A1:K7"/>
  <sheetViews>
    <sheetView workbookViewId="0">
      <selection activeCell="A4" sqref="A4:XFD4"/>
    </sheetView>
  </sheetViews>
  <sheetFormatPr defaultRowHeight="14.4" x14ac:dyDescent="0.3"/>
  <cols>
    <col min="1" max="1" width="10.33203125" bestFit="1" customWidth="1"/>
    <col min="2" max="2" width="27.88671875" customWidth="1"/>
    <col min="3" max="3" width="27.5546875" bestFit="1" customWidth="1"/>
    <col min="5" max="5" width="10.33203125" bestFit="1" customWidth="1"/>
    <col min="6" max="6" width="27.88671875" bestFit="1" customWidth="1"/>
    <col min="7" max="7" width="22.33203125" bestFit="1" customWidth="1"/>
  </cols>
  <sheetData>
    <row r="1" spans="1:11" ht="28.8" x14ac:dyDescent="0.3">
      <c r="B1" s="7" t="s">
        <v>420</v>
      </c>
      <c r="C1" s="7" t="s">
        <v>419</v>
      </c>
      <c r="F1" s="7" t="s">
        <v>420</v>
      </c>
      <c r="G1" s="7" t="s">
        <v>419</v>
      </c>
    </row>
    <row r="2" spans="1:11" ht="57.6" x14ac:dyDescent="0.4">
      <c r="A2" t="s">
        <v>375</v>
      </c>
      <c r="B2" s="8" t="s">
        <v>381</v>
      </c>
      <c r="C2" s="8" t="s">
        <v>382</v>
      </c>
      <c r="E2" t="s">
        <v>385</v>
      </c>
      <c r="F2" s="8" t="s">
        <v>391</v>
      </c>
      <c r="G2" s="8" t="s">
        <v>392</v>
      </c>
      <c r="H2" s="3"/>
      <c r="K2" t="s">
        <v>414</v>
      </c>
    </row>
    <row r="3" spans="1:11" ht="43.2" x14ac:dyDescent="0.4">
      <c r="A3" t="s">
        <v>376</v>
      </c>
      <c r="B3" s="8" t="s">
        <v>383</v>
      </c>
      <c r="C3" s="8" t="s">
        <v>384</v>
      </c>
      <c r="E3" t="s">
        <v>386</v>
      </c>
      <c r="F3" s="8" t="s">
        <v>393</v>
      </c>
      <c r="G3" s="8" t="s">
        <v>417</v>
      </c>
      <c r="H3" s="3"/>
      <c r="K3" t="s">
        <v>415</v>
      </c>
    </row>
    <row r="4" spans="1:11" ht="57.6" x14ac:dyDescent="0.3">
      <c r="A4" s="9" t="s">
        <v>377</v>
      </c>
      <c r="B4" s="8" t="s">
        <v>394</v>
      </c>
      <c r="C4" s="8" t="s">
        <v>395</v>
      </c>
      <c r="E4" s="9" t="s">
        <v>387</v>
      </c>
      <c r="F4" s="8" t="s">
        <v>396</v>
      </c>
      <c r="G4" s="8" t="s">
        <v>418</v>
      </c>
      <c r="K4" t="s">
        <v>416</v>
      </c>
    </row>
    <row r="5" spans="1:11" ht="57.6" x14ac:dyDescent="0.3">
      <c r="A5" s="9" t="s">
        <v>378</v>
      </c>
      <c r="B5" s="8" t="s">
        <v>397</v>
      </c>
      <c r="C5" s="8" t="s">
        <v>399</v>
      </c>
      <c r="E5" s="9" t="s">
        <v>388</v>
      </c>
      <c r="F5" s="8" t="s">
        <v>398</v>
      </c>
      <c r="G5" s="8" t="s">
        <v>400</v>
      </c>
    </row>
    <row r="6" spans="1:11" ht="57.6" x14ac:dyDescent="0.3">
      <c r="A6" s="9" t="s">
        <v>379</v>
      </c>
      <c r="B6" s="8" t="s">
        <v>406</v>
      </c>
      <c r="C6" s="8" t="s">
        <v>407</v>
      </c>
      <c r="E6" s="9" t="s">
        <v>389</v>
      </c>
      <c r="F6" s="8" t="s">
        <v>408</v>
      </c>
      <c r="G6" s="8" t="s">
        <v>409</v>
      </c>
    </row>
    <row r="7" spans="1:11" ht="57.6" x14ac:dyDescent="0.3">
      <c r="A7" s="9" t="s">
        <v>380</v>
      </c>
      <c r="B7" s="8" t="s">
        <v>410</v>
      </c>
      <c r="C7" s="8" t="s">
        <v>411</v>
      </c>
      <c r="E7" s="9" t="s">
        <v>390</v>
      </c>
      <c r="F7" s="8" t="s">
        <v>412</v>
      </c>
      <c r="G7" s="8" t="s">
        <v>413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E476-4744-43A6-81C4-383F6A48F117}">
  <dimension ref="A1:V16"/>
  <sheetViews>
    <sheetView topLeftCell="J1" zoomScaleNormal="100" workbookViewId="0">
      <selection activeCell="S2" sqref="S2:V6"/>
    </sheetView>
  </sheetViews>
  <sheetFormatPr defaultRowHeight="14.4" x14ac:dyDescent="0.3"/>
  <cols>
    <col min="1" max="1" width="12.44140625" bestFit="1" customWidth="1"/>
    <col min="2" max="2" width="15.77734375" hidden="1" customWidth="1"/>
    <col min="3" max="3" width="11.88671875" hidden="1" customWidth="1"/>
    <col min="4" max="4" width="17.6640625" bestFit="1" customWidth="1"/>
    <col min="5" max="5" width="13.21875" customWidth="1"/>
    <col min="6" max="6" width="14.33203125" bestFit="1" customWidth="1"/>
    <col min="7" max="7" width="15.21875" bestFit="1" customWidth="1"/>
    <col min="10" max="10" width="13.21875" bestFit="1" customWidth="1"/>
    <col min="11" max="12" width="17.5546875" customWidth="1"/>
    <col min="13" max="13" width="14.109375" bestFit="1" customWidth="1"/>
    <col min="14" max="14" width="14.6640625" bestFit="1" customWidth="1"/>
    <col min="18" max="18" width="13.21875" bestFit="1" customWidth="1"/>
    <col min="19" max="20" width="17.5546875" customWidth="1"/>
    <col min="21" max="21" width="14.109375" bestFit="1" customWidth="1"/>
    <col min="22" max="22" width="14.6640625" bestFit="1" customWidth="1"/>
  </cols>
  <sheetData>
    <row r="1" spans="1:22" ht="28.8" x14ac:dyDescent="0.3">
      <c r="B1" s="1" t="s">
        <v>401</v>
      </c>
      <c r="C1" s="33" t="s">
        <v>402</v>
      </c>
      <c r="D1" s="1" t="s">
        <v>19</v>
      </c>
      <c r="E1" s="1" t="s">
        <v>20</v>
      </c>
      <c r="F1" s="1" t="s">
        <v>21</v>
      </c>
      <c r="G1" s="1" t="s">
        <v>22</v>
      </c>
      <c r="K1" s="1" t="s">
        <v>19</v>
      </c>
      <c r="L1" s="1" t="s">
        <v>20</v>
      </c>
      <c r="M1" s="1" t="s">
        <v>21</v>
      </c>
      <c r="N1" s="1" t="s">
        <v>22</v>
      </c>
      <c r="S1" s="1" t="s">
        <v>19</v>
      </c>
      <c r="T1" s="1" t="s">
        <v>20</v>
      </c>
      <c r="U1" s="1" t="s">
        <v>21</v>
      </c>
      <c r="V1" s="1" t="s">
        <v>22</v>
      </c>
    </row>
    <row r="2" spans="1:22" ht="21" x14ac:dyDescent="0.4">
      <c r="A2" s="2" t="s">
        <v>2</v>
      </c>
      <c r="B2" s="3">
        <v>0.19097</v>
      </c>
      <c r="C2" s="3">
        <v>0.21210000000000001</v>
      </c>
      <c r="D2" s="3">
        <v>0.19197</v>
      </c>
      <c r="E2" s="3">
        <v>0.19464999999999999</v>
      </c>
      <c r="F2" s="3">
        <v>0.20924999999999999</v>
      </c>
      <c r="G2" s="3">
        <v>0.20547000000000001</v>
      </c>
      <c r="I2" s="30"/>
      <c r="J2" s="2" t="s">
        <v>2</v>
      </c>
      <c r="K2" s="3">
        <v>0.20171</v>
      </c>
      <c r="L2" s="3">
        <v>0.20363999999999999</v>
      </c>
      <c r="M2" s="3">
        <v>0.24354999999999999</v>
      </c>
      <c r="N2" s="3">
        <v>0.43798999999999999</v>
      </c>
      <c r="Q2" s="30"/>
      <c r="R2" s="2" t="s">
        <v>2</v>
      </c>
      <c r="S2" s="3">
        <v>0.18825</v>
      </c>
      <c r="T2" s="3">
        <v>0.2024</v>
      </c>
      <c r="U2" s="3">
        <v>0.21459</v>
      </c>
      <c r="V2" s="3">
        <v>0.30120999999999998</v>
      </c>
    </row>
    <row r="3" spans="1:22" x14ac:dyDescent="0.3">
      <c r="A3" s="1" t="s">
        <v>3</v>
      </c>
      <c r="B3" s="1">
        <v>34</v>
      </c>
      <c r="C3" s="1">
        <v>30</v>
      </c>
      <c r="D3" s="1">
        <v>13</v>
      </c>
      <c r="E3" s="1">
        <v>33</v>
      </c>
      <c r="F3" s="1">
        <v>46</v>
      </c>
      <c r="G3" s="1">
        <v>68</v>
      </c>
      <c r="I3" t="s">
        <v>454</v>
      </c>
      <c r="J3" s="1" t="s">
        <v>3</v>
      </c>
      <c r="K3" s="1">
        <v>15</v>
      </c>
      <c r="L3" s="1">
        <v>18</v>
      </c>
      <c r="M3" s="1">
        <v>61</v>
      </c>
      <c r="N3" s="1">
        <v>107</v>
      </c>
      <c r="Q3" t="s">
        <v>449</v>
      </c>
      <c r="R3" s="1" t="s">
        <v>3</v>
      </c>
      <c r="S3" s="1">
        <v>46</v>
      </c>
      <c r="T3" s="1">
        <v>70</v>
      </c>
      <c r="U3" s="1">
        <v>79</v>
      </c>
      <c r="V3" s="1">
        <v>89</v>
      </c>
    </row>
    <row r="4" spans="1:22" ht="72" x14ac:dyDescent="0.3">
      <c r="A4" s="5" t="s">
        <v>4</v>
      </c>
      <c r="B4" s="37" t="s">
        <v>8</v>
      </c>
      <c r="C4" s="37" t="s">
        <v>113</v>
      </c>
      <c r="D4" s="8" t="s">
        <v>193</v>
      </c>
      <c r="E4" s="8" t="s">
        <v>295</v>
      </c>
      <c r="F4" s="8" t="s">
        <v>340</v>
      </c>
      <c r="G4" s="8" t="s">
        <v>404</v>
      </c>
      <c r="I4" s="9"/>
      <c r="J4" s="5" t="s">
        <v>4</v>
      </c>
      <c r="K4" s="8" t="s">
        <v>193</v>
      </c>
      <c r="L4" s="8" t="s">
        <v>457</v>
      </c>
      <c r="M4" s="8" t="s">
        <v>342</v>
      </c>
      <c r="N4" s="8" t="s">
        <v>462</v>
      </c>
      <c r="Q4" s="9"/>
      <c r="R4" s="5" t="s">
        <v>4</v>
      </c>
      <c r="S4" s="8" t="s">
        <v>470</v>
      </c>
      <c r="T4" s="8" t="s">
        <v>473</v>
      </c>
      <c r="U4" s="8" t="s">
        <v>476</v>
      </c>
      <c r="V4" s="8" t="s">
        <v>479</v>
      </c>
    </row>
    <row r="5" spans="1:22" ht="28.8" x14ac:dyDescent="0.3">
      <c r="A5" s="8" t="s">
        <v>13</v>
      </c>
      <c r="B5" s="8" t="s">
        <v>403</v>
      </c>
      <c r="C5" s="34">
        <v>0.1</v>
      </c>
      <c r="D5" s="34">
        <v>95.3</v>
      </c>
      <c r="E5" s="34">
        <v>25.7</v>
      </c>
      <c r="F5" s="34">
        <v>0.3</v>
      </c>
      <c r="G5" s="34">
        <v>33.700000000000003</v>
      </c>
      <c r="I5" s="31"/>
      <c r="J5" s="8" t="s">
        <v>13</v>
      </c>
      <c r="K5" s="34">
        <v>92.9</v>
      </c>
      <c r="L5" s="34">
        <v>27.7</v>
      </c>
      <c r="M5" s="34">
        <v>0.3</v>
      </c>
      <c r="N5" s="34">
        <v>33.200000000000003</v>
      </c>
      <c r="Q5" s="31"/>
      <c r="R5" s="8" t="s">
        <v>13</v>
      </c>
      <c r="S5" s="34">
        <v>98.1</v>
      </c>
      <c r="T5" s="34">
        <v>25.6</v>
      </c>
      <c r="U5" s="34">
        <v>0.6</v>
      </c>
      <c r="V5" s="34">
        <v>0.7</v>
      </c>
    </row>
    <row r="6" spans="1:22" ht="28.8" x14ac:dyDescent="0.3">
      <c r="A6" s="13" t="s">
        <v>14</v>
      </c>
      <c r="B6" s="13" t="s">
        <v>403</v>
      </c>
      <c r="C6" s="35">
        <v>99.9</v>
      </c>
      <c r="D6" s="35">
        <v>4.7</v>
      </c>
      <c r="E6" s="35">
        <v>74.3</v>
      </c>
      <c r="F6" s="35">
        <v>99.7</v>
      </c>
      <c r="G6" s="35">
        <v>66.3</v>
      </c>
      <c r="J6" s="13" t="s">
        <v>14</v>
      </c>
      <c r="K6" s="35">
        <f>100-K5</f>
        <v>7.0999999999999943</v>
      </c>
      <c r="L6" s="35">
        <f t="shared" ref="L6:N6" si="0">100-L5</f>
        <v>72.3</v>
      </c>
      <c r="M6" s="35">
        <f t="shared" si="0"/>
        <v>99.7</v>
      </c>
      <c r="N6" s="35">
        <f t="shared" si="0"/>
        <v>66.8</v>
      </c>
      <c r="R6" s="13" t="s">
        <v>14</v>
      </c>
      <c r="S6" s="35">
        <f>100-S5</f>
        <v>1.9000000000000057</v>
      </c>
      <c r="T6" s="35">
        <f t="shared" ref="T6:V6" si="1">100-T5</f>
        <v>74.400000000000006</v>
      </c>
      <c r="U6" s="35">
        <f t="shared" si="1"/>
        <v>99.4</v>
      </c>
      <c r="V6" s="35">
        <f t="shared" si="1"/>
        <v>99.3</v>
      </c>
    </row>
    <row r="7" spans="1:22" ht="21" x14ac:dyDescent="0.4">
      <c r="A7" s="2" t="s">
        <v>6</v>
      </c>
      <c r="B7" s="36">
        <v>0.19433</v>
      </c>
      <c r="C7" s="3">
        <v>0.21290999999999999</v>
      </c>
      <c r="D7" s="3">
        <v>0.19499</v>
      </c>
      <c r="E7" s="3">
        <v>0.20448</v>
      </c>
      <c r="F7" s="3">
        <v>0.22309000000000001</v>
      </c>
      <c r="G7" s="3">
        <v>0.21754999999999999</v>
      </c>
      <c r="I7" s="10"/>
      <c r="J7" s="2" t="s">
        <v>6</v>
      </c>
      <c r="K7" s="3">
        <v>0.20996000000000001</v>
      </c>
      <c r="L7" s="3">
        <v>0.20849999999999999</v>
      </c>
      <c r="M7" s="3">
        <v>0.24385000000000001</v>
      </c>
      <c r="N7" s="3">
        <v>0.44427</v>
      </c>
      <c r="Q7" s="10"/>
      <c r="R7" s="2" t="s">
        <v>6</v>
      </c>
      <c r="S7" s="3">
        <v>0.19291</v>
      </c>
      <c r="T7" s="3">
        <v>0.20521</v>
      </c>
      <c r="U7" s="3">
        <v>0.22061</v>
      </c>
      <c r="V7" s="3">
        <v>0.31340000000000001</v>
      </c>
    </row>
    <row r="8" spans="1:22" x14ac:dyDescent="0.3">
      <c r="A8" s="1" t="s">
        <v>3</v>
      </c>
      <c r="B8" s="1">
        <v>35</v>
      </c>
      <c r="C8" s="1">
        <v>21</v>
      </c>
      <c r="D8" s="1">
        <v>17</v>
      </c>
      <c r="E8" s="1">
        <v>20</v>
      </c>
      <c r="F8" s="1">
        <v>58</v>
      </c>
      <c r="G8" s="1">
        <v>88</v>
      </c>
      <c r="J8" s="1" t="s">
        <v>3</v>
      </c>
      <c r="K8" s="1">
        <v>22</v>
      </c>
      <c r="L8" s="1">
        <v>28</v>
      </c>
      <c r="M8" s="1">
        <v>58</v>
      </c>
      <c r="N8" s="1">
        <v>53</v>
      </c>
      <c r="R8" s="1" t="s">
        <v>3</v>
      </c>
      <c r="S8" s="1">
        <v>74</v>
      </c>
      <c r="T8" s="1">
        <v>53</v>
      </c>
      <c r="U8" s="1">
        <v>74</v>
      </c>
      <c r="V8" s="1">
        <v>83</v>
      </c>
    </row>
    <row r="9" spans="1:22" ht="72" x14ac:dyDescent="0.3">
      <c r="A9" s="5" t="s">
        <v>4</v>
      </c>
      <c r="B9" s="37" t="s">
        <v>9</v>
      </c>
      <c r="C9" s="37" t="s">
        <v>23</v>
      </c>
      <c r="D9" s="8" t="s">
        <v>374</v>
      </c>
      <c r="E9" s="8" t="s">
        <v>296</v>
      </c>
      <c r="F9" s="8" t="s">
        <v>341</v>
      </c>
      <c r="G9" s="37" t="s">
        <v>405</v>
      </c>
      <c r="I9" s="9"/>
      <c r="J9" s="5" t="s">
        <v>4</v>
      </c>
      <c r="K9" s="8" t="s">
        <v>455</v>
      </c>
      <c r="L9" s="8" t="s">
        <v>458</v>
      </c>
      <c r="M9" s="8" t="s">
        <v>460</v>
      </c>
      <c r="N9" s="37" t="s">
        <v>463</v>
      </c>
      <c r="Q9" s="9"/>
      <c r="R9" s="5" t="s">
        <v>4</v>
      </c>
      <c r="S9" s="8" t="s">
        <v>471</v>
      </c>
      <c r="T9" s="8" t="s">
        <v>474</v>
      </c>
      <c r="U9" s="8" t="s">
        <v>477</v>
      </c>
      <c r="V9" s="37" t="s">
        <v>464</v>
      </c>
    </row>
    <row r="10" spans="1:22" ht="28.8" x14ac:dyDescent="0.3">
      <c r="A10" s="8" t="s">
        <v>13</v>
      </c>
      <c r="B10" s="8" t="s">
        <v>403</v>
      </c>
      <c r="C10" s="34">
        <v>4.3</v>
      </c>
      <c r="D10" s="34">
        <v>32.9</v>
      </c>
      <c r="E10" s="34">
        <v>1.6</v>
      </c>
      <c r="F10" s="34">
        <v>0.3</v>
      </c>
      <c r="G10" s="34">
        <v>3.6</v>
      </c>
      <c r="J10" s="8" t="s">
        <v>13</v>
      </c>
      <c r="K10" s="34">
        <v>55.7</v>
      </c>
      <c r="L10" s="34">
        <v>41.2</v>
      </c>
      <c r="M10" s="34">
        <v>0.3</v>
      </c>
      <c r="N10" s="34">
        <v>0.04</v>
      </c>
      <c r="R10" s="8" t="s">
        <v>13</v>
      </c>
      <c r="S10" s="34">
        <v>95.5</v>
      </c>
      <c r="T10" s="34">
        <v>37.5</v>
      </c>
      <c r="U10" s="34">
        <v>0.6</v>
      </c>
      <c r="V10" s="34">
        <v>7.1</v>
      </c>
    </row>
    <row r="11" spans="1:22" ht="28.8" x14ac:dyDescent="0.3">
      <c r="A11" s="13" t="s">
        <v>14</v>
      </c>
      <c r="B11" s="13" t="s">
        <v>403</v>
      </c>
      <c r="C11" s="35">
        <v>95.7</v>
      </c>
      <c r="D11" s="35">
        <v>68.099999999999994</v>
      </c>
      <c r="E11" s="35">
        <v>98.4</v>
      </c>
      <c r="F11" s="35">
        <v>99.7</v>
      </c>
      <c r="G11" s="35">
        <v>96.4</v>
      </c>
      <c r="J11" s="13" t="s">
        <v>14</v>
      </c>
      <c r="K11" s="35">
        <f>100-K10</f>
        <v>44.3</v>
      </c>
      <c r="L11" s="35">
        <f t="shared" ref="L11:N11" si="2">100-L10</f>
        <v>58.8</v>
      </c>
      <c r="M11" s="35">
        <f t="shared" si="2"/>
        <v>99.7</v>
      </c>
      <c r="N11" s="35">
        <f t="shared" si="2"/>
        <v>99.96</v>
      </c>
      <c r="R11" s="13" t="s">
        <v>14</v>
      </c>
      <c r="S11" s="35">
        <f>100-S10</f>
        <v>4.5</v>
      </c>
      <c r="T11" s="35">
        <f t="shared" ref="T11:V11" si="3">100-T10</f>
        <v>62.5</v>
      </c>
      <c r="U11" s="35">
        <f t="shared" si="3"/>
        <v>99.4</v>
      </c>
      <c r="V11" s="35">
        <f t="shared" si="3"/>
        <v>92.9</v>
      </c>
    </row>
    <row r="12" spans="1:22" ht="21" x14ac:dyDescent="0.4">
      <c r="A12" s="2" t="s">
        <v>17</v>
      </c>
      <c r="B12" s="2"/>
      <c r="C12" s="10">
        <v>0.26400000000000001</v>
      </c>
      <c r="D12" s="30">
        <v>0.19882</v>
      </c>
      <c r="E12" s="30">
        <v>0.20526</v>
      </c>
      <c r="F12" s="30">
        <v>0.22702</v>
      </c>
      <c r="G12" s="30">
        <v>0.21765000000000001</v>
      </c>
      <c r="J12" s="2" t="s">
        <v>17</v>
      </c>
      <c r="K12" s="30">
        <v>0.22437000000000001</v>
      </c>
      <c r="L12" s="30">
        <v>0.21787000000000001</v>
      </c>
      <c r="M12" s="30">
        <v>0.24428</v>
      </c>
      <c r="N12" s="30">
        <v>0.45278000000000002</v>
      </c>
      <c r="R12" s="2" t="s">
        <v>17</v>
      </c>
      <c r="S12" s="30">
        <v>0.20821999999999999</v>
      </c>
      <c r="T12" s="30">
        <v>0.20604</v>
      </c>
      <c r="U12" s="30">
        <v>0.22120999999999999</v>
      </c>
      <c r="V12" s="30">
        <v>0.31340000000000001</v>
      </c>
    </row>
    <row r="13" spans="1:22" x14ac:dyDescent="0.3">
      <c r="A13" s="1" t="s">
        <v>3</v>
      </c>
      <c r="B13" s="1"/>
      <c r="C13">
        <v>38</v>
      </c>
      <c r="D13">
        <v>37</v>
      </c>
      <c r="E13">
        <v>36</v>
      </c>
      <c r="F13">
        <v>26</v>
      </c>
      <c r="G13">
        <v>89</v>
      </c>
      <c r="J13" s="1" t="s">
        <v>3</v>
      </c>
      <c r="K13">
        <v>47</v>
      </c>
      <c r="L13">
        <v>11</v>
      </c>
      <c r="M13">
        <v>69</v>
      </c>
      <c r="N13">
        <v>77</v>
      </c>
      <c r="R13" s="1" t="s">
        <v>3</v>
      </c>
      <c r="S13">
        <v>47</v>
      </c>
      <c r="T13">
        <v>27</v>
      </c>
      <c r="U13">
        <v>68</v>
      </c>
      <c r="V13">
        <v>79</v>
      </c>
    </row>
    <row r="14" spans="1:22" ht="72" x14ac:dyDescent="0.3">
      <c r="A14" s="5" t="s">
        <v>4</v>
      </c>
      <c r="B14" s="5"/>
      <c r="C14" s="9" t="s">
        <v>113</v>
      </c>
      <c r="D14" s="9" t="s">
        <v>194</v>
      </c>
      <c r="E14" s="9" t="s">
        <v>427</v>
      </c>
      <c r="F14" s="9" t="s">
        <v>342</v>
      </c>
      <c r="G14" s="9" t="s">
        <v>428</v>
      </c>
      <c r="J14" s="5" t="s">
        <v>4</v>
      </c>
      <c r="K14" s="9" t="s">
        <v>456</v>
      </c>
      <c r="L14" s="9" t="s">
        <v>459</v>
      </c>
      <c r="M14" s="9" t="s">
        <v>461</v>
      </c>
      <c r="N14" s="9" t="s">
        <v>464</v>
      </c>
      <c r="R14" s="5" t="s">
        <v>4</v>
      </c>
      <c r="S14" s="9" t="s">
        <v>472</v>
      </c>
      <c r="T14" s="9" t="s">
        <v>475</v>
      </c>
      <c r="U14" s="9" t="s">
        <v>478</v>
      </c>
      <c r="V14" s="37" t="s">
        <v>480</v>
      </c>
    </row>
    <row r="15" spans="1:22" ht="28.8" x14ac:dyDescent="0.3">
      <c r="A15" s="8" t="s">
        <v>13</v>
      </c>
      <c r="B15" s="8"/>
      <c r="C15">
        <v>0.04</v>
      </c>
      <c r="D15" s="31">
        <v>20</v>
      </c>
      <c r="E15">
        <v>7.1</v>
      </c>
      <c r="F15">
        <v>0.4</v>
      </c>
      <c r="G15">
        <v>0.1</v>
      </c>
      <c r="J15" s="8" t="s">
        <v>13</v>
      </c>
      <c r="K15" s="31">
        <v>28.4</v>
      </c>
      <c r="L15">
        <v>29.2</v>
      </c>
      <c r="M15">
        <v>0.3</v>
      </c>
      <c r="N15">
        <v>33.6</v>
      </c>
      <c r="R15" s="8" t="s">
        <v>13</v>
      </c>
      <c r="S15" s="31">
        <v>96.2</v>
      </c>
      <c r="T15">
        <v>58.8</v>
      </c>
      <c r="U15">
        <v>0.6</v>
      </c>
      <c r="V15">
        <v>7.1</v>
      </c>
    </row>
    <row r="16" spans="1:22" ht="28.8" x14ac:dyDescent="0.3">
      <c r="A16" s="8" t="s">
        <v>14</v>
      </c>
      <c r="B16" s="8"/>
      <c r="C16">
        <v>0.96</v>
      </c>
      <c r="D16" s="11">
        <v>80</v>
      </c>
      <c r="E16">
        <v>92.9</v>
      </c>
      <c r="F16">
        <v>99.6</v>
      </c>
      <c r="G16">
        <v>99.9</v>
      </c>
      <c r="J16" s="8" t="s">
        <v>14</v>
      </c>
      <c r="K16" s="11">
        <f>100-K15</f>
        <v>71.599999999999994</v>
      </c>
      <c r="L16" s="11">
        <f t="shared" ref="L16:N16" si="4">100-L15</f>
        <v>70.8</v>
      </c>
      <c r="M16" s="11">
        <f t="shared" si="4"/>
        <v>99.7</v>
      </c>
      <c r="N16" s="11">
        <f t="shared" si="4"/>
        <v>66.400000000000006</v>
      </c>
      <c r="R16" s="8" t="s">
        <v>14</v>
      </c>
      <c r="S16" s="11">
        <f>100-S15</f>
        <v>3.7999999999999972</v>
      </c>
      <c r="T16" s="11">
        <f t="shared" ref="T16:V16" si="5">100-T15</f>
        <v>41.2</v>
      </c>
      <c r="U16" s="11">
        <f t="shared" si="5"/>
        <v>99.4</v>
      </c>
      <c r="V16" s="11">
        <f t="shared" si="5"/>
        <v>92.9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B37B-44B0-47E3-B591-8CA9790F0E2B}">
  <dimension ref="B1:H17"/>
  <sheetViews>
    <sheetView tabSelected="1" zoomScale="90" zoomScaleNormal="90" workbookViewId="0">
      <selection activeCell="K10" sqref="K10"/>
    </sheetView>
  </sheetViews>
  <sheetFormatPr defaultRowHeight="14.4" x14ac:dyDescent="0.3"/>
  <cols>
    <col min="3" max="3" width="14" bestFit="1" customWidth="1"/>
    <col min="4" max="4" width="16.109375" bestFit="1" customWidth="1"/>
    <col min="5" max="5" width="13.5546875" bestFit="1" customWidth="1"/>
    <col min="6" max="7" width="14.33203125" bestFit="1" customWidth="1"/>
  </cols>
  <sheetData>
    <row r="1" spans="2:8" ht="15" thickBot="1" x14ac:dyDescent="0.35"/>
    <row r="2" spans="2:8" ht="29.4" thickBot="1" x14ac:dyDescent="0.35">
      <c r="D2" s="63" t="s">
        <v>531</v>
      </c>
      <c r="E2" s="64" t="s">
        <v>532</v>
      </c>
      <c r="F2" s="64" t="s">
        <v>533</v>
      </c>
      <c r="G2" s="65" t="s">
        <v>534</v>
      </c>
    </row>
    <row r="3" spans="2:8" ht="30" x14ac:dyDescent="0.4">
      <c r="B3" s="84" t="s">
        <v>535</v>
      </c>
      <c r="C3" s="66" t="s">
        <v>536</v>
      </c>
      <c r="D3" s="82">
        <v>0.19197</v>
      </c>
      <c r="E3" s="80">
        <v>0.19464999999999999</v>
      </c>
      <c r="F3" s="80">
        <v>0.20924999999999999</v>
      </c>
      <c r="G3" s="81">
        <v>0.20547000000000001</v>
      </c>
      <c r="H3" s="84" t="s">
        <v>535</v>
      </c>
    </row>
    <row r="4" spans="2:8" ht="28.8" x14ac:dyDescent="0.3">
      <c r="B4" s="85"/>
      <c r="C4" s="67" t="s">
        <v>537</v>
      </c>
      <c r="D4" s="72">
        <v>13</v>
      </c>
      <c r="E4" s="1">
        <v>33</v>
      </c>
      <c r="F4" s="1">
        <v>46</v>
      </c>
      <c r="G4" s="73">
        <v>68</v>
      </c>
      <c r="H4" s="85"/>
    </row>
    <row r="5" spans="2:8" ht="43.2" x14ac:dyDescent="0.3">
      <c r="B5" s="85"/>
      <c r="C5" s="67" t="s">
        <v>538</v>
      </c>
      <c r="D5" s="67" t="s">
        <v>553</v>
      </c>
      <c r="E5" s="8" t="s">
        <v>554</v>
      </c>
      <c r="F5" s="8" t="s">
        <v>555</v>
      </c>
      <c r="G5" s="68" t="s">
        <v>556</v>
      </c>
      <c r="H5" s="85"/>
    </row>
    <row r="6" spans="2:8" ht="28.8" x14ac:dyDescent="0.3">
      <c r="B6" s="85"/>
      <c r="C6" s="67" t="s">
        <v>539</v>
      </c>
      <c r="D6" s="74">
        <v>95.3</v>
      </c>
      <c r="E6" s="34">
        <v>25.7</v>
      </c>
      <c r="F6" s="34">
        <v>0.3</v>
      </c>
      <c r="G6" s="75">
        <v>33.700000000000003</v>
      </c>
      <c r="H6" s="85"/>
    </row>
    <row r="7" spans="2:8" ht="29.4" thickBot="1" x14ac:dyDescent="0.35">
      <c r="B7" s="85"/>
      <c r="C7" s="69" t="s">
        <v>540</v>
      </c>
      <c r="D7" s="76">
        <v>4.7</v>
      </c>
      <c r="E7" s="77">
        <v>74.3</v>
      </c>
      <c r="F7" s="77">
        <v>99.7</v>
      </c>
      <c r="G7" s="78">
        <v>66.3</v>
      </c>
      <c r="H7" s="85"/>
    </row>
    <row r="8" spans="2:8" ht="30" x14ac:dyDescent="0.4">
      <c r="B8" s="84" t="s">
        <v>541</v>
      </c>
      <c r="C8" s="79" t="s">
        <v>542</v>
      </c>
      <c r="D8" s="83">
        <v>0.20171</v>
      </c>
      <c r="E8" s="4">
        <v>0.20363999999999999</v>
      </c>
      <c r="F8" s="4">
        <v>0.24354999999999999</v>
      </c>
      <c r="G8" s="71">
        <v>0.43798999999999999</v>
      </c>
      <c r="H8" s="84" t="s">
        <v>541</v>
      </c>
    </row>
    <row r="9" spans="2:8" ht="28.8" x14ac:dyDescent="0.3">
      <c r="B9" s="85"/>
      <c r="C9" s="70" t="s">
        <v>543</v>
      </c>
      <c r="D9" s="72">
        <v>15</v>
      </c>
      <c r="E9" s="1">
        <v>18</v>
      </c>
      <c r="F9" s="1">
        <v>61</v>
      </c>
      <c r="G9" s="73">
        <v>107</v>
      </c>
      <c r="H9" s="85"/>
    </row>
    <row r="10" spans="2:8" ht="43.2" x14ac:dyDescent="0.3">
      <c r="B10" s="85"/>
      <c r="C10" s="67" t="s">
        <v>544</v>
      </c>
      <c r="D10" s="67" t="s">
        <v>553</v>
      </c>
      <c r="E10" s="8" t="s">
        <v>557</v>
      </c>
      <c r="F10" s="8" t="s">
        <v>558</v>
      </c>
      <c r="G10" s="68" t="s">
        <v>559</v>
      </c>
      <c r="H10" s="85"/>
    </row>
    <row r="11" spans="2:8" ht="28.8" x14ac:dyDescent="0.3">
      <c r="B11" s="85"/>
      <c r="C11" s="67" t="s">
        <v>545</v>
      </c>
      <c r="D11" s="74">
        <v>92.9</v>
      </c>
      <c r="E11" s="34">
        <v>27.7</v>
      </c>
      <c r="F11" s="34">
        <v>0.3</v>
      </c>
      <c r="G11" s="75">
        <v>33.200000000000003</v>
      </c>
      <c r="H11" s="85"/>
    </row>
    <row r="12" spans="2:8" ht="29.4" thickBot="1" x14ac:dyDescent="0.35">
      <c r="B12" s="85"/>
      <c r="C12" s="67" t="s">
        <v>546</v>
      </c>
      <c r="D12" s="72">
        <f>100-D11</f>
        <v>7.0999999999999943</v>
      </c>
      <c r="E12" s="1">
        <f t="shared" ref="E12:G12" si="0">100-E11</f>
        <v>72.3</v>
      </c>
      <c r="F12" s="1">
        <f t="shared" si="0"/>
        <v>99.7</v>
      </c>
      <c r="G12" s="73">
        <f t="shared" si="0"/>
        <v>66.8</v>
      </c>
      <c r="H12" s="85"/>
    </row>
    <row r="13" spans="2:8" ht="30" x14ac:dyDescent="0.4">
      <c r="B13" s="84" t="s">
        <v>547</v>
      </c>
      <c r="C13" s="66" t="s">
        <v>548</v>
      </c>
      <c r="D13" s="82">
        <v>0.18825</v>
      </c>
      <c r="E13" s="80">
        <v>0.2024</v>
      </c>
      <c r="F13" s="80">
        <v>0.21459</v>
      </c>
      <c r="G13" s="81">
        <v>0.30120999999999998</v>
      </c>
      <c r="H13" s="84" t="s">
        <v>547</v>
      </c>
    </row>
    <row r="14" spans="2:8" ht="28.8" x14ac:dyDescent="0.3">
      <c r="B14" s="85"/>
      <c r="C14" s="70" t="s">
        <v>549</v>
      </c>
      <c r="D14" s="72">
        <v>46</v>
      </c>
      <c r="E14" s="1">
        <v>70</v>
      </c>
      <c r="F14" s="1">
        <v>79</v>
      </c>
      <c r="G14" s="73">
        <v>89</v>
      </c>
      <c r="H14" s="85"/>
    </row>
    <row r="15" spans="2:8" ht="43.2" x14ac:dyDescent="0.3">
      <c r="B15" s="85"/>
      <c r="C15" s="67" t="s">
        <v>550</v>
      </c>
      <c r="D15" s="67" t="s">
        <v>560</v>
      </c>
      <c r="E15" s="8" t="s">
        <v>561</v>
      </c>
      <c r="F15" s="8" t="s">
        <v>562</v>
      </c>
      <c r="G15" s="68" t="s">
        <v>563</v>
      </c>
      <c r="H15" s="85"/>
    </row>
    <row r="16" spans="2:8" ht="28.8" x14ac:dyDescent="0.3">
      <c r="B16" s="85"/>
      <c r="C16" s="67" t="s">
        <v>551</v>
      </c>
      <c r="D16" s="74">
        <v>98.1</v>
      </c>
      <c r="E16" s="34">
        <v>25.6</v>
      </c>
      <c r="F16" s="34">
        <v>0.6</v>
      </c>
      <c r="G16" s="75">
        <v>0.7</v>
      </c>
      <c r="H16" s="85"/>
    </row>
    <row r="17" spans="2:8" ht="29.4" thickBot="1" x14ac:dyDescent="0.35">
      <c r="B17" s="85"/>
      <c r="C17" s="69" t="s">
        <v>552</v>
      </c>
      <c r="D17" s="76">
        <f>100-D16</f>
        <v>1.9000000000000057</v>
      </c>
      <c r="E17" s="77">
        <f t="shared" ref="E17:G17" si="1">100-E16</f>
        <v>74.400000000000006</v>
      </c>
      <c r="F17" s="77">
        <f t="shared" si="1"/>
        <v>99.4</v>
      </c>
      <c r="G17" s="78">
        <f t="shared" si="1"/>
        <v>99.3</v>
      </c>
      <c r="H17" s="85"/>
    </row>
  </sheetData>
  <mergeCells count="6">
    <mergeCell ref="B3:B7"/>
    <mergeCell ref="H3:H7"/>
    <mergeCell ref="B8:B12"/>
    <mergeCell ref="H8:H12"/>
    <mergeCell ref="B13:B17"/>
    <mergeCell ref="H13:H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ADB2-4E12-4151-B9B4-73F3CB9A5EFD}">
  <dimension ref="A1:E3"/>
  <sheetViews>
    <sheetView workbookViewId="0">
      <selection activeCell="I30" sqref="I30"/>
    </sheetView>
  </sheetViews>
  <sheetFormatPr defaultRowHeight="14.4" x14ac:dyDescent="0.3"/>
  <cols>
    <col min="1" max="1" width="10.44140625" bestFit="1" customWidth="1"/>
    <col min="2" max="2" width="7.5546875" bestFit="1" customWidth="1"/>
  </cols>
  <sheetData>
    <row r="1" spans="1:5" ht="28.8" x14ac:dyDescent="0.3">
      <c r="B1" s="9" t="s">
        <v>423</v>
      </c>
      <c r="C1" s="9" t="s">
        <v>424</v>
      </c>
      <c r="D1" s="9" t="s">
        <v>425</v>
      </c>
      <c r="E1" s="9" t="s">
        <v>426</v>
      </c>
    </row>
    <row r="2" spans="1:5" x14ac:dyDescent="0.3">
      <c r="A2" t="s">
        <v>421</v>
      </c>
      <c r="B2" s="34">
        <v>0.1</v>
      </c>
      <c r="C2" s="34">
        <v>4.3</v>
      </c>
      <c r="D2">
        <v>0.01</v>
      </c>
      <c r="E2">
        <v>0.6</v>
      </c>
    </row>
    <row r="3" spans="1:5" x14ac:dyDescent="0.3">
      <c r="A3" t="s">
        <v>422</v>
      </c>
      <c r="B3" s="1">
        <v>99.9</v>
      </c>
      <c r="C3" s="1">
        <v>95.7</v>
      </c>
      <c r="D3">
        <v>99.99</v>
      </c>
      <c r="E3">
        <v>99.4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Grid Search</vt:lpstr>
      <vt:lpstr>Best Results</vt:lpstr>
      <vt:lpstr>Relevance</vt:lpstr>
      <vt:lpstr>Sheet2</vt:lpstr>
      <vt:lpstr>Sheet1</vt:lpstr>
      <vt:lpstr>Feature Relevance</vt:lpstr>
      <vt:lpstr>Relevance and Concat Sum</vt:lpstr>
      <vt:lpstr>Sheet3</vt:lpstr>
      <vt:lpstr>Branch Relevance</vt:lpstr>
      <vt:lpstr>Concat SUM</vt:lpstr>
      <vt:lpstr>Concat 0</vt:lpstr>
      <vt:lpstr>Concat1</vt:lpstr>
      <vt:lpstr>Concat2</vt:lpstr>
      <vt:lpstr>Concat3</vt:lpstr>
      <vt:lpstr>Concat 4</vt:lpstr>
      <vt:lpstr>Concat BU</vt:lpstr>
      <vt:lpstr>Concat1_BU</vt:lpstr>
      <vt:lpstr>Concat 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Mondragon</dc:creator>
  <cp:lastModifiedBy>Giovanny Mondragon</cp:lastModifiedBy>
  <dcterms:created xsi:type="dcterms:W3CDTF">2025-05-20T07:46:38Z</dcterms:created>
  <dcterms:modified xsi:type="dcterms:W3CDTF">2025-07-01T19:04:48Z</dcterms:modified>
</cp:coreProperties>
</file>