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lga atómica\Desktop\"/>
    </mc:Choice>
  </mc:AlternateContent>
  <bookViews>
    <workbookView xWindow="0" yWindow="0" windowWidth="20490" windowHeight="88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3" i="1" s="1"/>
  <c r="H10" i="1"/>
  <c r="H11" i="1"/>
  <c r="H12" i="1"/>
  <c r="D13" i="1"/>
  <c r="D14" i="1" s="1"/>
  <c r="E13" i="1"/>
  <c r="F13" i="1"/>
  <c r="F14" i="1" s="1"/>
  <c r="F15" i="1" s="1"/>
  <c r="G13" i="1"/>
  <c r="G14" i="1" s="1"/>
  <c r="G15" i="1" s="1"/>
  <c r="E14" i="1"/>
  <c r="E15" i="1" s="1"/>
  <c r="H14" i="1" l="1"/>
  <c r="H15" i="1" s="1"/>
  <c r="D15" i="1"/>
</calcChain>
</file>

<file path=xl/sharedStrings.xml><?xml version="1.0" encoding="utf-8"?>
<sst xmlns="http://schemas.openxmlformats.org/spreadsheetml/2006/main" count="19" uniqueCount="16">
  <si>
    <t>TOTAL</t>
  </si>
  <si>
    <t>ESPECIE</t>
  </si>
  <si>
    <t>EFECTIVO</t>
  </si>
  <si>
    <t>ARPOP</t>
  </si>
  <si>
    <t>FUENTES</t>
  </si>
  <si>
    <t>CLIENTE</t>
  </si>
  <si>
    <t>RUBROS</t>
  </si>
  <si>
    <t>PERSONAL</t>
  </si>
  <si>
    <t>SOFTWARE</t>
  </si>
  <si>
    <t>MATERIALES</t>
  </si>
  <si>
    <t>IMPRESOS Y PUBLICACIONES</t>
  </si>
  <si>
    <t>SERVICIOS TÉCNICOS</t>
  </si>
  <si>
    <t>CAPACITACIÓN</t>
  </si>
  <si>
    <t>VIAJES</t>
  </si>
  <si>
    <t>SUBTOTAL COSTOS DIRECTOS</t>
  </si>
  <si>
    <t xml:space="preserve">MARGEN DE UTILIDAD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</si>
</sst>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0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8" xfId="0" applyFill="1" applyBorder="1"/>
    <xf numFmtId="3" fontId="0" fillId="0" borderId="1" xfId="0" applyNumberFormat="1" applyBorder="1"/>
    <xf numFmtId="3" fontId="0" fillId="0" borderId="8" xfId="0" applyNumberFormat="1" applyBorder="1"/>
    <xf numFmtId="3" fontId="0" fillId="0" borderId="10" xfId="0" applyNumberFormat="1" applyBorder="1"/>
    <xf numFmtId="3" fontId="0" fillId="2" borderId="8" xfId="0" applyNumberFormat="1" applyFill="1" applyBorder="1"/>
    <xf numFmtId="0" fontId="0" fillId="0" borderId="6" xfId="0" applyBorder="1" applyAlignment="1"/>
    <xf numFmtId="0" fontId="0" fillId="0" borderId="8" xfId="0" applyBorder="1" applyAlignment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H16" sqref="H16"/>
    </sheetView>
  </sheetViews>
  <sheetFormatPr baseColWidth="10" defaultRowHeight="15" x14ac:dyDescent="0.25"/>
  <cols>
    <col min="1" max="1" width="8.140625" customWidth="1"/>
    <col min="2" max="2" width="22.42578125" customWidth="1"/>
    <col min="3" max="3" width="16.7109375" customWidth="1"/>
    <col min="4" max="4" width="14.28515625" customWidth="1"/>
    <col min="5" max="5" width="13.28515625" bestFit="1" customWidth="1"/>
    <col min="6" max="6" width="13.42578125" customWidth="1"/>
    <col min="7" max="7" width="14.5703125" bestFit="1" customWidth="1"/>
    <col min="8" max="8" width="17.28515625" customWidth="1"/>
    <col min="9" max="9" width="11.85546875" bestFit="1" customWidth="1"/>
  </cols>
  <sheetData>
    <row r="2" spans="2:8" ht="15.75" thickBot="1" x14ac:dyDescent="0.3"/>
    <row r="3" spans="2:8" ht="15.75" thickBot="1" x14ac:dyDescent="0.3">
      <c r="B3" s="19" t="s">
        <v>6</v>
      </c>
      <c r="C3" s="20"/>
      <c r="D3" s="18" t="s">
        <v>4</v>
      </c>
      <c r="E3" s="28"/>
      <c r="F3" s="28"/>
      <c r="G3" s="25"/>
      <c r="H3" s="17" t="s">
        <v>0</v>
      </c>
    </row>
    <row r="4" spans="2:8" ht="15.75" thickBot="1" x14ac:dyDescent="0.3">
      <c r="B4" s="21"/>
      <c r="C4" s="22"/>
      <c r="D4" s="18" t="s">
        <v>5</v>
      </c>
      <c r="E4" s="25"/>
      <c r="F4" s="18" t="s">
        <v>3</v>
      </c>
      <c r="G4" s="25"/>
      <c r="H4" s="26"/>
    </row>
    <row r="5" spans="2:8" ht="15.75" thickBot="1" x14ac:dyDescent="0.3">
      <c r="B5" s="23"/>
      <c r="C5" s="24"/>
      <c r="D5" s="6" t="s">
        <v>2</v>
      </c>
      <c r="E5" s="5" t="s">
        <v>1</v>
      </c>
      <c r="F5" s="5" t="s">
        <v>2</v>
      </c>
      <c r="G5" s="5" t="s">
        <v>1</v>
      </c>
      <c r="H5" s="27"/>
    </row>
    <row r="6" spans="2:8" ht="15.75" thickBot="1" x14ac:dyDescent="0.3">
      <c r="B6" s="13" t="s">
        <v>7</v>
      </c>
      <c r="C6" s="14"/>
      <c r="D6" s="3">
        <v>0</v>
      </c>
      <c r="E6" s="2">
        <v>0</v>
      </c>
      <c r="F6" s="10">
        <v>6000000</v>
      </c>
      <c r="G6" s="2">
        <v>0</v>
      </c>
      <c r="H6" s="2">
        <f t="shared" ref="H6:H12" si="0">SUM(D6:G6)</f>
        <v>6000000</v>
      </c>
    </row>
    <row r="7" spans="2:8" ht="15.75" thickBot="1" x14ac:dyDescent="0.3">
      <c r="B7" s="13" t="s">
        <v>8</v>
      </c>
      <c r="C7" s="14"/>
      <c r="D7" s="3">
        <v>0</v>
      </c>
      <c r="E7" s="10">
        <v>2000000</v>
      </c>
      <c r="F7" s="2">
        <v>0</v>
      </c>
      <c r="G7" s="10">
        <v>3600000</v>
      </c>
      <c r="H7" s="2">
        <f t="shared" si="0"/>
        <v>5600000</v>
      </c>
    </row>
    <row r="8" spans="2:8" ht="15.75" thickBot="1" x14ac:dyDescent="0.3">
      <c r="B8" s="13" t="s">
        <v>9</v>
      </c>
      <c r="C8" s="14"/>
      <c r="D8" s="3">
        <v>0</v>
      </c>
      <c r="E8" s="10">
        <v>364066</v>
      </c>
      <c r="F8" s="2">
        <v>0</v>
      </c>
      <c r="G8" s="2">
        <v>0</v>
      </c>
      <c r="H8" s="2">
        <f t="shared" si="0"/>
        <v>364066</v>
      </c>
    </row>
    <row r="9" spans="2:8" ht="15.75" thickBot="1" x14ac:dyDescent="0.3">
      <c r="B9" s="13" t="s">
        <v>10</v>
      </c>
      <c r="C9" s="14"/>
      <c r="D9" s="3">
        <v>0</v>
      </c>
      <c r="E9" s="2">
        <v>0</v>
      </c>
      <c r="F9" s="2">
        <v>0</v>
      </c>
      <c r="G9" s="10">
        <v>200000</v>
      </c>
      <c r="H9" s="2">
        <f t="shared" si="0"/>
        <v>200000</v>
      </c>
    </row>
    <row r="10" spans="2:8" ht="15.75" thickBot="1" x14ac:dyDescent="0.3">
      <c r="B10" s="13" t="s">
        <v>11</v>
      </c>
      <c r="C10" s="14"/>
      <c r="D10" s="4">
        <v>0</v>
      </c>
      <c r="E10" s="1">
        <v>0</v>
      </c>
      <c r="F10" s="1">
        <v>0</v>
      </c>
      <c r="G10" s="1">
        <v>0</v>
      </c>
      <c r="H10" s="1">
        <f t="shared" si="0"/>
        <v>0</v>
      </c>
    </row>
    <row r="11" spans="2:8" ht="15.75" thickBot="1" x14ac:dyDescent="0.3">
      <c r="B11" s="13" t="s">
        <v>12</v>
      </c>
      <c r="C11" s="14"/>
      <c r="D11" s="9">
        <v>750000</v>
      </c>
      <c r="E11" s="2">
        <v>0</v>
      </c>
      <c r="F11" s="2">
        <v>0</v>
      </c>
      <c r="G11" s="2">
        <v>0</v>
      </c>
      <c r="H11" s="10">
        <f t="shared" si="0"/>
        <v>750000</v>
      </c>
    </row>
    <row r="12" spans="2:8" ht="15.75" thickBot="1" x14ac:dyDescent="0.3">
      <c r="B12" s="13" t="s">
        <v>13</v>
      </c>
      <c r="C12" s="14"/>
      <c r="D12" s="4">
        <v>0</v>
      </c>
      <c r="E12" s="1">
        <v>0</v>
      </c>
      <c r="F12" s="11">
        <v>300000</v>
      </c>
      <c r="G12" s="1">
        <v>0</v>
      </c>
      <c r="H12" s="1">
        <f t="shared" si="0"/>
        <v>300000</v>
      </c>
    </row>
    <row r="13" spans="2:8" ht="15.75" thickBot="1" x14ac:dyDescent="0.3">
      <c r="B13" s="15" t="s">
        <v>14</v>
      </c>
      <c r="C13" s="16"/>
      <c r="D13" s="7">
        <f>SUM(D6:D12)</f>
        <v>750000</v>
      </c>
      <c r="E13" s="8">
        <f>SUM(E6:E12)</f>
        <v>2364066</v>
      </c>
      <c r="F13" s="12">
        <f>SUM(F6:F12)</f>
        <v>6300000</v>
      </c>
      <c r="G13" s="8">
        <f>SUM(G6:G12)</f>
        <v>3800000</v>
      </c>
      <c r="H13" s="8">
        <f>SUM(H6:H12)</f>
        <v>13214066</v>
      </c>
    </row>
    <row r="14" spans="2:8" ht="15.75" thickBot="1" x14ac:dyDescent="0.3">
      <c r="B14" s="13" t="s">
        <v>15</v>
      </c>
      <c r="C14" s="14"/>
      <c r="D14" s="4">
        <f>(D13/2)</f>
        <v>375000</v>
      </c>
      <c r="E14" s="1">
        <f>(E13/2)</f>
        <v>1182033</v>
      </c>
      <c r="F14" s="1">
        <f>(F13/2)</f>
        <v>3150000</v>
      </c>
      <c r="G14" s="1">
        <f>(G13/2)</f>
        <v>1900000</v>
      </c>
      <c r="H14" s="1">
        <f>(H13/2)</f>
        <v>6607033</v>
      </c>
    </row>
    <row r="15" spans="2:8" ht="15.75" thickBot="1" x14ac:dyDescent="0.3">
      <c r="B15" s="15" t="s">
        <v>0</v>
      </c>
      <c r="C15" s="16"/>
      <c r="D15" s="7">
        <f>SUM(D13:D14)</f>
        <v>1125000</v>
      </c>
      <c r="E15" s="8">
        <f>SUM(E13:E14)</f>
        <v>3546099</v>
      </c>
      <c r="F15" s="12">
        <f>SUM(F13:F14)</f>
        <v>9450000</v>
      </c>
      <c r="G15" s="8">
        <f>SUM(G13:G14)</f>
        <v>5700000</v>
      </c>
      <c r="H15" s="8">
        <f>SUM(H13:H14)</f>
        <v>19821099</v>
      </c>
    </row>
    <row r="16" spans="2:8" ht="18" customHeight="1" x14ac:dyDescent="0.25">
      <c r="B16" s="29"/>
    </row>
  </sheetData>
  <mergeCells count="15">
    <mergeCell ref="B15:C15"/>
    <mergeCell ref="B14:C14"/>
    <mergeCell ref="B13:C13"/>
    <mergeCell ref="B12:C12"/>
    <mergeCell ref="H3:H5"/>
    <mergeCell ref="D3:G3"/>
    <mergeCell ref="D4:E4"/>
    <mergeCell ref="F4:G4"/>
    <mergeCell ref="B3:C5"/>
    <mergeCell ref="B6:C6"/>
    <mergeCell ref="B11:C11"/>
    <mergeCell ref="B10:C10"/>
    <mergeCell ref="B9:C9"/>
    <mergeCell ref="B8:C8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catherine valencia</cp:lastModifiedBy>
  <dcterms:created xsi:type="dcterms:W3CDTF">2017-03-20T21:49:36Z</dcterms:created>
  <dcterms:modified xsi:type="dcterms:W3CDTF">2017-04-10T19:18:23Z</dcterms:modified>
</cp:coreProperties>
</file>