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ssoal\Magalhaes\teste\"/>
    </mc:Choice>
  </mc:AlternateContent>
  <xr:revisionPtr revIDLastSave="0" documentId="13_ncr:1_{88D5DD89-E763-44B0-B0EB-06139DF7AC02}" xr6:coauthVersionLast="47" xr6:coauthVersionMax="47" xr10:uidLastSave="{00000000-0000-0000-0000-000000000000}"/>
  <bookViews>
    <workbookView xWindow="-120" yWindow="-120" windowWidth="29040" windowHeight="15840" xr2:uid="{EDBAAEB9-1DB1-4229-8CAD-C067241CDF34}"/>
  </bookViews>
  <sheets>
    <sheet name="pagamentos" sheetId="1" r:id="rId1"/>
  </sheets>
  <externalReferences>
    <externalReference r:id="rId2"/>
  </externalReferences>
  <definedNames>
    <definedName name="_xlnm._FilterDatabase" localSheetId="0" hidden="1">pagamentos!$A$1:$R$103</definedName>
    <definedName name="Rows_Set1">#REF!,#REF!,#REF!,#REF!,#REF!,#REF!,#REF!,#REF!,#REF!,#REF!,#REF!,#REF!,#REF!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3" i="1" l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<sst xmlns="http://schemas.openxmlformats.org/spreadsheetml/2006/main" count="1038" uniqueCount="417">
  <si>
    <t>Contratante</t>
  </si>
  <si>
    <t>Hon %</t>
  </si>
  <si>
    <t>Recuperado</t>
  </si>
  <si>
    <t>cpf</t>
  </si>
  <si>
    <t>021.462.375-03</t>
  </si>
  <si>
    <t>Atualização de Debito</t>
  </si>
  <si>
    <t>Ingrid Hellen Lopes de Souza</t>
  </si>
  <si>
    <t>Provenda</t>
  </si>
  <si>
    <t>LOT. JARDIM VITORIA II</t>
  </si>
  <si>
    <t>1218-24-4</t>
  </si>
  <si>
    <t>RAQUEL DE SOUZA ALMEIDA</t>
  </si>
  <si>
    <t>ATUA-DC29/12</t>
  </si>
  <si>
    <t>Pago</t>
  </si>
  <si>
    <t>024.031.321-60</t>
  </si>
  <si>
    <t>RES. MELISSA PARK II</t>
  </si>
  <si>
    <t>553-</t>
  </si>
  <si>
    <t>RODOLFO RODRIGUES DA SILVA</t>
  </si>
  <si>
    <t>ATUA-DC11/12-</t>
  </si>
  <si>
    <t>380.611.552-49</t>
  </si>
  <si>
    <t>LOT. ALTO DA BELA VISTA</t>
  </si>
  <si>
    <t>815-40-    11</t>
  </si>
  <si>
    <t>MARIA DO CARMO LACERDA</t>
  </si>
  <si>
    <t>ATUA-DC15/12</t>
  </si>
  <si>
    <t>717.338.501-63</t>
  </si>
  <si>
    <t>BAIRRO SÃO FRANCISCO II</t>
  </si>
  <si>
    <t>2232-17-26</t>
  </si>
  <si>
    <t>EVERALDO CLARIMUNDO</t>
  </si>
  <si>
    <t>ATUA-DC08/12</t>
  </si>
  <si>
    <t>747.580.551-49</t>
  </si>
  <si>
    <t>231-20-35</t>
  </si>
  <si>
    <t>JOZELIA VANIA DOS SANTOS</t>
  </si>
  <si>
    <t>ATUA-DC13/12</t>
  </si>
  <si>
    <t>862.132.451-20</t>
  </si>
  <si>
    <t>RES. FIRENZI - RESERVA ESPECIAL</t>
  </si>
  <si>
    <t>36-18-8</t>
  </si>
  <si>
    <t>JAILTON PORTO DE SOUZA</t>
  </si>
  <si>
    <t>ATUA- DC03/01</t>
  </si>
  <si>
    <t>992.749.735-00</t>
  </si>
  <si>
    <t>1467-44-  03</t>
  </si>
  <si>
    <t>JONELSON DE SOUZA BATISTA</t>
  </si>
  <si>
    <t>ATUA-DC07/12</t>
  </si>
  <si>
    <t>031.693.555-70</t>
  </si>
  <si>
    <t>Congelamento</t>
  </si>
  <si>
    <t>RES. FIRENZI</t>
  </si>
  <si>
    <t>1800-</t>
  </si>
  <si>
    <t>LUCICLEIDE BATISTA NASCIMENTO DE OLIVEIR</t>
  </si>
  <si>
    <t>CONG- DC26/12-</t>
  </si>
  <si>
    <t>040.876.655-77</t>
  </si>
  <si>
    <t>RESIDENCIAL RAVENA</t>
  </si>
  <si>
    <t>521-39-  45</t>
  </si>
  <si>
    <t>MARIO DOMINGOS DOS REIS</t>
  </si>
  <si>
    <t>CONG-DC20/12</t>
  </si>
  <si>
    <t>057.105.425-04</t>
  </si>
  <si>
    <t>396-25-09</t>
  </si>
  <si>
    <t>ZEFERINO JOSE DE OLIVEIRA NETO</t>
  </si>
  <si>
    <t>CONG-DC25/12</t>
  </si>
  <si>
    <t>000.678.351-12</t>
  </si>
  <si>
    <t>Parcela Avulsa</t>
  </si>
  <si>
    <t>2121- 43- 04</t>
  </si>
  <si>
    <t>JOHNATHAN ALVES DE SOUZA</t>
  </si>
  <si>
    <t>44-DC04/12-</t>
  </si>
  <si>
    <t>000.928.251-33</t>
  </si>
  <si>
    <t>1142-DC08/12-</t>
  </si>
  <si>
    <t>MARIA DE FATIMA BEZERRA GONCALVES FERREI</t>
  </si>
  <si>
    <t>14-DC26/12-</t>
  </si>
  <si>
    <t>003.005.011-10</t>
  </si>
  <si>
    <t>BAIRRO SÃO FRANCISCO</t>
  </si>
  <si>
    <t>998- 11- 6</t>
  </si>
  <si>
    <t>RONNI VON PIRES DE SOUZA</t>
  </si>
  <si>
    <t>8 - DC27/12-</t>
  </si>
  <si>
    <t>005.843.541-77</t>
  </si>
  <si>
    <t>RES. MELISSA PARK</t>
  </si>
  <si>
    <t>588-1-12</t>
  </si>
  <si>
    <t>JOANA DARC PEIXOTO DE ALMEIDA</t>
  </si>
  <si>
    <t>56- DC22/12-</t>
  </si>
  <si>
    <t>005.901.105-00</t>
  </si>
  <si>
    <t>1556-7-        13</t>
  </si>
  <si>
    <t>FABIO MASSIMO DA SILVA FERNANDES</t>
  </si>
  <si>
    <t>40-DC13/12-</t>
  </si>
  <si>
    <t>007.452.575-18</t>
  </si>
  <si>
    <t>1045-20-  20</t>
  </si>
  <si>
    <t>MARCOS ANTONIO NOVAES DOS SANTOS</t>
  </si>
  <si>
    <t>5-DC04/12-</t>
  </si>
  <si>
    <t>010.348.165-60</t>
  </si>
  <si>
    <t>1720-14-43</t>
  </si>
  <si>
    <t>APARECIDA JOSEFA DE SOUSA SILVA</t>
  </si>
  <si>
    <t>21- DC29/12</t>
  </si>
  <si>
    <t>012.510.553-38</t>
  </si>
  <si>
    <t>BAIRRO SÃO FRANCISCO III</t>
  </si>
  <si>
    <t>300-11- 18</t>
  </si>
  <si>
    <t>ELINE DOS SANTOS ARAUJO</t>
  </si>
  <si>
    <t>5 a 7 -DC19/12-</t>
  </si>
  <si>
    <t>014.253.615-60</t>
  </si>
  <si>
    <t>1641-10- 25</t>
  </si>
  <si>
    <t>SILENE ALVES BISPO</t>
  </si>
  <si>
    <t>3- DC18/12</t>
  </si>
  <si>
    <t>014.732.561-78</t>
  </si>
  <si>
    <t>818-1-  33</t>
  </si>
  <si>
    <t>LUDYMILLA RIBEIRO  DO AMARAL</t>
  </si>
  <si>
    <t>1- DC22/12-</t>
  </si>
  <si>
    <t>014.942.411-61</t>
  </si>
  <si>
    <t>970-38-    13</t>
  </si>
  <si>
    <t>CARLOS ANTONIO DE SOUZA PAIXAO</t>
  </si>
  <si>
    <t>20 e 21-DC11/12</t>
  </si>
  <si>
    <t>016.783.985-35</t>
  </si>
  <si>
    <t>613-28-14-</t>
  </si>
  <si>
    <t>PABLO DA SILVA DA CONCEICAO</t>
  </si>
  <si>
    <t>20-DC22/12</t>
  </si>
  <si>
    <t>017.194.601-40</t>
  </si>
  <si>
    <t>59-13- 43</t>
  </si>
  <si>
    <t>JHONATAN ROSA DA SILVA</t>
  </si>
  <si>
    <t>9 e  10 -DC18/12-</t>
  </si>
  <si>
    <t>60-13- 42</t>
  </si>
  <si>
    <t>9 e 10- DC18/12</t>
  </si>
  <si>
    <t>019.486.531-25</t>
  </si>
  <si>
    <t>820-11-01</t>
  </si>
  <si>
    <t>INGLITTE PRISCILA DELFINO DORNELES</t>
  </si>
  <si>
    <t>120 E 121-DC05/12-</t>
  </si>
  <si>
    <t>022.779.541-52</t>
  </si>
  <si>
    <t>477- 38-38</t>
  </si>
  <si>
    <t>VAGNER DA CONCEICAO MESQUITEL</t>
  </si>
  <si>
    <t>7- DC22/12-</t>
  </si>
  <si>
    <t>023.340.925-41</t>
  </si>
  <si>
    <t>2065-26- 5</t>
  </si>
  <si>
    <t>WAGNA PATRICIA DE SOUZA FERREIRA</t>
  </si>
  <si>
    <t>7-DC12/12</t>
  </si>
  <si>
    <t>024.191.605-41</t>
  </si>
  <si>
    <t>1567-17- 9</t>
  </si>
  <si>
    <t>LUCIANIA DE QUEIROZ OLIVEIRA NERI</t>
  </si>
  <si>
    <t>34-DC27/12-</t>
  </si>
  <si>
    <t>1487-16-    25</t>
  </si>
  <si>
    <t>42- DC18/12</t>
  </si>
  <si>
    <t>024.240.385-97</t>
  </si>
  <si>
    <t>1596-10- 19</t>
  </si>
  <si>
    <t>RAFAEL BASTOS RODRIGUES</t>
  </si>
  <si>
    <t>2-DC26/11-</t>
  </si>
  <si>
    <t>025.058.651-75</t>
  </si>
  <si>
    <t>1452-23-25</t>
  </si>
  <si>
    <t>KELLY MARIA FELIX BEZERRA</t>
  </si>
  <si>
    <t>2- DC18/12</t>
  </si>
  <si>
    <t>025.457.901-92</t>
  </si>
  <si>
    <t>125-8-6</t>
  </si>
  <si>
    <t>LEANDRO DOS SANTOS NOLASCO</t>
  </si>
  <si>
    <t>16 a 17 DC22/12</t>
  </si>
  <si>
    <t>124- 8 - 7</t>
  </si>
  <si>
    <t>17 a 18 - DC28/12</t>
  </si>
  <si>
    <t>028.116.415-05</t>
  </si>
  <si>
    <t>LOT. MORADA REAL</t>
  </si>
  <si>
    <t>904- 11- 374</t>
  </si>
  <si>
    <t>ERIVELTON DA SILVA MOURA</t>
  </si>
  <si>
    <t>13- DC29/12-</t>
  </si>
  <si>
    <t>029.287.651-31</t>
  </si>
  <si>
    <t>178-16- 31</t>
  </si>
  <si>
    <t>DIVINO ANDRADE DA SILVA</t>
  </si>
  <si>
    <t>8-DC07/12-</t>
  </si>
  <si>
    <t>029.683.541-24</t>
  </si>
  <si>
    <t>247-11-01</t>
  </si>
  <si>
    <t>SEBASTIÃO MARCOLINO DA COSTA</t>
  </si>
  <si>
    <t>7 e 8 -DC19/12-</t>
  </si>
  <si>
    <t>247- 11-01</t>
  </si>
  <si>
    <t>9 - DC03/01</t>
  </si>
  <si>
    <t>031.206.371-73</t>
  </si>
  <si>
    <t>221-18- 14</t>
  </si>
  <si>
    <t>SILFFARLYA MARCELA TEIXEIRA SILVA VIEIRA</t>
  </si>
  <si>
    <t>3 e 6-DC07/12-</t>
  </si>
  <si>
    <t>213-18- 13</t>
  </si>
  <si>
    <t>6 e 7-DC07/12-</t>
  </si>
  <si>
    <t>032.291.076-59</t>
  </si>
  <si>
    <t>114-23-35</t>
  </si>
  <si>
    <t>LUIS RUITER DA SILVA</t>
  </si>
  <si>
    <t>110 a 114-DC08/12</t>
  </si>
  <si>
    <t>033.151.881-30</t>
  </si>
  <si>
    <t>1706-09- 24</t>
  </si>
  <si>
    <t>ALEX BRUNO DIAS DA SILVA</t>
  </si>
  <si>
    <t>4-DC08/12-</t>
  </si>
  <si>
    <t>033.403.545-70</t>
  </si>
  <si>
    <t>1777-11-   6</t>
  </si>
  <si>
    <t>KESSIA RIBEIRO DOS SANTOS MENEZES</t>
  </si>
  <si>
    <t>3- DC04/12</t>
  </si>
  <si>
    <t>034.225.681-58</t>
  </si>
  <si>
    <t>76-13-  08</t>
  </si>
  <si>
    <t>GUILHERME OLIVEIRA DE PINA</t>
  </si>
  <si>
    <t>18-DC08/12-</t>
  </si>
  <si>
    <t>034.630.043-64</t>
  </si>
  <si>
    <t>190- 14- 12</t>
  </si>
  <si>
    <t>VALDERLEIA BARROS SILVA</t>
  </si>
  <si>
    <t>4 e 5 - DC29/12-</t>
  </si>
  <si>
    <t>036.344.081-03</t>
  </si>
  <si>
    <t>784- 35-  38</t>
  </si>
  <si>
    <t>DIEGO ROSA GRACIANO</t>
  </si>
  <si>
    <t>86- DC26/12</t>
  </si>
  <si>
    <t>036.525.271-94</t>
  </si>
  <si>
    <t>1958-16-      10</t>
  </si>
  <si>
    <t>THIAGO HENRIQUE DIAS GOMES</t>
  </si>
  <si>
    <t>24-DC29/12-</t>
  </si>
  <si>
    <t>041.158.035-33</t>
  </si>
  <si>
    <t>1372-8-   48</t>
  </si>
  <si>
    <t>ADINEI GOMES DE ALMEIDA</t>
  </si>
  <si>
    <t>64-DC01/12-</t>
  </si>
  <si>
    <t>045.831.686-59</t>
  </si>
  <si>
    <t>806-7- 262</t>
  </si>
  <si>
    <t>CÁSSIA MARCELLE PROENÇA</t>
  </si>
  <si>
    <t>37 A 39 - DC26/12</t>
  </si>
  <si>
    <t>045.837.845-38</t>
  </si>
  <si>
    <t>1091-11-    387</t>
  </si>
  <si>
    <t>MARTA DOS SANTOS SILVA</t>
  </si>
  <si>
    <t>110-DC05/12-</t>
  </si>
  <si>
    <t>056.782.055-60</t>
  </si>
  <si>
    <t>995-5-179</t>
  </si>
  <si>
    <t>GEOVANE DE JESUS SANTOS</t>
  </si>
  <si>
    <t>18 a 20-DC04/12</t>
  </si>
  <si>
    <t>057.748.345-57</t>
  </si>
  <si>
    <t>1537-8- 4</t>
  </si>
  <si>
    <t>MAXUEL DE OLIVEIRA LIMA</t>
  </si>
  <si>
    <t>2 e 3 -DC07/12</t>
  </si>
  <si>
    <t>061.427.451-68</t>
  </si>
  <si>
    <t>750-20- 9</t>
  </si>
  <si>
    <t>ADEMIR VIDAL DA SILVA</t>
  </si>
  <si>
    <t>26-DC12/12-</t>
  </si>
  <si>
    <t>067.838.846-60</t>
  </si>
  <si>
    <t>1738-5-2</t>
  </si>
  <si>
    <t>PERLA BRITO GONDIM TEIXEIRA</t>
  </si>
  <si>
    <t>14 e 15 -DC14/12-</t>
  </si>
  <si>
    <t>1737-5-33</t>
  </si>
  <si>
    <t>3 e 4-DC14/12-</t>
  </si>
  <si>
    <t>071.819.025-47</t>
  </si>
  <si>
    <t>717-26-27</t>
  </si>
  <si>
    <t>DANIELA DOS SANTOS SOUZA</t>
  </si>
  <si>
    <t>6-DC11/12</t>
  </si>
  <si>
    <t>076.813.535-42</t>
  </si>
  <si>
    <t>1566- DC18/12-</t>
  </si>
  <si>
    <t>SAMARA JAQUELINE NERI OLIVEIRA</t>
  </si>
  <si>
    <t>33- 18/12</t>
  </si>
  <si>
    <t>077.255.285-12</t>
  </si>
  <si>
    <t>6-24-  51</t>
  </si>
  <si>
    <t>SUELEN DE ANDRADE RAMOS</t>
  </si>
  <si>
    <t>6-DC04/12-</t>
  </si>
  <si>
    <t>198.603.071-72</t>
  </si>
  <si>
    <t>1711-1-    7</t>
  </si>
  <si>
    <t>JUAREZ RODRIGUES NOVAIS</t>
  </si>
  <si>
    <t>55-DC12/12</t>
  </si>
  <si>
    <t>261.484.201-04</t>
  </si>
  <si>
    <t>897-4-21</t>
  </si>
  <si>
    <t>EURIPEDES BRITO DE MORAIS</t>
  </si>
  <si>
    <t>121 e 122 -DC04/12-</t>
  </si>
  <si>
    <t>308.390.248-43</t>
  </si>
  <si>
    <t>1183-15-475</t>
  </si>
  <si>
    <t>CARLA SYARA SILVA DE OLIVEIRA</t>
  </si>
  <si>
    <t>112-DC12/12</t>
  </si>
  <si>
    <t>323.244.801-15</t>
  </si>
  <si>
    <t>61-9-45</t>
  </si>
  <si>
    <t>ITAMAR RODRIGUES DA SILVA</t>
  </si>
  <si>
    <t>64 a 65-DC22/12</t>
  </si>
  <si>
    <t>341.760.634-91</t>
  </si>
  <si>
    <t>671-13-   430</t>
  </si>
  <si>
    <t>MARCELO TADEU BOTELHO DE BRITO</t>
  </si>
  <si>
    <t>29- DC13/12-</t>
  </si>
  <si>
    <t>672-13-     431</t>
  </si>
  <si>
    <t>29-DC13/12</t>
  </si>
  <si>
    <t>446.151.325-49</t>
  </si>
  <si>
    <t>661-39-    43</t>
  </si>
  <si>
    <t>GILVANDO BATISTA DOS SANTOS</t>
  </si>
  <si>
    <t>16-DC21/12-</t>
  </si>
  <si>
    <t>460.706.723-72</t>
  </si>
  <si>
    <t>Inicial-p,1680-10-    28</t>
  </si>
  <si>
    <t>ANTONIO CARLOS TORRES DOS SANTOS</t>
  </si>
  <si>
    <t>20/DC05/12</t>
  </si>
  <si>
    <t>582.658.055-00</t>
  </si>
  <si>
    <t>1398-8-  3</t>
  </si>
  <si>
    <t>JILVAN MENDES PEREIRA</t>
  </si>
  <si>
    <t>20-DC27/12-</t>
  </si>
  <si>
    <t>606.819.303-90</t>
  </si>
  <si>
    <t>1648-5-10</t>
  </si>
  <si>
    <t>RAILANE PEREIRA DA SILVA</t>
  </si>
  <si>
    <t>24-DC05/12-</t>
  </si>
  <si>
    <t>703.761.281-27</t>
  </si>
  <si>
    <t>239-12-33</t>
  </si>
  <si>
    <t>ALAIDE LIMA DA SILVA</t>
  </si>
  <si>
    <t>7-DC04/12-</t>
  </si>
  <si>
    <t>709.211.751-83</t>
  </si>
  <si>
    <t>236-12-07</t>
  </si>
  <si>
    <t>YANE ARAUJO CHAVES DOS SANTOS</t>
  </si>
  <si>
    <t>7 e 8 -DC04/12</t>
  </si>
  <si>
    <t>710.044.521-36</t>
  </si>
  <si>
    <t>69-20-    3</t>
  </si>
  <si>
    <t>DANILO MARTINS DA SILVA</t>
  </si>
  <si>
    <t>15-DC01/12-</t>
  </si>
  <si>
    <t>710.863.371-07</t>
  </si>
  <si>
    <t>2213- 6- 2</t>
  </si>
  <si>
    <t>MARIANA DA SILVA CAETANO</t>
  </si>
  <si>
    <t>36- DC26/12</t>
  </si>
  <si>
    <t>721.953.711-53</t>
  </si>
  <si>
    <t>930-6-   32</t>
  </si>
  <si>
    <t>JEYSON RAFAEL RODRIGUES NOVAIS</t>
  </si>
  <si>
    <t>55-DC13/12-</t>
  </si>
  <si>
    <t>929- 6 - 31</t>
  </si>
  <si>
    <t>56- DC29/12</t>
  </si>
  <si>
    <t>726.015.742-91</t>
  </si>
  <si>
    <t>16-14-6</t>
  </si>
  <si>
    <t>PEDRO JOSE MONTEIRO GARCIA</t>
  </si>
  <si>
    <t>1 e 2-DC06/12</t>
  </si>
  <si>
    <t>744.676.031-15</t>
  </si>
  <si>
    <t>1132-1-40</t>
  </si>
  <si>
    <t>MIRIAN ROSA DA SILVA</t>
  </si>
  <si>
    <t>28 a 32 -DC29/12-</t>
  </si>
  <si>
    <t>772.453.501-91</t>
  </si>
  <si>
    <t>403- 9- 48</t>
  </si>
  <si>
    <t>CLEOBER RODRIGUES</t>
  </si>
  <si>
    <t>122 e 123 - DC27/12</t>
  </si>
  <si>
    <t>825.108.811-91</t>
  </si>
  <si>
    <t>305-11- 26</t>
  </si>
  <si>
    <t>ROSANGELA PEREIRA DOS SANTOS</t>
  </si>
  <si>
    <t>5-DC05/12-</t>
  </si>
  <si>
    <t>825.164.641-34</t>
  </si>
  <si>
    <t>803-19-  28</t>
  </si>
  <si>
    <t>UELITON ALVES DE SOUZA</t>
  </si>
  <si>
    <t>32 a 34- DC29/12-</t>
  </si>
  <si>
    <t>842.165.901-44</t>
  </si>
  <si>
    <t>950-16-  8</t>
  </si>
  <si>
    <t>REINALDO FONSECA DE ARAUJO</t>
  </si>
  <si>
    <t>38-DC08/12-</t>
  </si>
  <si>
    <t>844.121.271-68</t>
  </si>
  <si>
    <t>1001-3- 10</t>
  </si>
  <si>
    <t>JEFERSON RODRIGUES NOVAIS</t>
  </si>
  <si>
    <t>5-DC14/12-</t>
  </si>
  <si>
    <t>903.067.675-20</t>
  </si>
  <si>
    <t>1608-16- 02</t>
  </si>
  <si>
    <t>JOSE DE ARAUJO PEREIRA</t>
  </si>
  <si>
    <t>28-DC01/24</t>
  </si>
  <si>
    <t>904.480.221-68</t>
  </si>
  <si>
    <t>158- 14-17</t>
  </si>
  <si>
    <t>AMILTON DIAS CARNEIRO</t>
  </si>
  <si>
    <t>13- DC18/12-</t>
  </si>
  <si>
    <t>914.694.305-68</t>
  </si>
  <si>
    <t>721-3-  119</t>
  </si>
  <si>
    <t>PATRICIA REJANE AMARAL SAMPAIO</t>
  </si>
  <si>
    <t>57- DC 29/12-</t>
  </si>
  <si>
    <t>961.572.675-34</t>
  </si>
  <si>
    <t>1971- 4 - 11</t>
  </si>
  <si>
    <t>SIRLENE  DUARTE DE MELO</t>
  </si>
  <si>
    <t>6-  DC22/12</t>
  </si>
  <si>
    <t>966.928.551-87</t>
  </si>
  <si>
    <t>1739-5-3</t>
  </si>
  <si>
    <t>LINDOMAR OLIVEIRA NASCIMENTO</t>
  </si>
  <si>
    <t>6 e 7 -DC18/12</t>
  </si>
  <si>
    <t>1740-5-32</t>
  </si>
  <si>
    <t>6 e 7-DC14812</t>
  </si>
  <si>
    <t>1739-5- 3</t>
  </si>
  <si>
    <t>8 e 9 -DC19/12-</t>
  </si>
  <si>
    <t>1740-5- 32</t>
  </si>
  <si>
    <t>995.922.405-82</t>
  </si>
  <si>
    <t>683-26-  33</t>
  </si>
  <si>
    <t>ROSSELLA ROSA PIMENTEL</t>
  </si>
  <si>
    <t>38-DC06/12</t>
  </si>
  <si>
    <t>682-26-31</t>
  </si>
  <si>
    <t>015.692.071-94</t>
  </si>
  <si>
    <t>Refinanciamento</t>
  </si>
  <si>
    <t>13-6-12</t>
  </si>
  <si>
    <t>OZIRIO BATISTA DOS SANTOS</t>
  </si>
  <si>
    <t>REFI- DC27/12</t>
  </si>
  <si>
    <t>018.008.815-76</t>
  </si>
  <si>
    <t>474-9- 2</t>
  </si>
  <si>
    <t>CARLITO DE OLIVEIRA</t>
  </si>
  <si>
    <t>REFI-DC20/12</t>
  </si>
  <si>
    <t>041.946.871-40</t>
  </si>
  <si>
    <t>294- 12-30</t>
  </si>
  <si>
    <t>FRANCISCO DAS CHAGAS OLIVEIRA LEITÃO</t>
  </si>
  <si>
    <t>REFI- DC22/12-</t>
  </si>
  <si>
    <t>060.257.925-26</t>
  </si>
  <si>
    <t>1563-8-13</t>
  </si>
  <si>
    <t>WELLINGHTON ALVES SOUZA</t>
  </si>
  <si>
    <t>REFI-DC22/12-</t>
  </si>
  <si>
    <t>063.142.385-01</t>
  </si>
  <si>
    <t>1990-18- 49</t>
  </si>
  <si>
    <t>JULIANA SANTOS SILVA</t>
  </si>
  <si>
    <t>REFI-DC15/12</t>
  </si>
  <si>
    <t>274.628.588-60</t>
  </si>
  <si>
    <t>111-14-33</t>
  </si>
  <si>
    <t>HERONALDO NUNES SANTOS</t>
  </si>
  <si>
    <t>Refi -DC15/12-</t>
  </si>
  <si>
    <t>703.228.711-58</t>
  </si>
  <si>
    <t>233-13-37</t>
  </si>
  <si>
    <t>GABRIEL CORREA DA SERRA</t>
  </si>
  <si>
    <t>REFI - DC22/12-</t>
  </si>
  <si>
    <t>704.396.722-87</t>
  </si>
  <si>
    <t>1411- 19 - 20</t>
  </si>
  <si>
    <t>CARLOS JOSE NUNES DA SILVA</t>
  </si>
  <si>
    <t>REFI-DC02/01</t>
  </si>
  <si>
    <t>711.810.161-34</t>
  </si>
  <si>
    <t>2289-23-1</t>
  </si>
  <si>
    <t>JOSE PEREIRA PONTES FILHO</t>
  </si>
  <si>
    <t>REFI- DC29/12</t>
  </si>
  <si>
    <t>737.202.161-87</t>
  </si>
  <si>
    <t>171-14-  7</t>
  </si>
  <si>
    <t>JEAN CARLOS TELES DE LIMA</t>
  </si>
  <si>
    <t>REFI-DC13/12</t>
  </si>
  <si>
    <t>758.906.405-00</t>
  </si>
  <si>
    <t>589-26-25</t>
  </si>
  <si>
    <t>GERVASIO LOPES RODRIGUES</t>
  </si>
  <si>
    <t>REFI-DC29/12</t>
  </si>
  <si>
    <t>935.084.411-72</t>
  </si>
  <si>
    <t>81- 14-36</t>
  </si>
  <si>
    <t>FRANCISCO PEREIRA DUARTE</t>
  </si>
  <si>
    <t>CPF  CNPJ</t>
  </si>
  <si>
    <t>Tipo de Negociação</t>
  </si>
  <si>
    <t>Nome Cobrador</t>
  </si>
  <si>
    <t>Data Acordo</t>
  </si>
  <si>
    <t>Empreendimento</t>
  </si>
  <si>
    <t>Venda - Quadra - Lote</t>
  </si>
  <si>
    <t>Nome do Cliente</t>
  </si>
  <si>
    <t>Parcelas e Data Calculo</t>
  </si>
  <si>
    <t>Dta Vecto Parcela</t>
  </si>
  <si>
    <t>Valor parcela</t>
  </si>
  <si>
    <t>Status</t>
  </si>
  <si>
    <t>Dta Pgto Parcela</t>
  </si>
  <si>
    <t>Vlr. Honorário Acordo</t>
  </si>
  <si>
    <t>Vlr. Total Acordo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</si>
</sst>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2" applyNumberFormat="1" applyFont="1" applyFill="1" applyBorder="1" applyAlignment="1">
      <alignment horizontal="center" vertical="center"/>
    </xf>
    <xf numFmtId="9" fontId="2" fillId="0" borderId="1" xfId="3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44" fontId="2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2" borderId="1" xfId="2" applyNumberFormat="1" applyFont="1" applyFill="1" applyBorder="1" applyAlignment="1">
      <alignment horizontal="center" vertical="center"/>
    </xf>
    <xf numFmtId="9" fontId="0" fillId="2" borderId="1" xfId="3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1" xfId="2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9" fontId="0" fillId="2" borderId="0" xfId="3" applyFont="1" applyFill="1" applyAlignment="1">
      <alignment horizontal="center" vertical="center"/>
    </xf>
    <xf numFmtId="44" fontId="0" fillId="2" borderId="0" xfId="2" applyFont="1" applyFill="1" applyAlignment="1">
      <alignment horizontal="center" vertical="center"/>
    </xf>
    <xf numFmtId="1" fontId="0" fillId="3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 applyProtection="1">
      <alignment horizontal="center" vertical="center"/>
      <protection locked="0"/>
    </xf>
    <xf numFmtId="44" fontId="3" fillId="4" borderId="1" xfId="2" applyFont="1" applyFill="1" applyBorder="1" applyAlignment="1" applyProtection="1">
      <alignment horizontal="center" vertical="center"/>
      <protection locked="0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4">
    <dxf>
      <fill>
        <patternFill>
          <bgColor rgb="FFFFFF00"/>
        </patternFill>
      </fill>
    </dxf>
    <dxf>
      <fill>
        <patternFill>
          <bgColor rgb="FF009999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ssoal\Magalhaes\planilhas\Apresenta&#231;&#227;o%20de%20resultados%20Provenda%20-%20Dezembro%20.xlsx" TargetMode="External"/><Relationship Id="rId1" Type="http://schemas.openxmlformats.org/officeDocument/2006/relationships/externalLinkPath" Target="/pessoal/Magalhaes/planilhas/Apresenta&#231;&#227;o%20de%20resultados%20Provenda%20-%20Dezembro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esentação"/>
      <sheetName val="pagamentos"/>
      <sheetName val="Distribuição"/>
    </sheetNames>
    <sheetDataSet>
      <sheetData sheetId="0"/>
      <sheetData sheetId="1"/>
      <sheetData sheetId="2">
        <row r="1">
          <cell r="K1" t="str">
            <v>CPF/CNPJ</v>
          </cell>
        </row>
        <row r="2">
          <cell r="K2">
            <v>71733850163</v>
          </cell>
        </row>
        <row r="3">
          <cell r="K3">
            <v>99274973500</v>
          </cell>
        </row>
        <row r="4">
          <cell r="K4">
            <v>38061155249</v>
          </cell>
        </row>
        <row r="5">
          <cell r="K5">
            <v>2146237503</v>
          </cell>
        </row>
        <row r="6">
          <cell r="K6">
            <v>86213245120</v>
          </cell>
        </row>
        <row r="7">
          <cell r="K7">
            <v>74758055149</v>
          </cell>
        </row>
        <row r="8">
          <cell r="K8">
            <v>2403132160</v>
          </cell>
        </row>
        <row r="9">
          <cell r="K9">
            <v>3169355570</v>
          </cell>
        </row>
        <row r="10">
          <cell r="K10">
            <v>5710542504</v>
          </cell>
        </row>
        <row r="11">
          <cell r="K11">
            <v>4087665577</v>
          </cell>
        </row>
        <row r="12">
          <cell r="K12">
            <v>72195371153</v>
          </cell>
        </row>
        <row r="13">
          <cell r="K13">
            <v>84216590144</v>
          </cell>
        </row>
        <row r="14">
          <cell r="K14">
            <v>84412127168</v>
          </cell>
        </row>
        <row r="15">
          <cell r="K15">
            <v>300501110</v>
          </cell>
        </row>
        <row r="16">
          <cell r="K16">
            <v>19860307172</v>
          </cell>
        </row>
        <row r="17">
          <cell r="K17">
            <v>3652527194</v>
          </cell>
        </row>
        <row r="18">
          <cell r="K18">
            <v>3229107659</v>
          </cell>
        </row>
        <row r="19">
          <cell r="K19">
            <v>92825133</v>
          </cell>
        </row>
        <row r="20">
          <cell r="K20">
            <v>74467603115</v>
          </cell>
        </row>
        <row r="21">
          <cell r="K21">
            <v>3315188130</v>
          </cell>
        </row>
        <row r="22">
          <cell r="K22">
            <v>2334092541</v>
          </cell>
        </row>
        <row r="23">
          <cell r="K23">
            <v>2505865175</v>
          </cell>
        </row>
        <row r="24">
          <cell r="K24">
            <v>60681930390</v>
          </cell>
        </row>
        <row r="25">
          <cell r="K25">
            <v>2545790192</v>
          </cell>
        </row>
        <row r="26">
          <cell r="K26">
            <v>90448022168</v>
          </cell>
        </row>
        <row r="27">
          <cell r="K27">
            <v>3422568158</v>
          </cell>
        </row>
        <row r="28">
          <cell r="K28">
            <v>3463004364</v>
          </cell>
        </row>
        <row r="29">
          <cell r="K29">
            <v>1251055338</v>
          </cell>
        </row>
        <row r="30">
          <cell r="K30">
            <v>2968354124</v>
          </cell>
        </row>
        <row r="31">
          <cell r="K31">
            <v>70921175183</v>
          </cell>
        </row>
        <row r="32">
          <cell r="K32">
            <v>70376128127</v>
          </cell>
        </row>
        <row r="33">
          <cell r="K33">
            <v>82510881191</v>
          </cell>
        </row>
        <row r="34">
          <cell r="K34">
            <v>3634408103</v>
          </cell>
        </row>
        <row r="35">
          <cell r="K35">
            <v>6142745168</v>
          </cell>
        </row>
        <row r="36">
          <cell r="K36">
            <v>67835112</v>
          </cell>
        </row>
        <row r="37">
          <cell r="K37">
            <v>1494241161</v>
          </cell>
        </row>
        <row r="38">
          <cell r="K38">
            <v>71086337107</v>
          </cell>
        </row>
        <row r="39">
          <cell r="K39">
            <v>745257518</v>
          </cell>
        </row>
        <row r="40">
          <cell r="K40">
            <v>90306767520</v>
          </cell>
        </row>
        <row r="41">
          <cell r="K41">
            <v>590110500</v>
          </cell>
        </row>
        <row r="42">
          <cell r="K42">
            <v>1425361560</v>
          </cell>
        </row>
        <row r="43">
          <cell r="K43">
            <v>46070672372</v>
          </cell>
        </row>
        <row r="44">
          <cell r="K44">
            <v>2419160541</v>
          </cell>
        </row>
        <row r="45">
          <cell r="K45">
            <v>7681353542</v>
          </cell>
        </row>
        <row r="46">
          <cell r="K46">
            <v>58265805500</v>
          </cell>
        </row>
        <row r="47">
          <cell r="K47">
            <v>2424038597</v>
          </cell>
        </row>
        <row r="48">
          <cell r="K48">
            <v>3340354570</v>
          </cell>
        </row>
        <row r="49">
          <cell r="K49">
            <v>5774834557</v>
          </cell>
        </row>
        <row r="50">
          <cell r="K50">
            <v>2811641505</v>
          </cell>
        </row>
        <row r="51">
          <cell r="K51">
            <v>91469430568</v>
          </cell>
        </row>
        <row r="52">
          <cell r="K52">
            <v>34176063491</v>
          </cell>
        </row>
        <row r="53">
          <cell r="K53">
            <v>4583784538</v>
          </cell>
        </row>
        <row r="54">
          <cell r="K54">
            <v>30839024843</v>
          </cell>
        </row>
        <row r="55">
          <cell r="K55">
            <v>5678205560</v>
          </cell>
        </row>
        <row r="56">
          <cell r="K56">
            <v>4583168659</v>
          </cell>
        </row>
        <row r="57">
          <cell r="K57">
            <v>1034816560</v>
          </cell>
        </row>
        <row r="58">
          <cell r="K58">
            <v>96157267534</v>
          </cell>
        </row>
        <row r="59">
          <cell r="K59">
            <v>6783884660</v>
          </cell>
        </row>
        <row r="60">
          <cell r="K60">
            <v>96692855187</v>
          </cell>
        </row>
        <row r="61">
          <cell r="K61">
            <v>4115803533</v>
          </cell>
        </row>
        <row r="62">
          <cell r="K62">
            <v>82516464134</v>
          </cell>
        </row>
        <row r="63">
          <cell r="K63">
            <v>7725528512</v>
          </cell>
        </row>
        <row r="64">
          <cell r="K64">
            <v>584354177</v>
          </cell>
        </row>
        <row r="65">
          <cell r="K65">
            <v>32324480115</v>
          </cell>
        </row>
        <row r="66">
          <cell r="K66">
            <v>26148420104</v>
          </cell>
        </row>
        <row r="67">
          <cell r="K67">
            <v>1948653125</v>
          </cell>
        </row>
        <row r="68">
          <cell r="K68">
            <v>2928765131</v>
          </cell>
        </row>
        <row r="69">
          <cell r="K69">
            <v>1719460140</v>
          </cell>
        </row>
        <row r="70">
          <cell r="K70">
            <v>3120637173</v>
          </cell>
        </row>
        <row r="71">
          <cell r="K71">
            <v>72601574291</v>
          </cell>
        </row>
        <row r="72">
          <cell r="K72">
            <v>71004452136</v>
          </cell>
        </row>
        <row r="73">
          <cell r="K73">
            <v>1473256178</v>
          </cell>
        </row>
        <row r="74">
          <cell r="K74">
            <v>77245350191</v>
          </cell>
        </row>
        <row r="75">
          <cell r="K75">
            <v>44615132549</v>
          </cell>
        </row>
        <row r="76">
          <cell r="K76">
            <v>2277954152</v>
          </cell>
        </row>
        <row r="77">
          <cell r="K77">
            <v>99592240582</v>
          </cell>
        </row>
        <row r="78">
          <cell r="K78">
            <v>1678398535</v>
          </cell>
        </row>
        <row r="79">
          <cell r="K79">
            <v>7181902547</v>
          </cell>
        </row>
        <row r="80">
          <cell r="K80">
            <v>93508441172</v>
          </cell>
        </row>
        <row r="81">
          <cell r="K81">
            <v>71181016134</v>
          </cell>
        </row>
        <row r="82">
          <cell r="K82">
            <v>73720216187</v>
          </cell>
        </row>
        <row r="83">
          <cell r="K83">
            <v>1569207194</v>
          </cell>
        </row>
        <row r="84">
          <cell r="K84">
            <v>4194687140</v>
          </cell>
        </row>
        <row r="85">
          <cell r="K85">
            <v>6025792526</v>
          </cell>
        </row>
        <row r="86">
          <cell r="K86">
            <v>6314238501</v>
          </cell>
        </row>
        <row r="87">
          <cell r="K87">
            <v>1800881576</v>
          </cell>
        </row>
        <row r="88">
          <cell r="K88">
            <v>70322871158</v>
          </cell>
        </row>
        <row r="89">
          <cell r="K89">
            <v>27462858860</v>
          </cell>
        </row>
        <row r="90">
          <cell r="K90">
            <v>75890640500</v>
          </cell>
        </row>
        <row r="91">
          <cell r="K91">
            <v>70439672287</v>
          </cell>
        </row>
        <row r="92">
          <cell r="K92">
            <v>91811775187</v>
          </cell>
        </row>
        <row r="93">
          <cell r="K93">
            <v>598295593</v>
          </cell>
        </row>
        <row r="94">
          <cell r="K94">
            <v>21884773168</v>
          </cell>
        </row>
        <row r="95">
          <cell r="K95">
            <v>60697103390</v>
          </cell>
        </row>
        <row r="96">
          <cell r="K96">
            <v>30100992153</v>
          </cell>
        </row>
        <row r="97">
          <cell r="K97">
            <v>92660550182</v>
          </cell>
        </row>
        <row r="98">
          <cell r="K98">
            <v>3875419189</v>
          </cell>
        </row>
        <row r="99">
          <cell r="K99">
            <v>82318204187</v>
          </cell>
        </row>
        <row r="100">
          <cell r="K100">
            <v>70583361137</v>
          </cell>
        </row>
        <row r="101">
          <cell r="K101">
            <v>800071395</v>
          </cell>
        </row>
        <row r="102">
          <cell r="K102">
            <v>247636169</v>
          </cell>
        </row>
        <row r="103">
          <cell r="K103">
            <v>98168274172</v>
          </cell>
        </row>
        <row r="104">
          <cell r="K104">
            <v>56534000172</v>
          </cell>
        </row>
        <row r="105">
          <cell r="K105">
            <v>79811434549</v>
          </cell>
        </row>
        <row r="106">
          <cell r="K106">
            <v>31174869844</v>
          </cell>
        </row>
        <row r="107">
          <cell r="K107">
            <v>60191474363</v>
          </cell>
        </row>
        <row r="108">
          <cell r="K108">
            <v>1515486176</v>
          </cell>
        </row>
        <row r="109">
          <cell r="K109">
            <v>25811401272</v>
          </cell>
        </row>
        <row r="110">
          <cell r="K110">
            <v>75728532187</v>
          </cell>
        </row>
        <row r="111">
          <cell r="K111">
            <v>77836782204</v>
          </cell>
        </row>
        <row r="112">
          <cell r="K112">
            <v>3750025100</v>
          </cell>
        </row>
        <row r="113">
          <cell r="K113">
            <v>3743651130</v>
          </cell>
        </row>
        <row r="114">
          <cell r="K114">
            <v>1845434102</v>
          </cell>
        </row>
        <row r="115">
          <cell r="K115">
            <v>73705101153</v>
          </cell>
        </row>
        <row r="116">
          <cell r="K116">
            <v>5681521150</v>
          </cell>
        </row>
        <row r="117">
          <cell r="K117">
            <v>4740051192</v>
          </cell>
        </row>
        <row r="118">
          <cell r="K118">
            <v>2463258101</v>
          </cell>
        </row>
        <row r="119">
          <cell r="K119">
            <v>120647184</v>
          </cell>
        </row>
        <row r="120">
          <cell r="K120">
            <v>1183399154</v>
          </cell>
        </row>
        <row r="121">
          <cell r="K121">
            <v>47655755191</v>
          </cell>
        </row>
        <row r="122">
          <cell r="K122">
            <v>64451470110</v>
          </cell>
        </row>
        <row r="123">
          <cell r="K123">
            <v>83471227172</v>
          </cell>
        </row>
        <row r="124">
          <cell r="K124">
            <v>97677523153</v>
          </cell>
        </row>
        <row r="125">
          <cell r="K125">
            <v>51531275168</v>
          </cell>
        </row>
        <row r="126">
          <cell r="K126">
            <v>80079113168</v>
          </cell>
        </row>
        <row r="127">
          <cell r="K127">
            <v>1878410555</v>
          </cell>
        </row>
        <row r="128">
          <cell r="K128">
            <v>6463709522</v>
          </cell>
        </row>
        <row r="129">
          <cell r="K129">
            <v>52783936534</v>
          </cell>
        </row>
        <row r="130">
          <cell r="K130">
            <v>331869527</v>
          </cell>
        </row>
        <row r="131">
          <cell r="K131">
            <v>176845526</v>
          </cell>
        </row>
        <row r="132">
          <cell r="K132">
            <v>3019406579</v>
          </cell>
        </row>
        <row r="133">
          <cell r="K133">
            <v>5584879479</v>
          </cell>
        </row>
        <row r="134">
          <cell r="K134">
            <v>97536776500</v>
          </cell>
        </row>
        <row r="135">
          <cell r="K135">
            <v>3872299573</v>
          </cell>
        </row>
        <row r="136">
          <cell r="K136">
            <v>873540557</v>
          </cell>
        </row>
        <row r="137">
          <cell r="K137">
            <v>99942496149</v>
          </cell>
        </row>
        <row r="138">
          <cell r="K138">
            <v>84125101515</v>
          </cell>
        </row>
        <row r="139">
          <cell r="K139">
            <v>77282000115</v>
          </cell>
        </row>
        <row r="140">
          <cell r="K140">
            <v>61077194587</v>
          </cell>
        </row>
        <row r="141">
          <cell r="K141">
            <v>32992521353</v>
          </cell>
        </row>
        <row r="142">
          <cell r="K142">
            <v>85379387500</v>
          </cell>
        </row>
        <row r="143">
          <cell r="K143">
            <v>45501432153</v>
          </cell>
        </row>
        <row r="144">
          <cell r="K144">
            <v>78748534587</v>
          </cell>
        </row>
        <row r="145">
          <cell r="K145">
            <v>394981588</v>
          </cell>
        </row>
        <row r="146">
          <cell r="K146">
            <v>23033673520</v>
          </cell>
        </row>
        <row r="147">
          <cell r="K147">
            <v>122683560</v>
          </cell>
        </row>
        <row r="148">
          <cell r="K148">
            <v>6317349533</v>
          </cell>
        </row>
        <row r="149">
          <cell r="K149">
            <v>92850774553</v>
          </cell>
        </row>
        <row r="150">
          <cell r="K150">
            <v>95866230500</v>
          </cell>
        </row>
        <row r="151">
          <cell r="K151">
            <v>6614475533</v>
          </cell>
        </row>
        <row r="152">
          <cell r="K152">
            <v>3473358533</v>
          </cell>
        </row>
        <row r="153">
          <cell r="K153">
            <v>41441486534</v>
          </cell>
        </row>
        <row r="154">
          <cell r="K154">
            <v>26554108823</v>
          </cell>
        </row>
        <row r="155">
          <cell r="K155">
            <v>6917550</v>
          </cell>
        </row>
        <row r="156">
          <cell r="K156">
            <v>72974311504</v>
          </cell>
        </row>
        <row r="157">
          <cell r="K157">
            <v>5206555592</v>
          </cell>
        </row>
        <row r="158">
          <cell r="K158">
            <v>7667006580</v>
          </cell>
        </row>
        <row r="159">
          <cell r="K159">
            <v>83040382500</v>
          </cell>
        </row>
        <row r="160">
          <cell r="K160">
            <v>1601843550</v>
          </cell>
        </row>
        <row r="161">
          <cell r="K161">
            <v>675414539</v>
          </cell>
        </row>
        <row r="162">
          <cell r="K162">
            <v>2064331158</v>
          </cell>
        </row>
        <row r="163">
          <cell r="K163">
            <v>993373127</v>
          </cell>
        </row>
        <row r="164">
          <cell r="K164">
            <v>240482590</v>
          </cell>
        </row>
        <row r="165">
          <cell r="K165">
            <v>800356551</v>
          </cell>
        </row>
        <row r="166">
          <cell r="K166">
            <v>45199604520</v>
          </cell>
        </row>
        <row r="167">
          <cell r="K167">
            <v>35313285572</v>
          </cell>
        </row>
        <row r="168">
          <cell r="K168">
            <v>4675600565</v>
          </cell>
        </row>
        <row r="169">
          <cell r="K169">
            <v>1226901506</v>
          </cell>
        </row>
        <row r="170">
          <cell r="K170">
            <v>2393851526</v>
          </cell>
        </row>
        <row r="171">
          <cell r="K171">
            <v>98854275549</v>
          </cell>
        </row>
        <row r="172">
          <cell r="K172">
            <v>98616340530</v>
          </cell>
        </row>
        <row r="173">
          <cell r="K173">
            <v>402092538</v>
          </cell>
        </row>
        <row r="174">
          <cell r="K174">
            <v>4694586580</v>
          </cell>
        </row>
        <row r="175">
          <cell r="K175">
            <v>2968744500</v>
          </cell>
        </row>
        <row r="176">
          <cell r="K176">
            <v>2239077581</v>
          </cell>
        </row>
        <row r="177">
          <cell r="K177">
            <v>42693241553</v>
          </cell>
        </row>
        <row r="178">
          <cell r="K178">
            <v>987542540</v>
          </cell>
        </row>
        <row r="179">
          <cell r="K179">
            <v>5624284535</v>
          </cell>
        </row>
        <row r="180">
          <cell r="K180">
            <v>6611614559</v>
          </cell>
        </row>
        <row r="181">
          <cell r="K181">
            <v>5068794538</v>
          </cell>
        </row>
        <row r="182">
          <cell r="K182">
            <v>3094744508</v>
          </cell>
        </row>
        <row r="183">
          <cell r="K183">
            <v>11101662573</v>
          </cell>
        </row>
        <row r="184">
          <cell r="K184">
            <v>758242131</v>
          </cell>
        </row>
        <row r="185">
          <cell r="K185">
            <v>3084524963</v>
          </cell>
        </row>
        <row r="186">
          <cell r="K186">
            <v>3123213501</v>
          </cell>
        </row>
        <row r="187">
          <cell r="K187">
            <v>5571139544</v>
          </cell>
        </row>
        <row r="188">
          <cell r="K188">
            <v>961659521</v>
          </cell>
        </row>
        <row r="189">
          <cell r="K189">
            <v>5315575535</v>
          </cell>
        </row>
        <row r="190">
          <cell r="K190">
            <v>2554705500</v>
          </cell>
        </row>
        <row r="191">
          <cell r="K191">
            <v>97480827504</v>
          </cell>
        </row>
        <row r="192">
          <cell r="K192">
            <v>1938980123</v>
          </cell>
        </row>
        <row r="193">
          <cell r="K193">
            <v>2709492598</v>
          </cell>
        </row>
        <row r="194">
          <cell r="K194">
            <v>2674404566</v>
          </cell>
        </row>
        <row r="195">
          <cell r="K195">
            <v>95212698553</v>
          </cell>
        </row>
        <row r="196">
          <cell r="K196">
            <v>11427527806</v>
          </cell>
        </row>
        <row r="197">
          <cell r="K197">
            <v>981541500</v>
          </cell>
        </row>
        <row r="198">
          <cell r="K198">
            <v>2922849503</v>
          </cell>
        </row>
        <row r="199">
          <cell r="K199">
            <v>5415132902</v>
          </cell>
        </row>
        <row r="200">
          <cell r="K200">
            <v>26823724811</v>
          </cell>
        </row>
        <row r="201">
          <cell r="K201">
            <v>5718257531</v>
          </cell>
        </row>
        <row r="202">
          <cell r="K202">
            <v>8629304561</v>
          </cell>
        </row>
        <row r="203">
          <cell r="K203">
            <v>24876380104</v>
          </cell>
        </row>
        <row r="204">
          <cell r="K204">
            <v>3720936554</v>
          </cell>
        </row>
        <row r="205">
          <cell r="K205">
            <v>7298879448</v>
          </cell>
        </row>
        <row r="206">
          <cell r="K206">
            <v>5220578537</v>
          </cell>
        </row>
        <row r="207">
          <cell r="K207">
            <v>84314028149</v>
          </cell>
        </row>
        <row r="208">
          <cell r="K208">
            <v>31305243803</v>
          </cell>
        </row>
        <row r="209">
          <cell r="K209">
            <v>2992509540</v>
          </cell>
        </row>
        <row r="210">
          <cell r="K210">
            <v>94548579591</v>
          </cell>
        </row>
        <row r="211">
          <cell r="K211">
            <v>7587577190</v>
          </cell>
        </row>
        <row r="212">
          <cell r="K212">
            <v>25749390349</v>
          </cell>
        </row>
        <row r="213">
          <cell r="K213">
            <v>3227597144</v>
          </cell>
        </row>
        <row r="214">
          <cell r="K214">
            <v>70256759111</v>
          </cell>
        </row>
        <row r="215">
          <cell r="K215">
            <v>86314505100</v>
          </cell>
        </row>
        <row r="216">
          <cell r="K216">
            <v>2826066102</v>
          </cell>
        </row>
        <row r="217">
          <cell r="K217">
            <v>11423137</v>
          </cell>
        </row>
        <row r="218">
          <cell r="K218">
            <v>1871656109</v>
          </cell>
        </row>
        <row r="219">
          <cell r="K219">
            <v>87952467115</v>
          </cell>
        </row>
        <row r="220">
          <cell r="K220">
            <v>70610044109</v>
          </cell>
        </row>
        <row r="221">
          <cell r="K221">
            <v>3362106129</v>
          </cell>
        </row>
        <row r="222">
          <cell r="K222">
            <v>7365218100</v>
          </cell>
        </row>
        <row r="223">
          <cell r="K223">
            <v>3382902222</v>
          </cell>
        </row>
        <row r="224">
          <cell r="K224">
            <v>31358301000115</v>
          </cell>
        </row>
        <row r="225">
          <cell r="K225">
            <v>1953905129</v>
          </cell>
        </row>
        <row r="226">
          <cell r="K226">
            <v>18091113234</v>
          </cell>
        </row>
        <row r="227">
          <cell r="K227">
            <v>61036724301</v>
          </cell>
        </row>
        <row r="228">
          <cell r="K228">
            <v>95174761591</v>
          </cell>
        </row>
        <row r="229">
          <cell r="K229">
            <v>6657675526</v>
          </cell>
        </row>
        <row r="230">
          <cell r="K230">
            <v>98117530</v>
          </cell>
        </row>
        <row r="231">
          <cell r="K231">
            <v>1604032510</v>
          </cell>
        </row>
        <row r="232">
          <cell r="K232">
            <v>3774062528</v>
          </cell>
        </row>
        <row r="233">
          <cell r="K233">
            <v>93056613604</v>
          </cell>
        </row>
        <row r="234">
          <cell r="K234">
            <v>97037532568</v>
          </cell>
        </row>
        <row r="235">
          <cell r="K235">
            <v>35486651520</v>
          </cell>
        </row>
        <row r="236">
          <cell r="K236">
            <v>52900207568</v>
          </cell>
        </row>
        <row r="237">
          <cell r="K237">
            <v>1883250501</v>
          </cell>
        </row>
        <row r="238">
          <cell r="K238">
            <v>37706462153</v>
          </cell>
        </row>
        <row r="239">
          <cell r="K239">
            <v>85854306565</v>
          </cell>
        </row>
        <row r="240">
          <cell r="K240">
            <v>1581802595</v>
          </cell>
        </row>
        <row r="241">
          <cell r="K241">
            <v>36532169900</v>
          </cell>
        </row>
        <row r="242">
          <cell r="K242">
            <v>4380709507</v>
          </cell>
        </row>
        <row r="243">
          <cell r="K243">
            <v>580502562</v>
          </cell>
        </row>
        <row r="244">
          <cell r="K244">
            <v>11284090000106</v>
          </cell>
        </row>
        <row r="245">
          <cell r="K245">
            <v>768590027</v>
          </cell>
        </row>
        <row r="246">
          <cell r="K246">
            <v>2746666189</v>
          </cell>
        </row>
        <row r="247">
          <cell r="K247">
            <v>571471323</v>
          </cell>
        </row>
        <row r="248">
          <cell r="K248">
            <v>47060573534</v>
          </cell>
        </row>
        <row r="249">
          <cell r="K249">
            <v>8592307597</v>
          </cell>
        </row>
        <row r="250">
          <cell r="K250">
            <v>4156712567</v>
          </cell>
        </row>
        <row r="251">
          <cell r="K251">
            <v>1905042183</v>
          </cell>
        </row>
        <row r="252">
          <cell r="K252">
            <v>70086747169</v>
          </cell>
        </row>
        <row r="253">
          <cell r="K253">
            <v>87575876120</v>
          </cell>
        </row>
        <row r="254">
          <cell r="K254">
            <v>81206720387</v>
          </cell>
        </row>
        <row r="255">
          <cell r="K255">
            <v>70075745135</v>
          </cell>
        </row>
        <row r="256">
          <cell r="K256">
            <v>1446315126</v>
          </cell>
        </row>
        <row r="257">
          <cell r="K257">
            <v>62753744386</v>
          </cell>
        </row>
        <row r="258">
          <cell r="K258">
            <v>82465525620</v>
          </cell>
        </row>
        <row r="259">
          <cell r="K259">
            <v>42372828134</v>
          </cell>
        </row>
        <row r="260">
          <cell r="K260">
            <v>3463822547</v>
          </cell>
        </row>
        <row r="261">
          <cell r="K261">
            <v>91468515187</v>
          </cell>
        </row>
        <row r="262">
          <cell r="K262">
            <v>14082149000171</v>
          </cell>
        </row>
        <row r="263">
          <cell r="K263">
            <v>1868997189</v>
          </cell>
        </row>
        <row r="264">
          <cell r="K264">
            <v>97764507172</v>
          </cell>
        </row>
        <row r="265">
          <cell r="K265">
            <v>2266185101</v>
          </cell>
        </row>
        <row r="266">
          <cell r="K266">
            <v>2842923383</v>
          </cell>
        </row>
        <row r="267">
          <cell r="K267">
            <v>1374572195</v>
          </cell>
        </row>
        <row r="268">
          <cell r="K268">
            <v>38028018149</v>
          </cell>
        </row>
        <row r="269">
          <cell r="K269">
            <v>33037086149</v>
          </cell>
        </row>
        <row r="270">
          <cell r="K270">
            <v>879458194</v>
          </cell>
        </row>
        <row r="271">
          <cell r="K271">
            <v>77373944191</v>
          </cell>
        </row>
        <row r="272">
          <cell r="K272">
            <v>790566109</v>
          </cell>
        </row>
        <row r="273">
          <cell r="K273">
            <v>1072426137</v>
          </cell>
        </row>
        <row r="274">
          <cell r="K274">
            <v>3633222308</v>
          </cell>
        </row>
        <row r="275">
          <cell r="K275">
            <v>76429881172</v>
          </cell>
        </row>
        <row r="276">
          <cell r="K276">
            <v>5177414159</v>
          </cell>
        </row>
        <row r="277">
          <cell r="K277">
            <v>6001865000159</v>
          </cell>
        </row>
        <row r="278">
          <cell r="K278">
            <v>52714977120</v>
          </cell>
        </row>
        <row r="279">
          <cell r="K279">
            <v>5020428345</v>
          </cell>
        </row>
        <row r="280">
          <cell r="K280">
            <v>91573319104</v>
          </cell>
        </row>
        <row r="281">
          <cell r="K281">
            <v>90070330182</v>
          </cell>
        </row>
        <row r="282">
          <cell r="K282">
            <v>87704510100</v>
          </cell>
        </row>
        <row r="283">
          <cell r="K283">
            <v>162815190</v>
          </cell>
        </row>
        <row r="284">
          <cell r="K284">
            <v>6904698535</v>
          </cell>
        </row>
        <row r="285">
          <cell r="K285">
            <v>90788516515</v>
          </cell>
        </row>
        <row r="286">
          <cell r="K286">
            <v>74975439620</v>
          </cell>
        </row>
        <row r="287">
          <cell r="K287">
            <v>5208016524</v>
          </cell>
        </row>
        <row r="288">
          <cell r="K288">
            <v>4831127558</v>
          </cell>
        </row>
        <row r="289">
          <cell r="K289">
            <v>1504233573</v>
          </cell>
        </row>
        <row r="290">
          <cell r="K290">
            <v>41871979587</v>
          </cell>
        </row>
        <row r="291">
          <cell r="K291">
            <v>4017591566</v>
          </cell>
        </row>
        <row r="292">
          <cell r="K292">
            <v>68816804572</v>
          </cell>
        </row>
        <row r="293">
          <cell r="K293">
            <v>4228882579</v>
          </cell>
        </row>
        <row r="294">
          <cell r="K294">
            <v>77966414191</v>
          </cell>
        </row>
        <row r="295">
          <cell r="K295">
            <v>5533583599</v>
          </cell>
        </row>
        <row r="296">
          <cell r="K296">
            <v>4941282590</v>
          </cell>
        </row>
        <row r="297">
          <cell r="K297">
            <v>3774038570</v>
          </cell>
        </row>
        <row r="298">
          <cell r="K298">
            <v>99892260597</v>
          </cell>
        </row>
        <row r="299">
          <cell r="K299">
            <v>191603562</v>
          </cell>
        </row>
        <row r="300">
          <cell r="K300">
            <v>1348142588</v>
          </cell>
        </row>
        <row r="301">
          <cell r="K301">
            <v>29626706104</v>
          </cell>
        </row>
        <row r="302">
          <cell r="K302">
            <v>2980332593</v>
          </cell>
        </row>
        <row r="303">
          <cell r="K303">
            <v>3550336586</v>
          </cell>
        </row>
        <row r="304">
          <cell r="K304">
            <v>98345729568</v>
          </cell>
        </row>
        <row r="305">
          <cell r="K305">
            <v>72970685515</v>
          </cell>
        </row>
        <row r="306">
          <cell r="K306">
            <v>11204443572</v>
          </cell>
        </row>
        <row r="307">
          <cell r="K307">
            <v>62058347587</v>
          </cell>
        </row>
        <row r="308">
          <cell r="K308">
            <v>99199033534</v>
          </cell>
        </row>
        <row r="309">
          <cell r="K309">
            <v>58750100459</v>
          </cell>
        </row>
        <row r="310">
          <cell r="K310">
            <v>3709927684</v>
          </cell>
        </row>
        <row r="311">
          <cell r="K311">
            <v>3055309170</v>
          </cell>
        </row>
        <row r="312">
          <cell r="K312">
            <v>70503923591</v>
          </cell>
        </row>
        <row r="313">
          <cell r="K313">
            <v>24638064515</v>
          </cell>
        </row>
        <row r="314">
          <cell r="K314">
            <v>3433980527</v>
          </cell>
        </row>
        <row r="315">
          <cell r="K315">
            <v>2213098530</v>
          </cell>
        </row>
        <row r="316">
          <cell r="K316">
            <v>36066966553</v>
          </cell>
        </row>
        <row r="317">
          <cell r="K317">
            <v>47843616691</v>
          </cell>
        </row>
        <row r="318">
          <cell r="K318">
            <v>73301540163</v>
          </cell>
        </row>
        <row r="319">
          <cell r="K319">
            <v>92391630506</v>
          </cell>
        </row>
        <row r="320">
          <cell r="K320">
            <v>3068244188</v>
          </cell>
        </row>
        <row r="321">
          <cell r="K321">
            <v>62057189520</v>
          </cell>
        </row>
        <row r="322">
          <cell r="K322">
            <v>94873623553</v>
          </cell>
        </row>
        <row r="323">
          <cell r="K323">
            <v>341300551</v>
          </cell>
        </row>
        <row r="324">
          <cell r="K324">
            <v>1630086550</v>
          </cell>
        </row>
        <row r="325">
          <cell r="K325">
            <v>27198394850</v>
          </cell>
        </row>
        <row r="326">
          <cell r="K326">
            <v>1281790583</v>
          </cell>
        </row>
        <row r="327">
          <cell r="K327">
            <v>98772937572</v>
          </cell>
        </row>
        <row r="328">
          <cell r="K328">
            <v>10846527499</v>
          </cell>
        </row>
        <row r="329">
          <cell r="K329">
            <v>45497346120</v>
          </cell>
        </row>
        <row r="330">
          <cell r="K330">
            <v>86032593568</v>
          </cell>
        </row>
        <row r="331">
          <cell r="K331">
            <v>4982858551</v>
          </cell>
        </row>
        <row r="332">
          <cell r="K332">
            <v>576759538</v>
          </cell>
        </row>
        <row r="333">
          <cell r="K333">
            <v>1000326560</v>
          </cell>
        </row>
        <row r="334">
          <cell r="K334">
            <v>4811847598</v>
          </cell>
        </row>
        <row r="335">
          <cell r="K335">
            <v>12882461534</v>
          </cell>
        </row>
        <row r="336">
          <cell r="K336">
            <v>3818122512</v>
          </cell>
        </row>
        <row r="337">
          <cell r="K337">
            <v>1467984574</v>
          </cell>
        </row>
        <row r="338">
          <cell r="K338">
            <v>5570141588</v>
          </cell>
        </row>
        <row r="339">
          <cell r="K339">
            <v>96074930520</v>
          </cell>
        </row>
        <row r="340">
          <cell r="K340">
            <v>934064520</v>
          </cell>
        </row>
        <row r="341">
          <cell r="K341">
            <v>58253530544</v>
          </cell>
        </row>
        <row r="342">
          <cell r="K342">
            <v>38695715353</v>
          </cell>
        </row>
        <row r="343">
          <cell r="K343">
            <v>93433409153</v>
          </cell>
        </row>
        <row r="344">
          <cell r="K344">
            <v>42725313104</v>
          </cell>
        </row>
        <row r="345">
          <cell r="K345">
            <v>536143137</v>
          </cell>
        </row>
        <row r="346">
          <cell r="K346">
            <v>87354543187</v>
          </cell>
        </row>
        <row r="347">
          <cell r="K347">
            <v>59120037104</v>
          </cell>
        </row>
        <row r="348">
          <cell r="K348">
            <v>546101178</v>
          </cell>
        </row>
        <row r="349">
          <cell r="K349">
            <v>70287639193</v>
          </cell>
        </row>
        <row r="350">
          <cell r="K350">
            <v>51427362149</v>
          </cell>
        </row>
        <row r="351">
          <cell r="K351">
            <v>3752703105</v>
          </cell>
        </row>
        <row r="352">
          <cell r="K352">
            <v>40153444134</v>
          </cell>
        </row>
        <row r="353">
          <cell r="K353">
            <v>49270761134</v>
          </cell>
        </row>
        <row r="354">
          <cell r="K354">
            <v>1398274127</v>
          </cell>
        </row>
        <row r="355">
          <cell r="K355">
            <v>94412235149</v>
          </cell>
        </row>
        <row r="356">
          <cell r="K356">
            <v>3377590145</v>
          </cell>
        </row>
        <row r="357">
          <cell r="K357">
            <v>44104170534</v>
          </cell>
        </row>
        <row r="358">
          <cell r="K358">
            <v>3444930593</v>
          </cell>
        </row>
        <row r="359">
          <cell r="K359">
            <v>6598361575</v>
          </cell>
        </row>
        <row r="360">
          <cell r="K360">
            <v>2257540530</v>
          </cell>
        </row>
        <row r="361">
          <cell r="K361">
            <v>3623036579</v>
          </cell>
        </row>
        <row r="362">
          <cell r="K362">
            <v>96874970500</v>
          </cell>
        </row>
        <row r="363">
          <cell r="K363">
            <v>5313343505</v>
          </cell>
        </row>
        <row r="364">
          <cell r="K364">
            <v>4111340512</v>
          </cell>
        </row>
        <row r="365">
          <cell r="K365">
            <v>85855134547</v>
          </cell>
        </row>
        <row r="366">
          <cell r="K366">
            <v>5052196547</v>
          </cell>
        </row>
        <row r="367">
          <cell r="K367">
            <v>98529439520</v>
          </cell>
        </row>
        <row r="368">
          <cell r="K368">
            <v>8173207500</v>
          </cell>
        </row>
        <row r="369">
          <cell r="K369">
            <v>6332703180</v>
          </cell>
        </row>
        <row r="370">
          <cell r="K370">
            <v>86401463570</v>
          </cell>
        </row>
        <row r="371">
          <cell r="K371">
            <v>8572472550</v>
          </cell>
        </row>
        <row r="372">
          <cell r="K372">
            <v>88301184191</v>
          </cell>
        </row>
        <row r="373">
          <cell r="K373">
            <v>3888603595</v>
          </cell>
        </row>
        <row r="374">
          <cell r="K374">
            <v>74764667134</v>
          </cell>
        </row>
        <row r="375">
          <cell r="K375">
            <v>8811129508</v>
          </cell>
        </row>
        <row r="376">
          <cell r="K376">
            <v>6161345501</v>
          </cell>
        </row>
        <row r="377">
          <cell r="K377">
            <v>3505089508</v>
          </cell>
        </row>
        <row r="378">
          <cell r="K378">
            <v>2050206151</v>
          </cell>
        </row>
        <row r="379">
          <cell r="K379">
            <v>94810230104</v>
          </cell>
        </row>
        <row r="380">
          <cell r="K380">
            <v>35529717500</v>
          </cell>
        </row>
        <row r="381">
          <cell r="K381">
            <v>73515817115</v>
          </cell>
        </row>
        <row r="382">
          <cell r="K382">
            <v>2758077116</v>
          </cell>
        </row>
        <row r="383">
          <cell r="K383">
            <v>5493284162</v>
          </cell>
        </row>
        <row r="384">
          <cell r="K384">
            <v>70876948123</v>
          </cell>
        </row>
        <row r="385">
          <cell r="K385">
            <v>62400487120</v>
          </cell>
        </row>
        <row r="386">
          <cell r="K386">
            <v>10426189000132</v>
          </cell>
        </row>
        <row r="387">
          <cell r="K387">
            <v>36797349800</v>
          </cell>
        </row>
        <row r="388">
          <cell r="K388">
            <v>3625305135</v>
          </cell>
        </row>
        <row r="389">
          <cell r="K389">
            <v>4161380127</v>
          </cell>
        </row>
        <row r="390">
          <cell r="K390">
            <v>12042011614</v>
          </cell>
        </row>
        <row r="391">
          <cell r="K391">
            <v>1933687142</v>
          </cell>
        </row>
        <row r="392">
          <cell r="K392">
            <v>81877595187</v>
          </cell>
        </row>
        <row r="393">
          <cell r="K393">
            <v>1997525674</v>
          </cell>
        </row>
        <row r="394">
          <cell r="K394">
            <v>73716260100</v>
          </cell>
        </row>
        <row r="395">
          <cell r="K395">
            <v>7219009844</v>
          </cell>
        </row>
        <row r="396">
          <cell r="K396">
            <v>1112533141</v>
          </cell>
        </row>
        <row r="397">
          <cell r="K397">
            <v>76843653120</v>
          </cell>
        </row>
        <row r="398">
          <cell r="K398">
            <v>78499305504</v>
          </cell>
        </row>
        <row r="399">
          <cell r="K399">
            <v>74132016587</v>
          </cell>
        </row>
        <row r="400">
          <cell r="K400">
            <v>4416077645</v>
          </cell>
        </row>
        <row r="401">
          <cell r="K401">
            <v>12875554549</v>
          </cell>
        </row>
        <row r="402">
          <cell r="K402">
            <v>65547373834</v>
          </cell>
        </row>
        <row r="403">
          <cell r="K403">
            <v>30999561553</v>
          </cell>
        </row>
        <row r="404">
          <cell r="K404">
            <v>6665265595</v>
          </cell>
        </row>
        <row r="405">
          <cell r="K405">
            <v>97891142572</v>
          </cell>
        </row>
        <row r="406">
          <cell r="K406">
            <v>11316962806</v>
          </cell>
        </row>
        <row r="407">
          <cell r="K407">
            <v>3866594518</v>
          </cell>
        </row>
        <row r="408">
          <cell r="K408">
            <v>6421551513</v>
          </cell>
        </row>
        <row r="409">
          <cell r="K409">
            <v>3513198590</v>
          </cell>
        </row>
        <row r="410">
          <cell r="K410">
            <v>29016841814</v>
          </cell>
        </row>
        <row r="411">
          <cell r="K411">
            <v>3290322599</v>
          </cell>
        </row>
        <row r="412">
          <cell r="K412">
            <v>41234839504</v>
          </cell>
        </row>
        <row r="413">
          <cell r="K413">
            <v>6560346536</v>
          </cell>
        </row>
        <row r="414">
          <cell r="K414">
            <v>88126633549</v>
          </cell>
        </row>
        <row r="415">
          <cell r="K415">
            <v>85622168520</v>
          </cell>
        </row>
        <row r="416">
          <cell r="K416">
            <v>8106995593</v>
          </cell>
        </row>
        <row r="417">
          <cell r="K417">
            <v>1885939507</v>
          </cell>
        </row>
        <row r="418">
          <cell r="K418">
            <v>33045402</v>
          </cell>
        </row>
        <row r="419">
          <cell r="K419">
            <v>7497182501</v>
          </cell>
        </row>
        <row r="420">
          <cell r="K420">
            <v>7896531410</v>
          </cell>
        </row>
        <row r="421">
          <cell r="K421">
            <v>1949113140</v>
          </cell>
        </row>
        <row r="422">
          <cell r="K422">
            <v>4926996669</v>
          </cell>
        </row>
        <row r="423">
          <cell r="K423">
            <v>92352839149</v>
          </cell>
        </row>
        <row r="424">
          <cell r="K424">
            <v>44127332115</v>
          </cell>
        </row>
        <row r="425">
          <cell r="K425">
            <v>99130424291</v>
          </cell>
        </row>
        <row r="426">
          <cell r="K426">
            <v>70588960110</v>
          </cell>
        </row>
        <row r="427">
          <cell r="K427">
            <v>92164730100</v>
          </cell>
        </row>
        <row r="428">
          <cell r="K428">
            <v>91782503587</v>
          </cell>
        </row>
        <row r="429">
          <cell r="K429">
            <v>99154366534</v>
          </cell>
        </row>
        <row r="430">
          <cell r="K430">
            <v>95560165549</v>
          </cell>
        </row>
        <row r="431">
          <cell r="K431">
            <v>36063088504</v>
          </cell>
        </row>
        <row r="432">
          <cell r="K432">
            <v>3956043545</v>
          </cell>
        </row>
        <row r="433">
          <cell r="K433">
            <v>4173322542</v>
          </cell>
        </row>
        <row r="434">
          <cell r="K434">
            <v>3802758560</v>
          </cell>
        </row>
        <row r="435">
          <cell r="K435">
            <v>78250609387</v>
          </cell>
        </row>
        <row r="436">
          <cell r="K436">
            <v>32324669153</v>
          </cell>
        </row>
        <row r="437">
          <cell r="K437">
            <v>7241076575</v>
          </cell>
        </row>
        <row r="438">
          <cell r="K438">
            <v>3080117166</v>
          </cell>
        </row>
        <row r="439">
          <cell r="K439">
            <v>5374711547</v>
          </cell>
        </row>
        <row r="440">
          <cell r="K440">
            <v>3158422107</v>
          </cell>
        </row>
        <row r="441">
          <cell r="K441">
            <v>68644353500</v>
          </cell>
        </row>
        <row r="442">
          <cell r="K442">
            <v>5321847509</v>
          </cell>
        </row>
        <row r="443">
          <cell r="K443">
            <v>31423470893</v>
          </cell>
        </row>
        <row r="444">
          <cell r="K444">
            <v>4593659590</v>
          </cell>
        </row>
        <row r="445">
          <cell r="K445">
            <v>9133450595</v>
          </cell>
        </row>
        <row r="446">
          <cell r="K446">
            <v>1182173560</v>
          </cell>
        </row>
        <row r="447">
          <cell r="K447">
            <v>6581197530</v>
          </cell>
        </row>
        <row r="448">
          <cell r="K448">
            <v>21493871315</v>
          </cell>
        </row>
        <row r="449">
          <cell r="K449">
            <v>3656383154</v>
          </cell>
        </row>
        <row r="450">
          <cell r="K450">
            <v>4451194113</v>
          </cell>
        </row>
        <row r="451">
          <cell r="K451">
            <v>3310891143</v>
          </cell>
        </row>
        <row r="452">
          <cell r="K452">
            <v>26918960130</v>
          </cell>
        </row>
        <row r="453">
          <cell r="K453">
            <v>990342123</v>
          </cell>
        </row>
        <row r="454">
          <cell r="K454">
            <v>70289462150</v>
          </cell>
        </row>
        <row r="455">
          <cell r="K455">
            <v>2090497580</v>
          </cell>
        </row>
        <row r="456">
          <cell r="K456">
            <v>38186853553</v>
          </cell>
        </row>
        <row r="457">
          <cell r="K457">
            <v>2811631542</v>
          </cell>
        </row>
        <row r="458">
          <cell r="K458">
            <v>791355527</v>
          </cell>
        </row>
        <row r="459">
          <cell r="K459">
            <v>3664842570</v>
          </cell>
        </row>
        <row r="460">
          <cell r="K460">
            <v>696131170</v>
          </cell>
        </row>
        <row r="461">
          <cell r="K461">
            <v>6129910401</v>
          </cell>
        </row>
        <row r="462">
          <cell r="K462">
            <v>2402328444</v>
          </cell>
        </row>
        <row r="463">
          <cell r="K463">
            <v>4637505518</v>
          </cell>
        </row>
        <row r="464">
          <cell r="K464">
            <v>794310540</v>
          </cell>
        </row>
        <row r="465">
          <cell r="K465">
            <v>4994494525</v>
          </cell>
        </row>
        <row r="466">
          <cell r="K466">
            <v>6241899538</v>
          </cell>
        </row>
        <row r="467">
          <cell r="K467">
            <v>43242340515</v>
          </cell>
        </row>
        <row r="468">
          <cell r="K468">
            <v>5579273584</v>
          </cell>
        </row>
        <row r="469">
          <cell r="K469">
            <v>3113192544</v>
          </cell>
        </row>
        <row r="470">
          <cell r="K470">
            <v>5016810516</v>
          </cell>
        </row>
        <row r="471">
          <cell r="K471">
            <v>5166617525</v>
          </cell>
        </row>
        <row r="472">
          <cell r="K472">
            <v>1893419550</v>
          </cell>
        </row>
        <row r="473">
          <cell r="K473">
            <v>1859433146</v>
          </cell>
        </row>
        <row r="474">
          <cell r="K474">
            <v>77886470125</v>
          </cell>
        </row>
        <row r="475">
          <cell r="K475">
            <v>51308835949</v>
          </cell>
        </row>
        <row r="476">
          <cell r="K476">
            <v>903188112</v>
          </cell>
        </row>
        <row r="477">
          <cell r="K477">
            <v>3241311198</v>
          </cell>
        </row>
        <row r="478">
          <cell r="K478">
            <v>5005412131</v>
          </cell>
        </row>
        <row r="479">
          <cell r="K479">
            <v>18577415520</v>
          </cell>
        </row>
        <row r="480">
          <cell r="K480">
            <v>2904146105</v>
          </cell>
        </row>
        <row r="481">
          <cell r="K481">
            <v>4249956709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10A4-3D9C-4EEE-A457-2740A79D50A7}">
  <dimension ref="A1:T103"/>
  <sheetViews>
    <sheetView tabSelected="1" topLeftCell="J1" zoomScaleNormal="100" workbookViewId="0">
      <selection activeCell="S18" sqref="S18"/>
    </sheetView>
  </sheetViews>
  <sheetFormatPr defaultColWidth="9.140625" defaultRowHeight="15" x14ac:dyDescent="0.25"/>
  <cols>
    <col min="1" max="1" width="20.5703125" style="15" bestFit="1" customWidth="1"/>
    <col min="2" max="2" width="30.7109375" style="13" bestFit="1" customWidth="1"/>
    <col min="3" max="3" width="26.85546875" style="13" bestFit="1" customWidth="1"/>
    <col min="4" max="4" width="17.140625" style="16" bestFit="1" customWidth="1"/>
    <col min="5" max="5" width="16.140625" style="13" bestFit="1" customWidth="1"/>
    <col min="6" max="6" width="33.85546875" style="13" bestFit="1" customWidth="1"/>
    <col min="7" max="7" width="11.5703125" style="13" bestFit="1" customWidth="1"/>
    <col min="8" max="8" width="44.140625" style="13" bestFit="1" customWidth="1"/>
    <col min="9" max="9" width="38.42578125" style="13" customWidth="1"/>
    <col min="10" max="10" width="21" style="16" customWidth="1"/>
    <col min="11" max="11" width="18.7109375" style="17" customWidth="1"/>
    <col min="12" max="12" width="11.140625" style="18" customWidth="1"/>
    <col min="13" max="13" width="17.7109375" style="17" customWidth="1"/>
    <col min="14" max="14" width="18.85546875" style="13" customWidth="1"/>
    <col min="15" max="15" width="21" style="16" customWidth="1"/>
    <col min="16" max="16" width="20.5703125" style="15" bestFit="1" customWidth="1"/>
    <col min="17" max="17" width="36.5703125" style="19" bestFit="1" customWidth="1"/>
    <col min="18" max="18" width="12" style="13" bestFit="1" customWidth="1"/>
    <col min="19" max="19" width="22.7109375" style="13" bestFit="1" customWidth="1"/>
    <col min="20" max="20" width="18.140625" style="13" bestFit="1" customWidth="1"/>
    <col min="21" max="16384" width="9.140625" style="13"/>
  </cols>
  <sheetData>
    <row r="1" spans="1:20" s="7" customFormat="1" ht="15.75" x14ac:dyDescent="0.25">
      <c r="A1" s="20" t="s">
        <v>403</v>
      </c>
      <c r="B1" s="21" t="s">
        <v>404</v>
      </c>
      <c r="C1" s="21" t="s">
        <v>405</v>
      </c>
      <c r="D1" s="22" t="s">
        <v>406</v>
      </c>
      <c r="E1" s="1" t="s">
        <v>0</v>
      </c>
      <c r="F1" s="22" t="s">
        <v>407</v>
      </c>
      <c r="G1" s="22" t="s">
        <v>408</v>
      </c>
      <c r="H1" s="21" t="s">
        <v>409</v>
      </c>
      <c r="I1" s="22" t="s">
        <v>410</v>
      </c>
      <c r="J1" s="22" t="s">
        <v>411</v>
      </c>
      <c r="K1" s="22" t="s">
        <v>412</v>
      </c>
      <c r="L1" s="3" t="s">
        <v>1</v>
      </c>
      <c r="M1" s="2" t="s">
        <v>2</v>
      </c>
      <c r="N1" s="22" t="s">
        <v>413</v>
      </c>
      <c r="O1" s="23" t="s">
        <v>414</v>
      </c>
      <c r="P1" s="4" t="s">
        <v>3</v>
      </c>
      <c r="Q1" s="5"/>
      <c r="R1" s="6"/>
      <c r="S1" s="24" t="s">
        <v>415</v>
      </c>
      <c r="T1" s="24" t="s">
        <v>416</v>
      </c>
    </row>
    <row r="2" spans="1:20" x14ac:dyDescent="0.25">
      <c r="A2" s="4" t="s">
        <v>4</v>
      </c>
      <c r="B2" s="6" t="s">
        <v>5</v>
      </c>
      <c r="C2" s="8" t="s">
        <v>6</v>
      </c>
      <c r="D2" s="9">
        <v>45287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9">
        <v>45289</v>
      </c>
      <c r="K2" s="10">
        <v>1045.23</v>
      </c>
      <c r="L2" s="11"/>
      <c r="M2" s="10">
        <v>1045.23</v>
      </c>
      <c r="N2" s="12" t="s">
        <v>12</v>
      </c>
      <c r="O2" s="9">
        <v>45289</v>
      </c>
      <c r="P2" s="4">
        <v>2146237503</v>
      </c>
      <c r="Q2" s="6" t="s">
        <v>5</v>
      </c>
      <c r="R2" s="8">
        <f>VLOOKUP(P2,[1]Distribuição!$K:$K,1,)</f>
        <v>2146237503</v>
      </c>
    </row>
    <row r="3" spans="1:20" x14ac:dyDescent="0.25">
      <c r="A3" s="4" t="s">
        <v>13</v>
      </c>
      <c r="B3" s="6" t="s">
        <v>5</v>
      </c>
      <c r="C3" s="8" t="s">
        <v>6</v>
      </c>
      <c r="D3" s="9">
        <v>45266</v>
      </c>
      <c r="E3" s="8" t="s">
        <v>7</v>
      </c>
      <c r="F3" s="8" t="s">
        <v>14</v>
      </c>
      <c r="G3" s="8" t="s">
        <v>15</v>
      </c>
      <c r="H3" s="8" t="s">
        <v>16</v>
      </c>
      <c r="I3" s="8" t="s">
        <v>17</v>
      </c>
      <c r="J3" s="9">
        <v>45271</v>
      </c>
      <c r="K3" s="12">
        <v>1267.94</v>
      </c>
      <c r="L3" s="11"/>
      <c r="M3" s="12">
        <v>1267.94</v>
      </c>
      <c r="N3" s="12" t="s">
        <v>12</v>
      </c>
      <c r="O3" s="9">
        <v>45271</v>
      </c>
      <c r="P3" s="4">
        <v>2403132160</v>
      </c>
      <c r="Q3" s="6" t="s">
        <v>5</v>
      </c>
      <c r="R3" s="8">
        <f>VLOOKUP(P3,[1]Distribuição!$K:$K,1,)</f>
        <v>2403132160</v>
      </c>
    </row>
    <row r="4" spans="1:20" x14ac:dyDescent="0.25">
      <c r="A4" s="4" t="s">
        <v>18</v>
      </c>
      <c r="B4" s="6" t="s">
        <v>5</v>
      </c>
      <c r="C4" s="8" t="s">
        <v>6</v>
      </c>
      <c r="D4" s="9">
        <v>45273</v>
      </c>
      <c r="E4" s="8" t="s">
        <v>7</v>
      </c>
      <c r="F4" s="8" t="s">
        <v>19</v>
      </c>
      <c r="G4" s="8" t="s">
        <v>20</v>
      </c>
      <c r="H4" s="8" t="s">
        <v>21</v>
      </c>
      <c r="I4" s="8" t="s">
        <v>22</v>
      </c>
      <c r="J4" s="9">
        <v>45275</v>
      </c>
      <c r="K4" s="12">
        <v>2465.52</v>
      </c>
      <c r="L4" s="11"/>
      <c r="M4" s="12">
        <v>2465.52</v>
      </c>
      <c r="N4" s="12" t="s">
        <v>12</v>
      </c>
      <c r="O4" s="9">
        <v>45275</v>
      </c>
      <c r="P4" s="4">
        <v>38061155249</v>
      </c>
      <c r="Q4" s="6" t="s">
        <v>5</v>
      </c>
      <c r="R4" s="8">
        <f>VLOOKUP(P4,[1]Distribuição!$K:$K,1,)</f>
        <v>38061155249</v>
      </c>
    </row>
    <row r="5" spans="1:20" x14ac:dyDescent="0.25">
      <c r="A5" s="4" t="s">
        <v>23</v>
      </c>
      <c r="B5" s="6" t="s">
        <v>5</v>
      </c>
      <c r="C5" s="8" t="s">
        <v>6</v>
      </c>
      <c r="D5" s="9">
        <v>45267</v>
      </c>
      <c r="E5" s="8" t="s">
        <v>7</v>
      </c>
      <c r="F5" s="8" t="s">
        <v>24</v>
      </c>
      <c r="G5" s="8" t="s">
        <v>25</v>
      </c>
      <c r="H5" s="8" t="s">
        <v>26</v>
      </c>
      <c r="I5" s="8" t="s">
        <v>27</v>
      </c>
      <c r="J5" s="9">
        <v>45268</v>
      </c>
      <c r="K5" s="12">
        <v>3166.19</v>
      </c>
      <c r="L5" s="11"/>
      <c r="M5" s="12">
        <v>3166.19</v>
      </c>
      <c r="N5" s="12" t="s">
        <v>12</v>
      </c>
      <c r="O5" s="9">
        <v>45268</v>
      </c>
      <c r="P5" s="4">
        <v>71733850163</v>
      </c>
      <c r="Q5" s="6" t="s">
        <v>5</v>
      </c>
      <c r="R5" s="8">
        <f>VLOOKUP(P5,[1]Distribuição!$K:$K,1,)</f>
        <v>71733850163</v>
      </c>
    </row>
    <row r="6" spans="1:20" x14ac:dyDescent="0.25">
      <c r="A6" s="4" t="s">
        <v>28</v>
      </c>
      <c r="B6" s="6" t="s">
        <v>5</v>
      </c>
      <c r="C6" s="8" t="s">
        <v>6</v>
      </c>
      <c r="D6" s="9">
        <v>45272</v>
      </c>
      <c r="E6" s="8" t="s">
        <v>7</v>
      </c>
      <c r="F6" s="8" t="s">
        <v>14</v>
      </c>
      <c r="G6" s="8" t="s">
        <v>29</v>
      </c>
      <c r="H6" s="8" t="s">
        <v>30</v>
      </c>
      <c r="I6" s="8" t="s">
        <v>31</v>
      </c>
      <c r="J6" s="9">
        <v>45273</v>
      </c>
      <c r="K6" s="10">
        <v>4484.37</v>
      </c>
      <c r="L6" s="11"/>
      <c r="M6" s="10">
        <v>4484.37</v>
      </c>
      <c r="N6" s="12" t="s">
        <v>12</v>
      </c>
      <c r="O6" s="9">
        <v>45273</v>
      </c>
      <c r="P6" s="4">
        <v>74758055149</v>
      </c>
      <c r="Q6" s="6" t="s">
        <v>5</v>
      </c>
      <c r="R6" s="8">
        <f>VLOOKUP(P6,[1]Distribuição!$K:$K,1,)</f>
        <v>74758055149</v>
      </c>
    </row>
    <row r="7" spans="1:20" x14ac:dyDescent="0.25">
      <c r="A7" s="4" t="s">
        <v>32</v>
      </c>
      <c r="B7" s="6" t="s">
        <v>5</v>
      </c>
      <c r="C7" s="8" t="s">
        <v>6</v>
      </c>
      <c r="D7" s="9">
        <v>45293</v>
      </c>
      <c r="E7" s="8" t="s">
        <v>7</v>
      </c>
      <c r="F7" s="8" t="s">
        <v>33</v>
      </c>
      <c r="G7" s="8" t="s">
        <v>34</v>
      </c>
      <c r="H7" s="8" t="s">
        <v>35</v>
      </c>
      <c r="I7" s="8" t="s">
        <v>36</v>
      </c>
      <c r="J7" s="9">
        <v>45294</v>
      </c>
      <c r="K7" s="10">
        <v>2687.04</v>
      </c>
      <c r="L7" s="11"/>
      <c r="M7" s="10">
        <v>2687.04</v>
      </c>
      <c r="N7" s="12" t="s">
        <v>12</v>
      </c>
      <c r="O7" s="9">
        <v>45263</v>
      </c>
      <c r="P7" s="4">
        <v>86213245120</v>
      </c>
      <c r="Q7" s="6" t="s">
        <v>5</v>
      </c>
      <c r="R7" s="8">
        <f>VLOOKUP(P7,[1]Distribuição!$K:$K,1,)</f>
        <v>86213245120</v>
      </c>
    </row>
    <row r="8" spans="1:20" x14ac:dyDescent="0.25">
      <c r="A8" s="4" t="s">
        <v>37</v>
      </c>
      <c r="B8" s="6" t="s">
        <v>5</v>
      </c>
      <c r="C8" s="8" t="s">
        <v>6</v>
      </c>
      <c r="D8" s="9">
        <v>45265</v>
      </c>
      <c r="E8" s="8" t="s">
        <v>7</v>
      </c>
      <c r="F8" s="8" t="s">
        <v>19</v>
      </c>
      <c r="G8" s="8" t="s">
        <v>38</v>
      </c>
      <c r="H8" s="8" t="s">
        <v>39</v>
      </c>
      <c r="I8" s="8" t="s">
        <v>40</v>
      </c>
      <c r="J8" s="9">
        <v>45267</v>
      </c>
      <c r="K8" s="12">
        <v>291.31</v>
      </c>
      <c r="L8" s="11"/>
      <c r="M8" s="12">
        <v>291.31</v>
      </c>
      <c r="N8" s="12" t="s">
        <v>12</v>
      </c>
      <c r="O8" s="9">
        <v>45267</v>
      </c>
      <c r="P8" s="4">
        <v>99274973500</v>
      </c>
      <c r="Q8" s="6" t="s">
        <v>5</v>
      </c>
      <c r="R8" s="8">
        <f>VLOOKUP(P8,[1]Distribuição!$K:$K,1,)</f>
        <v>99274973500</v>
      </c>
    </row>
    <row r="9" spans="1:20" x14ac:dyDescent="0.25">
      <c r="A9" s="4" t="s">
        <v>41</v>
      </c>
      <c r="B9" s="6" t="s">
        <v>42</v>
      </c>
      <c r="C9" s="8" t="s">
        <v>6</v>
      </c>
      <c r="D9" s="9">
        <v>45281</v>
      </c>
      <c r="E9" s="8" t="s">
        <v>7</v>
      </c>
      <c r="F9" s="8" t="s">
        <v>43</v>
      </c>
      <c r="G9" s="8" t="s">
        <v>44</v>
      </c>
      <c r="H9" s="8" t="s">
        <v>45</v>
      </c>
      <c r="I9" s="8" t="s">
        <v>46</v>
      </c>
      <c r="J9" s="9">
        <v>45286</v>
      </c>
      <c r="K9" s="10">
        <v>1627.15</v>
      </c>
      <c r="L9" s="11"/>
      <c r="M9" s="10">
        <v>3603.1</v>
      </c>
      <c r="N9" s="12" t="s">
        <v>12</v>
      </c>
      <c r="O9" s="9">
        <v>45286</v>
      </c>
      <c r="P9" s="4">
        <v>3169355570</v>
      </c>
      <c r="Q9" s="6" t="s">
        <v>42</v>
      </c>
      <c r="R9" s="8">
        <f>VLOOKUP(P9,[1]Distribuição!$K:$K,1,)</f>
        <v>3169355570</v>
      </c>
    </row>
    <row r="10" spans="1:20" x14ac:dyDescent="0.25">
      <c r="A10" s="4" t="s">
        <v>47</v>
      </c>
      <c r="B10" s="6" t="s">
        <v>42</v>
      </c>
      <c r="C10" s="8" t="s">
        <v>6</v>
      </c>
      <c r="D10" s="9">
        <v>45274</v>
      </c>
      <c r="E10" s="8" t="s">
        <v>7</v>
      </c>
      <c r="F10" s="8" t="s">
        <v>48</v>
      </c>
      <c r="G10" s="8" t="s">
        <v>49</v>
      </c>
      <c r="H10" s="8" t="s">
        <v>50</v>
      </c>
      <c r="I10" s="8" t="s">
        <v>51</v>
      </c>
      <c r="J10" s="9">
        <v>45280</v>
      </c>
      <c r="K10" s="12">
        <v>505.82</v>
      </c>
      <c r="L10" s="11"/>
      <c r="M10" s="10">
        <v>1398.4</v>
      </c>
      <c r="N10" s="12" t="s">
        <v>12</v>
      </c>
      <c r="O10" s="9">
        <v>45280</v>
      </c>
      <c r="P10" s="4">
        <v>4087665577</v>
      </c>
      <c r="Q10" s="6" t="s">
        <v>42</v>
      </c>
      <c r="R10" s="8">
        <f>VLOOKUP(P10,[1]Distribuição!$K:$K,1,)</f>
        <v>4087665577</v>
      </c>
    </row>
    <row r="11" spans="1:20" x14ac:dyDescent="0.25">
      <c r="A11" s="4" t="s">
        <v>52</v>
      </c>
      <c r="B11" s="6" t="s">
        <v>42</v>
      </c>
      <c r="C11" s="8" t="s">
        <v>6</v>
      </c>
      <c r="D11" s="9">
        <v>45271</v>
      </c>
      <c r="E11" s="8" t="s">
        <v>7</v>
      </c>
      <c r="F11" s="8" t="s">
        <v>48</v>
      </c>
      <c r="G11" s="8" t="s">
        <v>53</v>
      </c>
      <c r="H11" s="8" t="s">
        <v>54</v>
      </c>
      <c r="I11" s="8" t="s">
        <v>55</v>
      </c>
      <c r="J11" s="9">
        <v>45286</v>
      </c>
      <c r="K11" s="12">
        <v>285.75</v>
      </c>
      <c r="L11" s="11"/>
      <c r="M11" s="10">
        <v>1781.75</v>
      </c>
      <c r="N11" s="12" t="s">
        <v>12</v>
      </c>
      <c r="O11" s="9">
        <v>45286</v>
      </c>
      <c r="P11" s="4">
        <v>5710542504</v>
      </c>
      <c r="Q11" s="6" t="s">
        <v>42</v>
      </c>
      <c r="R11" s="8">
        <f>VLOOKUP(P11,[1]Distribuição!$K:$K,1,)</f>
        <v>5710542504</v>
      </c>
    </row>
    <row r="12" spans="1:20" x14ac:dyDescent="0.25">
      <c r="A12" s="4" t="s">
        <v>56</v>
      </c>
      <c r="B12" s="6" t="s">
        <v>57</v>
      </c>
      <c r="C12" s="8" t="s">
        <v>6</v>
      </c>
      <c r="D12" s="9">
        <v>45261</v>
      </c>
      <c r="E12" s="8" t="s">
        <v>7</v>
      </c>
      <c r="F12" s="8" t="s">
        <v>19</v>
      </c>
      <c r="G12" s="8" t="s">
        <v>58</v>
      </c>
      <c r="H12" s="8" t="s">
        <v>59</v>
      </c>
      <c r="I12" s="8" t="s">
        <v>60</v>
      </c>
      <c r="J12" s="9">
        <v>45264</v>
      </c>
      <c r="K12" s="12">
        <v>1364.19</v>
      </c>
      <c r="L12" s="11"/>
      <c r="M12" s="12">
        <v>1364.19</v>
      </c>
      <c r="N12" s="12" t="s">
        <v>12</v>
      </c>
      <c r="O12" s="9">
        <v>45264</v>
      </c>
      <c r="P12" s="4">
        <v>67835112</v>
      </c>
      <c r="Q12" s="6" t="s">
        <v>57</v>
      </c>
      <c r="R12" s="8">
        <f>VLOOKUP(P12,[1]Distribuição!$K:$K,1,)</f>
        <v>67835112</v>
      </c>
    </row>
    <row r="13" spans="1:20" x14ac:dyDescent="0.25">
      <c r="A13" s="4" t="s">
        <v>61</v>
      </c>
      <c r="B13" s="6" t="s">
        <v>57</v>
      </c>
      <c r="C13" s="8" t="s">
        <v>6</v>
      </c>
      <c r="D13" s="9">
        <v>45278</v>
      </c>
      <c r="E13" s="8" t="s">
        <v>7</v>
      </c>
      <c r="F13" s="8" t="s">
        <v>24</v>
      </c>
      <c r="G13" s="8" t="s">
        <v>62</v>
      </c>
      <c r="H13" s="8" t="s">
        <v>63</v>
      </c>
      <c r="I13" s="8" t="s">
        <v>64</v>
      </c>
      <c r="J13" s="9">
        <v>45286</v>
      </c>
      <c r="K13" s="10">
        <v>1440.93</v>
      </c>
      <c r="L13" s="11"/>
      <c r="M13" s="10">
        <v>1440.93</v>
      </c>
      <c r="N13" s="12" t="s">
        <v>12</v>
      </c>
      <c r="O13" s="9">
        <v>45286</v>
      </c>
      <c r="P13" s="4">
        <v>92825133</v>
      </c>
      <c r="Q13" s="6" t="s">
        <v>57</v>
      </c>
      <c r="R13" s="8">
        <f>VLOOKUP(P13,[1]Distribuição!$K:$K,1,)</f>
        <v>92825133</v>
      </c>
    </row>
    <row r="14" spans="1:20" x14ac:dyDescent="0.25">
      <c r="A14" s="4" t="s">
        <v>65</v>
      </c>
      <c r="B14" s="6" t="s">
        <v>57</v>
      </c>
      <c r="C14" s="8" t="s">
        <v>6</v>
      </c>
      <c r="D14" s="9">
        <v>45286</v>
      </c>
      <c r="E14" s="8" t="s">
        <v>7</v>
      </c>
      <c r="F14" s="8" t="s">
        <v>66</v>
      </c>
      <c r="G14" s="8" t="s">
        <v>67</v>
      </c>
      <c r="H14" s="8" t="s">
        <v>68</v>
      </c>
      <c r="I14" s="8" t="s">
        <v>69</v>
      </c>
      <c r="J14" s="9">
        <v>45287</v>
      </c>
      <c r="K14" s="10">
        <v>1469.88</v>
      </c>
      <c r="L14" s="11"/>
      <c r="M14" s="10">
        <v>1469.88</v>
      </c>
      <c r="N14" s="12" t="s">
        <v>12</v>
      </c>
      <c r="O14" s="9">
        <v>45287</v>
      </c>
      <c r="P14" s="4">
        <v>300501110</v>
      </c>
      <c r="Q14" s="6" t="s">
        <v>57</v>
      </c>
      <c r="R14" s="8">
        <f>VLOOKUP(P14,[1]Distribuição!$K:$K,1,)</f>
        <v>300501110</v>
      </c>
    </row>
    <row r="15" spans="1:20" x14ac:dyDescent="0.25">
      <c r="A15" s="4" t="s">
        <v>70</v>
      </c>
      <c r="B15" s="6" t="s">
        <v>57</v>
      </c>
      <c r="C15" s="8" t="s">
        <v>6</v>
      </c>
      <c r="D15" s="9">
        <v>45281</v>
      </c>
      <c r="E15" s="8" t="s">
        <v>7</v>
      </c>
      <c r="F15" s="8" t="s">
        <v>71</v>
      </c>
      <c r="G15" s="8" t="s">
        <v>72</v>
      </c>
      <c r="H15" s="8" t="s">
        <v>73</v>
      </c>
      <c r="I15" s="8" t="s">
        <v>74</v>
      </c>
      <c r="J15" s="9">
        <v>45282</v>
      </c>
      <c r="K15" s="10">
        <v>1063.44</v>
      </c>
      <c r="L15" s="11"/>
      <c r="M15" s="10">
        <v>1063.44</v>
      </c>
      <c r="N15" s="12" t="s">
        <v>12</v>
      </c>
      <c r="O15" s="9">
        <v>45282</v>
      </c>
      <c r="P15" s="4">
        <v>584354177</v>
      </c>
      <c r="Q15" s="6" t="s">
        <v>57</v>
      </c>
      <c r="R15" s="8">
        <f>VLOOKUP(P15,[1]Distribuição!$K:$K,1,)</f>
        <v>584354177</v>
      </c>
    </row>
    <row r="16" spans="1:20" x14ac:dyDescent="0.25">
      <c r="A16" s="4" t="s">
        <v>75</v>
      </c>
      <c r="B16" s="6" t="s">
        <v>57</v>
      </c>
      <c r="C16" s="8" t="s">
        <v>6</v>
      </c>
      <c r="D16" s="9">
        <v>45267</v>
      </c>
      <c r="E16" s="8" t="s">
        <v>7</v>
      </c>
      <c r="F16" s="8" t="s">
        <v>8</v>
      </c>
      <c r="G16" s="8" t="s">
        <v>76</v>
      </c>
      <c r="H16" s="8" t="s">
        <v>77</v>
      </c>
      <c r="I16" s="8" t="s">
        <v>78</v>
      </c>
      <c r="J16" s="9">
        <v>45273</v>
      </c>
      <c r="K16" s="12">
        <v>637.05999999999995</v>
      </c>
      <c r="L16" s="11"/>
      <c r="M16" s="12">
        <v>637.05999999999995</v>
      </c>
      <c r="N16" s="12" t="s">
        <v>12</v>
      </c>
      <c r="O16" s="9">
        <v>45273</v>
      </c>
      <c r="P16" s="4">
        <v>590110500</v>
      </c>
      <c r="Q16" s="6" t="s">
        <v>57</v>
      </c>
      <c r="R16" s="8">
        <f>VLOOKUP(P16,[1]Distribuição!$K:$K,1,)</f>
        <v>590110500</v>
      </c>
    </row>
    <row r="17" spans="1:18" x14ac:dyDescent="0.25">
      <c r="A17" s="4" t="s">
        <v>79</v>
      </c>
      <c r="B17" s="6" t="s">
        <v>57</v>
      </c>
      <c r="C17" s="8" t="s">
        <v>6</v>
      </c>
      <c r="D17" s="9">
        <v>45261</v>
      </c>
      <c r="E17" s="8" t="s">
        <v>7</v>
      </c>
      <c r="F17" s="8" t="s">
        <v>8</v>
      </c>
      <c r="G17" s="8" t="s">
        <v>80</v>
      </c>
      <c r="H17" s="8" t="s">
        <v>81</v>
      </c>
      <c r="I17" s="8" t="s">
        <v>82</v>
      </c>
      <c r="J17" s="9">
        <v>45264</v>
      </c>
      <c r="K17" s="12">
        <v>1441.23</v>
      </c>
      <c r="L17" s="11"/>
      <c r="M17" s="12">
        <v>1441.23</v>
      </c>
      <c r="N17" s="12" t="s">
        <v>12</v>
      </c>
      <c r="O17" s="9">
        <v>45264</v>
      </c>
      <c r="P17" s="4">
        <v>745257518</v>
      </c>
      <c r="Q17" s="6" t="s">
        <v>57</v>
      </c>
      <c r="R17" s="8">
        <f>VLOOKUP(P17,[1]Distribuição!$K:$K,1,)</f>
        <v>745257518</v>
      </c>
    </row>
    <row r="18" spans="1:18" x14ac:dyDescent="0.25">
      <c r="A18" s="4" t="s">
        <v>83</v>
      </c>
      <c r="B18" s="6" t="s">
        <v>57</v>
      </c>
      <c r="C18" s="8" t="s">
        <v>6</v>
      </c>
      <c r="D18" s="9">
        <v>45289</v>
      </c>
      <c r="E18" s="8" t="s">
        <v>7</v>
      </c>
      <c r="F18" s="8" t="s">
        <v>43</v>
      </c>
      <c r="G18" s="8" t="s">
        <v>84</v>
      </c>
      <c r="H18" s="8" t="s">
        <v>85</v>
      </c>
      <c r="I18" s="8" t="s">
        <v>86</v>
      </c>
      <c r="J18" s="9">
        <v>45289</v>
      </c>
      <c r="K18" s="12">
        <v>332.47</v>
      </c>
      <c r="L18" s="11"/>
      <c r="M18" s="12">
        <v>332.47</v>
      </c>
      <c r="N18" s="12" t="s">
        <v>12</v>
      </c>
      <c r="O18" s="9">
        <v>45289</v>
      </c>
      <c r="P18" s="4">
        <v>1034816560</v>
      </c>
      <c r="Q18" s="6" t="s">
        <v>57</v>
      </c>
      <c r="R18" s="8">
        <f>VLOOKUP(P18,[1]Distribuição!$K:$K,1,)</f>
        <v>1034816560</v>
      </c>
    </row>
    <row r="19" spans="1:18" x14ac:dyDescent="0.25">
      <c r="A19" s="4" t="s">
        <v>87</v>
      </c>
      <c r="B19" s="6" t="s">
        <v>57</v>
      </c>
      <c r="C19" s="8" t="s">
        <v>6</v>
      </c>
      <c r="D19" s="9">
        <v>45278</v>
      </c>
      <c r="E19" s="8" t="s">
        <v>7</v>
      </c>
      <c r="F19" s="8" t="s">
        <v>88</v>
      </c>
      <c r="G19" s="8" t="s">
        <v>89</v>
      </c>
      <c r="H19" s="8" t="s">
        <v>90</v>
      </c>
      <c r="I19" s="8" t="s">
        <v>91</v>
      </c>
      <c r="J19" s="9">
        <v>45279</v>
      </c>
      <c r="K19" s="12">
        <v>1656.92</v>
      </c>
      <c r="L19" s="11"/>
      <c r="M19" s="12">
        <v>1656.92</v>
      </c>
      <c r="N19" s="12" t="s">
        <v>12</v>
      </c>
      <c r="O19" s="9">
        <v>45279</v>
      </c>
      <c r="P19" s="4">
        <v>1251055338</v>
      </c>
      <c r="Q19" s="6" t="s">
        <v>57</v>
      </c>
      <c r="R19" s="8">
        <f>VLOOKUP(P19,[1]Distribuição!$K:$K,1,)</f>
        <v>1251055338</v>
      </c>
    </row>
    <row r="20" spans="1:18" x14ac:dyDescent="0.25">
      <c r="A20" s="4" t="s">
        <v>92</v>
      </c>
      <c r="B20" s="6" t="s">
        <v>57</v>
      </c>
      <c r="C20" s="8" t="s">
        <v>6</v>
      </c>
      <c r="D20" s="9">
        <v>45275</v>
      </c>
      <c r="E20" s="8" t="s">
        <v>7</v>
      </c>
      <c r="F20" s="8" t="s">
        <v>8</v>
      </c>
      <c r="G20" s="8" t="s">
        <v>93</v>
      </c>
      <c r="H20" s="8" t="s">
        <v>94</v>
      </c>
      <c r="I20" s="8" t="s">
        <v>95</v>
      </c>
      <c r="J20" s="9">
        <v>45278</v>
      </c>
      <c r="K20" s="12">
        <v>927.55</v>
      </c>
      <c r="L20" s="11"/>
      <c r="M20" s="12">
        <v>927.55</v>
      </c>
      <c r="N20" s="12" t="s">
        <v>12</v>
      </c>
      <c r="O20" s="9">
        <v>45278</v>
      </c>
      <c r="P20" s="4">
        <v>1425361560</v>
      </c>
      <c r="Q20" s="6" t="s">
        <v>57</v>
      </c>
      <c r="R20" s="8">
        <f>VLOOKUP(P20,[1]Distribuição!$K:$K,1,)</f>
        <v>1425361560</v>
      </c>
    </row>
    <row r="21" spans="1:18" x14ac:dyDescent="0.25">
      <c r="A21" s="4" t="s">
        <v>96</v>
      </c>
      <c r="B21" s="6" t="s">
        <v>57</v>
      </c>
      <c r="C21" s="8" t="s">
        <v>6</v>
      </c>
      <c r="D21" s="9">
        <v>45278</v>
      </c>
      <c r="E21" s="8" t="s">
        <v>7</v>
      </c>
      <c r="F21" s="8" t="s">
        <v>14</v>
      </c>
      <c r="G21" s="8" t="s">
        <v>97</v>
      </c>
      <c r="H21" s="8" t="s">
        <v>98</v>
      </c>
      <c r="I21" s="8" t="s">
        <v>99</v>
      </c>
      <c r="J21" s="9">
        <v>45282</v>
      </c>
      <c r="K21" s="14">
        <v>802.06</v>
      </c>
      <c r="L21" s="11"/>
      <c r="M21" s="14">
        <v>802.06</v>
      </c>
      <c r="N21" s="12" t="s">
        <v>12</v>
      </c>
      <c r="O21" s="9">
        <v>45282</v>
      </c>
      <c r="P21" s="4">
        <v>1473256178</v>
      </c>
      <c r="Q21" s="6" t="s">
        <v>57</v>
      </c>
      <c r="R21" s="8">
        <f>VLOOKUP(P21,[1]Distribuição!$K:$K,1,)</f>
        <v>1473256178</v>
      </c>
    </row>
    <row r="22" spans="1:18" x14ac:dyDescent="0.25">
      <c r="A22" s="4" t="s">
        <v>100</v>
      </c>
      <c r="B22" s="6" t="s">
        <v>57</v>
      </c>
      <c r="C22" s="8" t="s">
        <v>6</v>
      </c>
      <c r="D22" s="9">
        <v>45265</v>
      </c>
      <c r="E22" s="8" t="s">
        <v>7</v>
      </c>
      <c r="F22" s="8" t="s">
        <v>19</v>
      </c>
      <c r="G22" s="8" t="s">
        <v>101</v>
      </c>
      <c r="H22" s="8" t="s">
        <v>102</v>
      </c>
      <c r="I22" s="8" t="s">
        <v>103</v>
      </c>
      <c r="J22" s="9">
        <v>45271</v>
      </c>
      <c r="K22" s="12">
        <v>1378.73</v>
      </c>
      <c r="L22" s="11"/>
      <c r="M22" s="12">
        <v>1378.73</v>
      </c>
      <c r="N22" s="12" t="s">
        <v>12</v>
      </c>
      <c r="O22" s="9">
        <v>45271</v>
      </c>
      <c r="P22" s="4">
        <v>1494241161</v>
      </c>
      <c r="Q22" s="6" t="s">
        <v>57</v>
      </c>
      <c r="R22" s="8">
        <f>VLOOKUP(P22,[1]Distribuição!$K:$K,1,)</f>
        <v>1494241161</v>
      </c>
    </row>
    <row r="23" spans="1:18" x14ac:dyDescent="0.25">
      <c r="A23" s="4" t="s">
        <v>104</v>
      </c>
      <c r="B23" s="6" t="s">
        <v>57</v>
      </c>
      <c r="C23" s="8" t="s">
        <v>6</v>
      </c>
      <c r="D23" s="9">
        <v>45281</v>
      </c>
      <c r="E23" s="8" t="s">
        <v>7</v>
      </c>
      <c r="F23" s="8" t="s">
        <v>48</v>
      </c>
      <c r="G23" s="8" t="s">
        <v>105</v>
      </c>
      <c r="H23" s="8" t="s">
        <v>106</v>
      </c>
      <c r="I23" s="8" t="s">
        <v>107</v>
      </c>
      <c r="J23" s="9">
        <v>45282</v>
      </c>
      <c r="K23" s="10">
        <v>555.73</v>
      </c>
      <c r="L23" s="11"/>
      <c r="M23" s="10">
        <v>555.73</v>
      </c>
      <c r="N23" s="12" t="s">
        <v>12</v>
      </c>
      <c r="O23" s="9">
        <v>45282</v>
      </c>
      <c r="P23" s="4">
        <v>1678398535</v>
      </c>
      <c r="Q23" s="6" t="s">
        <v>57</v>
      </c>
      <c r="R23" s="8">
        <f>VLOOKUP(P23,[1]Distribuição!$K:$K,1,)</f>
        <v>1678398535</v>
      </c>
    </row>
    <row r="24" spans="1:18" x14ac:dyDescent="0.25">
      <c r="A24" s="4" t="s">
        <v>108</v>
      </c>
      <c r="B24" s="6" t="s">
        <v>57</v>
      </c>
      <c r="C24" s="8" t="s">
        <v>6</v>
      </c>
      <c r="D24" s="9">
        <v>45275</v>
      </c>
      <c r="E24" s="8" t="s">
        <v>7</v>
      </c>
      <c r="F24" s="8" t="s">
        <v>14</v>
      </c>
      <c r="G24" s="8" t="s">
        <v>109</v>
      </c>
      <c r="H24" s="8" t="s">
        <v>110</v>
      </c>
      <c r="I24" s="8" t="s">
        <v>111</v>
      </c>
      <c r="J24" s="9">
        <v>45278</v>
      </c>
      <c r="K24" s="12">
        <v>1298.32</v>
      </c>
      <c r="L24" s="11"/>
      <c r="M24" s="12">
        <v>1298.32</v>
      </c>
      <c r="N24" s="12" t="s">
        <v>12</v>
      </c>
      <c r="O24" s="9">
        <v>45278</v>
      </c>
      <c r="P24" s="4">
        <v>1719460140</v>
      </c>
      <c r="Q24" s="6" t="s">
        <v>57</v>
      </c>
      <c r="R24" s="8">
        <f>VLOOKUP(P24,[1]Distribuição!$K:$K,1,)</f>
        <v>1719460140</v>
      </c>
    </row>
    <row r="25" spans="1:18" x14ac:dyDescent="0.25">
      <c r="A25" s="4" t="s">
        <v>108</v>
      </c>
      <c r="B25" s="6" t="s">
        <v>57</v>
      </c>
      <c r="C25" s="8" t="s">
        <v>6</v>
      </c>
      <c r="D25" s="9">
        <v>45275</v>
      </c>
      <c r="E25" s="8" t="s">
        <v>7</v>
      </c>
      <c r="F25" s="8" t="s">
        <v>14</v>
      </c>
      <c r="G25" s="8" t="s">
        <v>112</v>
      </c>
      <c r="H25" s="8" t="s">
        <v>110</v>
      </c>
      <c r="I25" s="8" t="s">
        <v>113</v>
      </c>
      <c r="J25" s="9">
        <v>45278</v>
      </c>
      <c r="K25" s="12">
        <v>1298.32</v>
      </c>
      <c r="L25" s="11"/>
      <c r="M25" s="12">
        <v>1298.32</v>
      </c>
      <c r="N25" s="12" t="s">
        <v>12</v>
      </c>
      <c r="O25" s="9">
        <v>45278</v>
      </c>
      <c r="P25" s="4">
        <v>1719460140</v>
      </c>
      <c r="Q25" s="6" t="s">
        <v>57</v>
      </c>
      <c r="R25" s="8">
        <f>VLOOKUP(P25,[1]Distribuição!$K:$K,1,)</f>
        <v>1719460140</v>
      </c>
    </row>
    <row r="26" spans="1:18" x14ac:dyDescent="0.25">
      <c r="A26" s="4" t="s">
        <v>114</v>
      </c>
      <c r="B26" s="6" t="s">
        <v>57</v>
      </c>
      <c r="C26" s="8" t="s">
        <v>6</v>
      </c>
      <c r="D26" s="9">
        <v>45264</v>
      </c>
      <c r="E26" s="8" t="s">
        <v>7</v>
      </c>
      <c r="F26" s="8" t="s">
        <v>71</v>
      </c>
      <c r="G26" s="8" t="s">
        <v>115</v>
      </c>
      <c r="H26" s="8" t="s">
        <v>116</v>
      </c>
      <c r="I26" s="8" t="s">
        <v>117</v>
      </c>
      <c r="J26" s="9">
        <v>45265</v>
      </c>
      <c r="K26" s="12">
        <v>1640.23</v>
      </c>
      <c r="L26" s="11"/>
      <c r="M26" s="12">
        <v>1640.23</v>
      </c>
      <c r="N26" s="12" t="s">
        <v>12</v>
      </c>
      <c r="O26" s="9">
        <v>45265</v>
      </c>
      <c r="P26" s="4">
        <v>1948653125</v>
      </c>
      <c r="Q26" s="6" t="s">
        <v>57</v>
      </c>
      <c r="R26" s="8">
        <f>VLOOKUP(P26,[1]Distribuição!$K:$K,1,)</f>
        <v>1948653125</v>
      </c>
    </row>
    <row r="27" spans="1:18" x14ac:dyDescent="0.25">
      <c r="A27" s="4" t="s">
        <v>118</v>
      </c>
      <c r="B27" s="6" t="s">
        <v>57</v>
      </c>
      <c r="C27" s="8" t="s">
        <v>6</v>
      </c>
      <c r="D27" s="9">
        <v>45279</v>
      </c>
      <c r="E27" s="8" t="s">
        <v>7</v>
      </c>
      <c r="F27" s="8" t="s">
        <v>48</v>
      </c>
      <c r="G27" s="8" t="s">
        <v>119</v>
      </c>
      <c r="H27" s="8" t="s">
        <v>120</v>
      </c>
      <c r="I27" s="8" t="s">
        <v>121</v>
      </c>
      <c r="J27" s="9">
        <v>45282</v>
      </c>
      <c r="K27" s="10">
        <v>252.75</v>
      </c>
      <c r="L27" s="11"/>
      <c r="M27" s="10">
        <v>252.75</v>
      </c>
      <c r="N27" s="12" t="s">
        <v>12</v>
      </c>
      <c r="O27" s="9">
        <v>45282</v>
      </c>
      <c r="P27" s="4">
        <v>2277954152</v>
      </c>
      <c r="Q27" s="6" t="s">
        <v>57</v>
      </c>
      <c r="R27" s="8">
        <f>VLOOKUP(P27,[1]Distribuição!$K:$K,1,)</f>
        <v>2277954152</v>
      </c>
    </row>
    <row r="28" spans="1:18" x14ac:dyDescent="0.25">
      <c r="A28" s="4" t="s">
        <v>122</v>
      </c>
      <c r="B28" s="6" t="s">
        <v>57</v>
      </c>
      <c r="C28" s="8" t="s">
        <v>6</v>
      </c>
      <c r="D28" s="9">
        <v>45271</v>
      </c>
      <c r="E28" s="8" t="s">
        <v>7</v>
      </c>
      <c r="F28" s="8" t="s">
        <v>24</v>
      </c>
      <c r="G28" s="8" t="s">
        <v>123</v>
      </c>
      <c r="H28" s="8" t="s">
        <v>124</v>
      </c>
      <c r="I28" s="8" t="s">
        <v>125</v>
      </c>
      <c r="J28" s="9">
        <v>45272</v>
      </c>
      <c r="K28" s="12">
        <v>857.64</v>
      </c>
      <c r="L28" s="11"/>
      <c r="M28" s="12">
        <v>857.64</v>
      </c>
      <c r="N28" s="12" t="s">
        <v>12</v>
      </c>
      <c r="O28" s="9">
        <v>45272</v>
      </c>
      <c r="P28" s="4">
        <v>2334092541</v>
      </c>
      <c r="Q28" s="6" t="s">
        <v>57</v>
      </c>
      <c r="R28" s="8">
        <f>VLOOKUP(P28,[1]Distribuição!$K:$K,1,)</f>
        <v>2334092541</v>
      </c>
    </row>
    <row r="29" spans="1:18" x14ac:dyDescent="0.25">
      <c r="A29" s="4" t="s">
        <v>126</v>
      </c>
      <c r="B29" s="6" t="s">
        <v>57</v>
      </c>
      <c r="C29" s="8" t="s">
        <v>6</v>
      </c>
      <c r="D29" s="9">
        <v>45286</v>
      </c>
      <c r="E29" s="8" t="s">
        <v>7</v>
      </c>
      <c r="F29" s="8" t="s">
        <v>8</v>
      </c>
      <c r="G29" s="8" t="s">
        <v>127</v>
      </c>
      <c r="H29" s="8" t="s">
        <v>128</v>
      </c>
      <c r="I29" s="8" t="s">
        <v>129</v>
      </c>
      <c r="J29" s="9">
        <v>45287</v>
      </c>
      <c r="K29" s="10">
        <v>586.64</v>
      </c>
      <c r="L29" s="11"/>
      <c r="M29" s="10">
        <v>586.64</v>
      </c>
      <c r="N29" s="12" t="s">
        <v>12</v>
      </c>
      <c r="O29" s="9">
        <v>45287</v>
      </c>
      <c r="P29" s="4">
        <v>2419160541</v>
      </c>
      <c r="Q29" s="6" t="s">
        <v>57</v>
      </c>
      <c r="R29" s="8">
        <f>VLOOKUP(P29,[1]Distribuição!$K:$K,1,)</f>
        <v>2419160541</v>
      </c>
    </row>
    <row r="30" spans="1:18" x14ac:dyDescent="0.25">
      <c r="A30" s="4" t="s">
        <v>126</v>
      </c>
      <c r="B30" s="6" t="s">
        <v>57</v>
      </c>
      <c r="C30" s="8" t="s">
        <v>6</v>
      </c>
      <c r="D30" s="9">
        <v>45275</v>
      </c>
      <c r="E30" s="8" t="s">
        <v>7</v>
      </c>
      <c r="F30" s="8" t="s">
        <v>8</v>
      </c>
      <c r="G30" s="8" t="s">
        <v>130</v>
      </c>
      <c r="H30" s="8" t="s">
        <v>128</v>
      </c>
      <c r="I30" s="8" t="s">
        <v>131</v>
      </c>
      <c r="J30" s="9">
        <v>45278</v>
      </c>
      <c r="K30" s="12">
        <v>736.28</v>
      </c>
      <c r="L30" s="11"/>
      <c r="M30" s="12">
        <v>736.28</v>
      </c>
      <c r="N30" s="12" t="s">
        <v>12</v>
      </c>
      <c r="O30" s="9">
        <v>45278</v>
      </c>
      <c r="P30" s="4">
        <v>2419160541</v>
      </c>
      <c r="Q30" s="6" t="s">
        <v>57</v>
      </c>
      <c r="R30" s="8">
        <f>VLOOKUP(P30,[1]Distribuição!$K:$K,1,)</f>
        <v>2419160541</v>
      </c>
    </row>
    <row r="31" spans="1:18" x14ac:dyDescent="0.25">
      <c r="A31" s="4" t="s">
        <v>132</v>
      </c>
      <c r="B31" s="6" t="s">
        <v>57</v>
      </c>
      <c r="C31" s="8" t="s">
        <v>6</v>
      </c>
      <c r="D31" s="9">
        <v>45280</v>
      </c>
      <c r="E31" s="8" t="s">
        <v>7</v>
      </c>
      <c r="F31" s="8" t="s">
        <v>8</v>
      </c>
      <c r="G31" s="8" t="s">
        <v>133</v>
      </c>
      <c r="H31" s="8" t="s">
        <v>134</v>
      </c>
      <c r="I31" s="8" t="s">
        <v>135</v>
      </c>
      <c r="J31" s="9">
        <v>45286</v>
      </c>
      <c r="K31" s="10">
        <v>572.35</v>
      </c>
      <c r="L31" s="11"/>
      <c r="M31" s="10">
        <v>572.35</v>
      </c>
      <c r="N31" s="12" t="s">
        <v>12</v>
      </c>
      <c r="O31" s="9">
        <v>45286</v>
      </c>
      <c r="P31" s="4">
        <v>2424038597</v>
      </c>
      <c r="Q31" s="6" t="s">
        <v>57</v>
      </c>
      <c r="R31" s="8">
        <f>VLOOKUP(P31,[1]Distribuição!$K:$K,1,)</f>
        <v>2424038597</v>
      </c>
    </row>
    <row r="32" spans="1:18" x14ac:dyDescent="0.25">
      <c r="A32" s="4" t="s">
        <v>136</v>
      </c>
      <c r="B32" s="6" t="s">
        <v>57</v>
      </c>
      <c r="C32" s="8" t="s">
        <v>6</v>
      </c>
      <c r="D32" s="9">
        <v>45275</v>
      </c>
      <c r="E32" s="8" t="s">
        <v>7</v>
      </c>
      <c r="F32" s="8" t="s">
        <v>24</v>
      </c>
      <c r="G32" s="8" t="s">
        <v>137</v>
      </c>
      <c r="H32" s="8" t="s">
        <v>138</v>
      </c>
      <c r="I32" s="8" t="s">
        <v>139</v>
      </c>
      <c r="J32" s="9">
        <v>45278</v>
      </c>
      <c r="K32" s="12">
        <v>2465.2199999999998</v>
      </c>
      <c r="L32" s="11"/>
      <c r="M32" s="12">
        <v>2465.2199999999998</v>
      </c>
      <c r="N32" s="12" t="s">
        <v>12</v>
      </c>
      <c r="O32" s="9">
        <v>45278</v>
      </c>
      <c r="P32" s="4">
        <v>2505865175</v>
      </c>
      <c r="Q32" s="6" t="s">
        <v>57</v>
      </c>
      <c r="R32" s="8">
        <f>VLOOKUP(P32,[1]Distribuição!$K:$K,1,)</f>
        <v>2505865175</v>
      </c>
    </row>
    <row r="33" spans="1:18" x14ac:dyDescent="0.25">
      <c r="A33" s="4" t="s">
        <v>140</v>
      </c>
      <c r="B33" s="6" t="s">
        <v>57</v>
      </c>
      <c r="C33" s="8" t="s">
        <v>6</v>
      </c>
      <c r="D33" s="9">
        <v>45281</v>
      </c>
      <c r="E33" s="8" t="s">
        <v>7</v>
      </c>
      <c r="F33" s="8" t="s">
        <v>88</v>
      </c>
      <c r="G33" s="8" t="s">
        <v>141</v>
      </c>
      <c r="H33" s="8" t="s">
        <v>142</v>
      </c>
      <c r="I33" s="8" t="s">
        <v>143</v>
      </c>
      <c r="J33" s="9">
        <v>45282</v>
      </c>
      <c r="K33" s="12">
        <v>973.37</v>
      </c>
      <c r="L33" s="11"/>
      <c r="M33" s="12">
        <v>973.37</v>
      </c>
      <c r="N33" s="12" t="s">
        <v>12</v>
      </c>
      <c r="O33" s="9">
        <v>45282</v>
      </c>
      <c r="P33" s="4">
        <v>2545790192</v>
      </c>
      <c r="Q33" s="6" t="s">
        <v>57</v>
      </c>
      <c r="R33" s="8">
        <f>VLOOKUP(P33,[1]Distribuição!$K:$K,1,)</f>
        <v>2545790192</v>
      </c>
    </row>
    <row r="34" spans="1:18" x14ac:dyDescent="0.25">
      <c r="A34" s="4" t="s">
        <v>140</v>
      </c>
      <c r="B34" s="6" t="s">
        <v>57</v>
      </c>
      <c r="C34" s="8" t="s">
        <v>6</v>
      </c>
      <c r="D34" s="9">
        <v>45286</v>
      </c>
      <c r="E34" s="8" t="s">
        <v>7</v>
      </c>
      <c r="F34" s="8" t="s">
        <v>88</v>
      </c>
      <c r="G34" s="8" t="s">
        <v>144</v>
      </c>
      <c r="H34" s="8" t="s">
        <v>142</v>
      </c>
      <c r="I34" s="8" t="s">
        <v>145</v>
      </c>
      <c r="J34" s="9">
        <v>45288</v>
      </c>
      <c r="K34" s="12">
        <v>965.86</v>
      </c>
      <c r="L34" s="11"/>
      <c r="M34" s="12">
        <v>965.86</v>
      </c>
      <c r="N34" s="12" t="s">
        <v>12</v>
      </c>
      <c r="O34" s="9">
        <v>45288</v>
      </c>
      <c r="P34" s="4">
        <v>2545790192</v>
      </c>
      <c r="Q34" s="6" t="s">
        <v>57</v>
      </c>
      <c r="R34" s="8">
        <f>VLOOKUP(P34,[1]Distribuição!$K:$K,1,)</f>
        <v>2545790192</v>
      </c>
    </row>
    <row r="35" spans="1:18" x14ac:dyDescent="0.25">
      <c r="A35" s="4" t="s">
        <v>146</v>
      </c>
      <c r="B35" s="6" t="s">
        <v>57</v>
      </c>
      <c r="C35" s="8" t="s">
        <v>6</v>
      </c>
      <c r="D35" s="9">
        <v>45287</v>
      </c>
      <c r="E35" s="8" t="s">
        <v>7</v>
      </c>
      <c r="F35" s="8" t="s">
        <v>147</v>
      </c>
      <c r="G35" s="8" t="s">
        <v>148</v>
      </c>
      <c r="H35" s="8" t="s">
        <v>149</v>
      </c>
      <c r="I35" s="8" t="s">
        <v>150</v>
      </c>
      <c r="J35" s="9">
        <v>45289</v>
      </c>
      <c r="K35" s="10">
        <v>1062.3399999999999</v>
      </c>
      <c r="L35" s="11"/>
      <c r="M35" s="10">
        <v>1062.3399999999999</v>
      </c>
      <c r="N35" s="12" t="s">
        <v>12</v>
      </c>
      <c r="O35" s="9">
        <v>45289</v>
      </c>
      <c r="P35" s="4">
        <v>2811641505</v>
      </c>
      <c r="Q35" s="6" t="s">
        <v>57</v>
      </c>
      <c r="R35" s="8">
        <f>VLOOKUP(P35,[1]Distribuição!$K:$K,1,)</f>
        <v>2811641505</v>
      </c>
    </row>
    <row r="36" spans="1:18" x14ac:dyDescent="0.25">
      <c r="A36" s="4" t="s">
        <v>151</v>
      </c>
      <c r="B36" s="6" t="s">
        <v>57</v>
      </c>
      <c r="C36" s="8" t="s">
        <v>6</v>
      </c>
      <c r="D36" s="9">
        <v>45266</v>
      </c>
      <c r="E36" s="8" t="s">
        <v>7</v>
      </c>
      <c r="F36" s="8" t="s">
        <v>14</v>
      </c>
      <c r="G36" s="8" t="s">
        <v>152</v>
      </c>
      <c r="H36" s="8" t="s">
        <v>153</v>
      </c>
      <c r="I36" s="8" t="s">
        <v>154</v>
      </c>
      <c r="J36" s="9">
        <v>45267</v>
      </c>
      <c r="K36" s="12">
        <v>567.66</v>
      </c>
      <c r="L36" s="11"/>
      <c r="M36" s="12">
        <v>567.66</v>
      </c>
      <c r="N36" s="12" t="s">
        <v>12</v>
      </c>
      <c r="O36" s="9">
        <v>45267</v>
      </c>
      <c r="P36" s="4">
        <v>2928765131</v>
      </c>
      <c r="Q36" s="6" t="s">
        <v>57</v>
      </c>
      <c r="R36" s="8">
        <f>VLOOKUP(P36,[1]Distribuição!$K:$K,1,)</f>
        <v>2928765131</v>
      </c>
    </row>
    <row r="37" spans="1:18" x14ac:dyDescent="0.25">
      <c r="A37" s="4" t="s">
        <v>155</v>
      </c>
      <c r="B37" s="6" t="s">
        <v>57</v>
      </c>
      <c r="C37" s="8" t="s">
        <v>6</v>
      </c>
      <c r="D37" s="9">
        <v>45278</v>
      </c>
      <c r="E37" s="8" t="s">
        <v>7</v>
      </c>
      <c r="F37" s="8" t="s">
        <v>88</v>
      </c>
      <c r="G37" s="8" t="s">
        <v>156</v>
      </c>
      <c r="H37" s="8" t="s">
        <v>157</v>
      </c>
      <c r="I37" s="8" t="s">
        <v>158</v>
      </c>
      <c r="J37" s="9">
        <v>45279</v>
      </c>
      <c r="K37" s="10">
        <v>2585.13</v>
      </c>
      <c r="L37" s="11"/>
      <c r="M37" s="10">
        <v>2585.13</v>
      </c>
      <c r="N37" s="12" t="s">
        <v>12</v>
      </c>
      <c r="O37" s="9">
        <v>45279</v>
      </c>
      <c r="P37" s="4">
        <v>2968354124</v>
      </c>
      <c r="Q37" s="6" t="s">
        <v>57</v>
      </c>
      <c r="R37" s="8">
        <f>VLOOKUP(P37,[1]Distribuição!$K:$K,1,)</f>
        <v>2968354124</v>
      </c>
    </row>
    <row r="38" spans="1:18" x14ac:dyDescent="0.25">
      <c r="A38" s="4" t="s">
        <v>155</v>
      </c>
      <c r="B38" s="6" t="s">
        <v>57</v>
      </c>
      <c r="C38" s="8" t="s">
        <v>6</v>
      </c>
      <c r="D38" s="9">
        <v>45293</v>
      </c>
      <c r="E38" s="8" t="s">
        <v>7</v>
      </c>
      <c r="F38" s="8" t="s">
        <v>88</v>
      </c>
      <c r="G38" s="8" t="s">
        <v>159</v>
      </c>
      <c r="H38" s="8" t="s">
        <v>157</v>
      </c>
      <c r="I38" s="8" t="s">
        <v>160</v>
      </c>
      <c r="J38" s="9">
        <v>45294</v>
      </c>
      <c r="K38" s="12">
        <v>944.44</v>
      </c>
      <c r="L38" s="11"/>
      <c r="M38" s="12">
        <v>944.44</v>
      </c>
      <c r="N38" s="12" t="s">
        <v>12</v>
      </c>
      <c r="O38" s="9">
        <v>45263</v>
      </c>
      <c r="P38" s="4">
        <v>2968354124</v>
      </c>
      <c r="Q38" s="6" t="s">
        <v>57</v>
      </c>
      <c r="R38" s="8">
        <f>VLOOKUP(P38,[1]Distribuição!$K:$K,1,)</f>
        <v>2968354124</v>
      </c>
    </row>
    <row r="39" spans="1:18" x14ac:dyDescent="0.25">
      <c r="A39" s="4" t="s">
        <v>161</v>
      </c>
      <c r="B39" s="6" t="s">
        <v>57</v>
      </c>
      <c r="C39" s="8" t="s">
        <v>6</v>
      </c>
      <c r="D39" s="9">
        <v>45266</v>
      </c>
      <c r="E39" s="8" t="s">
        <v>7</v>
      </c>
      <c r="F39" s="8" t="s">
        <v>14</v>
      </c>
      <c r="G39" s="8" t="s">
        <v>162</v>
      </c>
      <c r="H39" s="8" t="s">
        <v>163</v>
      </c>
      <c r="I39" s="8" t="s">
        <v>164</v>
      </c>
      <c r="J39" s="9">
        <v>45267</v>
      </c>
      <c r="K39" s="12">
        <v>1126.08</v>
      </c>
      <c r="L39" s="11"/>
      <c r="M39" s="12">
        <v>1126.08</v>
      </c>
      <c r="N39" s="12" t="s">
        <v>12</v>
      </c>
      <c r="O39" s="9">
        <v>45267</v>
      </c>
      <c r="P39" s="4">
        <v>3120637173</v>
      </c>
      <c r="Q39" s="6" t="s">
        <v>57</v>
      </c>
      <c r="R39" s="8">
        <f>VLOOKUP(P39,[1]Distribuição!$K:$K,1,)</f>
        <v>3120637173</v>
      </c>
    </row>
    <row r="40" spans="1:18" x14ac:dyDescent="0.25">
      <c r="A40" s="4" t="s">
        <v>161</v>
      </c>
      <c r="B40" s="6" t="s">
        <v>57</v>
      </c>
      <c r="C40" s="8" t="s">
        <v>6</v>
      </c>
      <c r="D40" s="9">
        <v>45266</v>
      </c>
      <c r="E40" s="8" t="s">
        <v>7</v>
      </c>
      <c r="F40" s="8" t="s">
        <v>14</v>
      </c>
      <c r="G40" s="8" t="s">
        <v>165</v>
      </c>
      <c r="H40" s="8" t="s">
        <v>163</v>
      </c>
      <c r="I40" s="8" t="s">
        <v>166</v>
      </c>
      <c r="J40" s="9">
        <v>45267</v>
      </c>
      <c r="K40" s="12">
        <v>1120.69</v>
      </c>
      <c r="L40" s="11"/>
      <c r="M40" s="12">
        <v>1120.69</v>
      </c>
      <c r="N40" s="12" t="s">
        <v>12</v>
      </c>
      <c r="O40" s="9">
        <v>45267</v>
      </c>
      <c r="P40" s="4">
        <v>3120637173</v>
      </c>
      <c r="Q40" s="6" t="s">
        <v>57</v>
      </c>
      <c r="R40" s="8">
        <f>VLOOKUP(P40,[1]Distribuição!$K:$K,1,)</f>
        <v>3120637173</v>
      </c>
    </row>
    <row r="41" spans="1:18" x14ac:dyDescent="0.25">
      <c r="A41" s="4" t="s">
        <v>167</v>
      </c>
      <c r="B41" s="6" t="s">
        <v>57</v>
      </c>
      <c r="C41" s="8" t="s">
        <v>6</v>
      </c>
      <c r="D41" s="9">
        <v>45264</v>
      </c>
      <c r="E41" s="8" t="s">
        <v>7</v>
      </c>
      <c r="F41" s="8" t="s">
        <v>24</v>
      </c>
      <c r="G41" s="8" t="s">
        <v>168</v>
      </c>
      <c r="H41" s="8" t="s">
        <v>169</v>
      </c>
      <c r="I41" s="8" t="s">
        <v>170</v>
      </c>
      <c r="J41" s="9">
        <v>45268</v>
      </c>
      <c r="K41" s="12">
        <v>5743.7</v>
      </c>
      <c r="L41" s="11"/>
      <c r="M41" s="12">
        <v>5743.7</v>
      </c>
      <c r="N41" s="12" t="s">
        <v>12</v>
      </c>
      <c r="O41" s="9">
        <v>45268</v>
      </c>
      <c r="P41" s="4">
        <v>3229107659</v>
      </c>
      <c r="Q41" s="6" t="s">
        <v>57</v>
      </c>
      <c r="R41" s="8">
        <f>VLOOKUP(P41,[1]Distribuição!$K:$K,1,)</f>
        <v>3229107659</v>
      </c>
    </row>
    <row r="42" spans="1:18" x14ac:dyDescent="0.25">
      <c r="A42" s="4" t="s">
        <v>171</v>
      </c>
      <c r="B42" s="6" t="s">
        <v>57</v>
      </c>
      <c r="C42" s="8" t="s">
        <v>6</v>
      </c>
      <c r="D42" s="9">
        <v>45268</v>
      </c>
      <c r="E42" s="8" t="s">
        <v>7</v>
      </c>
      <c r="F42" s="8" t="s">
        <v>24</v>
      </c>
      <c r="G42" s="8" t="s">
        <v>172</v>
      </c>
      <c r="H42" s="8" t="s">
        <v>173</v>
      </c>
      <c r="I42" s="8" t="s">
        <v>174</v>
      </c>
      <c r="J42" s="9">
        <v>45268</v>
      </c>
      <c r="K42" s="12">
        <v>803.4</v>
      </c>
      <c r="L42" s="11"/>
      <c r="M42" s="12">
        <v>803.4</v>
      </c>
      <c r="N42" s="12" t="s">
        <v>12</v>
      </c>
      <c r="O42" s="9">
        <v>45268</v>
      </c>
      <c r="P42" s="4">
        <v>3315188130</v>
      </c>
      <c r="Q42" s="6" t="s">
        <v>57</v>
      </c>
      <c r="R42" s="8">
        <f>VLOOKUP(P42,[1]Distribuição!$K:$K,1,)</f>
        <v>3315188130</v>
      </c>
    </row>
    <row r="43" spans="1:18" x14ac:dyDescent="0.25">
      <c r="A43" s="4" t="s">
        <v>175</v>
      </c>
      <c r="B43" s="6" t="s">
        <v>57</v>
      </c>
      <c r="C43" s="8" t="s">
        <v>6</v>
      </c>
      <c r="D43" s="9">
        <v>45261</v>
      </c>
      <c r="E43" s="8" t="s">
        <v>7</v>
      </c>
      <c r="F43" s="8" t="s">
        <v>8</v>
      </c>
      <c r="G43" s="8" t="s">
        <v>176</v>
      </c>
      <c r="H43" s="8" t="s">
        <v>177</v>
      </c>
      <c r="I43" s="8" t="s">
        <v>178</v>
      </c>
      <c r="J43" s="9">
        <v>45264</v>
      </c>
      <c r="K43" s="12">
        <v>756.3</v>
      </c>
      <c r="L43" s="11"/>
      <c r="M43" s="12">
        <v>756.3</v>
      </c>
      <c r="N43" s="12" t="s">
        <v>12</v>
      </c>
      <c r="O43" s="9">
        <v>45264</v>
      </c>
      <c r="P43" s="4">
        <v>3340354570</v>
      </c>
      <c r="Q43" s="6" t="s">
        <v>57</v>
      </c>
      <c r="R43" s="8">
        <f>VLOOKUP(P43,[1]Distribuição!$K:$K,1,)</f>
        <v>3340354570</v>
      </c>
    </row>
    <row r="44" spans="1:18" x14ac:dyDescent="0.25">
      <c r="A44" s="4" t="s">
        <v>179</v>
      </c>
      <c r="B44" s="6" t="s">
        <v>57</v>
      </c>
      <c r="C44" s="8" t="s">
        <v>6</v>
      </c>
      <c r="D44" s="9">
        <v>45264</v>
      </c>
      <c r="E44" s="8" t="s">
        <v>7</v>
      </c>
      <c r="F44" s="8" t="s">
        <v>88</v>
      </c>
      <c r="G44" s="8" t="s">
        <v>180</v>
      </c>
      <c r="H44" s="8" t="s">
        <v>181</v>
      </c>
      <c r="I44" s="8" t="s">
        <v>182</v>
      </c>
      <c r="J44" s="9">
        <v>45268</v>
      </c>
      <c r="K44" s="12">
        <v>471.62</v>
      </c>
      <c r="L44" s="11"/>
      <c r="M44" s="12">
        <v>471.62</v>
      </c>
      <c r="N44" s="12" t="s">
        <v>12</v>
      </c>
      <c r="O44" s="9">
        <v>45268</v>
      </c>
      <c r="P44" s="4">
        <v>3422568158</v>
      </c>
      <c r="Q44" s="6" t="s">
        <v>57</v>
      </c>
      <c r="R44" s="8">
        <f>VLOOKUP(P44,[1]Distribuição!$K:$K,1,)</f>
        <v>3422568158</v>
      </c>
    </row>
    <row r="45" spans="1:18" x14ac:dyDescent="0.25">
      <c r="A45" s="4" t="s">
        <v>183</v>
      </c>
      <c r="B45" s="6" t="s">
        <v>57</v>
      </c>
      <c r="C45" s="8" t="s">
        <v>6</v>
      </c>
      <c r="D45" s="9">
        <v>45287</v>
      </c>
      <c r="E45" s="8" t="s">
        <v>7</v>
      </c>
      <c r="F45" s="8" t="s">
        <v>88</v>
      </c>
      <c r="G45" s="8" t="s">
        <v>184</v>
      </c>
      <c r="H45" s="8" t="s">
        <v>185</v>
      </c>
      <c r="I45" s="8" t="s">
        <v>186</v>
      </c>
      <c r="J45" s="9">
        <v>45289</v>
      </c>
      <c r="K45" s="12">
        <v>871.42</v>
      </c>
      <c r="L45" s="11"/>
      <c r="M45" s="12">
        <v>871.42</v>
      </c>
      <c r="N45" s="12" t="s">
        <v>12</v>
      </c>
      <c r="O45" s="9">
        <v>45289</v>
      </c>
      <c r="P45" s="4">
        <v>3463004364</v>
      </c>
      <c r="Q45" s="6" t="s">
        <v>57</v>
      </c>
      <c r="R45" s="8">
        <f>VLOOKUP(P45,[1]Distribuição!$K:$K,1,)</f>
        <v>3463004364</v>
      </c>
    </row>
    <row r="46" spans="1:18" x14ac:dyDescent="0.25">
      <c r="A46" s="4" t="s">
        <v>187</v>
      </c>
      <c r="B46" s="6" t="s">
        <v>57</v>
      </c>
      <c r="C46" s="8" t="s">
        <v>6</v>
      </c>
      <c r="D46" s="9">
        <v>45282</v>
      </c>
      <c r="E46" s="8" t="s">
        <v>7</v>
      </c>
      <c r="F46" s="8" t="s">
        <v>19</v>
      </c>
      <c r="G46" s="8" t="s">
        <v>188</v>
      </c>
      <c r="H46" s="8" t="s">
        <v>189</v>
      </c>
      <c r="I46" s="8" t="s">
        <v>190</v>
      </c>
      <c r="J46" s="9">
        <v>45286</v>
      </c>
      <c r="K46" s="10">
        <v>936.02</v>
      </c>
      <c r="L46" s="11"/>
      <c r="M46" s="10">
        <v>936.02</v>
      </c>
      <c r="N46" s="12" t="s">
        <v>12</v>
      </c>
      <c r="O46" s="9">
        <v>45286</v>
      </c>
      <c r="P46" s="4">
        <v>3634408103</v>
      </c>
      <c r="Q46" s="6" t="s">
        <v>57</v>
      </c>
      <c r="R46" s="8">
        <f>VLOOKUP(P46,[1]Distribuição!$K:$K,1,)</f>
        <v>3634408103</v>
      </c>
    </row>
    <row r="47" spans="1:18" x14ac:dyDescent="0.25">
      <c r="A47" s="4" t="s">
        <v>191</v>
      </c>
      <c r="B47" s="6" t="s">
        <v>57</v>
      </c>
      <c r="C47" s="8" t="s">
        <v>6</v>
      </c>
      <c r="D47" s="9">
        <v>45288</v>
      </c>
      <c r="E47" s="8" t="s">
        <v>7</v>
      </c>
      <c r="F47" s="8" t="s">
        <v>24</v>
      </c>
      <c r="G47" s="8" t="s">
        <v>192</v>
      </c>
      <c r="H47" s="8" t="s">
        <v>193</v>
      </c>
      <c r="I47" s="8" t="s">
        <v>194</v>
      </c>
      <c r="J47" s="9">
        <v>45289</v>
      </c>
      <c r="K47" s="12">
        <v>1109.0999999999999</v>
      </c>
      <c r="L47" s="11"/>
      <c r="M47" s="12">
        <v>1109.0999999999999</v>
      </c>
      <c r="N47" s="12" t="s">
        <v>12</v>
      </c>
      <c r="O47" s="9">
        <v>45289</v>
      </c>
      <c r="P47" s="4">
        <v>3652527194</v>
      </c>
      <c r="Q47" s="6" t="s">
        <v>57</v>
      </c>
      <c r="R47" s="8">
        <f>VLOOKUP(P47,[1]Distribuição!$K:$K,1,)</f>
        <v>3652527194</v>
      </c>
    </row>
    <row r="48" spans="1:18" x14ac:dyDescent="0.25">
      <c r="A48" s="4" t="s">
        <v>195</v>
      </c>
      <c r="B48" s="6" t="s">
        <v>57</v>
      </c>
      <c r="C48" s="8" t="s">
        <v>6</v>
      </c>
      <c r="D48" s="9">
        <v>45260</v>
      </c>
      <c r="E48" s="8" t="s">
        <v>7</v>
      </c>
      <c r="F48" s="8" t="s">
        <v>43</v>
      </c>
      <c r="G48" s="8" t="s">
        <v>196</v>
      </c>
      <c r="H48" s="8" t="s">
        <v>197</v>
      </c>
      <c r="I48" s="8" t="s">
        <v>198</v>
      </c>
      <c r="J48" s="9">
        <v>45261</v>
      </c>
      <c r="K48" s="12">
        <v>575.4</v>
      </c>
      <c r="L48" s="11"/>
      <c r="M48" s="12">
        <v>575.4</v>
      </c>
      <c r="N48" s="12" t="s">
        <v>12</v>
      </c>
      <c r="O48" s="9">
        <v>45261</v>
      </c>
      <c r="P48" s="4">
        <v>4115803533</v>
      </c>
      <c r="Q48" s="6" t="s">
        <v>57</v>
      </c>
      <c r="R48" s="8">
        <f>VLOOKUP(P48,[1]Distribuição!$K:$K,1,)</f>
        <v>4115803533</v>
      </c>
    </row>
    <row r="49" spans="1:18" x14ac:dyDescent="0.25">
      <c r="A49" s="4" t="s">
        <v>199</v>
      </c>
      <c r="B49" s="6" t="s">
        <v>57</v>
      </c>
      <c r="C49" s="8" t="s">
        <v>6</v>
      </c>
      <c r="D49" s="9">
        <v>45282</v>
      </c>
      <c r="E49" s="8" t="s">
        <v>7</v>
      </c>
      <c r="F49" s="8" t="s">
        <v>147</v>
      </c>
      <c r="G49" s="8" t="s">
        <v>200</v>
      </c>
      <c r="H49" s="8" t="s">
        <v>201</v>
      </c>
      <c r="I49" s="8" t="s">
        <v>202</v>
      </c>
      <c r="J49" s="9">
        <v>45286</v>
      </c>
      <c r="K49" s="12">
        <v>1476.17</v>
      </c>
      <c r="L49" s="11"/>
      <c r="M49" s="12">
        <v>1476.17</v>
      </c>
      <c r="N49" s="12" t="s">
        <v>12</v>
      </c>
      <c r="O49" s="9">
        <v>45286</v>
      </c>
      <c r="P49" s="4">
        <v>4583168659</v>
      </c>
      <c r="Q49" s="6" t="s">
        <v>57</v>
      </c>
      <c r="R49" s="8">
        <f>VLOOKUP(P49,[1]Distribuição!$K:$K,1,)</f>
        <v>4583168659</v>
      </c>
    </row>
    <row r="50" spans="1:18" x14ac:dyDescent="0.25">
      <c r="A50" s="4" t="s">
        <v>203</v>
      </c>
      <c r="B50" s="6" t="s">
        <v>57</v>
      </c>
      <c r="C50" s="8" t="s">
        <v>6</v>
      </c>
      <c r="D50" s="9">
        <v>45264</v>
      </c>
      <c r="E50" s="8" t="s">
        <v>7</v>
      </c>
      <c r="F50" s="8" t="s">
        <v>147</v>
      </c>
      <c r="G50" s="8" t="s">
        <v>204</v>
      </c>
      <c r="H50" s="8" t="s">
        <v>205</v>
      </c>
      <c r="I50" s="8" t="s">
        <v>206</v>
      </c>
      <c r="J50" s="9">
        <v>45265</v>
      </c>
      <c r="K50" s="12">
        <v>864.63</v>
      </c>
      <c r="L50" s="11"/>
      <c r="M50" s="12">
        <v>864.63</v>
      </c>
      <c r="N50" s="12" t="s">
        <v>12</v>
      </c>
      <c r="O50" s="9">
        <v>45265</v>
      </c>
      <c r="P50" s="4">
        <v>4583784538</v>
      </c>
      <c r="Q50" s="6" t="s">
        <v>57</v>
      </c>
      <c r="R50" s="8">
        <f>VLOOKUP(P50,[1]Distribuição!$K:$K,1,)</f>
        <v>4583784538</v>
      </c>
    </row>
    <row r="51" spans="1:18" x14ac:dyDescent="0.25">
      <c r="A51" s="4" t="s">
        <v>207</v>
      </c>
      <c r="B51" s="6" t="s">
        <v>57</v>
      </c>
      <c r="C51" s="8" t="s">
        <v>6</v>
      </c>
      <c r="D51" s="9">
        <v>45261</v>
      </c>
      <c r="E51" s="8" t="s">
        <v>7</v>
      </c>
      <c r="F51" s="8" t="s">
        <v>147</v>
      </c>
      <c r="G51" s="8" t="s">
        <v>208</v>
      </c>
      <c r="H51" s="8" t="s">
        <v>209</v>
      </c>
      <c r="I51" s="8" t="s">
        <v>210</v>
      </c>
      <c r="J51" s="9">
        <v>45264</v>
      </c>
      <c r="K51" s="12">
        <v>1959.09</v>
      </c>
      <c r="L51" s="11"/>
      <c r="M51" s="12">
        <v>1959.09</v>
      </c>
      <c r="N51" s="12" t="s">
        <v>12</v>
      </c>
      <c r="O51" s="9">
        <v>45264</v>
      </c>
      <c r="P51" s="4">
        <v>5678205560</v>
      </c>
      <c r="Q51" s="6" t="s">
        <v>57</v>
      </c>
      <c r="R51" s="8">
        <f>VLOOKUP(P51,[1]Distribuição!$K:$K,1,)</f>
        <v>5678205560</v>
      </c>
    </row>
    <row r="52" spans="1:18" x14ac:dyDescent="0.25">
      <c r="A52" s="4" t="s">
        <v>211</v>
      </c>
      <c r="B52" s="6" t="s">
        <v>57</v>
      </c>
      <c r="C52" s="8" t="s">
        <v>6</v>
      </c>
      <c r="D52" s="9">
        <v>45266</v>
      </c>
      <c r="E52" s="8" t="s">
        <v>7</v>
      </c>
      <c r="F52" s="8" t="s">
        <v>8</v>
      </c>
      <c r="G52" s="8" t="s">
        <v>212</v>
      </c>
      <c r="H52" s="8" t="s">
        <v>213</v>
      </c>
      <c r="I52" s="8" t="s">
        <v>214</v>
      </c>
      <c r="J52" s="9">
        <v>45267</v>
      </c>
      <c r="K52" s="12">
        <v>1262.73</v>
      </c>
      <c r="L52" s="11"/>
      <c r="M52" s="12">
        <v>1262.73</v>
      </c>
      <c r="N52" s="12" t="s">
        <v>12</v>
      </c>
      <c r="O52" s="9">
        <v>45267</v>
      </c>
      <c r="P52" s="4">
        <v>5774834557</v>
      </c>
      <c r="Q52" s="6" t="s">
        <v>57</v>
      </c>
      <c r="R52" s="8">
        <f>VLOOKUP(P52,[1]Distribuição!$K:$K,1,)</f>
        <v>5774834557</v>
      </c>
    </row>
    <row r="53" spans="1:18" x14ac:dyDescent="0.25">
      <c r="A53" s="4" t="s">
        <v>215</v>
      </c>
      <c r="B53" s="6" t="s">
        <v>57</v>
      </c>
      <c r="C53" s="8" t="s">
        <v>6</v>
      </c>
      <c r="D53" s="9">
        <v>45271</v>
      </c>
      <c r="E53" s="8" t="s">
        <v>7</v>
      </c>
      <c r="F53" s="8" t="s">
        <v>19</v>
      </c>
      <c r="G53" s="8" t="s">
        <v>216</v>
      </c>
      <c r="H53" s="8" t="s">
        <v>217</v>
      </c>
      <c r="I53" s="8" t="s">
        <v>218</v>
      </c>
      <c r="J53" s="9">
        <v>45272</v>
      </c>
      <c r="K53" s="10">
        <v>1239.67</v>
      </c>
      <c r="L53" s="11"/>
      <c r="M53" s="10">
        <v>1239.67</v>
      </c>
      <c r="N53" s="12" t="s">
        <v>12</v>
      </c>
      <c r="O53" s="9">
        <v>45272</v>
      </c>
      <c r="P53" s="4">
        <v>6142745168</v>
      </c>
      <c r="Q53" s="6" t="s">
        <v>57</v>
      </c>
      <c r="R53" s="8">
        <f>VLOOKUP(P53,[1]Distribuição!$K:$K,1,)</f>
        <v>6142745168</v>
      </c>
    </row>
    <row r="54" spans="1:18" x14ac:dyDescent="0.25">
      <c r="A54" s="4" t="s">
        <v>219</v>
      </c>
      <c r="B54" s="6" t="s">
        <v>57</v>
      </c>
      <c r="C54" s="8" t="s">
        <v>6</v>
      </c>
      <c r="D54" s="9">
        <v>45273</v>
      </c>
      <c r="E54" s="8" t="s">
        <v>7</v>
      </c>
      <c r="F54" s="8" t="s">
        <v>43</v>
      </c>
      <c r="G54" s="8" t="s">
        <v>220</v>
      </c>
      <c r="H54" s="8" t="s">
        <v>221</v>
      </c>
      <c r="I54" s="8" t="s">
        <v>222</v>
      </c>
      <c r="J54" s="9">
        <v>45274</v>
      </c>
      <c r="K54" s="12">
        <v>1082.1500000000001</v>
      </c>
      <c r="L54" s="11"/>
      <c r="M54" s="12">
        <v>1082.1500000000001</v>
      </c>
      <c r="N54" s="12" t="s">
        <v>12</v>
      </c>
      <c r="O54" s="9">
        <v>45274</v>
      </c>
      <c r="P54" s="4">
        <v>6783884660</v>
      </c>
      <c r="Q54" s="6" t="s">
        <v>57</v>
      </c>
      <c r="R54" s="8">
        <f>VLOOKUP(P54,[1]Distribuição!$K:$K,1,)</f>
        <v>6783884660</v>
      </c>
    </row>
    <row r="55" spans="1:18" x14ac:dyDescent="0.25">
      <c r="A55" s="4" t="s">
        <v>219</v>
      </c>
      <c r="B55" s="6" t="s">
        <v>57</v>
      </c>
      <c r="C55" s="8" t="s">
        <v>6</v>
      </c>
      <c r="D55" s="9">
        <v>45273</v>
      </c>
      <c r="E55" s="8" t="s">
        <v>7</v>
      </c>
      <c r="F55" s="8" t="s">
        <v>43</v>
      </c>
      <c r="G55" s="8" t="s">
        <v>223</v>
      </c>
      <c r="H55" s="8" t="s">
        <v>221</v>
      </c>
      <c r="I55" s="8" t="s">
        <v>224</v>
      </c>
      <c r="J55" s="9">
        <v>45274</v>
      </c>
      <c r="K55" s="10">
        <v>1382.8</v>
      </c>
      <c r="L55" s="11"/>
      <c r="M55" s="10">
        <v>1382.8</v>
      </c>
      <c r="N55" s="12" t="s">
        <v>12</v>
      </c>
      <c r="O55" s="9">
        <v>45274</v>
      </c>
      <c r="P55" s="4">
        <v>6783884660</v>
      </c>
      <c r="Q55" s="6" t="s">
        <v>57</v>
      </c>
      <c r="R55" s="8">
        <f>VLOOKUP(P55,[1]Distribuição!$K:$K,1,)</f>
        <v>6783884660</v>
      </c>
    </row>
    <row r="56" spans="1:18" x14ac:dyDescent="0.25">
      <c r="A56" s="4" t="s">
        <v>225</v>
      </c>
      <c r="B56" s="6" t="s">
        <v>57</v>
      </c>
      <c r="C56" s="8" t="s">
        <v>6</v>
      </c>
      <c r="D56" s="9">
        <v>45268</v>
      </c>
      <c r="E56" s="8" t="s">
        <v>7</v>
      </c>
      <c r="F56" s="8" t="s">
        <v>48</v>
      </c>
      <c r="G56" s="8" t="s">
        <v>226</v>
      </c>
      <c r="H56" s="8" t="s">
        <v>227</v>
      </c>
      <c r="I56" s="8" t="s">
        <v>228</v>
      </c>
      <c r="J56" s="9">
        <v>45271</v>
      </c>
      <c r="K56" s="10">
        <v>313.76</v>
      </c>
      <c r="L56" s="11"/>
      <c r="M56" s="10">
        <v>313.76</v>
      </c>
      <c r="N56" s="12" t="s">
        <v>12</v>
      </c>
      <c r="O56" s="9">
        <v>45271</v>
      </c>
      <c r="P56" s="4">
        <v>7181902547</v>
      </c>
      <c r="Q56" s="6" t="s">
        <v>57</v>
      </c>
      <c r="R56" s="8">
        <f>VLOOKUP(P56,[1]Distribuição!$K:$K,1,)</f>
        <v>7181902547</v>
      </c>
    </row>
    <row r="57" spans="1:18" x14ac:dyDescent="0.25">
      <c r="A57" s="4" t="s">
        <v>229</v>
      </c>
      <c r="B57" s="6" t="s">
        <v>57</v>
      </c>
      <c r="C57" s="8" t="s">
        <v>6</v>
      </c>
      <c r="D57" s="9">
        <v>45275</v>
      </c>
      <c r="E57" s="8" t="s">
        <v>7</v>
      </c>
      <c r="F57" s="8" t="s">
        <v>8</v>
      </c>
      <c r="G57" s="8" t="s">
        <v>230</v>
      </c>
      <c r="H57" s="8" t="s">
        <v>231</v>
      </c>
      <c r="I57" s="8" t="s">
        <v>232</v>
      </c>
      <c r="J57" s="9">
        <v>45278</v>
      </c>
      <c r="K57" s="12">
        <v>650.9</v>
      </c>
      <c r="L57" s="11"/>
      <c r="M57" s="12">
        <v>650.9</v>
      </c>
      <c r="N57" s="12" t="s">
        <v>12</v>
      </c>
      <c r="O57" s="9">
        <v>45278</v>
      </c>
      <c r="P57" s="4">
        <v>7681353542</v>
      </c>
      <c r="Q57" s="6" t="s">
        <v>57</v>
      </c>
      <c r="R57" s="8">
        <f>VLOOKUP(P57,[1]Distribuição!$K:$K,1,)</f>
        <v>7681353542</v>
      </c>
    </row>
    <row r="58" spans="1:18" x14ac:dyDescent="0.25">
      <c r="A58" s="4" t="s">
        <v>233</v>
      </c>
      <c r="B58" s="6" t="s">
        <v>57</v>
      </c>
      <c r="C58" s="8" t="s">
        <v>6</v>
      </c>
      <c r="D58" s="9">
        <v>45261</v>
      </c>
      <c r="E58" s="8" t="s">
        <v>7</v>
      </c>
      <c r="F58" s="8" t="s">
        <v>33</v>
      </c>
      <c r="G58" s="8" t="s">
        <v>234</v>
      </c>
      <c r="H58" s="8" t="s">
        <v>235</v>
      </c>
      <c r="I58" s="8" t="s">
        <v>236</v>
      </c>
      <c r="J58" s="9">
        <v>45264</v>
      </c>
      <c r="K58" s="12">
        <v>359.23</v>
      </c>
      <c r="L58" s="11"/>
      <c r="M58" s="12">
        <v>359.23</v>
      </c>
      <c r="N58" s="12" t="s">
        <v>12</v>
      </c>
      <c r="O58" s="9">
        <v>45264</v>
      </c>
      <c r="P58" s="4">
        <v>7725528512</v>
      </c>
      <c r="Q58" s="6" t="s">
        <v>57</v>
      </c>
      <c r="R58" s="8">
        <f>VLOOKUP(P58,[1]Distribuição!$K:$K,1,)</f>
        <v>7725528512</v>
      </c>
    </row>
    <row r="59" spans="1:18" x14ac:dyDescent="0.25">
      <c r="A59" s="4" t="s">
        <v>237</v>
      </c>
      <c r="B59" s="6" t="s">
        <v>57</v>
      </c>
      <c r="C59" s="8" t="s">
        <v>6</v>
      </c>
      <c r="D59" s="9">
        <v>45265</v>
      </c>
      <c r="E59" s="8" t="s">
        <v>7</v>
      </c>
      <c r="F59" s="8" t="s">
        <v>24</v>
      </c>
      <c r="G59" s="8" t="s">
        <v>238</v>
      </c>
      <c r="H59" s="8" t="s">
        <v>239</v>
      </c>
      <c r="I59" s="8" t="s">
        <v>240</v>
      </c>
      <c r="J59" s="9">
        <v>45272</v>
      </c>
      <c r="K59" s="10">
        <v>1325.16</v>
      </c>
      <c r="L59" s="11"/>
      <c r="M59" s="10">
        <v>1325.16</v>
      </c>
      <c r="N59" s="12" t="s">
        <v>12</v>
      </c>
      <c r="O59" s="9">
        <v>45272</v>
      </c>
      <c r="P59" s="4">
        <v>19860307172</v>
      </c>
      <c r="Q59" s="6" t="s">
        <v>57</v>
      </c>
      <c r="R59" s="8">
        <f>VLOOKUP(P59,[1]Distribuição!$K:$K,1,)</f>
        <v>19860307172</v>
      </c>
    </row>
    <row r="60" spans="1:18" x14ac:dyDescent="0.25">
      <c r="A60" s="4" t="s">
        <v>241</v>
      </c>
      <c r="B60" s="6" t="s">
        <v>57</v>
      </c>
      <c r="C60" s="8" t="s">
        <v>6</v>
      </c>
      <c r="D60" s="9">
        <v>45261</v>
      </c>
      <c r="E60" s="8" t="s">
        <v>7</v>
      </c>
      <c r="F60" s="8" t="s">
        <v>71</v>
      </c>
      <c r="G60" s="8" t="s">
        <v>242</v>
      </c>
      <c r="H60" s="8" t="s">
        <v>243</v>
      </c>
      <c r="I60" s="8" t="s">
        <v>244</v>
      </c>
      <c r="J60" s="9">
        <v>45264</v>
      </c>
      <c r="K60" s="12">
        <v>1550.78</v>
      </c>
      <c r="L60" s="11"/>
      <c r="M60" s="12">
        <v>1550.78</v>
      </c>
      <c r="N60" s="12" t="s">
        <v>12</v>
      </c>
      <c r="O60" s="9">
        <v>45264</v>
      </c>
      <c r="P60" s="4">
        <v>26148420104</v>
      </c>
      <c r="Q60" s="6" t="s">
        <v>57</v>
      </c>
      <c r="R60" s="8">
        <f>VLOOKUP(P60,[1]Distribuição!$K:$K,1,)</f>
        <v>26148420104</v>
      </c>
    </row>
    <row r="61" spans="1:18" x14ac:dyDescent="0.25">
      <c r="A61" s="4" t="s">
        <v>245</v>
      </c>
      <c r="B61" s="6" t="s">
        <v>57</v>
      </c>
      <c r="C61" s="8" t="s">
        <v>6</v>
      </c>
      <c r="D61" s="9">
        <v>45271</v>
      </c>
      <c r="E61" s="8" t="s">
        <v>7</v>
      </c>
      <c r="F61" s="8" t="s">
        <v>147</v>
      </c>
      <c r="G61" s="8" t="s">
        <v>246</v>
      </c>
      <c r="H61" s="8" t="s">
        <v>247</v>
      </c>
      <c r="I61" s="8" t="s">
        <v>248</v>
      </c>
      <c r="J61" s="9">
        <v>45272</v>
      </c>
      <c r="K61" s="10">
        <v>873.27</v>
      </c>
      <c r="L61" s="11"/>
      <c r="M61" s="10">
        <v>873.27</v>
      </c>
      <c r="N61" s="12" t="s">
        <v>12</v>
      </c>
      <c r="O61" s="9">
        <v>45272</v>
      </c>
      <c r="P61" s="4">
        <v>30839024843</v>
      </c>
      <c r="Q61" s="6" t="s">
        <v>57</v>
      </c>
      <c r="R61" s="8">
        <f>VLOOKUP(P61,[1]Distribuição!$K:$K,1,)</f>
        <v>30839024843</v>
      </c>
    </row>
    <row r="62" spans="1:18" x14ac:dyDescent="0.25">
      <c r="A62" s="4" t="s">
        <v>249</v>
      </c>
      <c r="B62" s="6" t="s">
        <v>57</v>
      </c>
      <c r="C62" s="8" t="s">
        <v>6</v>
      </c>
      <c r="D62" s="9">
        <v>45281</v>
      </c>
      <c r="E62" s="8" t="s">
        <v>7</v>
      </c>
      <c r="F62" s="8" t="s">
        <v>71</v>
      </c>
      <c r="G62" s="8" t="s">
        <v>250</v>
      </c>
      <c r="H62" s="8" t="s">
        <v>251</v>
      </c>
      <c r="I62" s="8" t="s">
        <v>252</v>
      </c>
      <c r="J62" s="9">
        <v>45282</v>
      </c>
      <c r="K62" s="12">
        <v>1546.73</v>
      </c>
      <c r="L62" s="11"/>
      <c r="M62" s="12">
        <v>1546.73</v>
      </c>
      <c r="N62" s="12" t="s">
        <v>12</v>
      </c>
      <c r="O62" s="9">
        <v>45282</v>
      </c>
      <c r="P62" s="4">
        <v>32324480115</v>
      </c>
      <c r="Q62" s="6" t="s">
        <v>57</v>
      </c>
      <c r="R62" s="8">
        <f>VLOOKUP(P62,[1]Distribuição!$K:$K,1,)</f>
        <v>32324480115</v>
      </c>
    </row>
    <row r="63" spans="1:18" x14ac:dyDescent="0.25">
      <c r="A63" s="4" t="s">
        <v>253</v>
      </c>
      <c r="B63" s="6" t="s">
        <v>57</v>
      </c>
      <c r="C63" s="8" t="s">
        <v>6</v>
      </c>
      <c r="D63" s="9">
        <v>45272</v>
      </c>
      <c r="E63" s="8" t="s">
        <v>7</v>
      </c>
      <c r="F63" s="8" t="s">
        <v>147</v>
      </c>
      <c r="G63" s="8" t="s">
        <v>254</v>
      </c>
      <c r="H63" s="8" t="s">
        <v>255</v>
      </c>
      <c r="I63" s="8" t="s">
        <v>256</v>
      </c>
      <c r="J63" s="9">
        <v>45273</v>
      </c>
      <c r="K63" s="10">
        <v>992.08</v>
      </c>
      <c r="L63" s="11"/>
      <c r="M63" s="10">
        <v>992.08</v>
      </c>
      <c r="N63" s="12" t="s">
        <v>12</v>
      </c>
      <c r="O63" s="9">
        <v>45273</v>
      </c>
      <c r="P63" s="4">
        <v>34176063491</v>
      </c>
      <c r="Q63" s="6" t="s">
        <v>57</v>
      </c>
      <c r="R63" s="8">
        <f>VLOOKUP(P63,[1]Distribuição!$K:$K,1,)</f>
        <v>34176063491</v>
      </c>
    </row>
    <row r="64" spans="1:18" x14ac:dyDescent="0.25">
      <c r="A64" s="4" t="s">
        <v>253</v>
      </c>
      <c r="B64" s="6" t="s">
        <v>57</v>
      </c>
      <c r="C64" s="8" t="s">
        <v>6</v>
      </c>
      <c r="D64" s="9">
        <v>45272</v>
      </c>
      <c r="E64" s="8" t="s">
        <v>7</v>
      </c>
      <c r="F64" s="8" t="s">
        <v>147</v>
      </c>
      <c r="G64" s="8" t="s">
        <v>257</v>
      </c>
      <c r="H64" s="8" t="s">
        <v>255</v>
      </c>
      <c r="I64" s="8" t="s">
        <v>258</v>
      </c>
      <c r="J64" s="9">
        <v>45273</v>
      </c>
      <c r="K64" s="10">
        <v>992.08</v>
      </c>
      <c r="L64" s="11"/>
      <c r="M64" s="10">
        <v>992.08</v>
      </c>
      <c r="N64" s="12" t="s">
        <v>12</v>
      </c>
      <c r="O64" s="9">
        <v>45273</v>
      </c>
      <c r="P64" s="4">
        <v>34176063491</v>
      </c>
      <c r="Q64" s="6" t="s">
        <v>57</v>
      </c>
      <c r="R64" s="8">
        <f>VLOOKUP(P64,[1]Distribuição!$K:$K,1,)</f>
        <v>34176063491</v>
      </c>
    </row>
    <row r="65" spans="1:18" x14ac:dyDescent="0.25">
      <c r="A65" s="4" t="s">
        <v>259</v>
      </c>
      <c r="B65" s="6" t="s">
        <v>57</v>
      </c>
      <c r="C65" s="8" t="s">
        <v>6</v>
      </c>
      <c r="D65" s="9">
        <v>45280</v>
      </c>
      <c r="E65" s="8" t="s">
        <v>7</v>
      </c>
      <c r="F65" s="8" t="s">
        <v>48</v>
      </c>
      <c r="G65" s="8" t="s">
        <v>260</v>
      </c>
      <c r="H65" s="8" t="s">
        <v>261</v>
      </c>
      <c r="I65" s="8" t="s">
        <v>262</v>
      </c>
      <c r="J65" s="9">
        <v>45281</v>
      </c>
      <c r="K65" s="12">
        <v>371.64</v>
      </c>
      <c r="L65" s="11"/>
      <c r="M65" s="12">
        <v>371.64</v>
      </c>
      <c r="N65" s="12" t="s">
        <v>12</v>
      </c>
      <c r="O65" s="9">
        <v>45281</v>
      </c>
      <c r="P65" s="4">
        <v>44615132549</v>
      </c>
      <c r="Q65" s="6" t="s">
        <v>57</v>
      </c>
      <c r="R65" s="8">
        <f>VLOOKUP(P65,[1]Distribuição!$K:$K,1,)</f>
        <v>44615132549</v>
      </c>
    </row>
    <row r="66" spans="1:18" x14ac:dyDescent="0.25">
      <c r="A66" s="4" t="s">
        <v>263</v>
      </c>
      <c r="B66" s="6" t="s">
        <v>57</v>
      </c>
      <c r="C66" s="8" t="s">
        <v>6</v>
      </c>
      <c r="D66" s="9">
        <v>45264</v>
      </c>
      <c r="E66" s="8" t="s">
        <v>7</v>
      </c>
      <c r="F66" s="8" t="s">
        <v>8</v>
      </c>
      <c r="G66" s="8" t="s">
        <v>264</v>
      </c>
      <c r="H66" s="8" t="s">
        <v>265</v>
      </c>
      <c r="I66" s="8" t="s">
        <v>266</v>
      </c>
      <c r="J66" s="9">
        <v>45265</v>
      </c>
      <c r="K66" s="12">
        <v>1002.63</v>
      </c>
      <c r="L66" s="11"/>
      <c r="M66" s="12">
        <v>1002.63</v>
      </c>
      <c r="N66" s="12" t="s">
        <v>12</v>
      </c>
      <c r="O66" s="9">
        <v>45265</v>
      </c>
      <c r="P66" s="4">
        <v>46070672372</v>
      </c>
      <c r="Q66" s="6" t="s">
        <v>57</v>
      </c>
      <c r="R66" s="8">
        <f>VLOOKUP(P66,[1]Distribuição!$K:$K,1,)</f>
        <v>46070672372</v>
      </c>
    </row>
    <row r="67" spans="1:18" x14ac:dyDescent="0.25">
      <c r="A67" s="4" t="s">
        <v>267</v>
      </c>
      <c r="B67" s="6" t="s">
        <v>57</v>
      </c>
      <c r="C67" s="8" t="s">
        <v>6</v>
      </c>
      <c r="D67" s="9">
        <v>45286</v>
      </c>
      <c r="E67" s="8" t="s">
        <v>7</v>
      </c>
      <c r="F67" s="8" t="s">
        <v>8</v>
      </c>
      <c r="G67" s="8" t="s">
        <v>268</v>
      </c>
      <c r="H67" s="8" t="s">
        <v>269</v>
      </c>
      <c r="I67" s="8" t="s">
        <v>270</v>
      </c>
      <c r="J67" s="9">
        <v>45287</v>
      </c>
      <c r="K67" s="10">
        <v>1405.85</v>
      </c>
      <c r="L67" s="11"/>
      <c r="M67" s="10">
        <v>1405.85</v>
      </c>
      <c r="N67" s="12" t="s">
        <v>12</v>
      </c>
      <c r="O67" s="9">
        <v>45287</v>
      </c>
      <c r="P67" s="4">
        <v>58265805500</v>
      </c>
      <c r="Q67" s="6" t="s">
        <v>57</v>
      </c>
      <c r="R67" s="8">
        <f>VLOOKUP(P67,[1]Distribuição!$K:$K,1,)</f>
        <v>58265805500</v>
      </c>
    </row>
    <row r="68" spans="1:18" x14ac:dyDescent="0.25">
      <c r="A68" s="4" t="s">
        <v>271</v>
      </c>
      <c r="B68" s="6" t="s">
        <v>57</v>
      </c>
      <c r="C68" s="8" t="s">
        <v>6</v>
      </c>
      <c r="D68" s="9">
        <v>45264</v>
      </c>
      <c r="E68" s="8" t="s">
        <v>7</v>
      </c>
      <c r="F68" s="8" t="s">
        <v>24</v>
      </c>
      <c r="G68" s="8" t="s">
        <v>272</v>
      </c>
      <c r="H68" s="8" t="s">
        <v>273</v>
      </c>
      <c r="I68" s="8" t="s">
        <v>274</v>
      </c>
      <c r="J68" s="9">
        <v>45265</v>
      </c>
      <c r="K68" s="12">
        <v>826.77</v>
      </c>
      <c r="L68" s="11"/>
      <c r="M68" s="12">
        <v>826.77</v>
      </c>
      <c r="N68" s="12" t="s">
        <v>12</v>
      </c>
      <c r="O68" s="9">
        <v>45265</v>
      </c>
      <c r="P68" s="4">
        <v>60681930390</v>
      </c>
      <c r="Q68" s="6" t="s">
        <v>57</v>
      </c>
      <c r="R68" s="8">
        <f>VLOOKUP(P68,[1]Distribuição!$K:$K,1,)</f>
        <v>60681930390</v>
      </c>
    </row>
    <row r="69" spans="1:18" x14ac:dyDescent="0.25">
      <c r="A69" s="4" t="s">
        <v>275</v>
      </c>
      <c r="B69" s="6" t="s">
        <v>57</v>
      </c>
      <c r="C69" s="8" t="s">
        <v>6</v>
      </c>
      <c r="D69" s="9">
        <v>45261</v>
      </c>
      <c r="E69" s="8" t="s">
        <v>7</v>
      </c>
      <c r="F69" s="8" t="s">
        <v>88</v>
      </c>
      <c r="G69" s="8" t="s">
        <v>276</v>
      </c>
      <c r="H69" s="8" t="s">
        <v>277</v>
      </c>
      <c r="I69" s="8" t="s">
        <v>278</v>
      </c>
      <c r="J69" s="9">
        <v>45264</v>
      </c>
      <c r="K69" s="12">
        <v>549.05999999999995</v>
      </c>
      <c r="L69" s="11"/>
      <c r="M69" s="12">
        <v>549.05999999999995</v>
      </c>
      <c r="N69" s="12" t="s">
        <v>12</v>
      </c>
      <c r="O69" s="9">
        <v>45264</v>
      </c>
      <c r="P69" s="4">
        <v>70376128127</v>
      </c>
      <c r="Q69" s="6" t="s">
        <v>57</v>
      </c>
      <c r="R69" s="8">
        <f>VLOOKUP(P69,[1]Distribuição!$K:$K,1,)</f>
        <v>70376128127</v>
      </c>
    </row>
    <row r="70" spans="1:18" x14ac:dyDescent="0.25">
      <c r="A70" s="4" t="s">
        <v>279</v>
      </c>
      <c r="B70" s="6" t="s">
        <v>57</v>
      </c>
      <c r="C70" s="8" t="s">
        <v>6</v>
      </c>
      <c r="D70" s="9">
        <v>45261</v>
      </c>
      <c r="E70" s="8" t="s">
        <v>7</v>
      </c>
      <c r="F70" s="8" t="s">
        <v>88</v>
      </c>
      <c r="G70" s="8" t="s">
        <v>280</v>
      </c>
      <c r="H70" s="8" t="s">
        <v>281</v>
      </c>
      <c r="I70" s="8" t="s">
        <v>282</v>
      </c>
      <c r="J70" s="9">
        <v>45264</v>
      </c>
      <c r="K70" s="12">
        <v>1099.92</v>
      </c>
      <c r="L70" s="11"/>
      <c r="M70" s="12">
        <v>1099.92</v>
      </c>
      <c r="N70" s="12" t="s">
        <v>12</v>
      </c>
      <c r="O70" s="9">
        <v>45264</v>
      </c>
      <c r="P70" s="4">
        <v>70921175183</v>
      </c>
      <c r="Q70" s="6" t="s">
        <v>57</v>
      </c>
      <c r="R70" s="8">
        <f>VLOOKUP(P70,[1]Distribuição!$K:$K,1,)</f>
        <v>70921175183</v>
      </c>
    </row>
    <row r="71" spans="1:18" x14ac:dyDescent="0.25">
      <c r="A71" s="4" t="s">
        <v>283</v>
      </c>
      <c r="B71" s="6" t="s">
        <v>57</v>
      </c>
      <c r="C71" s="8" t="s">
        <v>6</v>
      </c>
      <c r="D71" s="9">
        <v>45260</v>
      </c>
      <c r="E71" s="8" t="s">
        <v>7</v>
      </c>
      <c r="F71" s="8" t="s">
        <v>14</v>
      </c>
      <c r="G71" s="8" t="s">
        <v>284</v>
      </c>
      <c r="H71" s="8" t="s">
        <v>285</v>
      </c>
      <c r="I71" s="8" t="s">
        <v>286</v>
      </c>
      <c r="J71" s="9">
        <v>45261</v>
      </c>
      <c r="K71" s="12">
        <v>543.46</v>
      </c>
      <c r="L71" s="11"/>
      <c r="M71" s="12">
        <v>543.46</v>
      </c>
      <c r="N71" s="12" t="s">
        <v>12</v>
      </c>
      <c r="O71" s="9">
        <v>45261</v>
      </c>
      <c r="P71" s="4">
        <v>71004452136</v>
      </c>
      <c r="Q71" s="6" t="s">
        <v>57</v>
      </c>
      <c r="R71" s="8">
        <f>VLOOKUP(P71,[1]Distribuição!$K:$K,1,)</f>
        <v>71004452136</v>
      </c>
    </row>
    <row r="72" spans="1:18" x14ac:dyDescent="0.25">
      <c r="A72" s="4" t="s">
        <v>287</v>
      </c>
      <c r="B72" s="6" t="s">
        <v>57</v>
      </c>
      <c r="C72" s="8" t="s">
        <v>6</v>
      </c>
      <c r="D72" s="9">
        <v>45282</v>
      </c>
      <c r="E72" s="8" t="s">
        <v>7</v>
      </c>
      <c r="F72" s="8" t="s">
        <v>19</v>
      </c>
      <c r="G72" s="8" t="s">
        <v>288</v>
      </c>
      <c r="H72" s="8" t="s">
        <v>289</v>
      </c>
      <c r="I72" s="8" t="s">
        <v>290</v>
      </c>
      <c r="J72" s="9">
        <v>45286</v>
      </c>
      <c r="K72" s="12">
        <v>1244.6400000000001</v>
      </c>
      <c r="L72" s="11"/>
      <c r="M72" s="12">
        <v>1244.6400000000001</v>
      </c>
      <c r="N72" s="12" t="s">
        <v>12</v>
      </c>
      <c r="O72" s="9">
        <v>45286</v>
      </c>
      <c r="P72" s="4">
        <v>71086337107</v>
      </c>
      <c r="Q72" s="6" t="s">
        <v>57</v>
      </c>
      <c r="R72" s="8">
        <f>VLOOKUP(P72,[1]Distribuição!$K:$K,1,)</f>
        <v>71086337107</v>
      </c>
    </row>
    <row r="73" spans="1:18" x14ac:dyDescent="0.25">
      <c r="A73" s="4" t="s">
        <v>291</v>
      </c>
      <c r="B73" s="6" t="s">
        <v>57</v>
      </c>
      <c r="C73" s="8" t="s">
        <v>6</v>
      </c>
      <c r="D73" s="9">
        <v>45271</v>
      </c>
      <c r="E73" s="8" t="s">
        <v>7</v>
      </c>
      <c r="F73" s="8" t="s">
        <v>66</v>
      </c>
      <c r="G73" s="8" t="s">
        <v>292</v>
      </c>
      <c r="H73" s="8" t="s">
        <v>293</v>
      </c>
      <c r="I73" s="8" t="s">
        <v>294</v>
      </c>
      <c r="J73" s="9">
        <v>45273</v>
      </c>
      <c r="K73" s="12">
        <v>1294.8599999999999</v>
      </c>
      <c r="L73" s="11"/>
      <c r="M73" s="12">
        <v>1294.8599999999999</v>
      </c>
      <c r="N73" s="12" t="s">
        <v>12</v>
      </c>
      <c r="O73" s="9">
        <v>45273</v>
      </c>
      <c r="P73" s="4">
        <v>72195371153</v>
      </c>
      <c r="Q73" s="6" t="s">
        <v>57</v>
      </c>
      <c r="R73" s="8">
        <f>VLOOKUP(P73,[1]Distribuição!$K:$K,1,)</f>
        <v>72195371153</v>
      </c>
    </row>
    <row r="74" spans="1:18" x14ac:dyDescent="0.25">
      <c r="A74" s="4" t="s">
        <v>291</v>
      </c>
      <c r="B74" s="6" t="s">
        <v>57</v>
      </c>
      <c r="C74" s="8" t="s">
        <v>6</v>
      </c>
      <c r="D74" s="9">
        <v>45288</v>
      </c>
      <c r="E74" s="8" t="s">
        <v>7</v>
      </c>
      <c r="F74" s="8" t="s">
        <v>66</v>
      </c>
      <c r="G74" s="8" t="s">
        <v>295</v>
      </c>
      <c r="H74" s="8" t="s">
        <v>293</v>
      </c>
      <c r="I74" s="8" t="s">
        <v>296</v>
      </c>
      <c r="J74" s="9">
        <v>45289</v>
      </c>
      <c r="K74" s="12">
        <v>1288.8599999999999</v>
      </c>
      <c r="L74" s="11"/>
      <c r="M74" s="12">
        <v>1288.8599999999999</v>
      </c>
      <c r="N74" s="12" t="s">
        <v>12</v>
      </c>
      <c r="O74" s="9">
        <v>45289</v>
      </c>
      <c r="P74" s="4">
        <v>72195371153</v>
      </c>
      <c r="Q74" s="6" t="s">
        <v>57</v>
      </c>
      <c r="R74" s="8">
        <f>VLOOKUP(P74,[1]Distribuição!$K:$K,1,)</f>
        <v>72195371153</v>
      </c>
    </row>
    <row r="75" spans="1:18" x14ac:dyDescent="0.25">
      <c r="A75" s="4" t="s">
        <v>297</v>
      </c>
      <c r="B75" s="6" t="s">
        <v>57</v>
      </c>
      <c r="C75" s="8" t="s">
        <v>6</v>
      </c>
      <c r="D75" s="9">
        <v>45264</v>
      </c>
      <c r="E75" s="8" t="s">
        <v>7</v>
      </c>
      <c r="F75" s="8" t="s">
        <v>14</v>
      </c>
      <c r="G75" s="8" t="s">
        <v>298</v>
      </c>
      <c r="H75" s="8" t="s">
        <v>299</v>
      </c>
      <c r="I75" s="8" t="s">
        <v>300</v>
      </c>
      <c r="J75" s="9">
        <v>45266</v>
      </c>
      <c r="K75" s="12">
        <v>1187.5999999999999</v>
      </c>
      <c r="L75" s="11"/>
      <c r="M75" s="12">
        <v>1187.5999999999999</v>
      </c>
      <c r="N75" s="12" t="s">
        <v>12</v>
      </c>
      <c r="O75" s="9">
        <v>45266</v>
      </c>
      <c r="P75" s="4">
        <v>72601574291</v>
      </c>
      <c r="Q75" s="6" t="s">
        <v>57</v>
      </c>
      <c r="R75" s="8">
        <f>VLOOKUP(P75,[1]Distribuição!$K:$K,1,)</f>
        <v>72601574291</v>
      </c>
    </row>
    <row r="76" spans="1:18" x14ac:dyDescent="0.25">
      <c r="A76" s="4" t="s">
        <v>301</v>
      </c>
      <c r="B76" s="6" t="s">
        <v>57</v>
      </c>
      <c r="C76" s="8" t="s">
        <v>6</v>
      </c>
      <c r="D76" s="9">
        <v>45286</v>
      </c>
      <c r="E76" s="8" t="s">
        <v>7</v>
      </c>
      <c r="F76" s="8" t="s">
        <v>24</v>
      </c>
      <c r="G76" s="8" t="s">
        <v>302</v>
      </c>
      <c r="H76" s="8" t="s">
        <v>303</v>
      </c>
      <c r="I76" s="8" t="s">
        <v>304</v>
      </c>
      <c r="J76" s="9">
        <v>45289</v>
      </c>
      <c r="K76" s="12">
        <v>6831.83</v>
      </c>
      <c r="L76" s="11"/>
      <c r="M76" s="12">
        <v>6831.83</v>
      </c>
      <c r="N76" s="12" t="s">
        <v>12</v>
      </c>
      <c r="O76" s="9">
        <v>45289</v>
      </c>
      <c r="P76" s="4">
        <v>74467603115</v>
      </c>
      <c r="Q76" s="6" t="s">
        <v>57</v>
      </c>
      <c r="R76" s="8">
        <f>VLOOKUP(P76,[1]Distribuição!$K:$K,1,)</f>
        <v>74467603115</v>
      </c>
    </row>
    <row r="77" spans="1:18" x14ac:dyDescent="0.25">
      <c r="A77" s="4" t="s">
        <v>305</v>
      </c>
      <c r="B77" s="6" t="s">
        <v>57</v>
      </c>
      <c r="C77" s="8" t="s">
        <v>6</v>
      </c>
      <c r="D77" s="9">
        <v>45286</v>
      </c>
      <c r="E77" s="8" t="s">
        <v>7</v>
      </c>
      <c r="F77" s="8" t="s">
        <v>14</v>
      </c>
      <c r="G77" s="8" t="s">
        <v>306</v>
      </c>
      <c r="H77" s="8" t="s">
        <v>307</v>
      </c>
      <c r="I77" s="8" t="s">
        <v>308</v>
      </c>
      <c r="J77" s="9">
        <v>45287</v>
      </c>
      <c r="K77" s="10">
        <v>1543.91</v>
      </c>
      <c r="L77" s="11"/>
      <c r="M77" s="10">
        <v>1543.91</v>
      </c>
      <c r="N77" s="12" t="s">
        <v>12</v>
      </c>
      <c r="O77" s="9">
        <v>45287</v>
      </c>
      <c r="P77" s="4">
        <v>77245350191</v>
      </c>
      <c r="Q77" s="6" t="s">
        <v>57</v>
      </c>
      <c r="R77" s="8">
        <f>VLOOKUP(P77,[1]Distribuição!$K:$K,1,)</f>
        <v>77245350191</v>
      </c>
    </row>
    <row r="78" spans="1:18" x14ac:dyDescent="0.25">
      <c r="A78" s="4" t="s">
        <v>309</v>
      </c>
      <c r="B78" s="6" t="s">
        <v>57</v>
      </c>
      <c r="C78" s="8" t="s">
        <v>6</v>
      </c>
      <c r="D78" s="9">
        <v>45264</v>
      </c>
      <c r="E78" s="8" t="s">
        <v>7</v>
      </c>
      <c r="F78" s="8" t="s">
        <v>88</v>
      </c>
      <c r="G78" s="8" t="s">
        <v>310</v>
      </c>
      <c r="H78" s="8" t="s">
        <v>311</v>
      </c>
      <c r="I78" s="8" t="s">
        <v>312</v>
      </c>
      <c r="J78" s="9">
        <v>45265</v>
      </c>
      <c r="K78" s="12">
        <v>553.37</v>
      </c>
      <c r="L78" s="11"/>
      <c r="M78" s="12">
        <v>553.37</v>
      </c>
      <c r="N78" s="12" t="s">
        <v>12</v>
      </c>
      <c r="O78" s="9">
        <v>45265</v>
      </c>
      <c r="P78" s="4">
        <v>82510881191</v>
      </c>
      <c r="Q78" s="6" t="s">
        <v>57</v>
      </c>
      <c r="R78" s="8">
        <f>VLOOKUP(P78,[1]Distribuição!$K:$K,1,)</f>
        <v>82510881191</v>
      </c>
    </row>
    <row r="79" spans="1:18" x14ac:dyDescent="0.25">
      <c r="A79" s="4" t="s">
        <v>313</v>
      </c>
      <c r="B79" s="6" t="s">
        <v>57</v>
      </c>
      <c r="C79" s="8" t="s">
        <v>6</v>
      </c>
      <c r="D79" s="9">
        <v>45286</v>
      </c>
      <c r="E79" s="8" t="s">
        <v>7</v>
      </c>
      <c r="F79" s="8" t="s">
        <v>43</v>
      </c>
      <c r="G79" s="8" t="s">
        <v>314</v>
      </c>
      <c r="H79" s="8" t="s">
        <v>315</v>
      </c>
      <c r="I79" s="8" t="s">
        <v>316</v>
      </c>
      <c r="J79" s="9">
        <v>45289</v>
      </c>
      <c r="K79" s="12">
        <v>2050.89</v>
      </c>
      <c r="L79" s="11"/>
      <c r="M79" s="12">
        <v>2050.89</v>
      </c>
      <c r="N79" s="12" t="s">
        <v>12</v>
      </c>
      <c r="O79" s="9">
        <v>45289</v>
      </c>
      <c r="P79" s="4">
        <v>82516464134</v>
      </c>
      <c r="Q79" s="6" t="s">
        <v>57</v>
      </c>
      <c r="R79" s="8">
        <f>VLOOKUP(P79,[1]Distribuição!$K:$K,1,)</f>
        <v>82516464134</v>
      </c>
    </row>
    <row r="80" spans="1:18" x14ac:dyDescent="0.25">
      <c r="A80" s="4" t="s">
        <v>317</v>
      </c>
      <c r="B80" s="6" t="s">
        <v>57</v>
      </c>
      <c r="C80" s="8" t="s">
        <v>6</v>
      </c>
      <c r="D80" s="9">
        <v>45265</v>
      </c>
      <c r="E80" s="8" t="s">
        <v>7</v>
      </c>
      <c r="F80" s="8" t="s">
        <v>66</v>
      </c>
      <c r="G80" s="8" t="s">
        <v>318</v>
      </c>
      <c r="H80" s="8" t="s">
        <v>319</v>
      </c>
      <c r="I80" s="8" t="s">
        <v>320</v>
      </c>
      <c r="J80" s="9">
        <v>45268</v>
      </c>
      <c r="K80" s="12">
        <v>1051.46</v>
      </c>
      <c r="L80" s="11"/>
      <c r="M80" s="12">
        <v>1051.46</v>
      </c>
      <c r="N80" s="12" t="s">
        <v>12</v>
      </c>
      <c r="O80" s="9">
        <v>45268</v>
      </c>
      <c r="P80" s="4">
        <v>84216590144</v>
      </c>
      <c r="Q80" s="6" t="s">
        <v>57</v>
      </c>
      <c r="R80" s="8">
        <f>VLOOKUP(P80,[1]Distribuição!$K:$K,1,)</f>
        <v>84216590144</v>
      </c>
    </row>
    <row r="81" spans="1:18" x14ac:dyDescent="0.25">
      <c r="A81" s="4" t="s">
        <v>321</v>
      </c>
      <c r="B81" s="6" t="s">
        <v>57</v>
      </c>
      <c r="C81" s="8" t="s">
        <v>6</v>
      </c>
      <c r="D81" s="9">
        <v>45273</v>
      </c>
      <c r="E81" s="8" t="s">
        <v>7</v>
      </c>
      <c r="F81" s="8" t="s">
        <v>66</v>
      </c>
      <c r="G81" s="8" t="s">
        <v>322</v>
      </c>
      <c r="H81" s="8" t="s">
        <v>323</v>
      </c>
      <c r="I81" s="8" t="s">
        <v>324</v>
      </c>
      <c r="J81" s="9">
        <v>45274</v>
      </c>
      <c r="K81" s="12">
        <v>1748.44</v>
      </c>
      <c r="L81" s="11"/>
      <c r="M81" s="12">
        <v>1748.44</v>
      </c>
      <c r="N81" s="12" t="s">
        <v>12</v>
      </c>
      <c r="O81" s="9">
        <v>45274</v>
      </c>
      <c r="P81" s="4">
        <v>84412127168</v>
      </c>
      <c r="Q81" s="6" t="s">
        <v>57</v>
      </c>
      <c r="R81" s="8">
        <f>VLOOKUP(P81,[1]Distribuição!$K:$K,1,)</f>
        <v>84412127168</v>
      </c>
    </row>
    <row r="82" spans="1:18" x14ac:dyDescent="0.25">
      <c r="A82" s="4" t="s">
        <v>325</v>
      </c>
      <c r="B82" s="6" t="s">
        <v>57</v>
      </c>
      <c r="C82" s="8" t="s">
        <v>6</v>
      </c>
      <c r="D82" s="9">
        <v>45289</v>
      </c>
      <c r="E82" s="8" t="s">
        <v>7</v>
      </c>
      <c r="F82" s="8" t="s">
        <v>8</v>
      </c>
      <c r="G82" s="8" t="s">
        <v>326</v>
      </c>
      <c r="H82" s="8" t="s">
        <v>327</v>
      </c>
      <c r="I82" s="8" t="s">
        <v>328</v>
      </c>
      <c r="J82" s="9">
        <v>45293</v>
      </c>
      <c r="K82" s="12"/>
      <c r="L82" s="11"/>
      <c r="M82" s="12"/>
      <c r="N82" s="12" t="s">
        <v>12</v>
      </c>
      <c r="O82" s="9">
        <v>45262</v>
      </c>
      <c r="P82" s="4">
        <v>90306767520</v>
      </c>
      <c r="Q82" s="6" t="s">
        <v>57</v>
      </c>
      <c r="R82" s="8">
        <f>VLOOKUP(P82,[1]Distribuição!$K:$K,1,)</f>
        <v>90306767520</v>
      </c>
    </row>
    <row r="83" spans="1:18" x14ac:dyDescent="0.25">
      <c r="A83" s="4" t="s">
        <v>329</v>
      </c>
      <c r="B83" s="6" t="s">
        <v>57</v>
      </c>
      <c r="C83" s="8" t="s">
        <v>6</v>
      </c>
      <c r="D83" s="9">
        <v>45275</v>
      </c>
      <c r="E83" s="8" t="s">
        <v>7</v>
      </c>
      <c r="F83" s="8" t="s">
        <v>88</v>
      </c>
      <c r="G83" s="8" t="s">
        <v>330</v>
      </c>
      <c r="H83" s="8" t="s">
        <v>331</v>
      </c>
      <c r="I83" s="8" t="s">
        <v>332</v>
      </c>
      <c r="J83" s="9">
        <v>45278</v>
      </c>
      <c r="K83" s="10">
        <v>435.27</v>
      </c>
      <c r="L83" s="11"/>
      <c r="M83" s="10">
        <v>435.27</v>
      </c>
      <c r="N83" s="12" t="s">
        <v>12</v>
      </c>
      <c r="O83" s="9">
        <v>45278</v>
      </c>
      <c r="P83" s="4">
        <v>90448022168</v>
      </c>
      <c r="Q83" s="6" t="s">
        <v>57</v>
      </c>
      <c r="R83" s="8">
        <f>VLOOKUP(P83,[1]Distribuição!$K:$K,1,)</f>
        <v>90448022168</v>
      </c>
    </row>
    <row r="84" spans="1:18" x14ac:dyDescent="0.25">
      <c r="A84" s="4" t="s">
        <v>333</v>
      </c>
      <c r="B84" s="6" t="s">
        <v>57</v>
      </c>
      <c r="C84" s="8" t="s">
        <v>6</v>
      </c>
      <c r="D84" s="9">
        <v>45286</v>
      </c>
      <c r="E84" s="8" t="s">
        <v>7</v>
      </c>
      <c r="F84" s="8" t="s">
        <v>147</v>
      </c>
      <c r="G84" s="8" t="s">
        <v>334</v>
      </c>
      <c r="H84" s="8" t="s">
        <v>335</v>
      </c>
      <c r="I84" s="8" t="s">
        <v>336</v>
      </c>
      <c r="J84" s="9">
        <v>45289</v>
      </c>
      <c r="K84" s="10">
        <v>926.93</v>
      </c>
      <c r="L84" s="11"/>
      <c r="M84" s="10">
        <v>926.93</v>
      </c>
      <c r="N84" s="12" t="s">
        <v>12</v>
      </c>
      <c r="O84" s="9">
        <v>45289</v>
      </c>
      <c r="P84" s="4">
        <v>91469430568</v>
      </c>
      <c r="Q84" s="6" t="s">
        <v>57</v>
      </c>
      <c r="R84" s="8">
        <f>VLOOKUP(P84,[1]Distribuição!$K:$K,1,)</f>
        <v>91469430568</v>
      </c>
    </row>
    <row r="85" spans="1:18" x14ac:dyDescent="0.25">
      <c r="A85" s="4" t="s">
        <v>337</v>
      </c>
      <c r="B85" s="6" t="s">
        <v>57</v>
      </c>
      <c r="C85" s="8" t="s">
        <v>6</v>
      </c>
      <c r="D85" s="9">
        <v>45279</v>
      </c>
      <c r="E85" s="8" t="s">
        <v>7</v>
      </c>
      <c r="F85" s="8" t="s">
        <v>43</v>
      </c>
      <c r="G85" s="8" t="s">
        <v>338</v>
      </c>
      <c r="H85" s="8" t="s">
        <v>339</v>
      </c>
      <c r="I85" s="8" t="s">
        <v>340</v>
      </c>
      <c r="J85" s="9">
        <v>45282</v>
      </c>
      <c r="K85" s="12">
        <v>500.39</v>
      </c>
      <c r="L85" s="11"/>
      <c r="M85" s="12">
        <v>500.39</v>
      </c>
      <c r="N85" s="12" t="s">
        <v>12</v>
      </c>
      <c r="O85" s="9">
        <v>45282</v>
      </c>
      <c r="P85" s="4">
        <v>96157267534</v>
      </c>
      <c r="Q85" s="6" t="s">
        <v>57</v>
      </c>
      <c r="R85" s="8">
        <f>VLOOKUP(P85,[1]Distribuição!$K:$K,1,)</f>
        <v>96157267534</v>
      </c>
    </row>
    <row r="86" spans="1:18" x14ac:dyDescent="0.25">
      <c r="A86" s="4" t="s">
        <v>341</v>
      </c>
      <c r="B86" s="6" t="s">
        <v>57</v>
      </c>
      <c r="C86" s="8" t="s">
        <v>6</v>
      </c>
      <c r="D86" s="9">
        <v>45278</v>
      </c>
      <c r="E86" s="8" t="s">
        <v>7</v>
      </c>
      <c r="F86" s="8" t="s">
        <v>43</v>
      </c>
      <c r="G86" s="8" t="s">
        <v>342</v>
      </c>
      <c r="H86" s="8" t="s">
        <v>343</v>
      </c>
      <c r="I86" s="8" t="s">
        <v>344</v>
      </c>
      <c r="J86" s="9">
        <v>45278</v>
      </c>
      <c r="K86" s="12">
        <v>1255.5999999999999</v>
      </c>
      <c r="L86" s="11"/>
      <c r="M86" s="12">
        <v>1255.5999999999999</v>
      </c>
      <c r="N86" s="12" t="s">
        <v>12</v>
      </c>
      <c r="O86" s="9">
        <v>45278</v>
      </c>
      <c r="P86" s="4">
        <v>96692855187</v>
      </c>
      <c r="Q86" s="6" t="s">
        <v>57</v>
      </c>
      <c r="R86" s="8">
        <f>VLOOKUP(P86,[1]Distribuição!$K:$K,1,)</f>
        <v>96692855187</v>
      </c>
    </row>
    <row r="87" spans="1:18" x14ac:dyDescent="0.25">
      <c r="A87" s="4" t="s">
        <v>341</v>
      </c>
      <c r="B87" s="6" t="s">
        <v>57</v>
      </c>
      <c r="C87" s="8" t="s">
        <v>6</v>
      </c>
      <c r="D87" s="9">
        <v>45278</v>
      </c>
      <c r="E87" s="8" t="s">
        <v>7</v>
      </c>
      <c r="F87" s="8" t="s">
        <v>43</v>
      </c>
      <c r="G87" s="8" t="s">
        <v>345</v>
      </c>
      <c r="H87" s="8" t="s">
        <v>343</v>
      </c>
      <c r="I87" s="8" t="s">
        <v>346</v>
      </c>
      <c r="J87" s="9">
        <v>45278</v>
      </c>
      <c r="K87" s="10">
        <v>1081</v>
      </c>
      <c r="L87" s="11"/>
      <c r="M87" s="10">
        <v>1081</v>
      </c>
      <c r="N87" s="12" t="s">
        <v>12</v>
      </c>
      <c r="O87" s="9">
        <v>45278</v>
      </c>
      <c r="P87" s="4">
        <v>96692855187</v>
      </c>
      <c r="Q87" s="6" t="s">
        <v>57</v>
      </c>
      <c r="R87" s="8">
        <f>VLOOKUP(P87,[1]Distribuição!$K:$K,1,)</f>
        <v>96692855187</v>
      </c>
    </row>
    <row r="88" spans="1:18" x14ac:dyDescent="0.25">
      <c r="A88" s="4" t="s">
        <v>341</v>
      </c>
      <c r="B88" s="6" t="s">
        <v>57</v>
      </c>
      <c r="C88" s="8" t="s">
        <v>6</v>
      </c>
      <c r="D88" s="9">
        <v>45278</v>
      </c>
      <c r="E88" s="8" t="s">
        <v>7</v>
      </c>
      <c r="F88" s="8" t="s">
        <v>43</v>
      </c>
      <c r="G88" s="8" t="s">
        <v>347</v>
      </c>
      <c r="H88" s="8" t="s">
        <v>343</v>
      </c>
      <c r="I88" s="8" t="s">
        <v>348</v>
      </c>
      <c r="J88" s="9">
        <v>45279</v>
      </c>
      <c r="K88" s="10">
        <v>1188.19</v>
      </c>
      <c r="L88" s="11"/>
      <c r="M88" s="10">
        <v>1188.19</v>
      </c>
      <c r="N88" s="12" t="s">
        <v>12</v>
      </c>
      <c r="O88" s="9">
        <v>45279</v>
      </c>
      <c r="P88" s="4">
        <v>96692855187</v>
      </c>
      <c r="Q88" s="6" t="s">
        <v>57</v>
      </c>
      <c r="R88" s="8">
        <f>VLOOKUP(P88,[1]Distribuição!$K:$K,1,)</f>
        <v>96692855187</v>
      </c>
    </row>
    <row r="89" spans="1:18" x14ac:dyDescent="0.25">
      <c r="A89" s="4" t="s">
        <v>341</v>
      </c>
      <c r="B89" s="6" t="s">
        <v>57</v>
      </c>
      <c r="C89" s="8" t="s">
        <v>6</v>
      </c>
      <c r="D89" s="9">
        <v>45278</v>
      </c>
      <c r="E89" s="8" t="s">
        <v>7</v>
      </c>
      <c r="F89" s="8" t="s">
        <v>43</v>
      </c>
      <c r="G89" s="8" t="s">
        <v>349</v>
      </c>
      <c r="H89" s="8" t="s">
        <v>343</v>
      </c>
      <c r="I89" s="8" t="s">
        <v>348</v>
      </c>
      <c r="J89" s="9">
        <v>45279</v>
      </c>
      <c r="K89" s="10">
        <v>1046.78</v>
      </c>
      <c r="L89" s="11"/>
      <c r="M89" s="10">
        <v>1046.78</v>
      </c>
      <c r="N89" s="12" t="s">
        <v>12</v>
      </c>
      <c r="O89" s="9">
        <v>45279</v>
      </c>
      <c r="P89" s="4">
        <v>96692855187</v>
      </c>
      <c r="Q89" s="6" t="s">
        <v>57</v>
      </c>
      <c r="R89" s="8">
        <f>VLOOKUP(P89,[1]Distribuição!$K:$K,1,)</f>
        <v>96692855187</v>
      </c>
    </row>
    <row r="90" spans="1:18" x14ac:dyDescent="0.25">
      <c r="A90" s="4" t="s">
        <v>350</v>
      </c>
      <c r="B90" s="6" t="s">
        <v>57</v>
      </c>
      <c r="C90" s="8" t="s">
        <v>6</v>
      </c>
      <c r="D90" s="9">
        <v>45265</v>
      </c>
      <c r="E90" s="8" t="s">
        <v>7</v>
      </c>
      <c r="F90" s="8" t="s">
        <v>48</v>
      </c>
      <c r="G90" s="8" t="s">
        <v>351</v>
      </c>
      <c r="H90" s="8" t="s">
        <v>352</v>
      </c>
      <c r="I90" s="8" t="s">
        <v>353</v>
      </c>
      <c r="J90" s="9">
        <v>45266</v>
      </c>
      <c r="K90" s="12">
        <v>408.02</v>
      </c>
      <c r="L90" s="11"/>
      <c r="M90" s="12">
        <v>408.02</v>
      </c>
      <c r="N90" s="12" t="s">
        <v>12</v>
      </c>
      <c r="O90" s="9">
        <v>45266</v>
      </c>
      <c r="P90" s="4">
        <v>99592240582</v>
      </c>
      <c r="Q90" s="6" t="s">
        <v>57</v>
      </c>
      <c r="R90" s="8">
        <f>VLOOKUP(P90,[1]Distribuição!$K:$K,1,)</f>
        <v>99592240582</v>
      </c>
    </row>
    <row r="91" spans="1:18" x14ac:dyDescent="0.25">
      <c r="A91" s="4" t="s">
        <v>350</v>
      </c>
      <c r="B91" s="6" t="s">
        <v>57</v>
      </c>
      <c r="C91" s="8" t="s">
        <v>6</v>
      </c>
      <c r="D91" s="9">
        <v>45265</v>
      </c>
      <c r="E91" s="8" t="s">
        <v>7</v>
      </c>
      <c r="F91" s="8" t="s">
        <v>48</v>
      </c>
      <c r="G91" s="8" t="s">
        <v>354</v>
      </c>
      <c r="H91" s="8" t="s">
        <v>352</v>
      </c>
      <c r="I91" s="8" t="s">
        <v>353</v>
      </c>
      <c r="J91" s="9">
        <v>45266</v>
      </c>
      <c r="K91" s="12">
        <v>408.02</v>
      </c>
      <c r="L91" s="11"/>
      <c r="M91" s="12">
        <v>408.02</v>
      </c>
      <c r="N91" s="12" t="s">
        <v>12</v>
      </c>
      <c r="O91" s="9">
        <v>45266</v>
      </c>
      <c r="P91" s="4">
        <v>99592240582</v>
      </c>
      <c r="Q91" s="6" t="s">
        <v>57</v>
      </c>
      <c r="R91" s="8">
        <f>VLOOKUP(P91,[1]Distribuição!$K:$K,1,)</f>
        <v>99592240582</v>
      </c>
    </row>
    <row r="92" spans="1:18" x14ac:dyDescent="0.25">
      <c r="A92" s="4" t="s">
        <v>355</v>
      </c>
      <c r="B92" s="6" t="s">
        <v>356</v>
      </c>
      <c r="C92" s="8" t="s">
        <v>6</v>
      </c>
      <c r="D92" s="9">
        <v>45286</v>
      </c>
      <c r="E92" s="8" t="s">
        <v>7</v>
      </c>
      <c r="F92" s="8" t="s">
        <v>88</v>
      </c>
      <c r="G92" s="8" t="s">
        <v>357</v>
      </c>
      <c r="H92" s="8" t="s">
        <v>358</v>
      </c>
      <c r="I92" s="8" t="s">
        <v>359</v>
      </c>
      <c r="J92" s="9">
        <v>45287</v>
      </c>
      <c r="K92" s="10">
        <v>1063.8399999999999</v>
      </c>
      <c r="L92" s="11"/>
      <c r="M92" s="10">
        <v>6993.0499999999993</v>
      </c>
      <c r="N92" s="12" t="s">
        <v>12</v>
      </c>
      <c r="O92" s="9">
        <v>45287</v>
      </c>
      <c r="P92" s="4">
        <v>1569207194</v>
      </c>
      <c r="Q92" s="6" t="s">
        <v>356</v>
      </c>
      <c r="R92" s="8">
        <f>VLOOKUP(P92,[1]Distribuição!$K:$K,1,)</f>
        <v>1569207194</v>
      </c>
    </row>
    <row r="93" spans="1:18" x14ac:dyDescent="0.25">
      <c r="A93" s="4" t="s">
        <v>360</v>
      </c>
      <c r="B93" s="6" t="s">
        <v>356</v>
      </c>
      <c r="C93" s="8" t="s">
        <v>6</v>
      </c>
      <c r="D93" s="9">
        <v>45274</v>
      </c>
      <c r="E93" s="8" t="s">
        <v>7</v>
      </c>
      <c r="F93" s="8" t="s">
        <v>71</v>
      </c>
      <c r="G93" s="8" t="s">
        <v>361</v>
      </c>
      <c r="H93" s="8" t="s">
        <v>362</v>
      </c>
      <c r="I93" s="8" t="s">
        <v>363</v>
      </c>
      <c r="J93" s="9">
        <v>45280</v>
      </c>
      <c r="K93" s="12">
        <v>832.27</v>
      </c>
      <c r="L93" s="11"/>
      <c r="M93" s="10">
        <v>3184.6</v>
      </c>
      <c r="N93" s="12" t="s">
        <v>12</v>
      </c>
      <c r="O93" s="9">
        <v>45280</v>
      </c>
      <c r="P93" s="4">
        <v>1800881576</v>
      </c>
      <c r="Q93" s="6" t="s">
        <v>356</v>
      </c>
      <c r="R93" s="8">
        <f>VLOOKUP(P93,[1]Distribuição!$K:$K,1,)</f>
        <v>1800881576</v>
      </c>
    </row>
    <row r="94" spans="1:18" x14ac:dyDescent="0.25">
      <c r="A94" s="4" t="s">
        <v>364</v>
      </c>
      <c r="B94" s="6" t="s">
        <v>356</v>
      </c>
      <c r="C94" s="8" t="s">
        <v>6</v>
      </c>
      <c r="D94" s="9">
        <v>45279</v>
      </c>
      <c r="E94" s="8" t="s">
        <v>7</v>
      </c>
      <c r="F94" s="8" t="s">
        <v>88</v>
      </c>
      <c r="G94" s="8" t="s">
        <v>365</v>
      </c>
      <c r="H94" s="8" t="s">
        <v>366</v>
      </c>
      <c r="I94" s="8" t="s">
        <v>367</v>
      </c>
      <c r="J94" s="9">
        <v>45282</v>
      </c>
      <c r="K94" s="12">
        <v>769.1</v>
      </c>
      <c r="L94" s="11"/>
      <c r="M94" s="10">
        <v>2322.8000000000002</v>
      </c>
      <c r="N94" s="12" t="s">
        <v>12</v>
      </c>
      <c r="O94" s="9">
        <v>45282</v>
      </c>
      <c r="P94" s="4">
        <v>4194687140</v>
      </c>
      <c r="Q94" s="6" t="s">
        <v>356</v>
      </c>
      <c r="R94" s="8">
        <f>VLOOKUP(P94,[1]Distribuição!$K:$K,1,)</f>
        <v>4194687140</v>
      </c>
    </row>
    <row r="95" spans="1:18" x14ac:dyDescent="0.25">
      <c r="A95" s="4" t="s">
        <v>368</v>
      </c>
      <c r="B95" s="6" t="s">
        <v>356</v>
      </c>
      <c r="C95" s="8" t="s">
        <v>6</v>
      </c>
      <c r="D95" s="9">
        <v>45281</v>
      </c>
      <c r="E95" s="8" t="s">
        <v>7</v>
      </c>
      <c r="F95" s="8" t="s">
        <v>8</v>
      </c>
      <c r="G95" s="8" t="s">
        <v>369</v>
      </c>
      <c r="H95" s="8" t="s">
        <v>370</v>
      </c>
      <c r="I95" s="8" t="s">
        <v>371</v>
      </c>
      <c r="J95" s="9">
        <v>45282</v>
      </c>
      <c r="K95" s="12">
        <v>891.25</v>
      </c>
      <c r="L95" s="11"/>
      <c r="M95" s="10">
        <v>3488.8</v>
      </c>
      <c r="N95" s="12" t="s">
        <v>12</v>
      </c>
      <c r="O95" s="9">
        <v>45282</v>
      </c>
      <c r="P95" s="4">
        <v>6025792526</v>
      </c>
      <c r="Q95" s="6" t="s">
        <v>356</v>
      </c>
      <c r="R95" s="8">
        <f>VLOOKUP(P95,[1]Distribuição!$K:$K,1,)</f>
        <v>6025792526</v>
      </c>
    </row>
    <row r="96" spans="1:18" x14ac:dyDescent="0.25">
      <c r="A96" s="4" t="s">
        <v>372</v>
      </c>
      <c r="B96" s="6" t="s">
        <v>356</v>
      </c>
      <c r="C96" s="8" t="s">
        <v>6</v>
      </c>
      <c r="D96" s="9">
        <v>45272</v>
      </c>
      <c r="E96" s="8" t="s">
        <v>7</v>
      </c>
      <c r="F96" s="8" t="s">
        <v>43</v>
      </c>
      <c r="G96" s="8" t="s">
        <v>373</v>
      </c>
      <c r="H96" s="8" t="s">
        <v>374</v>
      </c>
      <c r="I96" s="8" t="s">
        <v>375</v>
      </c>
      <c r="J96" s="9">
        <v>45275</v>
      </c>
      <c r="K96" s="12">
        <v>507.13</v>
      </c>
      <c r="L96" s="11"/>
      <c r="M96" s="10">
        <v>2440.85</v>
      </c>
      <c r="N96" s="12" t="s">
        <v>12</v>
      </c>
      <c r="O96" s="9">
        <v>45275</v>
      </c>
      <c r="P96" s="4">
        <v>6314238501</v>
      </c>
      <c r="Q96" s="6" t="s">
        <v>356</v>
      </c>
      <c r="R96" s="8">
        <f>VLOOKUP(P96,[1]Distribuição!$K:$K,1,)</f>
        <v>6314238501</v>
      </c>
    </row>
    <row r="97" spans="1:18" x14ac:dyDescent="0.25">
      <c r="A97" s="4" t="s">
        <v>376</v>
      </c>
      <c r="B97" s="6" t="s">
        <v>356</v>
      </c>
      <c r="C97" s="8" t="s">
        <v>6</v>
      </c>
      <c r="D97" s="9">
        <v>45272</v>
      </c>
      <c r="E97" s="8" t="s">
        <v>7</v>
      </c>
      <c r="F97" s="8" t="s">
        <v>14</v>
      </c>
      <c r="G97" s="8" t="s">
        <v>377</v>
      </c>
      <c r="H97" s="8" t="s">
        <v>378</v>
      </c>
      <c r="I97" s="8" t="s">
        <v>379</v>
      </c>
      <c r="J97" s="9">
        <v>45275</v>
      </c>
      <c r="K97" s="10">
        <v>758.19</v>
      </c>
      <c r="L97" s="11"/>
      <c r="M97" s="10">
        <v>2275.4</v>
      </c>
      <c r="N97" s="12" t="s">
        <v>12</v>
      </c>
      <c r="O97" s="9">
        <v>45275</v>
      </c>
      <c r="P97" s="4">
        <v>27462858860</v>
      </c>
      <c r="Q97" s="6" t="s">
        <v>356</v>
      </c>
      <c r="R97" s="8">
        <f>VLOOKUP(P97,[1]Distribuição!$K:$K,1,)</f>
        <v>27462858860</v>
      </c>
    </row>
    <row r="98" spans="1:18" x14ac:dyDescent="0.25">
      <c r="A98" s="4" t="s">
        <v>380</v>
      </c>
      <c r="B98" s="6" t="s">
        <v>356</v>
      </c>
      <c r="C98" s="8" t="s">
        <v>6</v>
      </c>
      <c r="D98" s="9">
        <v>45279</v>
      </c>
      <c r="E98" s="8" t="s">
        <v>7</v>
      </c>
      <c r="F98" s="8" t="s">
        <v>14</v>
      </c>
      <c r="G98" s="8" t="s">
        <v>381</v>
      </c>
      <c r="H98" s="8" t="s">
        <v>382</v>
      </c>
      <c r="I98" s="8" t="s">
        <v>383</v>
      </c>
      <c r="J98" s="9">
        <v>45282</v>
      </c>
      <c r="K98" s="10">
        <v>750.74</v>
      </c>
      <c r="L98" s="11"/>
      <c r="M98" s="10">
        <v>2250.4</v>
      </c>
      <c r="N98" s="12" t="s">
        <v>12</v>
      </c>
      <c r="O98" s="9">
        <v>45282</v>
      </c>
      <c r="P98" s="4">
        <v>70322871158</v>
      </c>
      <c r="Q98" s="6" t="s">
        <v>356</v>
      </c>
      <c r="R98" s="8">
        <f>VLOOKUP(P98,[1]Distribuição!$K:$K,1,)</f>
        <v>70322871158</v>
      </c>
    </row>
    <row r="99" spans="1:18" x14ac:dyDescent="0.25">
      <c r="A99" s="4" t="s">
        <v>384</v>
      </c>
      <c r="B99" s="6" t="s">
        <v>356</v>
      </c>
      <c r="C99" s="8" t="s">
        <v>6</v>
      </c>
      <c r="D99" s="9">
        <v>45293</v>
      </c>
      <c r="E99" s="8" t="s">
        <v>7</v>
      </c>
      <c r="F99" s="8" t="s">
        <v>24</v>
      </c>
      <c r="G99" s="8" t="s">
        <v>385</v>
      </c>
      <c r="H99" s="8" t="s">
        <v>386</v>
      </c>
      <c r="I99" s="8" t="s">
        <v>387</v>
      </c>
      <c r="J99" s="9">
        <v>45293</v>
      </c>
      <c r="K99" s="12"/>
      <c r="L99" s="11"/>
      <c r="M99" s="10">
        <v>4324.8500000000004</v>
      </c>
      <c r="N99" s="12" t="s">
        <v>12</v>
      </c>
      <c r="O99" s="9">
        <v>45262</v>
      </c>
      <c r="P99" s="4">
        <v>70439672287</v>
      </c>
      <c r="Q99" s="6" t="s">
        <v>356</v>
      </c>
      <c r="R99" s="8">
        <f>VLOOKUP(P99,[1]Distribuição!$K:$K,1,)</f>
        <v>70439672287</v>
      </c>
    </row>
    <row r="100" spans="1:18" x14ac:dyDescent="0.25">
      <c r="A100" s="4" t="s">
        <v>388</v>
      </c>
      <c r="B100" s="6" t="s">
        <v>356</v>
      </c>
      <c r="C100" s="8" t="s">
        <v>6</v>
      </c>
      <c r="D100" s="9">
        <v>45286</v>
      </c>
      <c r="E100" s="8" t="s">
        <v>7</v>
      </c>
      <c r="F100" s="8" t="s">
        <v>24</v>
      </c>
      <c r="G100" s="8" t="s">
        <v>389</v>
      </c>
      <c r="H100" s="8" t="s">
        <v>390</v>
      </c>
      <c r="I100" s="8" t="s">
        <v>391</v>
      </c>
      <c r="J100" s="9">
        <v>45289</v>
      </c>
      <c r="K100" s="12">
        <v>3539.3</v>
      </c>
      <c r="L100" s="11"/>
      <c r="M100" s="10">
        <v>8735.2000000000007</v>
      </c>
      <c r="N100" s="12" t="s">
        <v>12</v>
      </c>
      <c r="O100" s="9">
        <v>45289</v>
      </c>
      <c r="P100" s="4">
        <v>71181016134</v>
      </c>
      <c r="Q100" s="6" t="s">
        <v>356</v>
      </c>
      <c r="R100" s="8">
        <f>VLOOKUP(P100,[1]Distribuição!$K:$K,1,)</f>
        <v>71181016134</v>
      </c>
    </row>
    <row r="101" spans="1:18" x14ac:dyDescent="0.25">
      <c r="A101" s="4" t="s">
        <v>392</v>
      </c>
      <c r="B101" s="6" t="s">
        <v>356</v>
      </c>
      <c r="C101" s="8" t="s">
        <v>6</v>
      </c>
      <c r="D101" s="9">
        <v>45272</v>
      </c>
      <c r="E101" s="8" t="s">
        <v>7</v>
      </c>
      <c r="F101" s="8" t="s">
        <v>88</v>
      </c>
      <c r="G101" s="8" t="s">
        <v>393</v>
      </c>
      <c r="H101" s="8" t="s">
        <v>394</v>
      </c>
      <c r="I101" s="8" t="s">
        <v>395</v>
      </c>
      <c r="J101" s="9">
        <v>45273</v>
      </c>
      <c r="K101" s="10">
        <v>902.07</v>
      </c>
      <c r="L101" s="11"/>
      <c r="M101" s="10">
        <v>2927.75</v>
      </c>
      <c r="N101" s="12" t="s">
        <v>12</v>
      </c>
      <c r="O101" s="9">
        <v>45273</v>
      </c>
      <c r="P101" s="4">
        <v>73720216187</v>
      </c>
      <c r="Q101" s="6" t="s">
        <v>356</v>
      </c>
      <c r="R101" s="8">
        <f>VLOOKUP(P101,[1]Distribuição!$K:$K,1,)</f>
        <v>73720216187</v>
      </c>
    </row>
    <row r="102" spans="1:18" x14ac:dyDescent="0.25">
      <c r="A102" s="4" t="s">
        <v>396</v>
      </c>
      <c r="B102" s="6" t="s">
        <v>356</v>
      </c>
      <c r="C102" s="8" t="s">
        <v>6</v>
      </c>
      <c r="D102" s="9">
        <v>45287</v>
      </c>
      <c r="E102" s="8" t="s">
        <v>7</v>
      </c>
      <c r="F102" s="8" t="s">
        <v>48</v>
      </c>
      <c r="G102" s="8" t="s">
        <v>397</v>
      </c>
      <c r="H102" s="8" t="s">
        <v>398</v>
      </c>
      <c r="I102" s="8" t="s">
        <v>399</v>
      </c>
      <c r="J102" s="9">
        <v>45289</v>
      </c>
      <c r="K102" s="12">
        <v>648.79999999999995</v>
      </c>
      <c r="L102" s="11"/>
      <c r="M102" s="10">
        <v>1588.3500000000001</v>
      </c>
      <c r="N102" s="12" t="s">
        <v>12</v>
      </c>
      <c r="O102" s="9">
        <v>45289</v>
      </c>
      <c r="P102" s="4">
        <v>75890640500</v>
      </c>
      <c r="Q102" s="6" t="s">
        <v>356</v>
      </c>
      <c r="R102" s="8">
        <f>VLOOKUP(P102,[1]Distribuição!$K:$K,1,)</f>
        <v>75890640500</v>
      </c>
    </row>
    <row r="103" spans="1:18" x14ac:dyDescent="0.25">
      <c r="A103" s="4" t="s">
        <v>400</v>
      </c>
      <c r="B103" s="6" t="s">
        <v>356</v>
      </c>
      <c r="C103" s="8" t="s">
        <v>6</v>
      </c>
      <c r="D103" s="9">
        <v>45287</v>
      </c>
      <c r="E103" s="8" t="s">
        <v>7</v>
      </c>
      <c r="F103" s="8" t="s">
        <v>14</v>
      </c>
      <c r="G103" s="8" t="s">
        <v>401</v>
      </c>
      <c r="H103" s="8" t="s">
        <v>402</v>
      </c>
      <c r="I103" s="8" t="s">
        <v>391</v>
      </c>
      <c r="J103" s="9">
        <v>45289</v>
      </c>
      <c r="K103" s="10">
        <v>810.1</v>
      </c>
      <c r="L103" s="11"/>
      <c r="M103" s="10">
        <v>2859.6</v>
      </c>
      <c r="N103" s="12" t="s">
        <v>12</v>
      </c>
      <c r="O103" s="9">
        <v>45289</v>
      </c>
      <c r="P103" s="4">
        <v>93508441172</v>
      </c>
      <c r="Q103" s="6" t="s">
        <v>356</v>
      </c>
      <c r="R103" s="8">
        <f>VLOOKUP(P103,[1]Distribuição!$K:$K,1,)</f>
        <v>93508441172</v>
      </c>
    </row>
  </sheetData>
  <autoFilter ref="A1:R103" xr:uid="{00000000-0001-0000-0100-000000000000}">
    <sortState xmlns:xlrd2="http://schemas.microsoft.com/office/spreadsheetml/2017/richdata2" ref="A2:R103">
      <sortCondition ref="B1:B103"/>
    </sortState>
  </autoFilter>
  <conditionalFormatting sqref="H2:H103">
    <cfRule type="duplicateValues" dxfId="3" priority="7"/>
  </conditionalFormatting>
  <conditionalFormatting sqref="H2:H1048576">
    <cfRule type="duplicateValues" dxfId="2" priority="8"/>
    <cfRule type="duplicateValues" dxfId="1" priority="9"/>
  </conditionalFormatting>
  <conditionalFormatting sqref="P1:P1048576">
    <cfRule type="duplicateValues" dxfId="0" priority="6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pagamentos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flavio.manzi</dc:creator>
  <cp:lastModifiedBy>flavio.manzi</cp:lastModifiedBy>
  <dcterms:created xsi:type="dcterms:W3CDTF">2024-03-25T14:08:06Z</dcterms:created>
  <dcterms:modified xsi:type="dcterms:W3CDTF">2024-03-25T14:55:24Z</dcterms:modified>
</cp:coreProperties>
</file>