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user04\Desktop\新しいフォルダー\"/>
    </mc:Choice>
  </mc:AlternateContent>
  <xr:revisionPtr revIDLastSave="0" documentId="8_{BC186D12-55F4-4C38-BE21-73A711DEAE50}" xr6:coauthVersionLast="47" xr6:coauthVersionMax="47" xr10:uidLastSave="{00000000-0000-0000-0000-000000000000}"/>
  <bookViews>
    <workbookView xWindow="-120" yWindow="-120" windowWidth="29040" windowHeight="15840" tabRatio="746" activeTab="2" xr2:uid="{00000000-000D-0000-FFFF-FFFF00000000}"/>
  </bookViews>
  <sheets>
    <sheet name="申請書(様式１)" sheetId="10" r:id="rId1"/>
    <sheet name="申請書(様式１)記載例" sheetId="11" r:id="rId2"/>
    <sheet name="経歴証明書(様式２)" sheetId="13" r:id="rId3"/>
    <sheet name="経歴証明書(様式２)記載例" sheetId="12" r:id="rId4"/>
    <sheet name="経歴申請書(様式３)一人親方用" sheetId="15" r:id="rId5"/>
    <sheet name="経歴申請書(様式３)一人親方用(記載例)" sheetId="14" r:id="rId6"/>
    <sheet name="能力評価結果通知書(システム出力版)" sheetId="9" r:id="rId7"/>
    <sheet name="数値" sheetId="8" state="hidden" r:id="rId8"/>
  </sheets>
  <definedNames>
    <definedName name="_xlnm.Print_Area" localSheetId="2">'経歴証明書(様式２)'!$B$1:$AB$64</definedName>
    <definedName name="_xlnm.Print_Area" localSheetId="3">'経歴証明書(様式２)記載例'!$B$1:$AB$63</definedName>
    <definedName name="_xlnm.Print_Area" localSheetId="4">'経歴申請書(様式３)一人親方用'!$B$1:$AB$62</definedName>
    <definedName name="_xlnm.Print_Area" localSheetId="5">'経歴申請書(様式３)一人親方用(記載例)'!$B$1:$AB$63</definedName>
    <definedName name="_xlnm.Print_Area" localSheetId="0">'申請書(様式１)'!$B$1:$U$56</definedName>
    <definedName name="_xlnm.Print_Area" localSheetId="1">'申請書(様式１)記載例'!$B$1:$U$56</definedName>
    <definedName name="_xlnm.Print_Area" localSheetId="6">'能力評価結果通知書(システム出力版)'!$C$1:$U$29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4" i="9" l="1"/>
  <c r="Q14" i="15" l="1"/>
  <c r="L26" i="9"/>
  <c r="C17" i="15"/>
  <c r="C14" i="15"/>
  <c r="C13" i="15"/>
  <c r="AA5" i="15"/>
  <c r="Y5" i="15"/>
  <c r="U5" i="15"/>
  <c r="O39" i="10"/>
  <c r="I39" i="10"/>
  <c r="O37" i="10"/>
  <c r="I37" i="10"/>
  <c r="O35" i="10"/>
  <c r="I35" i="10"/>
  <c r="Q17" i="13"/>
  <c r="C20" i="13"/>
  <c r="C17" i="13"/>
  <c r="I14" i="9"/>
  <c r="I10" i="9"/>
  <c r="C5" i="9"/>
  <c r="H7" i="9"/>
  <c r="I16" i="9" s="1"/>
  <c r="I12" i="9"/>
  <c r="AC48" i="14" l="1"/>
  <c r="AC44" i="14"/>
  <c r="AC51" i="14" s="1"/>
  <c r="AC37" i="14"/>
  <c r="AC33" i="14"/>
  <c r="AC40" i="14" s="1"/>
  <c r="AC26" i="14"/>
  <c r="AC22" i="14"/>
  <c r="AC29" i="14" s="1"/>
  <c r="AC47" i="15"/>
  <c r="AC43" i="15"/>
  <c r="AC44" i="15" s="1"/>
  <c r="AC36" i="15"/>
  <c r="AC32" i="15"/>
  <c r="AC39" i="15" s="1"/>
  <c r="AC25" i="15"/>
  <c r="AC21" i="15"/>
  <c r="AC50" i="12"/>
  <c r="AC46" i="12"/>
  <c r="AC53" i="12" s="1"/>
  <c r="AC39" i="12"/>
  <c r="AC35" i="12"/>
  <c r="AC28" i="12"/>
  <c r="AC24" i="12"/>
  <c r="AC31" i="12" s="1"/>
  <c r="AC50" i="13"/>
  <c r="AC46" i="13"/>
  <c r="AC47" i="13" s="1"/>
  <c r="AC39" i="13"/>
  <c r="AC35" i="13"/>
  <c r="AC42" i="13" s="1"/>
  <c r="AC28" i="13"/>
  <c r="AC24" i="13"/>
  <c r="AC31" i="13" s="1"/>
  <c r="C16" i="13"/>
  <c r="G56" i="11"/>
  <c r="G56" i="10"/>
  <c r="AC42" i="12" l="1"/>
  <c r="AC28" i="15"/>
  <c r="AC53" i="13"/>
  <c r="AC47" i="12"/>
  <c r="AC50" i="15"/>
  <c r="AC45" i="14"/>
</calcChain>
</file>

<file path=xl/sharedStrings.xml><?xml version="1.0" encoding="utf-8"?>
<sst xmlns="http://schemas.openxmlformats.org/spreadsheetml/2006/main" count="539" uniqueCount="110">
  <si>
    <t>就業年数</t>
    <rPh sb="0" eb="2">
      <t>シュウギョウ</t>
    </rPh>
    <rPh sb="2" eb="4">
      <t>ネンスウ</t>
    </rPh>
    <phoneticPr fontId="1"/>
  </si>
  <si>
    <t>経験年数</t>
    <rPh sb="0" eb="2">
      <t>ケイケン</t>
    </rPh>
    <rPh sb="2" eb="4">
      <t>ネンスウ</t>
    </rPh>
    <phoneticPr fontId="1"/>
  </si>
  <si>
    <t>所在地</t>
    <rPh sb="0" eb="3">
      <t>ショザイチ</t>
    </rPh>
    <phoneticPr fontId="1"/>
  </si>
  <si>
    <t>技能者ＩＤ</t>
    <rPh sb="0" eb="3">
      <t>ギノウシャ</t>
    </rPh>
    <phoneticPr fontId="1"/>
  </si>
  <si>
    <t>氏名</t>
    <rPh sb="0" eb="2">
      <t>シメイ</t>
    </rPh>
    <phoneticPr fontId="1"/>
  </si>
  <si>
    <t>フリガナ</t>
  </si>
  <si>
    <t>申請者</t>
    <rPh sb="0" eb="3">
      <t>シンセイシャ</t>
    </rPh>
    <phoneticPr fontId="1"/>
  </si>
  <si>
    <t>代行者名</t>
    <rPh sb="0" eb="2">
      <t>ダイコウ</t>
    </rPh>
    <rPh sb="2" eb="3">
      <t>シャ</t>
    </rPh>
    <rPh sb="3" eb="4">
      <t>メイ</t>
    </rPh>
    <phoneticPr fontId="1"/>
  </si>
  <si>
    <t>として認定します。</t>
    <rPh sb="3" eb="5">
      <t>ニンテイ</t>
    </rPh>
    <phoneticPr fontId="1"/>
  </si>
  <si>
    <t>誓約欄</t>
    <rPh sb="0" eb="2">
      <t>セイヤク</t>
    </rPh>
    <rPh sb="2" eb="3">
      <t>ラン</t>
    </rPh>
    <phoneticPr fontId="1"/>
  </si>
  <si>
    <t>申請者との関係</t>
    <rPh sb="0" eb="3">
      <t>シンセイシャ</t>
    </rPh>
    <rPh sb="5" eb="7">
      <t>カンケイ</t>
    </rPh>
    <phoneticPr fontId="1"/>
  </si>
  <si>
    <t>事業者ＩＤ</t>
    <rPh sb="0" eb="3">
      <t>ジギョウシャ</t>
    </rPh>
    <phoneticPr fontId="1"/>
  </si>
  <si>
    <t>上記のとおり、代行申請に同意します。</t>
    <rPh sb="0" eb="2">
      <t>ジョウキ</t>
    </rPh>
    <rPh sb="7" eb="9">
      <t>ダイコウ</t>
    </rPh>
    <rPh sb="9" eb="11">
      <t>シンセイ</t>
    </rPh>
    <rPh sb="12" eb="14">
      <t>ドウイ</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</si>
  <si>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</si>
  <si>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会社印</t>
    <rPh sb="0" eb="2">
      <t>カイシャ</t>
    </rPh>
    <rPh sb="2" eb="3">
      <t>イン</t>
    </rPh>
    <phoneticPr fontId="1"/>
  </si>
  <si>
    <t>就業期間</t>
    <rPh sb="0" eb="2">
      <t>シュウギョウ</t>
    </rPh>
    <rPh sb="2" eb="4">
      <t>キカン</t>
    </rPh>
    <phoneticPr fontId="1"/>
  </si>
  <si>
    <t>役職印・代表印</t>
  </si>
  <si>
    <t>事業者名</t>
    <rPh sb="0" eb="4">
      <t>ジギョウシャメイ</t>
    </rPh>
    <phoneticPr fontId="1"/>
  </si>
  <si>
    <t>合計</t>
    <rPh sb="0" eb="2">
      <t>ゴウケイ</t>
    </rPh>
    <phoneticPr fontId="1"/>
  </si>
  <si>
    <t>レベル３</t>
  </si>
  <si>
    <t>証明者</t>
    <rPh sb="0" eb="2">
      <t>ショウメイ</t>
    </rPh>
    <rPh sb="2" eb="3">
      <t>シャ</t>
    </rPh>
    <phoneticPr fontId="1"/>
  </si>
  <si>
    <t>経歴証明書</t>
    <rPh sb="0" eb="2">
      <t>ケイレキ</t>
    </rPh>
    <rPh sb="2" eb="4">
      <t>ショウメイ</t>
    </rPh>
    <rPh sb="4" eb="5">
      <t>ショ</t>
    </rPh>
    <phoneticPr fontId="1"/>
  </si>
  <si>
    <t>：</t>
  </si>
  <si>
    <t>役職名</t>
    <rPh sb="0" eb="3">
      <t>ヤクショクメイ</t>
    </rPh>
    <phoneticPr fontId="1"/>
  </si>
  <si>
    <t>事業者ＩＤ：ＯＯＯＯＯＯＯＯ</t>
    <rPh sb="0" eb="3">
      <t>ジギョウシャ</t>
    </rPh>
    <phoneticPr fontId="1"/>
  </si>
  <si>
    <t>保有資格</t>
    <rPh sb="0" eb="2">
      <t>ホユウ</t>
    </rPh>
    <rPh sb="2" eb="4">
      <t>シカク</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</si>
  <si>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</si>
  <si>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レベル２</t>
  </si>
  <si>
    <t>殿</t>
    <rPh sb="0" eb="1">
      <t>ドノ</t>
    </rPh>
    <phoneticPr fontId="1"/>
  </si>
  <si>
    <t>印</t>
    <rPh sb="0" eb="1">
      <t>イン</t>
    </rPh>
    <phoneticPr fontId="1"/>
  </si>
  <si>
    <t>経験年数（職長）</t>
    <rPh sb="0" eb="2">
      <t>ケイケン</t>
    </rPh>
    <rPh sb="2" eb="4">
      <t>ネンスウ</t>
    </rPh>
    <rPh sb="5" eb="7">
      <t>ショクチョウ</t>
    </rPh>
    <phoneticPr fontId="1"/>
  </si>
  <si>
    <t>レベル４</t>
  </si>
  <si>
    <t>　　　　　　工事に係る実務経験の内容を、下記のとおり申請します。</t>
    <rPh sb="6" eb="8">
      <t>コウジ</t>
    </rPh>
    <rPh sb="9" eb="10">
      <t>カカ</t>
    </rPh>
    <rPh sb="11" eb="13">
      <t>ジツム</t>
    </rPh>
    <rPh sb="13" eb="15">
      <t>ケイケン</t>
    </rPh>
    <rPh sb="16" eb="18">
      <t>ナイヨウ</t>
    </rPh>
    <rPh sb="20" eb="22">
      <t>カキ</t>
    </rPh>
    <rPh sb="26" eb="28">
      <t>シンセイ</t>
    </rPh>
    <phoneticPr fontId="1"/>
  </si>
  <si>
    <t>申請をするレベル</t>
    <rPh sb="0" eb="2">
      <t>シンセイ</t>
    </rPh>
    <phoneticPr fontId="1"/>
  </si>
  <si>
    <t>技能者 レベル</t>
    <rPh sb="0" eb="3">
      <t>ギノウシャ</t>
    </rPh>
    <phoneticPr fontId="1"/>
  </si>
  <si>
    <t>日</t>
    <rPh sb="0" eb="1">
      <t>ニチ</t>
    </rPh>
    <phoneticPr fontId="1"/>
  </si>
  <si>
    <t>～</t>
  </si>
  <si>
    <t>氏名　　　　　    　　  　　　 印</t>
    <rPh sb="0" eb="2">
      <t>シメイ</t>
    </rPh>
    <rPh sb="19" eb="20">
      <t>イン</t>
    </rPh>
    <phoneticPr fontId="1"/>
  </si>
  <si>
    <t>月</t>
    <rPh sb="0" eb="1">
      <t>ツキ</t>
    </rPh>
    <phoneticPr fontId="1"/>
  </si>
  <si>
    <t>技能者</t>
    <rPh sb="0" eb="3">
      <t>ギノウシャ</t>
    </rPh>
    <phoneticPr fontId="1"/>
  </si>
  <si>
    <t>年</t>
    <rPh sb="0" eb="1">
      <t>ネン</t>
    </rPh>
    <phoneticPr fontId="1"/>
  </si>
  <si>
    <t>月</t>
    <rPh sb="0" eb="1">
      <t>ガツ</t>
    </rPh>
    <phoneticPr fontId="1"/>
  </si>
  <si>
    <t>申請者（技能者本人）</t>
    <rPh sb="0" eb="2">
      <t>シンセイ</t>
    </rPh>
    <rPh sb="2" eb="3">
      <t>シャ</t>
    </rPh>
    <rPh sb="4" eb="7">
      <t>ギノウシャ</t>
    </rPh>
    <rPh sb="7" eb="9">
      <t>ホンニン</t>
    </rPh>
    <phoneticPr fontId="1"/>
  </si>
  <si>
    <t>○</t>
  </si>
  <si>
    <t>ー</t>
  </si>
  <si>
    <t>代行申請者</t>
    <rPh sb="0" eb="2">
      <t>ダイコウ</t>
    </rPh>
    <rPh sb="2" eb="4">
      <t>シンセイ</t>
    </rPh>
    <rPh sb="4" eb="5">
      <t>シャ</t>
    </rPh>
    <phoneticPr fontId="1"/>
  </si>
  <si>
    <t>就労期間</t>
    <rPh sb="0" eb="2">
      <t>シュウロウ</t>
    </rPh>
    <rPh sb="2" eb="4">
      <t>キカン</t>
    </rPh>
    <phoneticPr fontId="1"/>
  </si>
  <si>
    <t>〇</t>
  </si>
  <si>
    <t>経験年数（班長）</t>
    <rPh sb="0" eb="2">
      <t>ケイケン</t>
    </rPh>
    <rPh sb="2" eb="4">
      <t>ネンスウ</t>
    </rPh>
    <rPh sb="5" eb="7">
      <t>ハンチョウ</t>
    </rPh>
    <phoneticPr fontId="1"/>
  </si>
  <si>
    <t>建設　太郎</t>
    <rPh sb="0" eb="2">
      <t>ケンセツ</t>
    </rPh>
    <rPh sb="3" eb="5">
      <t>タロウ</t>
    </rPh>
    <phoneticPr fontId="1"/>
  </si>
  <si>
    <t>ケンセツ　タロウ</t>
  </si>
  <si>
    <t>○○</t>
  </si>
  <si>
    <t>下記のとおり、評価実施とキャリアアップカード交付を申請します。</t>
    <rPh sb="0" eb="2">
      <t>カキ</t>
    </rPh>
    <rPh sb="7" eb="9">
      <t>ヒョウカ</t>
    </rPh>
    <rPh sb="9" eb="11">
      <t>ジッシ</t>
    </rPh>
    <rPh sb="22" eb="24">
      <t>コウフ</t>
    </rPh>
    <rPh sb="25" eb="27">
      <t>シンセイ</t>
    </rPh>
    <phoneticPr fontId="1"/>
  </si>
  <si>
    <t>職長としての就業期間</t>
    <rPh sb="0" eb="2">
      <t>ショクチョウ</t>
    </rPh>
    <rPh sb="6" eb="8">
      <t>シュウギョウ</t>
    </rPh>
    <rPh sb="8" eb="10">
      <t>キカン</t>
    </rPh>
    <phoneticPr fontId="1"/>
  </si>
  <si>
    <t>班長としての就業期間</t>
    <rPh sb="0" eb="2">
      <t>ハンチョウ</t>
    </rPh>
    <rPh sb="6" eb="8">
      <t>シュウギョウ</t>
    </rPh>
    <rPh sb="8" eb="10">
      <t>キカン</t>
    </rPh>
    <phoneticPr fontId="1"/>
  </si>
  <si>
    <t>◯◯工事に係る申請者の実務経験の内容は、下記のとおりであることを証明します。</t>
    <rPh sb="2" eb="4">
      <t>コウジ</t>
    </rPh>
    <rPh sb="5" eb="6">
      <t>カカ</t>
    </rPh>
    <rPh sb="7" eb="10">
      <t>シンセイシャ</t>
    </rPh>
    <rPh sb="11" eb="13">
      <t>ジツム</t>
    </rPh>
    <rPh sb="13" eb="15">
      <t>ケイケン</t>
    </rPh>
    <rPh sb="16" eb="18">
      <t>ナイヨウ</t>
    </rPh>
    <rPh sb="20" eb="22">
      <t>カキ</t>
    </rPh>
    <rPh sb="32" eb="34">
      <t>ショウメイ</t>
    </rPh>
    <phoneticPr fontId="1"/>
  </si>
  <si>
    <t>能力評価（レベル判定）結果通知書</t>
    <rPh sb="0" eb="2">
      <t>ノウリョク</t>
    </rPh>
    <rPh sb="2" eb="4">
      <t>ヒョウカ</t>
    </rPh>
    <rPh sb="8" eb="10">
      <t>ハンテイ</t>
    </rPh>
    <rPh sb="11" eb="13">
      <t>ケッカ</t>
    </rPh>
    <rPh sb="13" eb="16">
      <t>ツウチショ</t>
    </rPh>
    <phoneticPr fontId="1"/>
  </si>
  <si>
    <t>技能者能力評価実施機関</t>
    <rPh sb="0" eb="3">
      <t>ギノウシャ</t>
    </rPh>
    <rPh sb="3" eb="5">
      <t>ノウリョク</t>
    </rPh>
    <rPh sb="5" eb="7">
      <t>ヒョウカ</t>
    </rPh>
    <rPh sb="7" eb="9">
      <t>ジッシ</t>
    </rPh>
    <rPh sb="9" eb="11">
      <t>キカン</t>
    </rPh>
    <phoneticPr fontId="1"/>
  </si>
  <si>
    <t>【申請者氏名】</t>
  </si>
  <si>
    <t>【技能者ＩＤ】</t>
    <rPh sb="1" eb="4">
      <t>ギノウシャ</t>
    </rPh>
    <phoneticPr fontId="1"/>
  </si>
  <si>
    <t>【生年月日】</t>
    <rPh sb="1" eb="3">
      <t>セイネン</t>
    </rPh>
    <rPh sb="3" eb="5">
      <t>ガッピ</t>
    </rPh>
    <phoneticPr fontId="1"/>
  </si>
  <si>
    <t>【職種(呼称)】</t>
    <rPh sb="1" eb="3">
      <t>ショクシュ</t>
    </rPh>
    <rPh sb="4" eb="6">
      <t>コショウ</t>
    </rPh>
    <phoneticPr fontId="1"/>
  </si>
  <si>
    <t>【評価年月日】</t>
    <rPh sb="1" eb="3">
      <t>ヒョウカ</t>
    </rPh>
    <rPh sb="3" eb="6">
      <t>ネンガッピ</t>
    </rPh>
    <phoneticPr fontId="1"/>
  </si>
  <si>
    <t>【評価結果】</t>
    <rPh sb="1" eb="3">
      <t>ヒョウカ</t>
    </rPh>
    <rPh sb="3" eb="5">
      <t>ケッカ</t>
    </rPh>
    <phoneticPr fontId="1"/>
  </si>
  <si>
    <t>電話番号</t>
    <rPh sb="0" eb="2">
      <t>デンワ</t>
    </rPh>
    <rPh sb="2" eb="4">
      <t>バンゴウ</t>
    </rPh>
    <phoneticPr fontId="1"/>
  </si>
  <si>
    <t>住所</t>
    <rPh sb="0" eb="2">
      <t>ジュウショ</t>
    </rPh>
    <phoneticPr fontId="1"/>
  </si>
  <si>
    <t>＜代行申請を行う場合は下記にご記入ください。＞</t>
    <rPh sb="1" eb="3">
      <t>ダイコウ</t>
    </rPh>
    <rPh sb="3" eb="5">
      <t>シンセイ</t>
    </rPh>
    <rPh sb="6" eb="7">
      <t>オコナ</t>
    </rPh>
    <rPh sb="8" eb="10">
      <t>バアイ</t>
    </rPh>
    <rPh sb="11" eb="13">
      <t>カキ</t>
    </rPh>
    <rPh sb="15" eb="17">
      <t>キニュウ</t>
    </rPh>
    <phoneticPr fontId="1"/>
  </si>
  <si>
    <r>
      <t>就業期間：平成20年4月10日～平成30年5月25日　→　平成20年4月～平成30年5月　→　</t>
    </r>
    <r>
      <rPr>
        <b/>
        <u/>
        <sz val="12"/>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</si>
  <si>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（計算例）</t>
    <rPh sb="1" eb="4">
      <t>ケイサンレイ</t>
    </rPh>
    <phoneticPr fontId="1"/>
  </si>
  <si>
    <t>レベル</t>
  </si>
  <si>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</si>
  <si>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</si>
  <si>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経歴証明書</t>
    <rPh sb="0" eb="2">
      <t>ケイレキ</t>
    </rPh>
    <rPh sb="2" eb="5">
      <t>ショウメイショ</t>
    </rPh>
    <phoneticPr fontId="1"/>
  </si>
  <si>
    <t>代表　次郎</t>
    <rPh sb="0" eb="2">
      <t>ダイヒョウ</t>
    </rPh>
    <rPh sb="3" eb="5">
      <t>ジロウ</t>
    </rPh>
    <phoneticPr fontId="1"/>
  </si>
  <si>
    <t>生年月日</t>
    <rPh sb="0" eb="2">
      <t>セイネン</t>
    </rPh>
    <rPh sb="2" eb="4">
      <t>ガッピ</t>
    </rPh>
    <phoneticPr fontId="1"/>
  </si>
  <si>
    <t xml:space="preserve">能力評価申請書　兼　キャリアアップカード（レベル２以上）交付申請書 </t>
    <rPh sb="0" eb="2">
      <t>ノウリョク</t>
    </rPh>
    <rPh sb="2" eb="4">
      <t>ヒョウカ</t>
    </rPh>
    <rPh sb="4" eb="7">
      <t>シンセイショ</t>
    </rPh>
    <rPh sb="8" eb="9">
      <t>ケン</t>
    </rPh>
    <rPh sb="25" eb="27">
      <t>イジョウ</t>
    </rPh>
    <phoneticPr fontId="1"/>
  </si>
  <si>
    <t>（様式１）</t>
    <rPh sb="1" eb="3">
      <t>ヨウシキ</t>
    </rPh>
    <phoneticPr fontId="19"/>
  </si>
  <si>
    <t>XX-XXXX-XXXX</t>
  </si>
  <si>
    <t>○○県○○市○○</t>
    <rPh sb="2" eb="3">
      <t>ケン</t>
    </rPh>
    <rPh sb="5" eb="6">
      <t>シ</t>
    </rPh>
    <phoneticPr fontId="1"/>
  </si>
  <si>
    <t>XXXXXXXXXXXXXX</t>
  </si>
  <si>
    <t>（株）○○　代行　次郎</t>
    <rPh sb="0" eb="3">
      <t>カブ</t>
    </rPh>
    <rPh sb="6" eb="8">
      <t>ダイコウ</t>
    </rPh>
    <rPh sb="9" eb="11">
      <t>ジロウ</t>
    </rPh>
    <phoneticPr fontId="1"/>
  </si>
  <si>
    <t>元請事業者</t>
    <rPh sb="0" eb="2">
      <t>モトウ</t>
    </rPh>
    <rPh sb="2" eb="5">
      <t>ジギョウシャ</t>
    </rPh>
    <phoneticPr fontId="1"/>
  </si>
  <si>
    <t>　　　　　　　ダイコウ　ジロウ</t>
  </si>
  <si>
    <t>○○顕彰</t>
    <rPh sb="2" eb="4">
      <t>ケンショウ</t>
    </rPh>
    <phoneticPr fontId="1"/>
  </si>
  <si>
    <t>○○基幹技能者</t>
    <rPh sb="2" eb="4">
      <t>キカン</t>
    </rPh>
    <rPh sb="4" eb="7">
      <t>ギノウシャ</t>
    </rPh>
    <phoneticPr fontId="1"/>
  </si>
  <si>
    <t>○○技能講習</t>
    <rPh sb="2" eb="4">
      <t>ギノウ</t>
    </rPh>
    <rPh sb="4" eb="6">
      <t>コウシュウ</t>
    </rPh>
    <phoneticPr fontId="1"/>
  </si>
  <si>
    <t>○○安全衛生教育</t>
    <rPh sb="2" eb="4">
      <t>アンゼン</t>
    </rPh>
    <rPh sb="4" eb="6">
      <t>エイセイ</t>
    </rPh>
    <rPh sb="6" eb="8">
      <t>キョウイク</t>
    </rPh>
    <phoneticPr fontId="1"/>
  </si>
  <si>
    <t>１級○○技能士</t>
    <rPh sb="1" eb="2">
      <t>キュウ</t>
    </rPh>
    <rPh sb="4" eb="7">
      <t>ギノウシ</t>
    </rPh>
    <phoneticPr fontId="1"/>
  </si>
  <si>
    <t>○○特別教育</t>
    <rPh sb="2" eb="4">
      <t>トクベツ</t>
    </rPh>
    <rPh sb="4" eb="6">
      <t>キョウイク</t>
    </rPh>
    <phoneticPr fontId="1"/>
  </si>
  <si>
    <t>２級○○技能士</t>
    <rPh sb="1" eb="2">
      <t>キュウ</t>
    </rPh>
    <rPh sb="4" eb="6">
      <t>ギノウ</t>
    </rPh>
    <rPh sb="6" eb="7">
      <t>シ</t>
    </rPh>
    <phoneticPr fontId="1"/>
  </si>
  <si>
    <t>○年○月○日</t>
    <rPh sb="1" eb="2">
      <t>ネン</t>
    </rPh>
    <rPh sb="3" eb="4">
      <t>ガツ</t>
    </rPh>
    <rPh sb="5" eb="6">
      <t>ニチ</t>
    </rPh>
    <phoneticPr fontId="1"/>
  </si>
  <si>
    <t>ⅩⅩⅩⅩⅩⅩⅩⅩⅩⅩⅩⅩⅩⅩ</t>
  </si>
  <si>
    <t>令和〇</t>
    <rPh sb="0" eb="2">
      <t>レイワ</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</si>
  <si>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</si>
  <si>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</si>
  <si>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代表取締役</t>
    <rPh sb="0" eb="2">
      <t>ダイヒョウ</t>
    </rPh>
    <rPh sb="2" eb="5">
      <t>トリシマリヤク</t>
    </rPh>
    <phoneticPr fontId="1"/>
  </si>
  <si>
    <t>ＯＯＯＯＯＯＯＯ</t>
  </si>
  <si>
    <t>（様式２：所属事業者の証明）</t>
    <rPh sb="1" eb="3">
      <t>ヨウシキ</t>
    </rPh>
    <rPh sb="5" eb="7">
      <t>ショゾク</t>
    </rPh>
    <rPh sb="7" eb="10">
      <t>ジギョウシャ</t>
    </rPh>
    <rPh sb="11" eb="13">
      <t>ショウメイ</t>
    </rPh>
    <phoneticPr fontId="1"/>
  </si>
  <si>
    <t>氏名　　　　　    　　  　　　 　　　　　印</t>
    <rPh sb="0" eb="2">
      <t>シメイ</t>
    </rPh>
    <rPh sb="24" eb="25">
      <t>イン</t>
    </rPh>
    <phoneticPr fontId="1"/>
  </si>
  <si>
    <t>事業者ＩＤ：</t>
    <rPh sb="0" eb="3">
      <t>ジギョウシャ</t>
    </rPh>
    <phoneticPr fontId="1"/>
  </si>
  <si>
    <t>工事に係る申請者の実務経験の内容は、下記のとおりであることを証明します。</t>
    <rPh sb="0" eb="2">
      <t>コウジ</t>
    </rPh>
    <rPh sb="3" eb="4">
      <t>カカ</t>
    </rPh>
    <rPh sb="5" eb="8">
      <t>シンセイシャ</t>
    </rPh>
    <rPh sb="9" eb="11">
      <t>ジツム</t>
    </rPh>
    <rPh sb="11" eb="13">
      <t>ケイケン</t>
    </rPh>
    <rPh sb="14" eb="16">
      <t>ナイヨウ</t>
    </rPh>
    <rPh sb="18" eb="20">
      <t>カキ</t>
    </rPh>
    <rPh sb="30" eb="32">
      <t>ショウメイ</t>
    </rPh>
    <phoneticPr fontId="1"/>
  </si>
  <si>
    <t>○○工事に係る実務経験の内容を、下記のとおり申請します。</t>
    <rPh sb="2" eb="4">
      <t>コウジ</t>
    </rPh>
    <rPh sb="5" eb="6">
      <t>カカ</t>
    </rPh>
    <rPh sb="7" eb="9">
      <t>ジツム</t>
    </rPh>
    <rPh sb="9" eb="11">
      <t>ケイケン</t>
    </rPh>
    <rPh sb="12" eb="14">
      <t>ナイヨウ</t>
    </rPh>
    <rPh sb="16" eb="18">
      <t>カキ</t>
    </rPh>
    <rPh sb="22" eb="24">
      <t>シンセイ</t>
    </rPh>
    <phoneticPr fontId="1"/>
  </si>
  <si>
    <t>　○○協会　殿</t>
    <rPh sb="3" eb="5">
      <t>キョウカイ</t>
    </rPh>
    <rPh sb="6" eb="7">
      <t>ドノ</t>
    </rPh>
    <phoneticPr fontId="1"/>
  </si>
  <si>
    <t>経歴証明申請書</t>
    <rPh sb="0" eb="2">
      <t>ケイレキ</t>
    </rPh>
    <rPh sb="2" eb="4">
      <t>ショウメイ</t>
    </rPh>
    <rPh sb="4" eb="7">
      <t>シンセイショ</t>
    </rPh>
    <phoneticPr fontId="1"/>
  </si>
  <si>
    <t>（様式３：一人親方などの方）</t>
    <rPh sb="1" eb="3">
      <t>ヨウシキ</t>
    </rPh>
    <rPh sb="5" eb="7">
      <t>ヒトリ</t>
    </rPh>
    <rPh sb="7" eb="9">
      <t>オヤカタ</t>
    </rPh>
    <rPh sb="12" eb="13">
      <t>カタ</t>
    </rPh>
    <phoneticPr fontId="1"/>
  </si>
  <si>
    <r>
      <t>　</t>
    </r>
    <r>
      <rPr>
        <u/>
        <sz val="16"/>
        <color theme="1"/>
        <rFont val="ＭＳ ゴシック"/>
        <family val="3"/>
        <charset val="128"/>
      </rPr>
      <t>　　　　　　　　　　　　　</t>
    </r>
    <r>
      <rPr>
        <sz val="16"/>
        <color theme="1"/>
        <rFont val="ＭＳ ゴシック"/>
        <family val="3"/>
        <charset val="128"/>
      </rPr>
      <t>　殿</t>
    </r>
    <rPh sb="15" eb="16">
      <t>ドノ</t>
    </rPh>
    <phoneticPr fontId="1"/>
  </si>
  <si>
    <t>能力評価の結果、上記の者を</t>
    <rPh sb="0" eb="2">
      <t>ノウリョク</t>
    </rPh>
    <rPh sb="2" eb="4">
      <t>ヒョウカ</t>
    </rPh>
    <rPh sb="5" eb="7">
      <t>ケッカ</t>
    </rPh>
    <rPh sb="8" eb="10">
      <t>ジョウキ</t>
    </rPh>
    <rPh sb="11" eb="12">
      <t>モノ</t>
    </rPh>
    <phoneticPr fontId="1"/>
  </si>
  <si>
    <t>令和３</t>
    <rPh sb="0" eb="2">
      <t>レイワ</t>
    </rPh>
    <phoneticPr fontId="1"/>
  </si>
  <si>
    <t>レベル</t>
    <phoneticPr fontId="1"/>
  </si>
  <si>
    <t>　　年　　月　　日</t>
    <rPh sb="2" eb="3">
      <t>ネン</t>
    </rPh>
    <rPh sb="5" eb="6">
      <t>ガツ</t>
    </rPh>
    <rPh sb="8" eb="9">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</si>
</sst>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Red]\(0.00\)"/>
    <numFmt numFmtId="177" formatCode="0.0_);[Red]\(0.0\)"/>
    <numFmt numFmtId="178" formatCode="0_);[Red]\(0\)"/>
    <numFmt numFmtId="179" formatCode="yyyy&quot;年&quot;m&quot;月&quot;;@"/>
    <numFmt numFmtId="180" formatCode="0.00_ "/>
  </numFmts>
  <fonts count="28" x14ac:knownFonts="1">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0"/>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2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4"/>
      <color rgb="FFFF0000"/>
      <name val="ＭＳ ゴシック"/>
      <family val="3"/>
    </font>
    <font>
      <sz val="10"/>
      <color rgb="FFFF0000"/>
      <name val="ＭＳ ゴシック"/>
      <family val="3"/>
    </font>
    <font>
      <sz val="14"/>
      <name val="ＭＳ ゴシック"/>
      <family val="3"/>
    </font>
    <font>
      <sz val="26"/>
      <color theme="1"/>
      <name val="游ゴシック"/>
      <family val="2"/>
      <scheme val="minor"/>
    </font>
    <font>
      <sz val="12"/>
      <color rgb="FFFF0000"/>
      <name val="ＭＳ ゴシック"/>
      <family val="3"/>
    </font>
    <font>
      <b/>
      <sz val="18"/>
      <color theme="1"/>
      <name val="ＭＳ ゴシック"/>
      <family val="3"/>
    </font>
    <font>
      <b/>
      <sz val="12"/>
      <color theme="1"/>
      <name val="ＭＳ ゴシック"/>
      <family val="3"/>
    </font>
    <font>
      <sz val="12"/>
      <color theme="1"/>
      <name val="ＭＳ ゴシック"/>
      <family val="3"/>
    </font>
    <font>
      <sz val="8"/>
      <color theme="1"/>
      <name val="ＭＳ ゴシック"/>
      <family val="3"/>
      <charset val="128"/>
    </font>
    <font>
      <b/>
      <u/>
      <sz val="12"/>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
      <u/>
      <sz val="16"/>
      <color theme="1"/>
      <name val="ＭＳ ゴシック"/>
      <family val="3"/>
      <charset val="128"/>
    </font>
    <font>
      <sz val="16"/>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63">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auto="1"/>
      </bottom>
      <diagonal/>
    </border>
    <border>
      <left style="medium">
        <color indexed="64"/>
      </left>
      <right style="thin">
        <color auto="1"/>
      </right>
      <top style="thin">
        <color auto="1"/>
      </top>
      <bottom style="thin">
        <color auto="1"/>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dotted">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thin">
        <color auto="1"/>
      </right>
      <top style="medium">
        <color indexed="64"/>
      </top>
      <bottom style="dotted">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right/>
      <top/>
      <bottom style="medium">
        <color indexed="64"/>
      </bottom>
      <diagonal/>
    </border>
    <border>
      <left style="thin">
        <color indexed="64"/>
      </left>
      <right/>
      <top style="medium">
        <color indexed="64"/>
      </top>
      <bottom/>
      <diagonal/>
    </border>
    <border>
      <left/>
      <right/>
      <top/>
      <bottom style="thin">
        <color auto="1"/>
      </bottom>
      <diagonal/>
    </border>
    <border>
      <left style="thin">
        <color indexed="64"/>
      </left>
      <right/>
      <top style="thin">
        <color auto="1"/>
      </top>
      <bottom/>
      <diagonal/>
    </border>
    <border>
      <left style="medium">
        <color indexed="64"/>
      </left>
      <right/>
      <top/>
      <bottom style="dotted">
        <color auto="1"/>
      </bottom>
      <diagonal/>
    </border>
    <border>
      <left style="medium">
        <color indexed="64"/>
      </left>
      <right/>
      <top style="dotted">
        <color indexed="64"/>
      </top>
      <bottom/>
      <diagonal/>
    </border>
    <border>
      <left style="thin">
        <color auto="1"/>
      </left>
      <right style="thin">
        <color auto="1"/>
      </right>
      <top style="medium">
        <color indexed="64"/>
      </top>
      <bottom style="dotted">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top/>
      <bottom style="dotted">
        <color auto="1"/>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auto="1"/>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medium">
        <color indexed="64"/>
      </top>
      <bottom style="thin">
        <color indexed="64"/>
      </bottom>
      <diagonal/>
    </border>
    <border>
      <left/>
      <right/>
      <top style="thin">
        <color auto="1"/>
      </top>
      <bottom style="thin">
        <color auto="1"/>
      </bottom>
      <diagonal/>
    </border>
    <border>
      <left style="thin">
        <color auto="1"/>
      </left>
      <right style="medium">
        <color indexed="64"/>
      </right>
      <top style="medium">
        <color indexed="64"/>
      </top>
      <bottom style="dotted">
        <color indexed="64"/>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280">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0" xfId="0" applyFont="1" applyAlignment="1">
      <alignment horizontal="right" vertical="center"/>
    </xf>
    <xf numFmtId="0" fontId="3" fillId="0" borderId="0" xfId="0" applyFont="1" applyAlignment="1">
      <alignment horizontal="center" vertical="center"/>
    </xf>
    <xf numFmtId="0" fontId="2" fillId="0" borderId="0" xfId="0" applyFont="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2" fillId="0" borderId="6" xfId="0" applyFont="1" applyBorder="1" applyAlignment="1">
      <alignment horizontal="center" vertical="center"/>
    </xf>
    <xf numFmtId="0" fontId="2" fillId="0" borderId="0" xfId="0" applyFont="1" applyBorder="1" applyAlignment="1">
      <alignment vertical="center"/>
    </xf>
    <xf numFmtId="0" fontId="2" fillId="0" borderId="6" xfId="0" applyFont="1" applyBorder="1" applyAlignment="1">
      <alignment horizontal="center" vertical="center" wrapText="1"/>
    </xf>
    <xf numFmtId="0" fontId="5" fillId="0" borderId="0" xfId="0" applyFont="1" applyBorder="1">
      <alignment vertical="center"/>
    </xf>
    <xf numFmtId="0" fontId="2" fillId="0" borderId="7" xfId="0" applyFont="1" applyBorder="1">
      <alignment vertical="center"/>
    </xf>
    <xf numFmtId="0" fontId="2" fillId="0" borderId="9"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lignment vertical="center"/>
    </xf>
    <xf numFmtId="0" fontId="2" fillId="0" borderId="13" xfId="0" applyFont="1" applyBorder="1">
      <alignment vertical="center"/>
    </xf>
    <xf numFmtId="0" fontId="2" fillId="0" borderId="23" xfId="0" applyFont="1" applyBorder="1">
      <alignment vertical="center"/>
    </xf>
    <xf numFmtId="0" fontId="0" fillId="0" borderId="0" xfId="0" applyAlignment="1">
      <alignment vertical="center" wrapText="1"/>
    </xf>
    <xf numFmtId="0" fontId="2" fillId="0" borderId="0" xfId="0" applyFont="1" applyFill="1" applyBorder="1" applyAlignment="1" applyProtection="1">
      <alignment vertical="center"/>
      <protection locked="0"/>
    </xf>
    <xf numFmtId="0" fontId="7" fillId="0" borderId="0" xfId="0" applyFont="1" applyFill="1" applyBorder="1" applyAlignment="1">
      <alignment vertical="top"/>
    </xf>
    <xf numFmtId="0" fontId="2" fillId="0" borderId="53" xfId="0" applyFont="1" applyBorder="1" applyAlignment="1">
      <alignment horizontal="center" vertical="center" wrapText="1"/>
    </xf>
    <xf numFmtId="177" fontId="2" fillId="0" borderId="23" xfId="0" applyNumberFormat="1"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2" fillId="0" borderId="23"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6" xfId="0" applyFont="1" applyBorder="1">
      <alignment vertical="center"/>
    </xf>
    <xf numFmtId="0" fontId="2" fillId="0" borderId="38" xfId="0" applyFont="1" applyBorder="1">
      <alignment vertical="center"/>
    </xf>
    <xf numFmtId="0" fontId="2" fillId="0" borderId="0" xfId="0" applyFont="1" applyBorder="1" applyAlignment="1">
      <alignment horizontal="center" vertical="center"/>
    </xf>
    <xf numFmtId="0" fontId="9" fillId="0" borderId="0" xfId="0" applyFont="1">
      <alignment vertical="center"/>
    </xf>
    <xf numFmtId="0" fontId="6" fillId="0" borderId="0" xfId="0" applyFont="1">
      <alignment vertical="center"/>
    </xf>
    <xf numFmtId="0" fontId="0" fillId="0" borderId="0" xfId="0" applyAlignment="1">
      <alignment vertical="top"/>
    </xf>
    <xf numFmtId="0" fontId="0" fillId="0" borderId="0" xfId="0" applyFo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0" borderId="0" xfId="0" applyFont="1" applyAlignment="1">
      <alignment horizontal="right" vertical="center" indent="2"/>
    </xf>
    <xf numFmtId="0" fontId="3" fillId="0" borderId="0" xfId="0" applyFont="1">
      <alignment vertical="center"/>
    </xf>
    <xf numFmtId="0" fontId="12" fillId="0" borderId="0" xfId="0" applyFont="1" applyAlignment="1">
      <alignment vertical="center"/>
    </xf>
    <xf numFmtId="0" fontId="3" fillId="0" borderId="0" xfId="0" applyFont="1" applyAlignment="1">
      <alignment vertical="center"/>
    </xf>
    <xf numFmtId="0" fontId="12" fillId="0" borderId="0" xfId="0" applyFont="1" applyBorder="1" applyAlignment="1">
      <alignment vertical="center"/>
    </xf>
    <xf numFmtId="0" fontId="2" fillId="0" borderId="2" xfId="0" applyFont="1" applyBorder="1" applyAlignment="1">
      <alignment horizontal="center" vertical="center"/>
    </xf>
    <xf numFmtId="0" fontId="13" fillId="0" borderId="0" xfId="0" applyFont="1" applyBorder="1" applyAlignment="1">
      <alignment vertical="center"/>
    </xf>
    <xf numFmtId="0" fontId="3" fillId="0" borderId="0" xfId="0" applyFont="1" applyBorder="1" applyAlignment="1">
      <alignment vertical="center"/>
    </xf>
    <xf numFmtId="0" fontId="5" fillId="0" borderId="0" xfId="0" applyFont="1">
      <alignment vertical="center"/>
    </xf>
    <xf numFmtId="0" fontId="5" fillId="0" borderId="0" xfId="0" applyFont="1" applyAlignment="1">
      <alignment horizontal="left" vertical="center" indent="1"/>
    </xf>
    <xf numFmtId="0" fontId="2" fillId="3" borderId="18" xfId="0" applyFont="1" applyFill="1" applyBorder="1" applyAlignment="1">
      <alignment horizontal="center" vertical="center"/>
    </xf>
    <xf numFmtId="14" fontId="2" fillId="0" borderId="0" xfId="0" applyNumberFormat="1" applyFont="1" applyFill="1" applyBorder="1" applyAlignment="1">
      <alignment horizontal="center" vertical="center"/>
    </xf>
    <xf numFmtId="0" fontId="2" fillId="0" borderId="13" xfId="0" applyFont="1" applyBorder="1" applyAlignment="1">
      <alignment vertical="center"/>
    </xf>
    <xf numFmtId="0" fontId="5" fillId="0" borderId="0" xfId="0" applyFont="1" applyAlignment="1">
      <alignment horizontal="left" vertical="center"/>
    </xf>
    <xf numFmtId="179" fontId="2" fillId="0" borderId="0" xfId="0" applyNumberFormat="1" applyFont="1" applyFill="1" applyBorder="1" applyAlignment="1">
      <alignment horizontal="center" vertical="center"/>
    </xf>
    <xf numFmtId="0" fontId="3" fillId="0" borderId="0" xfId="0" applyFont="1" applyAlignment="1">
      <alignment horizontal="right" vertical="center"/>
    </xf>
    <xf numFmtId="0" fontId="2" fillId="0" borderId="0" xfId="0" applyFont="1" applyFill="1" applyAlignment="1">
      <alignment vertical="center" wrapText="1"/>
    </xf>
    <xf numFmtId="0" fontId="3" fillId="0" borderId="0" xfId="0" applyFont="1" applyAlignment="1">
      <alignment horizontal="left" vertical="center"/>
    </xf>
    <xf numFmtId="0" fontId="14" fillId="0" borderId="0" xfId="0" applyFont="1" applyAlignment="1">
      <alignment vertical="center"/>
    </xf>
    <xf numFmtId="0" fontId="14" fillId="0" borderId="0" xfId="0" applyFont="1" applyBorder="1" applyAlignment="1">
      <alignment vertical="center"/>
    </xf>
    <xf numFmtId="0" fontId="6" fillId="2" borderId="7" xfId="0" applyFont="1" applyFill="1" applyBorder="1">
      <alignment vertical="center"/>
    </xf>
    <xf numFmtId="0" fontId="2" fillId="2" borderId="9" xfId="0" applyFont="1" applyFill="1" applyBorder="1" applyAlignment="1">
      <alignment vertical="center"/>
    </xf>
    <xf numFmtId="0" fontId="6" fillId="2" borderId="13" xfId="0" applyFont="1" applyFill="1" applyBorder="1">
      <alignment vertical="center"/>
    </xf>
    <xf numFmtId="0" fontId="2" fillId="2" borderId="23" xfId="0" applyFont="1" applyFill="1" applyBorder="1" applyAlignment="1">
      <alignment vertical="center"/>
    </xf>
    <xf numFmtId="0" fontId="2" fillId="2" borderId="13" xfId="0" applyFont="1" applyFill="1" applyBorder="1" applyAlignment="1" applyProtection="1">
      <alignment vertical="center" wrapText="1"/>
      <protection locked="0"/>
    </xf>
    <xf numFmtId="0" fontId="2" fillId="2" borderId="23" xfId="0" applyFont="1" applyFill="1" applyBorder="1" applyAlignment="1">
      <alignment horizontal="center" vertical="center"/>
    </xf>
    <xf numFmtId="0" fontId="2" fillId="2" borderId="23"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11" fillId="0" borderId="0" xfId="0" applyFont="1" applyAlignment="1">
      <alignment horizontal="right" vertical="center"/>
    </xf>
    <xf numFmtId="0" fontId="5" fillId="0" borderId="0" xfId="0" applyFont="1" applyAlignment="1">
      <alignment vertical="top"/>
    </xf>
    <xf numFmtId="0" fontId="11" fillId="0" borderId="0" xfId="0" applyFont="1">
      <alignment vertical="center"/>
    </xf>
    <xf numFmtId="0" fontId="16" fillId="0" borderId="0" xfId="0" applyFont="1" applyBorder="1" applyAlignment="1">
      <alignment vertical="center"/>
    </xf>
    <xf numFmtId="0" fontId="2" fillId="0" borderId="26" xfId="0" applyFont="1" applyBorder="1" applyAlignment="1">
      <alignment vertical="center"/>
    </xf>
    <xf numFmtId="0" fontId="2" fillId="0" borderId="54" xfId="0" applyFont="1" applyBorder="1" applyAlignment="1">
      <alignment vertical="center"/>
    </xf>
    <xf numFmtId="0" fontId="2" fillId="0" borderId="45" xfId="0" applyFont="1" applyBorder="1" applyAlignment="1">
      <alignment vertical="center"/>
    </xf>
    <xf numFmtId="0" fontId="2" fillId="0" borderId="33" xfId="0" applyFont="1" applyBorder="1" applyAlignment="1">
      <alignment vertical="center"/>
    </xf>
    <xf numFmtId="0" fontId="2" fillId="0" borderId="25" xfId="0" applyFont="1" applyBorder="1" applyAlignment="1">
      <alignment vertical="center"/>
    </xf>
    <xf numFmtId="0" fontId="2" fillId="0" borderId="33" xfId="0" applyFont="1" applyFill="1" applyBorder="1" applyAlignment="1" applyProtection="1">
      <alignment vertical="center"/>
      <protection locked="0"/>
    </xf>
    <xf numFmtId="0" fontId="2" fillId="0" borderId="0" xfId="0" applyFont="1" applyFill="1" applyAlignment="1" applyProtection="1">
      <alignment vertical="center"/>
      <protection locked="0"/>
    </xf>
    <xf numFmtId="0" fontId="2" fillId="0" borderId="25" xfId="0" applyFont="1" applyFill="1" applyBorder="1" applyAlignment="1" applyProtection="1">
      <alignment vertical="center"/>
      <protection locked="0"/>
    </xf>
    <xf numFmtId="0" fontId="17" fillId="2" borderId="0" xfId="0" applyFont="1" applyFill="1" applyAlignment="1" applyProtection="1">
      <alignment vertical="center"/>
      <protection locked="0"/>
    </xf>
    <xf numFmtId="0" fontId="18" fillId="0" borderId="33" xfId="0" applyFont="1" applyFill="1" applyBorder="1" applyAlignment="1" applyProtection="1">
      <alignment vertical="center"/>
      <protection locked="0"/>
    </xf>
    <xf numFmtId="0" fontId="18" fillId="0" borderId="0" xfId="0" applyFont="1" applyFill="1" applyAlignment="1" applyProtection="1">
      <alignment vertical="center"/>
      <protection locked="0"/>
    </xf>
    <xf numFmtId="0" fontId="2" fillId="0" borderId="43" xfId="0" applyFont="1" applyBorder="1" applyAlignment="1">
      <alignment vertical="center"/>
    </xf>
    <xf numFmtId="0" fontId="2" fillId="0" borderId="20" xfId="0" applyFont="1" applyFill="1" applyBorder="1" applyAlignment="1" applyProtection="1">
      <alignment vertical="center"/>
      <protection locked="0"/>
    </xf>
    <xf numFmtId="0" fontId="5" fillId="0" borderId="0" xfId="0" applyFont="1" applyAlignment="1">
      <alignment horizontal="center"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vertical="center"/>
    </xf>
    <xf numFmtId="0" fontId="2" fillId="0" borderId="18" xfId="0" applyFont="1" applyBorder="1" applyAlignment="1">
      <alignment horizontal="center" vertical="center"/>
    </xf>
    <xf numFmtId="0" fontId="2" fillId="0" borderId="39" xfId="0" applyFont="1" applyBorder="1" applyAlignment="1">
      <alignment horizontal="center" vertical="center"/>
    </xf>
    <xf numFmtId="0" fontId="2" fillId="0" borderId="19" xfId="0" applyFont="1" applyBorder="1" applyAlignment="1">
      <alignment horizontal="center" vertical="center"/>
    </xf>
    <xf numFmtId="0" fontId="2" fillId="0" borderId="29" xfId="0" applyFont="1" applyBorder="1" applyAlignment="1">
      <alignment horizontal="center" vertical="center"/>
    </xf>
    <xf numFmtId="0" fontId="2" fillId="0" borderId="49" xfId="0" applyFont="1" applyBorder="1" applyAlignment="1">
      <alignment horizontal="center" vertical="center"/>
    </xf>
    <xf numFmtId="0" fontId="0" fillId="0" borderId="18" xfId="0" applyBorder="1" applyAlignment="1">
      <alignment horizontal="center" vertical="center"/>
    </xf>
    <xf numFmtId="0" fontId="0" fillId="0" borderId="39"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2" fillId="0" borderId="7" xfId="0" applyFont="1" applyBorder="1" applyAlignment="1">
      <alignment horizontal="center" vertical="center" wrapText="1"/>
    </xf>
    <xf numFmtId="0" fontId="0" fillId="0" borderId="36" xfId="0" applyBorder="1" applyAlignment="1">
      <alignment horizontal="center" vertical="center" wrapText="1"/>
    </xf>
    <xf numFmtId="0" fontId="2" fillId="0" borderId="8" xfId="0" applyFont="1" applyBorder="1" applyAlignment="1">
      <alignment horizontal="center" vertical="center" wrapText="1"/>
    </xf>
    <xf numFmtId="0" fontId="0" fillId="0" borderId="37" xfId="0" applyBorder="1" applyAlignment="1">
      <alignment horizontal="center" vertical="center" wrapText="1"/>
    </xf>
    <xf numFmtId="0" fontId="2" fillId="0" borderId="9" xfId="0" applyFont="1" applyBorder="1" applyAlignment="1">
      <alignment horizontal="center" vertical="center" wrapText="1"/>
    </xf>
    <xf numFmtId="0" fontId="0" fillId="0" borderId="38" xfId="0"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3" xfId="0" applyFont="1" applyBorder="1" applyAlignment="1">
      <alignment horizontal="left" vertical="center" wrapText="1"/>
    </xf>
    <xf numFmtId="0" fontId="2" fillId="0" borderId="36" xfId="0" applyFont="1" applyBorder="1" applyAlignment="1">
      <alignment horizontal="left" vertical="center" wrapText="1"/>
    </xf>
    <xf numFmtId="0" fontId="2" fillId="0" borderId="0" xfId="0" applyFont="1" applyBorder="1" applyAlignment="1">
      <alignment horizontal="left" vertical="center" wrapText="1"/>
    </xf>
    <xf numFmtId="0" fontId="2" fillId="0" borderId="37" xfId="0" applyFont="1" applyBorder="1" applyAlignment="1">
      <alignment horizontal="left" vertical="center" wrapText="1"/>
    </xf>
    <xf numFmtId="0" fontId="2" fillId="0" borderId="23" xfId="0" applyFont="1" applyBorder="1" applyAlignment="1">
      <alignment horizontal="left" vertical="center" wrapText="1"/>
    </xf>
    <xf numFmtId="0" fontId="2" fillId="0" borderId="38" xfId="0" applyFont="1" applyBorder="1" applyAlignment="1">
      <alignment horizontal="left" vertical="center" wrapText="1"/>
    </xf>
    <xf numFmtId="0" fontId="2" fillId="0" borderId="36" xfId="0" applyFont="1" applyBorder="1" applyAlignment="1">
      <alignment horizontal="center" vertical="center" wrapText="1"/>
    </xf>
    <xf numFmtId="0" fontId="0" fillId="0" borderId="24" xfId="0" applyBorder="1" applyAlignment="1">
      <alignment vertical="center"/>
    </xf>
    <xf numFmtId="0" fontId="0" fillId="0" borderId="13" xfId="0" applyBorder="1" applyAlignment="1">
      <alignment vertical="center"/>
    </xf>
    <xf numFmtId="0" fontId="0" fillId="0" borderId="42" xfId="0" applyBorder="1" applyAlignment="1">
      <alignment vertical="center"/>
    </xf>
    <xf numFmtId="0" fontId="4" fillId="0" borderId="44" xfId="0" applyFont="1" applyBorder="1" applyAlignment="1">
      <alignment horizontal="left" vertical="center" wrapText="1"/>
    </xf>
    <xf numFmtId="0" fontId="0" fillId="0" borderId="47" xfId="0" applyBorder="1" applyAlignment="1">
      <alignment horizontal="left" vertical="center" wrapText="1"/>
    </xf>
    <xf numFmtId="0" fontId="0" fillId="0" borderId="36" xfId="0" applyBorder="1" applyAlignment="1">
      <alignment vertical="center"/>
    </xf>
    <xf numFmtId="0" fontId="6" fillId="0" borderId="1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45" xfId="0" applyFont="1" applyBorder="1" applyAlignment="1">
      <alignment horizontal="center" vertical="center"/>
    </xf>
    <xf numFmtId="0" fontId="6" fillId="0" borderId="25" xfId="0" applyFont="1" applyBorder="1" applyAlignment="1">
      <alignment horizontal="center" vertical="center"/>
    </xf>
    <xf numFmtId="0" fontId="6" fillId="0" borderId="56" xfId="0" applyFont="1" applyBorder="1" applyAlignment="1">
      <alignment horizontal="center" vertical="center"/>
    </xf>
    <xf numFmtId="0" fontId="0" fillId="0" borderId="26" xfId="0" applyBorder="1" applyAlignment="1">
      <alignment vertical="center"/>
    </xf>
    <xf numFmtId="0" fontId="0" fillId="0" borderId="33" xfId="0" applyBorder="1" applyAlignment="1">
      <alignment vertical="center"/>
    </xf>
    <xf numFmtId="0" fontId="0" fillId="0" borderId="43" xfId="0" applyBorder="1" applyAlignment="1">
      <alignment vertical="center"/>
    </xf>
    <xf numFmtId="0" fontId="4" fillId="0" borderId="46" xfId="0" applyFont="1" applyBorder="1" applyAlignment="1">
      <alignment horizontal="left" vertical="center" wrapText="1"/>
    </xf>
    <xf numFmtId="0" fontId="0" fillId="0" borderId="48" xfId="0" applyBorder="1" applyAlignment="1">
      <alignment horizontal="left" vertical="center" wrapText="1"/>
    </xf>
    <xf numFmtId="0" fontId="0" fillId="0" borderId="21" xfId="0" applyBorder="1" applyAlignment="1">
      <alignment horizontal="left" vertical="center" wrapText="1"/>
    </xf>
    <xf numFmtId="0" fontId="0" fillId="0" borderId="54" xfId="0" applyBorder="1" applyAlignment="1">
      <alignment vertical="center"/>
    </xf>
    <xf numFmtId="0" fontId="0" fillId="0" borderId="0" xfId="0" applyBorder="1" applyAlignment="1">
      <alignment vertical="center"/>
    </xf>
    <xf numFmtId="0" fontId="0" fillId="0" borderId="0" xfId="0" applyAlignment="1">
      <alignment vertical="center"/>
    </xf>
    <xf numFmtId="0" fontId="0" fillId="0" borderId="37" xfId="0" applyBorder="1" applyAlignment="1">
      <alignment vertical="center"/>
    </xf>
    <xf numFmtId="0" fontId="2" fillId="0" borderId="11" xfId="0" applyFont="1" applyBorder="1" applyAlignment="1">
      <alignment horizontal="center" vertical="center" wrapText="1"/>
    </xf>
    <xf numFmtId="0" fontId="0" fillId="0" borderId="25" xfId="0" applyBorder="1" applyAlignment="1">
      <alignment horizontal="center" vertical="center" wrapText="1"/>
    </xf>
    <xf numFmtId="0" fontId="0" fillId="0" borderId="20" xfId="0" applyBorder="1" applyAlignment="1">
      <alignment horizontal="center" vertical="center" wrapText="1"/>
    </xf>
    <xf numFmtId="176" fontId="2" fillId="2" borderId="41" xfId="0" applyNumberFormat="1" applyFont="1" applyFill="1" applyBorder="1" applyAlignment="1" applyProtection="1">
      <alignment horizontal="center" vertical="center"/>
      <protection locked="0"/>
    </xf>
    <xf numFmtId="176" fontId="2" fillId="2" borderId="18" xfId="0" applyNumberFormat="1" applyFont="1" applyFill="1" applyBorder="1" applyAlignment="1" applyProtection="1">
      <alignment horizontal="center" vertical="center"/>
      <protection locked="0"/>
    </xf>
    <xf numFmtId="176" fontId="2" fillId="2" borderId="40" xfId="0" applyNumberFormat="1" applyFont="1" applyFill="1" applyBorder="1" applyAlignment="1" applyProtection="1">
      <alignment horizontal="center" vertical="center"/>
      <protection locked="0"/>
    </xf>
    <xf numFmtId="0" fontId="2" fillId="0" borderId="41" xfId="0" applyFont="1" applyBorder="1" applyAlignment="1">
      <alignment horizontal="center" vertical="center" wrapText="1"/>
    </xf>
    <xf numFmtId="0" fontId="2" fillId="0" borderId="39" xfId="0" applyFont="1" applyBorder="1" applyAlignment="1">
      <alignment horizontal="center" vertical="center" wrapText="1"/>
    </xf>
    <xf numFmtId="0" fontId="2" fillId="2" borderId="23" xfId="0" applyFont="1" applyFill="1" applyBorder="1" applyAlignment="1" applyProtection="1">
      <alignment horizontal="center" vertical="center"/>
      <protection locked="0"/>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0" xfId="0" applyFont="1" applyBorder="1" applyAlignment="1">
      <alignment horizontal="center" vertical="center"/>
    </xf>
    <xf numFmtId="0" fontId="2" fillId="0" borderId="30" xfId="0" applyFont="1" applyBorder="1" applyAlignment="1">
      <alignment horizontal="center" vertical="center"/>
    </xf>
    <xf numFmtId="0" fontId="2" fillId="0" borderId="50" xfId="0" applyFont="1" applyBorder="1" applyAlignment="1">
      <alignment horizontal="center" vertical="center"/>
    </xf>
    <xf numFmtId="0" fontId="2" fillId="0" borderId="21" xfId="0" applyFont="1" applyBorder="1" applyAlignment="1">
      <alignment horizontal="center" vertical="center"/>
    </xf>
    <xf numFmtId="0" fontId="2" fillId="0" borderId="31" xfId="0" applyFont="1" applyBorder="1" applyAlignment="1">
      <alignment horizontal="center" vertical="center"/>
    </xf>
    <xf numFmtId="0" fontId="2" fillId="0" borderId="51" xfId="0" applyFont="1" applyBorder="1" applyAlignment="1">
      <alignment horizontal="center" vertical="center"/>
    </xf>
    <xf numFmtId="0" fontId="2" fillId="0" borderId="22" xfId="0" applyFont="1" applyBorder="1" applyAlignment="1">
      <alignment horizontal="center" vertical="center"/>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36" xfId="0" applyBorder="1" applyAlignment="1">
      <alignment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37" xfId="0" applyBorder="1" applyAlignment="1">
      <alignment vertical="center" wrapText="1"/>
    </xf>
    <xf numFmtId="0" fontId="0" fillId="0" borderId="9" xfId="0"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0" borderId="38" xfId="0" applyBorder="1" applyAlignment="1">
      <alignment vertical="center" wrapText="1"/>
    </xf>
    <xf numFmtId="0" fontId="2" fillId="0" borderId="0" xfId="0" applyFont="1" applyBorder="1" applyAlignment="1">
      <alignment vertical="center" shrinkToFit="1"/>
    </xf>
    <xf numFmtId="0" fontId="0" fillId="0" borderId="0" xfId="0" applyAlignment="1">
      <alignment vertical="center" shrinkToFit="1"/>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0" fillId="0" borderId="40" xfId="0" applyBorder="1" applyAlignment="1">
      <alignment horizontal="center" vertical="center"/>
    </xf>
    <xf numFmtId="0" fontId="0" fillId="0" borderId="41" xfId="0" applyBorder="1" applyAlignment="1">
      <alignment horizontal="center" vertical="center"/>
    </xf>
    <xf numFmtId="0" fontId="2" fillId="0" borderId="40" xfId="0" applyFont="1" applyBorder="1" applyAlignment="1">
      <alignment horizontal="center"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0" fillId="0" borderId="1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2" fillId="0" borderId="1" xfId="0" applyFont="1" applyBorder="1" applyAlignment="1">
      <alignment horizontal="center" vertical="center" shrinkToFit="1"/>
    </xf>
    <xf numFmtId="0" fontId="0" fillId="0" borderId="18" xfId="0" applyBorder="1" applyAlignment="1">
      <alignment horizontal="center" vertical="center" shrinkToFit="1"/>
    </xf>
    <xf numFmtId="0" fontId="0" fillId="0" borderId="40" xfId="0" applyBorder="1" applyAlignment="1">
      <alignment horizontal="center" vertical="center" shrinkToFit="1"/>
    </xf>
    <xf numFmtId="0" fontId="0" fillId="0" borderId="1" xfId="0" applyBorder="1" applyAlignment="1">
      <alignment horizontal="center" vertical="center" shrinkToFit="1"/>
    </xf>
    <xf numFmtId="0" fontId="2" fillId="0" borderId="24" xfId="0" applyFont="1" applyBorder="1" applyAlignment="1">
      <alignment horizontal="center" vertical="center"/>
    </xf>
    <xf numFmtId="0" fontId="0" fillId="0" borderId="36" xfId="0" applyBorder="1" applyAlignment="1">
      <alignment horizontal="center" vertical="center"/>
    </xf>
    <xf numFmtId="0" fontId="0" fillId="0" borderId="54" xfId="0" applyBorder="1" applyAlignment="1">
      <alignment horizontal="center" vertical="center"/>
    </xf>
    <xf numFmtId="0" fontId="0" fillId="0" borderId="0" xfId="0" applyAlignment="1">
      <alignment horizontal="center" vertical="center"/>
    </xf>
    <xf numFmtId="0" fontId="0" fillId="0" borderId="37" xfId="0" applyBorder="1" applyAlignment="1">
      <alignment horizontal="center" vertical="center"/>
    </xf>
    <xf numFmtId="0" fontId="0" fillId="0" borderId="55"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28" xfId="0" applyFont="1"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78" fontId="8" fillId="2" borderId="41" xfId="0" applyNumberFormat="1" applyFont="1" applyFill="1" applyBorder="1" applyAlignment="1" applyProtection="1">
      <alignment horizontal="center" vertical="center"/>
      <protection locked="0"/>
    </xf>
    <xf numFmtId="178" fontId="8" fillId="2" borderId="18" xfId="0" applyNumberFormat="1" applyFont="1" applyFill="1" applyBorder="1" applyAlignment="1" applyProtection="1">
      <alignment horizontal="center" vertical="center"/>
      <protection locked="0"/>
    </xf>
    <xf numFmtId="178" fontId="8" fillId="2" borderId="40" xfId="0"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right" vertical="center"/>
      <protection locked="0"/>
    </xf>
    <xf numFmtId="2" fontId="2" fillId="2" borderId="24" xfId="0" applyNumberFormat="1" applyFont="1" applyFill="1" applyBorder="1" applyAlignment="1">
      <alignment horizontal="center" vertical="center"/>
    </xf>
    <xf numFmtId="0" fontId="0" fillId="0" borderId="0" xfId="0" applyBorder="1" applyAlignment="1">
      <alignment horizontal="center" vertical="center"/>
    </xf>
    <xf numFmtId="0" fontId="3" fillId="0" borderId="13" xfId="0" applyFont="1" applyBorder="1" applyAlignment="1">
      <alignment horizontal="center" vertical="center" wrapText="1"/>
    </xf>
    <xf numFmtId="0" fontId="0" fillId="0" borderId="23" xfId="0" applyBorder="1" applyAlignment="1">
      <alignment vertical="center"/>
    </xf>
    <xf numFmtId="0" fontId="0" fillId="0" borderId="38" xfId="0" applyBorder="1" applyAlignme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2" borderId="0" xfId="0" applyFont="1" applyFill="1" applyAlignment="1">
      <alignment horizontal="right" vertical="center"/>
    </xf>
    <xf numFmtId="0" fontId="2" fillId="2" borderId="59" xfId="0" applyFont="1" applyFill="1" applyBorder="1" applyAlignment="1" applyProtection="1">
      <alignment horizontal="center" vertical="center"/>
      <protection locked="0"/>
    </xf>
    <xf numFmtId="0" fontId="2" fillId="2" borderId="60" xfId="0" applyFont="1" applyFill="1" applyBorder="1" applyAlignment="1" applyProtection="1">
      <alignment horizontal="center" vertical="center"/>
      <protection locked="0"/>
    </xf>
    <xf numFmtId="0" fontId="2" fillId="2" borderId="61"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39" xfId="0" applyFont="1" applyFill="1" applyBorder="1" applyAlignment="1">
      <alignment horizontal="center" vertical="center"/>
    </xf>
    <xf numFmtId="0" fontId="6" fillId="0" borderId="18" xfId="0" applyFont="1" applyFill="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23" xfId="0" applyFont="1" applyBorder="1" applyAlignment="1">
      <alignment horizontal="center" vertical="center"/>
    </xf>
    <xf numFmtId="14" fontId="2" fillId="0" borderId="13"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23" xfId="0" applyNumberFormat="1" applyFont="1" applyFill="1" applyBorder="1" applyAlignment="1">
      <alignment horizontal="center" vertical="center"/>
    </xf>
    <xf numFmtId="179" fontId="2" fillId="0" borderId="13"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79" fontId="2" fillId="0" borderId="23" xfId="0" applyNumberFormat="1" applyFont="1" applyFill="1" applyBorder="1" applyAlignment="1">
      <alignment horizontal="center" vertical="center"/>
    </xf>
    <xf numFmtId="179" fontId="2" fillId="0" borderId="36" xfId="0" applyNumberFormat="1" applyFont="1" applyFill="1" applyBorder="1" applyAlignment="1">
      <alignment horizontal="center" vertical="center"/>
    </xf>
    <xf numFmtId="179" fontId="2" fillId="0" borderId="37" xfId="0" applyNumberFormat="1" applyFont="1" applyFill="1" applyBorder="1" applyAlignment="1">
      <alignment horizontal="center" vertical="center"/>
    </xf>
    <xf numFmtId="179" fontId="2" fillId="0" borderId="38" xfId="0" applyNumberFormat="1" applyFont="1" applyFill="1" applyBorder="1" applyAlignment="1">
      <alignment horizontal="center" vertical="center"/>
    </xf>
    <xf numFmtId="2" fontId="2" fillId="2" borderId="7" xfId="0" applyNumberFormat="1" applyFont="1" applyFill="1" applyBorder="1" applyAlignment="1">
      <alignment horizontal="center" vertical="center"/>
    </xf>
    <xf numFmtId="0" fontId="2" fillId="0" borderId="13" xfId="0" applyFont="1" applyFill="1" applyBorder="1" applyAlignment="1" applyProtection="1">
      <alignment horizontal="center" vertical="center"/>
      <protection locked="0"/>
    </xf>
    <xf numFmtId="0" fontId="2" fillId="0" borderId="8" xfId="0" applyFont="1" applyBorder="1" applyAlignment="1">
      <alignment horizontal="center" vertical="center"/>
    </xf>
    <xf numFmtId="0" fontId="2" fillId="0" borderId="9" xfId="0" applyFont="1" applyBorder="1" applyAlignment="1">
      <alignment horizontal="center" vertical="center"/>
    </xf>
    <xf numFmtId="180" fontId="6" fillId="2" borderId="1" xfId="0" applyNumberFormat="1" applyFont="1" applyFill="1" applyBorder="1" applyAlignment="1">
      <alignment horizontal="center" vertical="center"/>
    </xf>
    <xf numFmtId="180" fontId="6" fillId="2" borderId="41" xfId="0" applyNumberFormat="1" applyFont="1" applyFill="1" applyBorder="1" applyAlignment="1">
      <alignment horizontal="center" vertical="center"/>
    </xf>
    <xf numFmtId="0" fontId="3" fillId="0" borderId="0" xfId="0" applyFont="1" applyBorder="1" applyAlignment="1">
      <alignment vertical="center" shrinkToFit="1"/>
    </xf>
    <xf numFmtId="0" fontId="9" fillId="0" borderId="0" xfId="0" applyFont="1" applyAlignment="1">
      <alignment vertical="center" shrinkToFit="1"/>
    </xf>
    <xf numFmtId="0" fontId="3" fillId="0" borderId="0" xfId="0" applyFont="1" applyAlignment="1">
      <alignment horizontal="left" vertical="top" wrapText="1"/>
    </xf>
    <xf numFmtId="0" fontId="5" fillId="0" borderId="0" xfId="0" applyFont="1" applyAlignment="1">
      <alignment horizontal="left" vertical="center"/>
    </xf>
    <xf numFmtId="0" fontId="3" fillId="0" borderId="3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8" xfId="0" applyFont="1" applyBorder="1" applyAlignment="1">
      <alignment horizontal="center" vertical="center" wrapText="1"/>
    </xf>
    <xf numFmtId="0" fontId="2" fillId="0" borderId="58" xfId="0" applyFont="1" applyBorder="1" applyAlignment="1">
      <alignment horizontal="center" vertical="center"/>
    </xf>
    <xf numFmtId="0" fontId="11" fillId="2" borderId="28" xfId="0" applyFont="1" applyFill="1" applyBorder="1" applyAlignment="1" applyProtection="1">
      <alignment horizontal="center" vertical="center"/>
      <protection locked="0"/>
    </xf>
    <xf numFmtId="0" fontId="11" fillId="2" borderId="35" xfId="0" applyFont="1" applyFill="1" applyBorder="1" applyAlignment="1" applyProtection="1">
      <alignment horizontal="center" vertical="center"/>
      <protection locked="0"/>
    </xf>
    <xf numFmtId="0" fontId="11" fillId="2" borderId="62"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protection locked="0"/>
    </xf>
    <xf numFmtId="0" fontId="11" fillId="2" borderId="0" xfId="0" applyFont="1" applyFill="1" applyBorder="1" applyAlignment="1" applyProtection="1">
      <alignment horizontal="center" vertical="center"/>
      <protection locked="0"/>
    </xf>
    <xf numFmtId="0" fontId="11" fillId="2" borderId="37" xfId="0" applyFont="1" applyFill="1" applyBorder="1" applyAlignment="1" applyProtection="1">
      <alignment horizontal="center" vertical="center"/>
      <protection locked="0"/>
    </xf>
    <xf numFmtId="0" fontId="11" fillId="2" borderId="9" xfId="0" applyFont="1" applyFill="1" applyBorder="1" applyAlignment="1" applyProtection="1">
      <alignment horizontal="center" vertical="center"/>
      <protection locked="0"/>
    </xf>
    <xf numFmtId="0" fontId="11" fillId="2" borderId="23" xfId="0" applyFont="1" applyFill="1" applyBorder="1" applyAlignment="1" applyProtection="1">
      <alignment horizontal="center" vertical="center"/>
      <protection locked="0"/>
    </xf>
    <xf numFmtId="0" fontId="11" fillId="2" borderId="38"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wrapText="1"/>
      <protection locked="0"/>
    </xf>
    <xf numFmtId="0" fontId="11" fillId="2" borderId="0" xfId="0" applyFont="1" applyFill="1" applyBorder="1" applyAlignment="1" applyProtection="1">
      <alignment horizontal="center" vertical="center" wrapText="1"/>
      <protection locked="0"/>
    </xf>
    <xf numFmtId="178" fontId="15" fillId="2" borderId="41" xfId="0" applyNumberFormat="1" applyFont="1" applyFill="1" applyBorder="1" applyAlignment="1">
      <alignment horizontal="center" vertical="center"/>
    </xf>
    <xf numFmtId="178" fontId="15" fillId="0" borderId="18" xfId="0" applyNumberFormat="1" applyFont="1" applyBorder="1" applyAlignment="1">
      <alignment horizontal="center" vertical="center"/>
    </xf>
    <xf numFmtId="178" fontId="8" fillId="2" borderId="7" xfId="0" applyNumberFormat="1" applyFont="1" applyFill="1" applyBorder="1" applyAlignment="1">
      <alignment horizontal="center" vertical="center"/>
    </xf>
    <xf numFmtId="178" fontId="15" fillId="0" borderId="13" xfId="0" applyNumberFormat="1" applyFont="1" applyBorder="1" applyAlignment="1">
      <alignment horizontal="center" vertical="center"/>
    </xf>
    <xf numFmtId="178" fontId="15" fillId="0" borderId="8" xfId="0" applyNumberFormat="1" applyFont="1" applyBorder="1" applyAlignment="1">
      <alignment horizontal="center" vertical="center"/>
    </xf>
    <xf numFmtId="178" fontId="15" fillId="0" borderId="0" xfId="0" applyNumberFormat="1" applyFont="1" applyAlignment="1">
      <alignment horizontal="center" vertical="center"/>
    </xf>
    <xf numFmtId="178" fontId="15" fillId="0" borderId="9" xfId="0" applyNumberFormat="1" applyFont="1" applyBorder="1" applyAlignment="1">
      <alignment horizontal="center" vertical="center"/>
    </xf>
    <xf numFmtId="178" fontId="15" fillId="0" borderId="23" xfId="0" applyNumberFormat="1" applyFont="1" applyBorder="1" applyAlignment="1">
      <alignment horizontal="center" vertical="center"/>
    </xf>
    <xf numFmtId="178" fontId="8" fillId="2" borderId="24" xfId="0" applyNumberFormat="1" applyFont="1" applyFill="1" applyBorder="1" applyAlignment="1">
      <alignment horizontal="center" vertical="center"/>
    </xf>
    <xf numFmtId="178" fontId="15" fillId="0" borderId="54" xfId="0" applyNumberFormat="1" applyFont="1" applyBorder="1" applyAlignment="1">
      <alignment horizontal="center" vertical="center"/>
    </xf>
    <xf numFmtId="178" fontId="15" fillId="0" borderId="0" xfId="0" applyNumberFormat="1" applyFont="1" applyBorder="1" applyAlignment="1">
      <alignment horizontal="center" vertical="center"/>
    </xf>
    <xf numFmtId="178" fontId="15" fillId="0" borderId="55" xfId="0" applyNumberFormat="1" applyFont="1" applyBorder="1" applyAlignment="1">
      <alignment horizontal="center" vertical="center"/>
    </xf>
    <xf numFmtId="178" fontId="15" fillId="2" borderId="1" xfId="0" applyNumberFormat="1" applyFont="1" applyFill="1" applyBorder="1" applyAlignment="1">
      <alignment horizontal="center" vertical="center"/>
    </xf>
    <xf numFmtId="0" fontId="3" fillId="0" borderId="0" xfId="0" applyFont="1">
      <alignment vertical="center"/>
    </xf>
    <xf numFmtId="0" fontId="2"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2" fillId="0" borderId="54" xfId="0" applyFont="1" applyBorder="1" applyAlignment="1">
      <alignment vertical="center"/>
    </xf>
    <xf numFmtId="0" fontId="2" fillId="0" borderId="0" xfId="0" applyFont="1" applyBorder="1" applyAlignment="1">
      <alignment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21</xdr:col>
      <xdr:colOff>582930</xdr:colOff>
      <xdr:row>16</xdr:row>
      <xdr:rowOff>89535</xdr:rowOff>
    </xdr:from>
    <xdr:to>
      <xdr:col>24</xdr:col>
      <xdr:colOff>45085</xdr:colOff>
      <xdr:row>18</xdr:row>
      <xdr:rowOff>125095</xdr:rowOff>
    </xdr:to>
    <xdr:sp macro="" textlink="">
      <xdr:nvSpPr>
        <xdr:cNvPr id="2" name="円/楕円 1">
          <a:extLst>
            <a:ext uri="{FF2B5EF4-FFF2-40B4-BE49-F238E27FC236}">
              <a16:creationId xmlns:a16="http://schemas.microsoft.com/office/drawing/2014/main" id="{00000000-0008-0000-0000-000002000000}"/>
            </a:ext>
          </a:extLst>
        </xdr:cNvPr>
        <xdr:cNvSpPr/>
      </xdr:nvSpPr>
      <xdr:spPr>
        <a:xfrm>
          <a:off x="8641080" y="3319145"/>
          <a:ext cx="1519555" cy="4095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133350</xdr:colOff>
      <xdr:row>18</xdr:row>
      <xdr:rowOff>76200</xdr:rowOff>
    </xdr:from>
    <xdr:to>
      <xdr:col>19</xdr:col>
      <xdr:colOff>66675</xdr:colOff>
      <xdr:row>20</xdr:row>
      <xdr:rowOff>66675</xdr:rowOff>
    </xdr:to>
    <xdr:sp macro="" textlink="">
      <xdr:nvSpPr>
        <xdr:cNvPr id="2" name="円/楕円 1">
          <a:extLst>
            <a:ext uri="{FF2B5EF4-FFF2-40B4-BE49-F238E27FC236}">
              <a16:creationId xmlns:a16="http://schemas.microsoft.com/office/drawing/2014/main" id="{00000000-0008-0000-0100-000002000000}"/>
            </a:ext>
          </a:extLst>
        </xdr:cNvPr>
        <xdr:cNvSpPr/>
      </xdr:nvSpPr>
      <xdr:spPr>
        <a:xfrm>
          <a:off x="6038850" y="3679825"/>
          <a:ext cx="1504950" cy="4000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0</xdr:row>
      <xdr:rowOff>76200</xdr:rowOff>
    </xdr:from>
    <xdr:to>
      <xdr:col>3</xdr:col>
      <xdr:colOff>123825</xdr:colOff>
      <xdr:row>2</xdr:row>
      <xdr:rowOff>9525</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809625" y="76200"/>
          <a:ext cx="1114425" cy="295275"/>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41275</xdr:colOff>
      <xdr:row>11</xdr:row>
      <xdr:rowOff>34925</xdr:rowOff>
    </xdr:from>
    <xdr:to>
      <xdr:col>26</xdr:col>
      <xdr:colOff>128270</xdr:colOff>
      <xdr:row>11</xdr:row>
      <xdr:rowOff>424815</xdr:rowOff>
    </xdr:to>
    <xdr:sp macro="" textlink="">
      <xdr:nvSpPr>
        <xdr:cNvPr id="2" name="楕円 8">
          <a:extLst>
            <a:ext uri="{FF2B5EF4-FFF2-40B4-BE49-F238E27FC236}">
              <a16:creationId xmlns:a16="http://schemas.microsoft.com/office/drawing/2014/main" id="{00000000-0008-0000-0300-000002000000}"/>
            </a:ext>
          </a:extLst>
        </xdr:cNvPr>
        <xdr:cNvSpPr/>
      </xdr:nvSpPr>
      <xdr:spPr>
        <a:xfrm>
          <a:off x="8975725" y="3315335"/>
          <a:ext cx="363220" cy="38989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26</xdr:col>
      <xdr:colOff>178435</xdr:colOff>
      <xdr:row>6</xdr:row>
      <xdr:rowOff>193040</xdr:rowOff>
    </xdr:from>
    <xdr:to>
      <xdr:col>27</xdr:col>
      <xdr:colOff>250825</xdr:colOff>
      <xdr:row>8</xdr:row>
      <xdr:rowOff>106680</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flipH="1">
          <a:off x="9389110" y="1650365"/>
          <a:ext cx="424815" cy="59753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21</xdr:col>
      <xdr:colOff>274955</xdr:colOff>
      <xdr:row>61</xdr:row>
      <xdr:rowOff>178435</xdr:rowOff>
    </xdr:from>
    <xdr:to>
      <xdr:col>23</xdr:col>
      <xdr:colOff>0</xdr:colOff>
      <xdr:row>62</xdr:row>
      <xdr:rowOff>296545</xdr:rowOff>
    </xdr:to>
    <xdr:sp macro="" textlink="">
      <xdr:nvSpPr>
        <xdr:cNvPr id="4" name="楕円 10">
          <a:extLst>
            <a:ext uri="{FF2B5EF4-FFF2-40B4-BE49-F238E27FC236}">
              <a16:creationId xmlns:a16="http://schemas.microsoft.com/office/drawing/2014/main" id="{00000000-0008-0000-0300-000004000000}"/>
            </a:ext>
          </a:extLst>
        </xdr:cNvPr>
        <xdr:cNvSpPr/>
      </xdr:nvSpPr>
      <xdr:spPr>
        <a:xfrm>
          <a:off x="8066405" y="15269845"/>
          <a:ext cx="315595" cy="34671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309245</xdr:colOff>
      <xdr:row>2</xdr:row>
      <xdr:rowOff>83185</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852170" y="71120"/>
          <a:ext cx="1104900" cy="51689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132080</xdr:colOff>
      <xdr:row>59</xdr:row>
      <xdr:rowOff>224790</xdr:rowOff>
    </xdr:from>
    <xdr:to>
      <xdr:col>25</xdr:col>
      <xdr:colOff>167005</xdr:colOff>
      <xdr:row>62</xdr:row>
      <xdr:rowOff>46990</xdr:rowOff>
    </xdr:to>
    <xdr:sp macro="" textlink="">
      <xdr:nvSpPr>
        <xdr:cNvPr id="2" name="楕円 10">
          <a:extLst>
            <a:ext uri="{FF2B5EF4-FFF2-40B4-BE49-F238E27FC236}">
              <a16:creationId xmlns:a16="http://schemas.microsoft.com/office/drawing/2014/main" id="{00000000-0008-0000-0500-000002000000}"/>
            </a:ext>
          </a:extLst>
        </xdr:cNvPr>
        <xdr:cNvSpPr/>
      </xdr:nvSpPr>
      <xdr:spPr>
        <a:xfrm>
          <a:off x="8790305" y="13935075"/>
          <a:ext cx="311150" cy="327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440690</xdr:colOff>
      <xdr:row>2</xdr:row>
      <xdr:rowOff>179070</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852170" y="71120"/>
          <a:ext cx="1236345" cy="58420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57"/>
  <sheetViews>
    <sheetView view="pageBreakPreview" zoomScale="85" zoomScaleSheetLayoutView="85" workbookViewId="0">
      <selection activeCell="C11" sqref="C11:N1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107</v>
      </c>
      <c r="Q3" s="2" t="s">
        <v>40</v>
      </c>
      <c r="R3" s="3"/>
      <c r="S3" s="2" t="s">
        <v>41</v>
      </c>
      <c r="T3" s="2"/>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c r="D10" s="94"/>
      <c r="E10" s="94"/>
      <c r="F10" s="94"/>
      <c r="G10" s="94"/>
      <c r="H10" s="94"/>
      <c r="I10" s="94"/>
      <c r="J10" s="94"/>
      <c r="K10" s="94"/>
      <c r="L10" s="94"/>
      <c r="M10" s="94"/>
      <c r="N10" s="95"/>
      <c r="O10" s="100" t="s">
        <v>26</v>
      </c>
      <c r="P10" s="101"/>
      <c r="Q10" s="100"/>
      <c r="R10" s="106"/>
      <c r="S10" s="106"/>
      <c r="T10" s="109" t="s">
        <v>39</v>
      </c>
      <c r="U10" s="110"/>
    </row>
    <row r="11" spans="2:21" ht="12.95" customHeight="1" x14ac:dyDescent="0.4">
      <c r="B11" s="147" t="s">
        <v>4</v>
      </c>
      <c r="C11" s="150"/>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c r="D16" s="96"/>
      <c r="E16" s="96"/>
      <c r="F16" s="96"/>
      <c r="G16" s="97"/>
      <c r="H16" s="98" t="s">
        <v>64</v>
      </c>
      <c r="I16" s="97"/>
      <c r="J16" s="99"/>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17.2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69</v>
      </c>
      <c r="C23" s="116"/>
      <c r="D23" s="117"/>
      <c r="E23" s="117"/>
      <c r="F23" s="117"/>
      <c r="G23" s="117"/>
      <c r="H23" s="117"/>
      <c r="I23" s="117"/>
      <c r="J23" s="118"/>
      <c r="K23" s="119" t="s">
        <v>69</v>
      </c>
      <c r="L23" s="120"/>
      <c r="M23" s="120"/>
      <c r="N23" s="120"/>
      <c r="O23" s="116"/>
      <c r="P23" s="117"/>
      <c r="Q23" s="117"/>
      <c r="R23" s="117"/>
      <c r="S23" s="117"/>
      <c r="T23" s="117"/>
      <c r="U23" s="121"/>
    </row>
    <row r="24" spans="2:21" ht="24.95" customHeight="1" x14ac:dyDescent="0.4">
      <c r="B24" s="122"/>
      <c r="C24" s="123"/>
      <c r="D24" s="123"/>
      <c r="E24" s="123"/>
      <c r="F24" s="123"/>
      <c r="G24" s="123"/>
      <c r="H24" s="123"/>
      <c r="I24" s="123"/>
      <c r="J24" s="124"/>
      <c r="K24" s="125"/>
      <c r="L24" s="126"/>
      <c r="M24" s="126"/>
      <c r="N24" s="126"/>
      <c r="O24" s="126"/>
      <c r="P24" s="126"/>
      <c r="Q24" s="126"/>
      <c r="R24" s="126"/>
      <c r="S24" s="126"/>
      <c r="T24" s="126"/>
      <c r="U24" s="127"/>
    </row>
    <row r="25" spans="2:21" ht="12.95" customHeight="1" x14ac:dyDescent="0.4">
      <c r="B25" s="9" t="s">
        <v>69</v>
      </c>
      <c r="C25" s="128"/>
      <c r="D25" s="129"/>
      <c r="E25" s="129"/>
      <c r="F25" s="129"/>
      <c r="G25" s="129"/>
      <c r="H25" s="129"/>
      <c r="I25" s="129"/>
      <c r="J25" s="130"/>
      <c r="K25" s="131" t="s">
        <v>69</v>
      </c>
      <c r="L25" s="132"/>
      <c r="M25" s="132"/>
      <c r="N25" s="133"/>
      <c r="O25" s="134"/>
      <c r="P25" s="135"/>
      <c r="Q25" s="136"/>
      <c r="R25" s="136"/>
      <c r="S25" s="136"/>
      <c r="T25" s="136"/>
      <c r="U25" s="137"/>
    </row>
    <row r="26" spans="2:21" ht="24.95" customHeight="1" x14ac:dyDescent="0.4">
      <c r="B26" s="138"/>
      <c r="C26" s="139"/>
      <c r="D26" s="139"/>
      <c r="E26" s="139"/>
      <c r="F26" s="139"/>
      <c r="G26" s="139"/>
      <c r="H26" s="139"/>
      <c r="I26" s="139"/>
      <c r="J26" s="140"/>
      <c r="K26" s="125"/>
      <c r="L26" s="126"/>
      <c r="M26" s="126"/>
      <c r="N26" s="126"/>
      <c r="O26" s="126"/>
      <c r="P26" s="126"/>
      <c r="Q26" s="126"/>
      <c r="R26" s="126"/>
      <c r="S26" s="126"/>
      <c r="T26" s="126"/>
      <c r="U26" s="127"/>
    </row>
    <row r="27" spans="2:21" ht="12.95" customHeight="1" x14ac:dyDescent="0.4">
      <c r="B27" s="9" t="s">
        <v>69</v>
      </c>
      <c r="C27" s="128"/>
      <c r="D27" s="129"/>
      <c r="E27" s="129"/>
      <c r="F27" s="129"/>
      <c r="G27" s="129"/>
      <c r="H27" s="129"/>
      <c r="I27" s="129"/>
      <c r="J27" s="130"/>
      <c r="K27" s="131" t="s">
        <v>69</v>
      </c>
      <c r="L27" s="132"/>
      <c r="M27" s="132"/>
      <c r="N27" s="133"/>
      <c r="O27" s="134"/>
      <c r="P27" s="135"/>
      <c r="Q27" s="136"/>
      <c r="R27" s="136"/>
      <c r="S27" s="136"/>
      <c r="T27" s="136"/>
      <c r="U27" s="137"/>
    </row>
    <row r="28" spans="2:21" ht="24.95" customHeight="1" x14ac:dyDescent="0.4">
      <c r="B28" s="138"/>
      <c r="C28" s="139"/>
      <c r="D28" s="139"/>
      <c r="E28" s="139"/>
      <c r="F28" s="139"/>
      <c r="G28" s="139"/>
      <c r="H28" s="139"/>
      <c r="I28" s="139"/>
      <c r="J28" s="140"/>
      <c r="K28" s="125"/>
      <c r="L28" s="126"/>
      <c r="M28" s="126"/>
      <c r="N28" s="126"/>
      <c r="O28" s="126"/>
      <c r="P28" s="126"/>
      <c r="Q28" s="126"/>
      <c r="R28" s="126"/>
      <c r="S28" s="126"/>
      <c r="T28" s="126"/>
      <c r="U28" s="127"/>
    </row>
    <row r="29" spans="2:21" ht="12.95" customHeight="1" x14ac:dyDescent="0.4">
      <c r="B29" s="9" t="s">
        <v>69</v>
      </c>
      <c r="C29" s="128"/>
      <c r="D29" s="129"/>
      <c r="E29" s="129"/>
      <c r="F29" s="129"/>
      <c r="G29" s="129"/>
      <c r="H29" s="129"/>
      <c r="I29" s="129"/>
      <c r="J29" s="130"/>
      <c r="K29" s="131" t="s">
        <v>69</v>
      </c>
      <c r="L29" s="132"/>
      <c r="M29" s="132"/>
      <c r="N29" s="133"/>
      <c r="O29" s="134"/>
      <c r="P29" s="135"/>
      <c r="Q29" s="136"/>
      <c r="R29" s="136"/>
      <c r="S29" s="136"/>
      <c r="T29" s="136"/>
      <c r="U29" s="137"/>
    </row>
    <row r="30" spans="2:21" ht="24.95" customHeight="1" x14ac:dyDescent="0.4">
      <c r="B30" s="138"/>
      <c r="C30" s="139"/>
      <c r="D30" s="139"/>
      <c r="E30" s="139"/>
      <c r="F30" s="139"/>
      <c r="G30" s="139"/>
      <c r="H30" s="139"/>
      <c r="I30" s="139"/>
      <c r="J30" s="140"/>
      <c r="K30" s="125"/>
      <c r="L30" s="126"/>
      <c r="M30" s="126"/>
      <c r="N30" s="126"/>
      <c r="O30" s="126"/>
      <c r="P30" s="126"/>
      <c r="Q30" s="126"/>
      <c r="R30" s="126"/>
      <c r="S30" s="126"/>
      <c r="T30" s="126"/>
      <c r="U30" s="127"/>
    </row>
    <row r="31" spans="2:21" ht="12.95" customHeight="1" x14ac:dyDescent="0.4">
      <c r="B31" s="9" t="s">
        <v>69</v>
      </c>
      <c r="C31" s="128"/>
      <c r="D31" s="129"/>
      <c r="E31" s="129"/>
      <c r="F31" s="129"/>
      <c r="G31" s="129"/>
      <c r="H31" s="129"/>
      <c r="I31" s="129"/>
      <c r="J31" s="130"/>
      <c r="K31" s="131" t="s">
        <v>69</v>
      </c>
      <c r="L31" s="132"/>
      <c r="M31" s="132"/>
      <c r="N31" s="133"/>
      <c r="O31" s="134"/>
      <c r="P31" s="135"/>
      <c r="Q31" s="136"/>
      <c r="R31" s="136"/>
      <c r="S31" s="136"/>
      <c r="T31" s="136"/>
      <c r="U31" s="137"/>
    </row>
    <row r="32" spans="2:21" ht="24.95" customHeight="1" x14ac:dyDescent="0.4">
      <c r="B32" s="138"/>
      <c r="C32" s="139"/>
      <c r="D32" s="139"/>
      <c r="E32" s="139"/>
      <c r="F32" s="139"/>
      <c r="G32" s="139"/>
      <c r="H32" s="139"/>
      <c r="I32" s="139"/>
      <c r="J32" s="140"/>
      <c r="K32" s="125"/>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141" t="str">
        <f>IF('経歴証明書(様式２)'!Q31="","",'経歴証明書(様式２)'!Q31)</f>
        <v/>
      </c>
      <c r="J35" s="142"/>
      <c r="K35" s="142"/>
      <c r="L35" s="142"/>
      <c r="M35" s="143"/>
      <c r="N35" s="23" t="s">
        <v>40</v>
      </c>
      <c r="O35" s="141">
        <f>'経歴証明書(様式２)'!W31</f>
        <v>0</v>
      </c>
      <c r="P35" s="142"/>
      <c r="Q35" s="142"/>
      <c r="R35" s="142"/>
      <c r="S35" s="14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141">
        <f>'経歴証明書(様式２)'!Q42</f>
        <v>0</v>
      </c>
      <c r="J37" s="142"/>
      <c r="K37" s="142"/>
      <c r="L37" s="142"/>
      <c r="M37" s="143"/>
      <c r="N37" s="23" t="s">
        <v>40</v>
      </c>
      <c r="O37" s="141">
        <f>'経歴証明書(様式２)'!W42</f>
        <v>0</v>
      </c>
      <c r="P37" s="142"/>
      <c r="Q37" s="142"/>
      <c r="R37" s="142"/>
      <c r="S37" s="14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141">
        <f>'経歴証明書(様式２)'!Q53</f>
        <v>0</v>
      </c>
      <c r="J39" s="142"/>
      <c r="K39" s="142"/>
      <c r="L39" s="142"/>
      <c r="M39" s="143"/>
      <c r="N39" s="23" t="s">
        <v>40</v>
      </c>
      <c r="O39" s="141">
        <f>'経歴証明書(様式２)'!W53</f>
        <v>0</v>
      </c>
      <c r="P39" s="142"/>
      <c r="Q39" s="142"/>
      <c r="R39" s="142"/>
      <c r="S39" s="14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c r="D47" s="180"/>
      <c r="E47" s="180"/>
      <c r="F47" s="180"/>
      <c r="G47" s="180"/>
      <c r="H47" s="180"/>
      <c r="I47" s="180"/>
      <c r="J47" s="180"/>
      <c r="K47" s="180"/>
      <c r="L47" s="183" t="s">
        <v>10</v>
      </c>
      <c r="M47" s="184"/>
      <c r="N47" s="184"/>
      <c r="O47" s="185"/>
      <c r="P47" s="187"/>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c r="D53" s="96"/>
      <c r="E53" s="96"/>
      <c r="F53" s="96"/>
      <c r="G53" s="96"/>
      <c r="H53" s="96"/>
      <c r="I53" s="96"/>
      <c r="J53" s="96"/>
      <c r="K53" s="97"/>
      <c r="L53" s="96" t="s">
        <v>64</v>
      </c>
      <c r="M53" s="96"/>
      <c r="N53" s="96"/>
      <c r="O53" s="174"/>
      <c r="P53" s="175"/>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146" t="str">
        <f>IF(C11="","",C11)</f>
        <v/>
      </c>
      <c r="H56" s="146"/>
      <c r="I56" s="146"/>
      <c r="J56" s="146"/>
      <c r="K56" s="146"/>
      <c r="L56" s="146"/>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57"/>
  <sheetViews>
    <sheetView view="pageBreakPreview" zoomScale="85" zoomScaleSheetLayoutView="85" workbookViewId="0">
      <selection activeCell="P53" sqref="P53:U5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92</v>
      </c>
      <c r="Q3" s="2" t="s">
        <v>40</v>
      </c>
      <c r="R3" s="3" t="s">
        <v>47</v>
      </c>
      <c r="S3" s="2" t="s">
        <v>41</v>
      </c>
      <c r="T3" s="2" t="s">
        <v>47</v>
      </c>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t="s">
        <v>50</v>
      </c>
      <c r="D10" s="94"/>
      <c r="E10" s="94"/>
      <c r="F10" s="94"/>
      <c r="G10" s="94"/>
      <c r="H10" s="94"/>
      <c r="I10" s="94"/>
      <c r="J10" s="94"/>
      <c r="K10" s="94"/>
      <c r="L10" s="94"/>
      <c r="M10" s="94"/>
      <c r="N10" s="95"/>
      <c r="O10" s="100" t="s">
        <v>26</v>
      </c>
      <c r="P10" s="101"/>
      <c r="Q10" s="100" t="s">
        <v>51</v>
      </c>
      <c r="R10" s="106"/>
      <c r="S10" s="106"/>
      <c r="T10" s="109" t="s">
        <v>39</v>
      </c>
      <c r="U10" s="110"/>
    </row>
    <row r="11" spans="2:21" ht="12.95" customHeight="1" x14ac:dyDescent="0.4">
      <c r="B11" s="147" t="s">
        <v>4</v>
      </c>
      <c r="C11" s="150" t="s">
        <v>49</v>
      </c>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t="s">
        <v>91</v>
      </c>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t="s">
        <v>78</v>
      </c>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t="s">
        <v>90</v>
      </c>
      <c r="D16" s="96"/>
      <c r="E16" s="96"/>
      <c r="F16" s="96"/>
      <c r="G16" s="97"/>
      <c r="H16" s="98" t="s">
        <v>64</v>
      </c>
      <c r="I16" s="97"/>
      <c r="J16" s="99" t="s">
        <v>77</v>
      </c>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21.7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27</v>
      </c>
      <c r="C23" s="116"/>
      <c r="D23" s="117"/>
      <c r="E23" s="117"/>
      <c r="F23" s="117"/>
      <c r="G23" s="117"/>
      <c r="H23" s="117"/>
      <c r="I23" s="117"/>
      <c r="J23" s="118"/>
      <c r="K23" s="119" t="s">
        <v>27</v>
      </c>
      <c r="L23" s="120"/>
      <c r="M23" s="120"/>
      <c r="N23" s="120"/>
      <c r="O23" s="116"/>
      <c r="P23" s="117"/>
      <c r="Q23" s="117"/>
      <c r="R23" s="117"/>
      <c r="S23" s="117"/>
      <c r="T23" s="117"/>
      <c r="U23" s="121"/>
    </row>
    <row r="24" spans="2:21" ht="24.95" customHeight="1" x14ac:dyDescent="0.4">
      <c r="B24" s="122" t="s">
        <v>85</v>
      </c>
      <c r="C24" s="123"/>
      <c r="D24" s="123"/>
      <c r="E24" s="123"/>
      <c r="F24" s="123"/>
      <c r="G24" s="123"/>
      <c r="H24" s="123"/>
      <c r="I24" s="123"/>
      <c r="J24" s="124"/>
      <c r="K24" s="125" t="s">
        <v>88</v>
      </c>
      <c r="L24" s="126"/>
      <c r="M24" s="126"/>
      <c r="N24" s="126"/>
      <c r="O24" s="126"/>
      <c r="P24" s="126"/>
      <c r="Q24" s="126"/>
      <c r="R24" s="126"/>
      <c r="S24" s="126"/>
      <c r="T24" s="126"/>
      <c r="U24" s="127"/>
    </row>
    <row r="25" spans="2:21" ht="12.95" customHeight="1" x14ac:dyDescent="0.4">
      <c r="B25" s="8" t="s">
        <v>27</v>
      </c>
      <c r="C25" s="116"/>
      <c r="D25" s="117"/>
      <c r="E25" s="117"/>
      <c r="F25" s="117"/>
      <c r="G25" s="117"/>
      <c r="H25" s="117"/>
      <c r="I25" s="117"/>
      <c r="J25" s="118"/>
      <c r="K25" s="119" t="s">
        <v>27</v>
      </c>
      <c r="L25" s="120"/>
      <c r="M25" s="120"/>
      <c r="N25" s="120"/>
      <c r="O25" s="116"/>
      <c r="P25" s="117"/>
      <c r="Q25" s="117"/>
      <c r="R25" s="117"/>
      <c r="S25" s="117"/>
      <c r="T25" s="117"/>
      <c r="U25" s="121"/>
    </row>
    <row r="26" spans="2:21" ht="24.95" customHeight="1" x14ac:dyDescent="0.4">
      <c r="B26" s="122" t="s">
        <v>89</v>
      </c>
      <c r="C26" s="123"/>
      <c r="D26" s="123"/>
      <c r="E26" s="123"/>
      <c r="F26" s="123"/>
      <c r="G26" s="123"/>
      <c r="H26" s="123"/>
      <c r="I26" s="123"/>
      <c r="J26" s="124"/>
      <c r="K26" s="125" t="s">
        <v>88</v>
      </c>
      <c r="L26" s="126"/>
      <c r="M26" s="126"/>
      <c r="N26" s="126"/>
      <c r="O26" s="126"/>
      <c r="P26" s="126"/>
      <c r="Q26" s="126"/>
      <c r="R26" s="126"/>
      <c r="S26" s="126"/>
      <c r="T26" s="126"/>
      <c r="U26" s="127"/>
    </row>
    <row r="27" spans="2:21" ht="12.95" customHeight="1" x14ac:dyDescent="0.4">
      <c r="B27" s="9" t="s">
        <v>19</v>
      </c>
      <c r="C27" s="128"/>
      <c r="D27" s="129"/>
      <c r="E27" s="129"/>
      <c r="F27" s="129"/>
      <c r="G27" s="129"/>
      <c r="H27" s="129"/>
      <c r="I27" s="129"/>
      <c r="J27" s="130"/>
      <c r="K27" s="131" t="s">
        <v>19</v>
      </c>
      <c r="L27" s="132"/>
      <c r="M27" s="132"/>
      <c r="N27" s="133"/>
      <c r="O27" s="134"/>
      <c r="P27" s="135"/>
      <c r="Q27" s="136"/>
      <c r="R27" s="136"/>
      <c r="S27" s="136"/>
      <c r="T27" s="136"/>
      <c r="U27" s="137"/>
    </row>
    <row r="28" spans="2:21" ht="24.95" customHeight="1" x14ac:dyDescent="0.4">
      <c r="B28" s="138" t="s">
        <v>87</v>
      </c>
      <c r="C28" s="139"/>
      <c r="D28" s="139"/>
      <c r="E28" s="139"/>
      <c r="F28" s="139"/>
      <c r="G28" s="139"/>
      <c r="H28" s="139"/>
      <c r="I28" s="139"/>
      <c r="J28" s="140"/>
      <c r="K28" s="125" t="s">
        <v>86</v>
      </c>
      <c r="L28" s="126"/>
      <c r="M28" s="126"/>
      <c r="N28" s="126"/>
      <c r="O28" s="126"/>
      <c r="P28" s="126"/>
      <c r="Q28" s="126"/>
      <c r="R28" s="126"/>
      <c r="S28" s="126"/>
      <c r="T28" s="126"/>
      <c r="U28" s="127"/>
    </row>
    <row r="29" spans="2:21" ht="12.95" customHeight="1" x14ac:dyDescent="0.4">
      <c r="B29" s="9" t="s">
        <v>19</v>
      </c>
      <c r="C29" s="128"/>
      <c r="D29" s="129"/>
      <c r="E29" s="129"/>
      <c r="F29" s="129"/>
      <c r="G29" s="129"/>
      <c r="H29" s="129"/>
      <c r="I29" s="129"/>
      <c r="J29" s="130"/>
      <c r="K29" s="131" t="s">
        <v>19</v>
      </c>
      <c r="L29" s="132"/>
      <c r="M29" s="132"/>
      <c r="N29" s="133"/>
      <c r="O29" s="134"/>
      <c r="P29" s="135"/>
      <c r="Q29" s="136"/>
      <c r="R29" s="136"/>
      <c r="S29" s="136"/>
      <c r="T29" s="136"/>
      <c r="U29" s="137"/>
    </row>
    <row r="30" spans="2:21" ht="24.95" customHeight="1" x14ac:dyDescent="0.4">
      <c r="B30" s="138" t="s">
        <v>83</v>
      </c>
      <c r="C30" s="139"/>
      <c r="D30" s="139"/>
      <c r="E30" s="139"/>
      <c r="F30" s="139"/>
      <c r="G30" s="139"/>
      <c r="H30" s="139"/>
      <c r="I30" s="139"/>
      <c r="J30" s="140"/>
      <c r="K30" s="125" t="s">
        <v>85</v>
      </c>
      <c r="L30" s="126"/>
      <c r="M30" s="126"/>
      <c r="N30" s="126"/>
      <c r="O30" s="126"/>
      <c r="P30" s="126"/>
      <c r="Q30" s="126"/>
      <c r="R30" s="126"/>
      <c r="S30" s="126"/>
      <c r="T30" s="126"/>
      <c r="U30" s="127"/>
    </row>
    <row r="31" spans="2:21" ht="12.95" customHeight="1" x14ac:dyDescent="0.4">
      <c r="B31" s="9" t="s">
        <v>31</v>
      </c>
      <c r="C31" s="128"/>
      <c r="D31" s="129"/>
      <c r="E31" s="129"/>
      <c r="F31" s="129"/>
      <c r="G31" s="129"/>
      <c r="H31" s="129"/>
      <c r="I31" s="129"/>
      <c r="J31" s="130"/>
      <c r="K31" s="131" t="s">
        <v>31</v>
      </c>
      <c r="L31" s="132"/>
      <c r="M31" s="132"/>
      <c r="N31" s="133"/>
      <c r="O31" s="134"/>
      <c r="P31" s="135"/>
      <c r="Q31" s="136"/>
      <c r="R31" s="136"/>
      <c r="S31" s="136"/>
      <c r="T31" s="136"/>
      <c r="U31" s="137"/>
    </row>
    <row r="32" spans="2:21" ht="24.95" customHeight="1" x14ac:dyDescent="0.4">
      <c r="B32" s="138" t="s">
        <v>84</v>
      </c>
      <c r="C32" s="139"/>
      <c r="D32" s="139"/>
      <c r="E32" s="139"/>
      <c r="F32" s="139"/>
      <c r="G32" s="139"/>
      <c r="H32" s="139"/>
      <c r="I32" s="139"/>
      <c r="J32" s="140"/>
      <c r="K32" s="125" t="s">
        <v>83</v>
      </c>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201">
        <v>10</v>
      </c>
      <c r="J35" s="202"/>
      <c r="K35" s="202"/>
      <c r="L35" s="202"/>
      <c r="M35" s="203"/>
      <c r="N35" s="23" t="s">
        <v>40</v>
      </c>
      <c r="O35" s="201">
        <v>2</v>
      </c>
      <c r="P35" s="202"/>
      <c r="Q35" s="202"/>
      <c r="R35" s="202"/>
      <c r="S35" s="20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201">
        <v>3</v>
      </c>
      <c r="J37" s="202"/>
      <c r="K37" s="202"/>
      <c r="L37" s="202"/>
      <c r="M37" s="203"/>
      <c r="N37" s="23" t="s">
        <v>40</v>
      </c>
      <c r="O37" s="201">
        <v>4</v>
      </c>
      <c r="P37" s="202"/>
      <c r="Q37" s="202"/>
      <c r="R37" s="202"/>
      <c r="S37" s="20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201">
        <v>1</v>
      </c>
      <c r="J39" s="202"/>
      <c r="K39" s="202"/>
      <c r="L39" s="202"/>
      <c r="M39" s="203"/>
      <c r="N39" s="23" t="s">
        <v>40</v>
      </c>
      <c r="O39" s="201">
        <v>6</v>
      </c>
      <c r="P39" s="202"/>
      <c r="Q39" s="202"/>
      <c r="R39" s="202"/>
      <c r="S39" s="20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t="s">
        <v>82</v>
      </c>
      <c r="D47" s="180"/>
      <c r="E47" s="180"/>
      <c r="F47" s="180"/>
      <c r="G47" s="180"/>
      <c r="H47" s="180"/>
      <c r="I47" s="180"/>
      <c r="J47" s="180"/>
      <c r="K47" s="180"/>
      <c r="L47" s="183" t="s">
        <v>10</v>
      </c>
      <c r="M47" s="184"/>
      <c r="N47" s="184"/>
      <c r="O47" s="185"/>
      <c r="P47" s="187" t="s">
        <v>81</v>
      </c>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t="s">
        <v>80</v>
      </c>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t="s">
        <v>79</v>
      </c>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t="s">
        <v>78</v>
      </c>
      <c r="D53" s="96"/>
      <c r="E53" s="96"/>
      <c r="F53" s="96"/>
      <c r="G53" s="96"/>
      <c r="H53" s="96"/>
      <c r="I53" s="96"/>
      <c r="J53" s="96"/>
      <c r="K53" s="97"/>
      <c r="L53" s="96" t="s">
        <v>64</v>
      </c>
      <c r="M53" s="96"/>
      <c r="N53" s="96"/>
      <c r="O53" s="174"/>
      <c r="P53" s="175" t="s">
        <v>77</v>
      </c>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204" t="str">
        <f>IF(C11="","",C11)</f>
        <v>建設　太郎</v>
      </c>
      <c r="H56" s="204"/>
      <c r="I56" s="204"/>
      <c r="J56" s="204"/>
      <c r="K56" s="204"/>
      <c r="L56" s="204"/>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66"/>
  <sheetViews>
    <sheetView tabSelected="1" view="pageBreakPreview" topLeftCell="A10" zoomScale="80" zoomScaleSheetLayoutView="80" workbookViewId="0">
      <selection activeCell="H14" sqref="H14"/>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100</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c r="Z6" s="2" t="s">
        <v>38</v>
      </c>
      <c r="AA6" s="66"/>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99</v>
      </c>
      <c r="Q13" s="42"/>
      <c r="R13" s="42"/>
      <c r="S13" s="42"/>
      <c r="T13" s="42"/>
      <c r="U13" s="42"/>
      <c r="V13" s="42"/>
      <c r="W13" s="42"/>
      <c r="X13" s="42"/>
      <c r="Y13" s="42"/>
      <c r="Z13" s="42"/>
      <c r="AA13" s="42"/>
      <c r="AB13" s="42"/>
      <c r="AC13" s="42"/>
    </row>
    <row r="14" spans="2:29" ht="1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f>'申請書(様式１)'!C10:N10</f>
        <v>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f>'申請書(様式１)'!C11</f>
        <v>0</v>
      </c>
      <c r="D17" s="249"/>
      <c r="E17" s="249"/>
      <c r="F17" s="249"/>
      <c r="G17" s="249"/>
      <c r="H17" s="249"/>
      <c r="I17" s="249"/>
      <c r="J17" s="249"/>
      <c r="K17" s="249"/>
      <c r="L17" s="249"/>
      <c r="M17" s="249"/>
      <c r="N17" s="249"/>
      <c r="O17" s="250"/>
      <c r="P17" s="102"/>
      <c r="Q17" s="257">
        <f>'申請書(様式１)'!Q10</f>
        <v>0</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20.25" thickBot="1" x14ac:dyDescent="0.45">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thickBot="1" x14ac:dyDescent="0.45">
      <c r="B20" s="10" t="s">
        <v>3</v>
      </c>
      <c r="C20" s="216">
        <f>'申請書(様式１)'!C14</f>
        <v>0</v>
      </c>
      <c r="D20" s="217"/>
      <c r="E20" s="217"/>
      <c r="F20" s="217"/>
      <c r="G20" s="217"/>
      <c r="H20" s="217"/>
      <c r="I20" s="217"/>
      <c r="J20" s="217"/>
      <c r="K20" s="217"/>
      <c r="L20" s="217"/>
      <c r="M20" s="217"/>
      <c r="N20" s="217"/>
      <c r="O20" s="218"/>
      <c r="P20" s="104"/>
      <c r="Q20" s="59"/>
      <c r="R20" s="61"/>
      <c r="S20" s="61"/>
      <c r="T20" s="61"/>
      <c r="U20" s="61"/>
      <c r="V20" s="63"/>
      <c r="W20" s="64"/>
      <c r="X20" s="64"/>
      <c r="Y20" s="64"/>
      <c r="Z20" s="245"/>
      <c r="AA20" s="245"/>
      <c r="AB20" s="246"/>
      <c r="AC20" s="67"/>
    </row>
    <row r="21" spans="2:29" s="33" customFormat="1" ht="20.25" thickBot="1" x14ac:dyDescent="0.45">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c r="D23" s="223" t="s">
        <v>40</v>
      </c>
      <c r="E23" s="220"/>
      <c r="F23" s="220"/>
      <c r="G23" s="223" t="s">
        <v>41</v>
      </c>
      <c r="H23" s="220" t="s">
        <v>36</v>
      </c>
      <c r="I23" s="220"/>
      <c r="J23" s="220"/>
      <c r="K23" s="220"/>
      <c r="L23" s="226" t="s">
        <v>40</v>
      </c>
      <c r="M23" s="220"/>
      <c r="N23" s="220"/>
      <c r="O23" s="229" t="s">
        <v>41</v>
      </c>
      <c r="P23" s="177" t="s">
        <v>0</v>
      </c>
      <c r="Q23" s="232"/>
      <c r="R23" s="180"/>
      <c r="S23" s="180"/>
      <c r="T23" s="180"/>
      <c r="U23" s="233" t="s">
        <v>40</v>
      </c>
      <c r="V23" s="180"/>
      <c r="W23" s="205"/>
      <c r="X23" s="180"/>
      <c r="Y23" s="180"/>
      <c r="Z23" s="180"/>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199"/>
      <c r="R24" s="190"/>
      <c r="S24" s="190"/>
      <c r="T24" s="190"/>
      <c r="U24" s="190"/>
      <c r="V24" s="206"/>
      <c r="W24" s="189"/>
      <c r="X24" s="206"/>
      <c r="Y24" s="206"/>
      <c r="Z24" s="206"/>
      <c r="AA24" s="136"/>
      <c r="AB24" s="137"/>
      <c r="AC24" s="1">
        <f>IF(AND(C23=0,E23=0,I23=0,M23=0),0,DATEDIF(DATE(C23,E23,1),DATE(I23,M23,1),"M"))</f>
        <v>0</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00"/>
      <c r="R26" s="193"/>
      <c r="S26" s="193"/>
      <c r="T26" s="193"/>
      <c r="U26" s="193"/>
      <c r="V26" s="193"/>
      <c r="W26" s="192"/>
      <c r="X26" s="193"/>
      <c r="Y26" s="193"/>
      <c r="Z26" s="193"/>
      <c r="AA26" s="208"/>
      <c r="AB26" s="209"/>
    </row>
    <row r="27" spans="2:29" s="33" customFormat="1" ht="9.9499999999999993" customHeight="1" x14ac:dyDescent="0.4">
      <c r="B27" s="177" t="s">
        <v>15</v>
      </c>
      <c r="C27" s="220"/>
      <c r="D27" s="223" t="s">
        <v>40</v>
      </c>
      <c r="E27" s="220"/>
      <c r="F27" s="220"/>
      <c r="G27" s="223" t="s">
        <v>41</v>
      </c>
      <c r="H27" s="220" t="s">
        <v>36</v>
      </c>
      <c r="I27" s="220"/>
      <c r="J27" s="220"/>
      <c r="K27" s="220"/>
      <c r="L27" s="226" t="s">
        <v>40</v>
      </c>
      <c r="M27" s="220"/>
      <c r="N27" s="220"/>
      <c r="O27" s="229" t="s">
        <v>41</v>
      </c>
      <c r="P27" s="177" t="s">
        <v>0</v>
      </c>
      <c r="Q27" s="232"/>
      <c r="R27" s="180"/>
      <c r="S27" s="180"/>
      <c r="T27" s="180"/>
      <c r="U27" s="233" t="s">
        <v>40</v>
      </c>
      <c r="V27" s="180"/>
      <c r="W27" s="205"/>
      <c r="X27" s="180"/>
      <c r="Y27" s="180"/>
      <c r="Z27" s="180"/>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199"/>
      <c r="R28" s="190"/>
      <c r="S28" s="190"/>
      <c r="T28" s="190"/>
      <c r="U28" s="190"/>
      <c r="V28" s="206"/>
      <c r="W28" s="189"/>
      <c r="X28" s="206"/>
      <c r="Y28" s="206"/>
      <c r="Z28" s="206"/>
      <c r="AA28" s="136"/>
      <c r="AB28" s="137"/>
      <c r="AC28" s="46">
        <f>IF(AND(C27=0,E27=0,I27=0,M27=0),0,DATEDIF(DATE(C27,E27,1),DATE(I27,M27,1),"M"))</f>
        <v>0</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199"/>
      <c r="R29" s="190"/>
      <c r="S29" s="190"/>
      <c r="T29" s="190"/>
      <c r="U29" s="190"/>
      <c r="V29" s="206"/>
      <c r="W29" s="189"/>
      <c r="X29" s="206"/>
      <c r="Y29" s="206"/>
      <c r="Z29" s="206"/>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00"/>
      <c r="R30" s="193"/>
      <c r="S30" s="193"/>
      <c r="T30" s="193"/>
      <c r="U30" s="193"/>
      <c r="V30" s="193"/>
      <c r="W30" s="192"/>
      <c r="X30" s="193"/>
      <c r="Y30" s="193"/>
      <c r="Z30" s="193"/>
      <c r="AA30" s="208"/>
      <c r="AB30" s="209"/>
    </row>
    <row r="31" spans="2:29" s="33" customFormat="1" ht="30" customHeight="1" x14ac:dyDescent="0.4">
      <c r="B31" s="44"/>
      <c r="D31" s="49"/>
      <c r="E31" s="31"/>
      <c r="F31" s="31"/>
      <c r="G31" s="49"/>
      <c r="H31" s="31"/>
      <c r="I31" s="31"/>
      <c r="J31" s="31"/>
      <c r="K31" s="31"/>
      <c r="L31" s="52"/>
      <c r="M31" s="31"/>
      <c r="N31" s="31"/>
      <c r="O31" s="52"/>
      <c r="P31" s="10" t="s">
        <v>18</v>
      </c>
      <c r="Q31" s="236"/>
      <c r="R31" s="96"/>
      <c r="S31" s="96"/>
      <c r="T31" s="96"/>
      <c r="U31" s="91" t="s">
        <v>40</v>
      </c>
      <c r="V31" s="91"/>
      <c r="W31" s="237"/>
      <c r="X31" s="96"/>
      <c r="Y31" s="96"/>
      <c r="Z31" s="96"/>
      <c r="AA31" s="219" t="s">
        <v>71</v>
      </c>
      <c r="AB31" s="97"/>
      <c r="AC31" s="46">
        <f>AC24+AC28</f>
        <v>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c r="D34" s="223" t="s">
        <v>40</v>
      </c>
      <c r="E34" s="220"/>
      <c r="F34" s="220"/>
      <c r="G34" s="223" t="s">
        <v>41</v>
      </c>
      <c r="H34" s="220" t="s">
        <v>36</v>
      </c>
      <c r="I34" s="220"/>
      <c r="J34" s="220"/>
      <c r="K34" s="220"/>
      <c r="L34" s="226" t="s">
        <v>40</v>
      </c>
      <c r="M34" s="220"/>
      <c r="N34" s="220"/>
      <c r="O34" s="229" t="s">
        <v>41</v>
      </c>
      <c r="P34" s="177" t="s">
        <v>0</v>
      </c>
      <c r="Q34" s="232"/>
      <c r="R34" s="180"/>
      <c r="S34" s="180"/>
      <c r="T34" s="180"/>
      <c r="U34" s="233" t="s">
        <v>40</v>
      </c>
      <c r="V34" s="180"/>
      <c r="W34" s="205"/>
      <c r="X34" s="180"/>
      <c r="Y34" s="180"/>
      <c r="Z34" s="180"/>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199"/>
      <c r="R35" s="190"/>
      <c r="S35" s="190"/>
      <c r="T35" s="190"/>
      <c r="U35" s="190"/>
      <c r="V35" s="206"/>
      <c r="W35" s="189"/>
      <c r="X35" s="206"/>
      <c r="Y35" s="206"/>
      <c r="Z35" s="206"/>
      <c r="AA35" s="136"/>
      <c r="AB35" s="137"/>
      <c r="AC35" s="1">
        <f>IF(AND(C34=0,E34=0,I34=0,M34=0),0,DATEDIF(DATE(C34,E34,1),DATE(I34,M34,1),"M"))</f>
        <v>0</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00"/>
      <c r="R37" s="193"/>
      <c r="S37" s="193"/>
      <c r="T37" s="193"/>
      <c r="U37" s="193"/>
      <c r="V37" s="193"/>
      <c r="W37" s="192"/>
      <c r="X37" s="193"/>
      <c r="Y37" s="193"/>
      <c r="Z37" s="193"/>
      <c r="AA37" s="208"/>
      <c r="AB37" s="209"/>
    </row>
    <row r="38" spans="2:29" s="33" customFormat="1" ht="9.9499999999999993" customHeight="1" x14ac:dyDescent="0.4">
      <c r="B38" s="177" t="s">
        <v>15</v>
      </c>
      <c r="C38" s="220"/>
      <c r="D38" s="223" t="s">
        <v>40</v>
      </c>
      <c r="E38" s="220"/>
      <c r="F38" s="220"/>
      <c r="G38" s="223" t="s">
        <v>41</v>
      </c>
      <c r="H38" s="220" t="s">
        <v>36</v>
      </c>
      <c r="I38" s="220"/>
      <c r="J38" s="220"/>
      <c r="K38" s="220"/>
      <c r="L38" s="226" t="s">
        <v>40</v>
      </c>
      <c r="M38" s="220"/>
      <c r="N38" s="220"/>
      <c r="O38" s="229" t="s">
        <v>41</v>
      </c>
      <c r="P38" s="177" t="s">
        <v>0</v>
      </c>
      <c r="Q38" s="232"/>
      <c r="R38" s="180"/>
      <c r="S38" s="180"/>
      <c r="T38" s="180"/>
      <c r="U38" s="233" t="s">
        <v>40</v>
      </c>
      <c r="V38" s="180"/>
      <c r="W38" s="205"/>
      <c r="X38" s="180"/>
      <c r="Y38" s="180"/>
      <c r="Z38" s="180"/>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199"/>
      <c r="R39" s="190"/>
      <c r="S39" s="190"/>
      <c r="T39" s="190"/>
      <c r="U39" s="190"/>
      <c r="V39" s="206"/>
      <c r="W39" s="189"/>
      <c r="X39" s="206"/>
      <c r="Y39" s="206"/>
      <c r="Z39" s="206"/>
      <c r="AA39" s="136"/>
      <c r="AB39" s="137"/>
      <c r="AC39" s="46">
        <f>IF(AND(C38=0,E38=0,I38=0,M38=0),0,DATEDIF(DATE(C38,E38,1),DATE(I38,M38,1),"M"))</f>
        <v>0</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199"/>
      <c r="R40" s="190"/>
      <c r="S40" s="190"/>
      <c r="T40" s="190"/>
      <c r="U40" s="190"/>
      <c r="V40" s="206"/>
      <c r="W40" s="189"/>
      <c r="X40" s="206"/>
      <c r="Y40" s="206"/>
      <c r="Z40" s="206"/>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00"/>
      <c r="R41" s="193"/>
      <c r="S41" s="193"/>
      <c r="T41" s="193"/>
      <c r="U41" s="193"/>
      <c r="V41" s="193"/>
      <c r="W41" s="192"/>
      <c r="X41" s="193"/>
      <c r="Y41" s="193"/>
      <c r="Z41" s="193"/>
      <c r="AA41" s="208"/>
      <c r="AB41" s="209"/>
    </row>
    <row r="42" spans="2:29" ht="30" customHeight="1" x14ac:dyDescent="0.4">
      <c r="B42" s="44"/>
      <c r="D42" s="11"/>
      <c r="E42" s="11"/>
      <c r="F42" s="11"/>
      <c r="G42" s="11"/>
      <c r="H42" s="1"/>
      <c r="I42" s="1"/>
      <c r="J42" s="1"/>
      <c r="K42" s="1"/>
      <c r="L42" s="1"/>
      <c r="M42" s="1"/>
      <c r="N42" s="1"/>
      <c r="O42" s="1"/>
      <c r="P42" s="10" t="s">
        <v>18</v>
      </c>
      <c r="Q42" s="236"/>
      <c r="R42" s="96"/>
      <c r="S42" s="96"/>
      <c r="T42" s="96"/>
      <c r="U42" s="91" t="s">
        <v>40</v>
      </c>
      <c r="V42" s="91"/>
      <c r="W42" s="237"/>
      <c r="X42" s="96"/>
      <c r="Y42" s="96"/>
      <c r="Z42" s="96"/>
      <c r="AA42" s="219" t="s">
        <v>71</v>
      </c>
      <c r="AB42" s="97"/>
      <c r="AC42" s="46">
        <f>AC35+AC39</f>
        <v>0</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c r="D45" s="223" t="s">
        <v>40</v>
      </c>
      <c r="E45" s="220"/>
      <c r="F45" s="220"/>
      <c r="G45" s="223" t="s">
        <v>41</v>
      </c>
      <c r="H45" s="220" t="s">
        <v>36</v>
      </c>
      <c r="I45" s="220"/>
      <c r="J45" s="220"/>
      <c r="K45" s="220"/>
      <c r="L45" s="226" t="s">
        <v>40</v>
      </c>
      <c r="M45" s="220"/>
      <c r="N45" s="220"/>
      <c r="O45" s="229" t="s">
        <v>41</v>
      </c>
      <c r="P45" s="177" t="s">
        <v>0</v>
      </c>
      <c r="Q45" s="232"/>
      <c r="R45" s="180"/>
      <c r="S45" s="180"/>
      <c r="T45" s="180"/>
      <c r="U45" s="233" t="s">
        <v>40</v>
      </c>
      <c r="V45" s="180"/>
      <c r="W45" s="205"/>
      <c r="X45" s="180"/>
      <c r="Y45" s="180"/>
      <c r="Z45" s="180"/>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199"/>
      <c r="R46" s="190"/>
      <c r="S46" s="190"/>
      <c r="T46" s="190"/>
      <c r="U46" s="190"/>
      <c r="V46" s="206"/>
      <c r="W46" s="189"/>
      <c r="X46" s="206"/>
      <c r="Y46" s="206"/>
      <c r="Z46" s="206"/>
      <c r="AA46" s="136"/>
      <c r="AB46" s="137"/>
      <c r="AC46" s="1">
        <f>IF(AND(C45=0,E45=0,I45=0,M45=0),0,DATEDIF(DATE(C45,E45,1),DATE(I45,M45,31),"D"))</f>
        <v>0</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67">
        <f>AC46/365</f>
        <v>0</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00"/>
      <c r="R48" s="193"/>
      <c r="S48" s="193"/>
      <c r="T48" s="193"/>
      <c r="U48" s="193"/>
      <c r="V48" s="193"/>
      <c r="W48" s="192"/>
      <c r="X48" s="193"/>
      <c r="Y48" s="193"/>
      <c r="Z48" s="193"/>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36"/>
      <c r="R53" s="96"/>
      <c r="S53" s="96"/>
      <c r="T53" s="96"/>
      <c r="U53" s="91" t="s">
        <v>40</v>
      </c>
      <c r="V53" s="91"/>
      <c r="W53" s="237"/>
      <c r="X53" s="96"/>
      <c r="Y53" s="96"/>
      <c r="Z53" s="96"/>
      <c r="AA53" s="219" t="s">
        <v>71</v>
      </c>
      <c r="AB53" s="97"/>
      <c r="AC53" s="46">
        <f>AC46+AC50</f>
        <v>0</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98</v>
      </c>
      <c r="S63" s="51"/>
      <c r="T63" s="51"/>
      <c r="U63" s="51"/>
      <c r="V63" s="51"/>
      <c r="W63" s="51"/>
      <c r="X63" s="51"/>
      <c r="Y63" s="51"/>
      <c r="Z63" s="51"/>
      <c r="AA63" s="51"/>
      <c r="AB63" s="51"/>
      <c r="AC63" s="51"/>
    </row>
    <row r="64" spans="2:29" ht="18.75" customHeight="1"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AB65" s="1"/>
      <c r="AC65" s="1"/>
    </row>
    <row r="66" spans="2:29" x14ac:dyDescent="0.4">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sheetData>
  <mergeCells count="119">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B45:B48"/>
    <mergeCell ref="C45:C48"/>
    <mergeCell ref="D45:D48"/>
    <mergeCell ref="E45:F48"/>
    <mergeCell ref="G45:G48"/>
    <mergeCell ref="H45:H48"/>
    <mergeCell ref="I45:K48"/>
    <mergeCell ref="L45:L48"/>
    <mergeCell ref="M45:N48"/>
    <mergeCell ref="B44:AB44"/>
    <mergeCell ref="U42:V42"/>
    <mergeCell ref="W42:Z42"/>
    <mergeCell ref="AA42:AB42"/>
    <mergeCell ref="AA27:AB30"/>
    <mergeCell ref="E38:F41"/>
    <mergeCell ref="G38:G41"/>
    <mergeCell ref="H38:H41"/>
    <mergeCell ref="I38:K41"/>
    <mergeCell ref="L38:L41"/>
    <mergeCell ref="M38:N41"/>
    <mergeCell ref="Q23:T26"/>
    <mergeCell ref="U23:V26"/>
    <mergeCell ref="W23:Z26"/>
    <mergeCell ref="Q31:T31"/>
    <mergeCell ref="U31:V31"/>
    <mergeCell ref="W31:Z31"/>
    <mergeCell ref="O38:O41"/>
    <mergeCell ref="P38:P41"/>
    <mergeCell ref="Q38:T41"/>
    <mergeCell ref="U38:V41"/>
    <mergeCell ref="W38:Z41"/>
    <mergeCell ref="AA38:AB41"/>
    <mergeCell ref="O34:O37"/>
    <mergeCell ref="P34:P37"/>
    <mergeCell ref="Q34:T37"/>
    <mergeCell ref="U34:V37"/>
    <mergeCell ref="W34:Z37"/>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Q42:T42"/>
    <mergeCell ref="U27:V30"/>
    <mergeCell ref="B34:B37"/>
    <mergeCell ref="C34:C37"/>
    <mergeCell ref="D34:D37"/>
    <mergeCell ref="E34:F37"/>
    <mergeCell ref="G34:G37"/>
    <mergeCell ref="H34:H37"/>
    <mergeCell ref="I34:K37"/>
    <mergeCell ref="L34:L37"/>
    <mergeCell ref="M34:N37"/>
    <mergeCell ref="W27:Z30"/>
    <mergeCell ref="AA34:AB37"/>
    <mergeCell ref="B2:AB2"/>
    <mergeCell ref="B4:AB4"/>
    <mergeCell ref="U6:W6"/>
    <mergeCell ref="B15:AB15"/>
    <mergeCell ref="C16:O16"/>
    <mergeCell ref="B22:AB22"/>
    <mergeCell ref="C20:O20"/>
    <mergeCell ref="AA31:AB31"/>
    <mergeCell ref="B33:AB33"/>
    <mergeCell ref="AA23:AB26"/>
    <mergeCell ref="B27:B30"/>
    <mergeCell ref="C27:C30"/>
    <mergeCell ref="D27:D30"/>
    <mergeCell ref="E27:F30"/>
    <mergeCell ref="G27:G30"/>
    <mergeCell ref="H27:H30"/>
    <mergeCell ref="I27:K30"/>
    <mergeCell ref="L27:L30"/>
    <mergeCell ref="M27:N30"/>
    <mergeCell ref="O27:O30"/>
    <mergeCell ref="P27:P30"/>
    <mergeCell ref="Q27:T30"/>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C65"/>
  <sheetViews>
    <sheetView view="pageBreakPreview" topLeftCell="A25" zoomScale="80" zoomScaleSheetLayoutView="80" workbookViewId="0">
      <selection activeCell="U7" sqref="U7"/>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55</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t="s">
        <v>47</v>
      </c>
      <c r="Z6" s="2" t="s">
        <v>38</v>
      </c>
      <c r="AA6" s="66" t="s">
        <v>47</v>
      </c>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t="s">
        <v>96</v>
      </c>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t="s">
        <v>96</v>
      </c>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t="s">
        <v>95</v>
      </c>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t="s">
        <v>73</v>
      </c>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24</v>
      </c>
      <c r="Q13" s="42"/>
      <c r="R13" s="42"/>
      <c r="S13" s="42"/>
      <c r="T13" s="42"/>
      <c r="U13" s="42"/>
      <c r="V13" s="42"/>
      <c r="W13" s="42"/>
      <c r="X13" s="42"/>
      <c r="Y13" s="42"/>
      <c r="Z13" s="42"/>
      <c r="AA13" s="42"/>
      <c r="AB13" s="42"/>
      <c r="AC13" s="42"/>
    </row>
    <row r="14" spans="2:29" ht="29.2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t="s">
        <v>50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t="s">
        <v>49</v>
      </c>
      <c r="D17" s="249"/>
      <c r="E17" s="249"/>
      <c r="F17" s="249"/>
      <c r="G17" s="249"/>
      <c r="H17" s="249"/>
      <c r="I17" s="249"/>
      <c r="J17" s="249"/>
      <c r="K17" s="249"/>
      <c r="L17" s="249"/>
      <c r="M17" s="249"/>
      <c r="N17" s="249"/>
      <c r="O17" s="250"/>
      <c r="P17" s="102"/>
      <c r="Q17" s="257" t="s">
        <v>51</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19.5" x14ac:dyDescent="0.4">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x14ac:dyDescent="0.4">
      <c r="B20" s="10" t="s">
        <v>3</v>
      </c>
      <c r="C20" s="216"/>
      <c r="D20" s="217"/>
      <c r="E20" s="217"/>
      <c r="F20" s="48"/>
      <c r="G20" s="217"/>
      <c r="H20" s="217"/>
      <c r="I20" s="217"/>
      <c r="J20" s="217"/>
      <c r="K20" s="48"/>
      <c r="L20" s="217"/>
      <c r="M20" s="217"/>
      <c r="N20" s="217"/>
      <c r="O20" s="218"/>
      <c r="P20" s="104"/>
      <c r="Q20" s="59"/>
      <c r="R20" s="61"/>
      <c r="S20" s="61"/>
      <c r="T20" s="61"/>
      <c r="U20" s="61"/>
      <c r="V20" s="63"/>
      <c r="W20" s="64"/>
      <c r="X20" s="64"/>
      <c r="Y20" s="64"/>
      <c r="Z20" s="245"/>
      <c r="AA20" s="245"/>
      <c r="AB20" s="246"/>
      <c r="AC20" s="67"/>
    </row>
    <row r="21" spans="2:29" s="33" customFormat="1" ht="19.5" x14ac:dyDescent="0.4">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v>2007</v>
      </c>
      <c r="D23" s="223" t="s">
        <v>40</v>
      </c>
      <c r="E23" s="220">
        <v>12</v>
      </c>
      <c r="F23" s="220"/>
      <c r="G23" s="223" t="s">
        <v>41</v>
      </c>
      <c r="H23" s="220" t="s">
        <v>36</v>
      </c>
      <c r="I23" s="220">
        <v>2011</v>
      </c>
      <c r="J23" s="220"/>
      <c r="K23" s="220"/>
      <c r="L23" s="226" t="s">
        <v>40</v>
      </c>
      <c r="M23" s="220">
        <v>2</v>
      </c>
      <c r="N23" s="220"/>
      <c r="O23" s="229" t="s">
        <v>41</v>
      </c>
      <c r="P23" s="177" t="s">
        <v>0</v>
      </c>
      <c r="Q23" s="261">
        <v>3</v>
      </c>
      <c r="R23" s="262"/>
      <c r="S23" s="262"/>
      <c r="T23" s="262"/>
      <c r="U23" s="233" t="s">
        <v>40</v>
      </c>
      <c r="V23" s="180"/>
      <c r="W23" s="267">
        <v>3</v>
      </c>
      <c r="X23" s="262"/>
      <c r="Y23" s="262"/>
      <c r="Z23" s="262"/>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263"/>
      <c r="R24" s="264"/>
      <c r="S24" s="264"/>
      <c r="T24" s="264"/>
      <c r="U24" s="190"/>
      <c r="V24" s="206"/>
      <c r="W24" s="268"/>
      <c r="X24" s="269"/>
      <c r="Y24" s="269"/>
      <c r="Z24" s="269"/>
      <c r="AA24" s="136"/>
      <c r="AB24" s="137"/>
      <c r="AC24" s="1">
        <f>IF(AND(C23=0,E23=0,I23=0,M23=0),0,DATEDIF(DATE(C23,E23,1),DATE(I23,M23,1),"M"))</f>
        <v>38</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263"/>
      <c r="R25" s="264"/>
      <c r="S25" s="264"/>
      <c r="T25" s="264"/>
      <c r="U25" s="190"/>
      <c r="V25" s="206"/>
      <c r="W25" s="268"/>
      <c r="X25" s="269"/>
      <c r="Y25" s="269"/>
      <c r="Z25" s="269"/>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65"/>
      <c r="R26" s="266"/>
      <c r="S26" s="266"/>
      <c r="T26" s="266"/>
      <c r="U26" s="193"/>
      <c r="V26" s="193"/>
      <c r="W26" s="270"/>
      <c r="X26" s="266"/>
      <c r="Y26" s="266"/>
      <c r="Z26" s="266"/>
      <c r="AA26" s="208"/>
      <c r="AB26" s="209"/>
    </row>
    <row r="27" spans="2:29" s="33" customFormat="1" ht="9.9499999999999993" customHeight="1" x14ac:dyDescent="0.4">
      <c r="B27" s="177" t="s">
        <v>15</v>
      </c>
      <c r="C27" s="220">
        <v>2012</v>
      </c>
      <c r="D27" s="223" t="s">
        <v>40</v>
      </c>
      <c r="E27" s="220">
        <v>5</v>
      </c>
      <c r="F27" s="220"/>
      <c r="G27" s="223" t="s">
        <v>41</v>
      </c>
      <c r="H27" s="220" t="s">
        <v>36</v>
      </c>
      <c r="I27" s="220">
        <v>2019</v>
      </c>
      <c r="J27" s="220"/>
      <c r="K27" s="220"/>
      <c r="L27" s="226" t="s">
        <v>40</v>
      </c>
      <c r="M27" s="220">
        <v>3</v>
      </c>
      <c r="N27" s="220"/>
      <c r="O27" s="229" t="s">
        <v>41</v>
      </c>
      <c r="P27" s="177" t="s">
        <v>0</v>
      </c>
      <c r="Q27" s="261">
        <v>6</v>
      </c>
      <c r="R27" s="262"/>
      <c r="S27" s="262"/>
      <c r="T27" s="262"/>
      <c r="U27" s="233" t="s">
        <v>40</v>
      </c>
      <c r="V27" s="180"/>
      <c r="W27" s="267">
        <v>11</v>
      </c>
      <c r="X27" s="262"/>
      <c r="Y27" s="262"/>
      <c r="Z27" s="262"/>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263"/>
      <c r="R28" s="264"/>
      <c r="S28" s="264"/>
      <c r="T28" s="264"/>
      <c r="U28" s="190"/>
      <c r="V28" s="206"/>
      <c r="W28" s="268"/>
      <c r="X28" s="269"/>
      <c r="Y28" s="269"/>
      <c r="Z28" s="269"/>
      <c r="AA28" s="136"/>
      <c r="AB28" s="137"/>
      <c r="AC28" s="46">
        <f>IF(AND(C27=0,E27=0,I27=0,M27=0),0,DATEDIF(DATE(C27,E27,1),DATE(I27,M27,1),"M"))</f>
        <v>82</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263"/>
      <c r="R29" s="264"/>
      <c r="S29" s="264"/>
      <c r="T29" s="264"/>
      <c r="U29" s="190"/>
      <c r="V29" s="206"/>
      <c r="W29" s="268"/>
      <c r="X29" s="269"/>
      <c r="Y29" s="269"/>
      <c r="Z29" s="269"/>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65"/>
      <c r="R30" s="266"/>
      <c r="S30" s="266"/>
      <c r="T30" s="266"/>
      <c r="U30" s="193"/>
      <c r="V30" s="193"/>
      <c r="W30" s="270"/>
      <c r="X30" s="266"/>
      <c r="Y30" s="266"/>
      <c r="Z30" s="266"/>
      <c r="AA30" s="208"/>
      <c r="AB30" s="209"/>
    </row>
    <row r="31" spans="2:29" s="33" customFormat="1" ht="30" customHeight="1" x14ac:dyDescent="0.4">
      <c r="B31" s="44"/>
      <c r="D31" s="49"/>
      <c r="E31" s="31"/>
      <c r="F31" s="31"/>
      <c r="G31" s="49"/>
      <c r="H31" s="31"/>
      <c r="I31" s="31"/>
      <c r="J31" s="31"/>
      <c r="K31" s="31"/>
      <c r="L31" s="52"/>
      <c r="M31" s="31"/>
      <c r="N31" s="31"/>
      <c r="O31" s="52"/>
      <c r="P31" s="10" t="s">
        <v>18</v>
      </c>
      <c r="Q31" s="271">
        <v>10</v>
      </c>
      <c r="R31" s="260"/>
      <c r="S31" s="260"/>
      <c r="T31" s="260"/>
      <c r="U31" s="91" t="s">
        <v>40</v>
      </c>
      <c r="V31" s="91"/>
      <c r="W31" s="259">
        <v>2</v>
      </c>
      <c r="X31" s="260"/>
      <c r="Y31" s="260"/>
      <c r="Z31" s="260"/>
      <c r="AA31" s="219" t="s">
        <v>71</v>
      </c>
      <c r="AB31" s="97"/>
      <c r="AC31" s="46">
        <f>AC24+AC28</f>
        <v>120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v>2014</v>
      </c>
      <c r="D34" s="223" t="s">
        <v>40</v>
      </c>
      <c r="E34" s="220">
        <v>10</v>
      </c>
      <c r="F34" s="220"/>
      <c r="G34" s="223" t="s">
        <v>41</v>
      </c>
      <c r="H34" s="220" t="s">
        <v>36</v>
      </c>
      <c r="I34" s="220">
        <v>2015</v>
      </c>
      <c r="J34" s="220"/>
      <c r="K34" s="220"/>
      <c r="L34" s="226" t="s">
        <v>40</v>
      </c>
      <c r="M34" s="220">
        <v>2</v>
      </c>
      <c r="N34" s="220"/>
      <c r="O34" s="229" t="s">
        <v>41</v>
      </c>
      <c r="P34" s="177" t="s">
        <v>0</v>
      </c>
      <c r="Q34" s="261">
        <v>0</v>
      </c>
      <c r="R34" s="262"/>
      <c r="S34" s="262"/>
      <c r="T34" s="262"/>
      <c r="U34" s="233" t="s">
        <v>40</v>
      </c>
      <c r="V34" s="180"/>
      <c r="W34" s="267">
        <v>5</v>
      </c>
      <c r="X34" s="262"/>
      <c r="Y34" s="262"/>
      <c r="Z34" s="262"/>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263"/>
      <c r="R35" s="264"/>
      <c r="S35" s="264"/>
      <c r="T35" s="264"/>
      <c r="U35" s="190"/>
      <c r="V35" s="206"/>
      <c r="W35" s="268"/>
      <c r="X35" s="269"/>
      <c r="Y35" s="269"/>
      <c r="Z35" s="269"/>
      <c r="AA35" s="136"/>
      <c r="AB35" s="137"/>
      <c r="AC35" s="1">
        <f>IF(AND(C34=0,E34=0,I34=0,M34=0),0,DATEDIF(DATE(C34,E34,1),DATE(I34,M34,1),"M"))</f>
        <v>4</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263"/>
      <c r="R36" s="264"/>
      <c r="S36" s="264"/>
      <c r="T36" s="264"/>
      <c r="U36" s="190"/>
      <c r="V36" s="206"/>
      <c r="W36" s="268"/>
      <c r="X36" s="269"/>
      <c r="Y36" s="269"/>
      <c r="Z36" s="269"/>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65"/>
      <c r="R37" s="266"/>
      <c r="S37" s="266"/>
      <c r="T37" s="266"/>
      <c r="U37" s="193"/>
      <c r="V37" s="193"/>
      <c r="W37" s="270"/>
      <c r="X37" s="266"/>
      <c r="Y37" s="266"/>
      <c r="Z37" s="266"/>
      <c r="AA37" s="208"/>
      <c r="AB37" s="209"/>
    </row>
    <row r="38" spans="2:29" s="33" customFormat="1" ht="9.9499999999999993" customHeight="1" x14ac:dyDescent="0.4">
      <c r="B38" s="177" t="s">
        <v>15</v>
      </c>
      <c r="C38" s="220">
        <v>2016</v>
      </c>
      <c r="D38" s="223" t="s">
        <v>40</v>
      </c>
      <c r="E38" s="220">
        <v>5</v>
      </c>
      <c r="F38" s="220"/>
      <c r="G38" s="223" t="s">
        <v>41</v>
      </c>
      <c r="H38" s="220" t="s">
        <v>36</v>
      </c>
      <c r="I38" s="220">
        <v>2019</v>
      </c>
      <c r="J38" s="220"/>
      <c r="K38" s="220"/>
      <c r="L38" s="226" t="s">
        <v>40</v>
      </c>
      <c r="M38" s="220">
        <v>3</v>
      </c>
      <c r="N38" s="220"/>
      <c r="O38" s="229" t="s">
        <v>41</v>
      </c>
      <c r="P38" s="177" t="s">
        <v>0</v>
      </c>
      <c r="Q38" s="261">
        <v>2</v>
      </c>
      <c r="R38" s="262"/>
      <c r="S38" s="262"/>
      <c r="T38" s="262"/>
      <c r="U38" s="233" t="s">
        <v>40</v>
      </c>
      <c r="V38" s="180"/>
      <c r="W38" s="267">
        <v>11</v>
      </c>
      <c r="X38" s="262"/>
      <c r="Y38" s="262"/>
      <c r="Z38" s="262"/>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263"/>
      <c r="R39" s="264"/>
      <c r="S39" s="264"/>
      <c r="T39" s="264"/>
      <c r="U39" s="190"/>
      <c r="V39" s="206"/>
      <c r="W39" s="268"/>
      <c r="X39" s="269"/>
      <c r="Y39" s="269"/>
      <c r="Z39" s="269"/>
      <c r="AA39" s="136"/>
      <c r="AB39" s="137"/>
      <c r="AC39" s="46">
        <f>IF(AND(C38=0,E38=0,I38=0,M38=0),0,DATEDIF(DATE(C38,E38,1),DATE(I38,M38,1),"M"))</f>
        <v>34</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263"/>
      <c r="R40" s="264"/>
      <c r="S40" s="264"/>
      <c r="T40" s="264"/>
      <c r="U40" s="190"/>
      <c r="V40" s="206"/>
      <c r="W40" s="268"/>
      <c r="X40" s="269"/>
      <c r="Y40" s="269"/>
      <c r="Z40" s="269"/>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65"/>
      <c r="R41" s="266"/>
      <c r="S41" s="266"/>
      <c r="T41" s="266"/>
      <c r="U41" s="193"/>
      <c r="V41" s="193"/>
      <c r="W41" s="270"/>
      <c r="X41" s="266"/>
      <c r="Y41" s="266"/>
      <c r="Z41" s="266"/>
      <c r="AA41" s="208"/>
      <c r="AB41" s="209"/>
    </row>
    <row r="42" spans="2:29" ht="30" customHeight="1" x14ac:dyDescent="0.4">
      <c r="B42" s="44"/>
      <c r="D42" s="11"/>
      <c r="E42" s="11"/>
      <c r="F42" s="11"/>
      <c r="G42" s="11"/>
      <c r="H42" s="1"/>
      <c r="I42" s="1"/>
      <c r="J42" s="1"/>
      <c r="K42" s="1"/>
      <c r="L42" s="1"/>
      <c r="M42" s="1"/>
      <c r="N42" s="1"/>
      <c r="O42" s="1"/>
      <c r="P42" s="10" t="s">
        <v>18</v>
      </c>
      <c r="Q42" s="271">
        <v>3</v>
      </c>
      <c r="R42" s="260"/>
      <c r="S42" s="260"/>
      <c r="T42" s="260"/>
      <c r="U42" s="91" t="s">
        <v>40</v>
      </c>
      <c r="V42" s="91"/>
      <c r="W42" s="259">
        <v>4</v>
      </c>
      <c r="X42" s="260"/>
      <c r="Y42" s="260"/>
      <c r="Z42" s="260"/>
      <c r="AA42" s="219" t="s">
        <v>71</v>
      </c>
      <c r="AB42" s="97"/>
      <c r="AC42" s="46">
        <f>AC35+AC39</f>
        <v>38</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v>2013</v>
      </c>
      <c r="D45" s="223" t="s">
        <v>40</v>
      </c>
      <c r="E45" s="220">
        <v>4</v>
      </c>
      <c r="F45" s="220"/>
      <c r="G45" s="223" t="s">
        <v>41</v>
      </c>
      <c r="H45" s="220" t="s">
        <v>36</v>
      </c>
      <c r="I45" s="220">
        <v>2014</v>
      </c>
      <c r="J45" s="220"/>
      <c r="K45" s="220"/>
      <c r="L45" s="226" t="s">
        <v>40</v>
      </c>
      <c r="M45" s="220">
        <v>9</v>
      </c>
      <c r="N45" s="220"/>
      <c r="O45" s="229" t="s">
        <v>41</v>
      </c>
      <c r="P45" s="177" t="s">
        <v>0</v>
      </c>
      <c r="Q45" s="261">
        <v>1</v>
      </c>
      <c r="R45" s="262"/>
      <c r="S45" s="262"/>
      <c r="T45" s="262"/>
      <c r="U45" s="233" t="s">
        <v>40</v>
      </c>
      <c r="V45" s="180"/>
      <c r="W45" s="267">
        <v>6</v>
      </c>
      <c r="X45" s="262"/>
      <c r="Y45" s="262"/>
      <c r="Z45" s="262"/>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263"/>
      <c r="R46" s="264"/>
      <c r="S46" s="264"/>
      <c r="T46" s="264"/>
      <c r="U46" s="190"/>
      <c r="V46" s="206"/>
      <c r="W46" s="268"/>
      <c r="X46" s="269"/>
      <c r="Y46" s="269"/>
      <c r="Z46" s="269"/>
      <c r="AA46" s="136"/>
      <c r="AB46" s="137"/>
      <c r="AC46" s="1">
        <f>IF(AND(C45=0,E45=0,I45=0,M45=0),0,DATEDIF(DATE(C45,E45,1),DATE(I45,M45,31),"D"))</f>
        <v>548</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263"/>
      <c r="R47" s="264"/>
      <c r="S47" s="264"/>
      <c r="T47" s="264"/>
      <c r="U47" s="190"/>
      <c r="V47" s="206"/>
      <c r="W47" s="268"/>
      <c r="X47" s="269"/>
      <c r="Y47" s="269"/>
      <c r="Z47" s="269"/>
      <c r="AA47" s="136"/>
      <c r="AB47" s="137"/>
      <c r="AC47" s="67">
        <f>AC46/365</f>
        <v>1.5013698630136987</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65"/>
      <c r="R48" s="266"/>
      <c r="S48" s="266"/>
      <c r="T48" s="266"/>
      <c r="U48" s="193"/>
      <c r="V48" s="193"/>
      <c r="W48" s="270"/>
      <c r="X48" s="266"/>
      <c r="Y48" s="266"/>
      <c r="Z48" s="266"/>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71">
        <v>1</v>
      </c>
      <c r="R53" s="260"/>
      <c r="S53" s="260"/>
      <c r="T53" s="260"/>
      <c r="U53" s="91" t="s">
        <v>40</v>
      </c>
      <c r="V53" s="91"/>
      <c r="W53" s="259">
        <v>6</v>
      </c>
      <c r="X53" s="260"/>
      <c r="Y53" s="260"/>
      <c r="Z53" s="260"/>
      <c r="AA53" s="219" t="s">
        <v>71</v>
      </c>
      <c r="AB53" s="97"/>
      <c r="AC53" s="46">
        <f>AC46+AC50</f>
        <v>548</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4</v>
      </c>
      <c r="T63" s="51" t="s">
        <v>49</v>
      </c>
      <c r="U63" s="51"/>
      <c r="V63" s="51"/>
      <c r="W63" s="51"/>
      <c r="X63" s="51"/>
      <c r="Y63" s="51"/>
      <c r="Z63" s="51"/>
      <c r="AA63" s="51"/>
      <c r="AB63" s="51"/>
      <c r="AC63" s="5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I38:K41"/>
    <mergeCell ref="L38:L41"/>
    <mergeCell ref="M38:N41"/>
    <mergeCell ref="B44:AB44"/>
    <mergeCell ref="Q42:T42"/>
    <mergeCell ref="B45:B48"/>
    <mergeCell ref="C45:C48"/>
    <mergeCell ref="D45:D48"/>
    <mergeCell ref="E45:F48"/>
    <mergeCell ref="G45:G48"/>
    <mergeCell ref="H45:H48"/>
    <mergeCell ref="I45:K48"/>
    <mergeCell ref="L45:L48"/>
    <mergeCell ref="M45:N48"/>
    <mergeCell ref="U42:V42"/>
    <mergeCell ref="Q31:T31"/>
    <mergeCell ref="U31:V31"/>
    <mergeCell ref="W31:Z31"/>
    <mergeCell ref="O38:O41"/>
    <mergeCell ref="P38:P41"/>
    <mergeCell ref="Q38:T41"/>
    <mergeCell ref="U38:V41"/>
    <mergeCell ref="W38:Z41"/>
    <mergeCell ref="B33:AB33"/>
    <mergeCell ref="AA38:AB41"/>
    <mergeCell ref="AA23:AB26"/>
    <mergeCell ref="B27:B30"/>
    <mergeCell ref="C27:C30"/>
    <mergeCell ref="D27:D30"/>
    <mergeCell ref="E27:F30"/>
    <mergeCell ref="G27:G30"/>
    <mergeCell ref="H27:H30"/>
    <mergeCell ref="I27:K30"/>
    <mergeCell ref="L27:L30"/>
    <mergeCell ref="M27:N30"/>
    <mergeCell ref="O27:O30"/>
    <mergeCell ref="P27:P30"/>
    <mergeCell ref="Q27:T30"/>
    <mergeCell ref="U27:V30"/>
    <mergeCell ref="W27:Z30"/>
    <mergeCell ref="AA27:AB30"/>
    <mergeCell ref="Q23:T26"/>
    <mergeCell ref="U23:V26"/>
    <mergeCell ref="W23:Z26"/>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AA31:AB31"/>
    <mergeCell ref="W42:Z42"/>
    <mergeCell ref="AA42:AB42"/>
    <mergeCell ref="B34:B37"/>
    <mergeCell ref="C34:C37"/>
    <mergeCell ref="D34:D37"/>
    <mergeCell ref="E34:F37"/>
    <mergeCell ref="G34:G37"/>
    <mergeCell ref="H34:H37"/>
    <mergeCell ref="I34:K37"/>
    <mergeCell ref="L34:L37"/>
    <mergeCell ref="M34:N37"/>
    <mergeCell ref="O34:O37"/>
    <mergeCell ref="P34:P37"/>
    <mergeCell ref="Q34:T37"/>
    <mergeCell ref="U34:V37"/>
    <mergeCell ref="W34:Z37"/>
    <mergeCell ref="AA34:AB37"/>
    <mergeCell ref="E38:F41"/>
    <mergeCell ref="G38:G41"/>
    <mergeCell ref="H38:H41"/>
    <mergeCell ref="B2:AB2"/>
    <mergeCell ref="B4:AB4"/>
    <mergeCell ref="U6:W6"/>
    <mergeCell ref="B15:AB15"/>
    <mergeCell ref="C16:O16"/>
    <mergeCell ref="C20:E20"/>
    <mergeCell ref="G20:J20"/>
    <mergeCell ref="L20:O20"/>
    <mergeCell ref="B22:AB22"/>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64"/>
  <sheetViews>
    <sheetView view="pageBreakPreview" topLeftCell="A25" zoomScale="80" zoomScaleSheetLayoutView="80" workbookViewId="0">
      <selection activeCell="U5" sqref="U5:W5"/>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tr">
        <f>'申請書(様式１)'!P3</f>
        <v>令和３</v>
      </c>
      <c r="V5" s="136"/>
      <c r="W5" s="136"/>
      <c r="X5" s="2" t="s">
        <v>40</v>
      </c>
      <c r="Y5" s="66">
        <f>'申請書(様式１)'!R3</f>
        <v>0</v>
      </c>
      <c r="Z5" s="2" t="s">
        <v>38</v>
      </c>
      <c r="AA5" s="66">
        <f>'申請書(様式１)'!T3</f>
        <v>0</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105</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32</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ht="29.25" customHeight="1" x14ac:dyDescent="0.4"/>
    <row r="12" spans="2:29" s="33" customFormat="1" ht="30" customHeight="1" x14ac:dyDescent="0.4">
      <c r="B12" s="90" t="s">
        <v>6</v>
      </c>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2"/>
      <c r="AC12" s="31"/>
    </row>
    <row r="13" spans="2:29" s="33" customFormat="1" ht="32.25" customHeight="1" x14ac:dyDescent="0.4">
      <c r="B13" s="43" t="s">
        <v>5</v>
      </c>
      <c r="C13" s="213">
        <f>'申請書(様式１)'!C10</f>
        <v>0</v>
      </c>
      <c r="D13" s="214"/>
      <c r="E13" s="214"/>
      <c r="F13" s="214"/>
      <c r="G13" s="214"/>
      <c r="H13" s="214"/>
      <c r="I13" s="214"/>
      <c r="J13" s="214"/>
      <c r="K13" s="214"/>
      <c r="L13" s="214"/>
      <c r="M13" s="214"/>
      <c r="N13" s="214"/>
      <c r="O13" s="215"/>
      <c r="P13" s="100" t="s">
        <v>26</v>
      </c>
      <c r="Q13" s="58"/>
      <c r="R13" s="60"/>
      <c r="S13" s="60"/>
      <c r="T13" s="62"/>
      <c r="U13" s="62"/>
      <c r="V13" s="62"/>
      <c r="W13" s="62"/>
      <c r="X13" s="62"/>
      <c r="Y13" s="62"/>
      <c r="Z13" s="207" t="s">
        <v>39</v>
      </c>
      <c r="AA13" s="207"/>
      <c r="AB13" s="242"/>
      <c r="AC13" s="67"/>
    </row>
    <row r="14" spans="2:29" s="33" customFormat="1" ht="28.5" customHeight="1" x14ac:dyDescent="0.4">
      <c r="B14" s="147" t="s">
        <v>4</v>
      </c>
      <c r="C14" s="248">
        <f>'申請書(様式１)'!C11</f>
        <v>0</v>
      </c>
      <c r="D14" s="249"/>
      <c r="E14" s="249"/>
      <c r="F14" s="249"/>
      <c r="G14" s="249"/>
      <c r="H14" s="249"/>
      <c r="I14" s="249"/>
      <c r="J14" s="249"/>
      <c r="K14" s="249"/>
      <c r="L14" s="249"/>
      <c r="M14" s="249"/>
      <c r="N14" s="249"/>
      <c r="O14" s="250"/>
      <c r="P14" s="102"/>
      <c r="Q14" s="257">
        <f>'申請書(様式１)'!Q10</f>
        <v>0</v>
      </c>
      <c r="R14" s="258"/>
      <c r="S14" s="258"/>
      <c r="T14" s="258"/>
      <c r="U14" s="258"/>
      <c r="V14" s="258"/>
      <c r="W14" s="258"/>
      <c r="X14" s="258"/>
      <c r="Y14" s="258"/>
      <c r="Z14" s="243"/>
      <c r="AA14" s="243"/>
      <c r="AB14" s="244"/>
      <c r="AC14" s="67"/>
    </row>
    <row r="15" spans="2:29" s="33" customFormat="1" ht="19.5" x14ac:dyDescent="0.4">
      <c r="B15" s="148"/>
      <c r="C15" s="251"/>
      <c r="D15" s="252"/>
      <c r="E15" s="252"/>
      <c r="F15" s="252"/>
      <c r="G15" s="252"/>
      <c r="H15" s="252"/>
      <c r="I15" s="252"/>
      <c r="J15" s="252"/>
      <c r="K15" s="252"/>
      <c r="L15" s="252"/>
      <c r="M15" s="252"/>
      <c r="N15" s="252"/>
      <c r="O15" s="253"/>
      <c r="P15" s="102"/>
      <c r="Q15" s="257"/>
      <c r="R15" s="258"/>
      <c r="S15" s="258"/>
      <c r="T15" s="258"/>
      <c r="U15" s="258"/>
      <c r="V15" s="258"/>
      <c r="W15" s="258"/>
      <c r="X15" s="258"/>
      <c r="Y15" s="258"/>
      <c r="Z15" s="243"/>
      <c r="AA15" s="243"/>
      <c r="AB15" s="244"/>
      <c r="AC15" s="67"/>
    </row>
    <row r="16" spans="2:29" s="33" customFormat="1" ht="20.25" thickBot="1" x14ac:dyDescent="0.45">
      <c r="B16" s="247"/>
      <c r="C16" s="254"/>
      <c r="D16" s="255"/>
      <c r="E16" s="255"/>
      <c r="F16" s="255"/>
      <c r="G16" s="255"/>
      <c r="H16" s="255"/>
      <c r="I16" s="255"/>
      <c r="J16" s="255"/>
      <c r="K16" s="255"/>
      <c r="L16" s="255"/>
      <c r="M16" s="255"/>
      <c r="N16" s="255"/>
      <c r="O16" s="256"/>
      <c r="P16" s="102"/>
      <c r="Q16" s="257"/>
      <c r="R16" s="258"/>
      <c r="S16" s="258"/>
      <c r="T16" s="258"/>
      <c r="U16" s="258"/>
      <c r="V16" s="258"/>
      <c r="W16" s="258"/>
      <c r="X16" s="258"/>
      <c r="Y16" s="258"/>
      <c r="Z16" s="243"/>
      <c r="AA16" s="243"/>
      <c r="AB16" s="244"/>
      <c r="AC16" s="67"/>
    </row>
    <row r="17" spans="2:29" s="33" customFormat="1" ht="28.5" customHeight="1" thickBot="1" x14ac:dyDescent="0.45">
      <c r="B17" s="10" t="s">
        <v>3</v>
      </c>
      <c r="C17" s="216">
        <f>'申請書(様式１)'!C14</f>
        <v>0</v>
      </c>
      <c r="D17" s="217"/>
      <c r="E17" s="217"/>
      <c r="F17" s="217"/>
      <c r="G17" s="217"/>
      <c r="H17" s="217"/>
      <c r="I17" s="217"/>
      <c r="J17" s="217"/>
      <c r="K17" s="217"/>
      <c r="L17" s="217"/>
      <c r="M17" s="217"/>
      <c r="N17" s="217"/>
      <c r="O17" s="218"/>
      <c r="P17" s="104"/>
      <c r="Q17" s="59"/>
      <c r="R17" s="61"/>
      <c r="S17" s="61"/>
      <c r="T17" s="61"/>
      <c r="U17" s="61"/>
      <c r="V17" s="63"/>
      <c r="W17" s="64"/>
      <c r="X17" s="64"/>
      <c r="Y17" s="64"/>
      <c r="Z17" s="245"/>
      <c r="AA17" s="245"/>
      <c r="AB17" s="246"/>
      <c r="AC17" s="67"/>
    </row>
    <row r="18" spans="2:29" s="33" customFormat="1" ht="20.25" thickBot="1" x14ac:dyDescent="0.45">
      <c r="B18" s="31"/>
      <c r="C18" s="31"/>
      <c r="D18" s="31"/>
      <c r="E18" s="31"/>
      <c r="F18" s="31"/>
      <c r="G18" s="31"/>
      <c r="H18" s="31"/>
      <c r="I18" s="31"/>
      <c r="J18" s="31"/>
      <c r="K18" s="31"/>
      <c r="L18" s="31"/>
      <c r="M18" s="31"/>
      <c r="N18" s="31"/>
      <c r="O18" s="31"/>
      <c r="Q18" s="11"/>
      <c r="R18" s="11"/>
      <c r="S18" s="11"/>
      <c r="T18" s="11"/>
      <c r="U18" s="11"/>
      <c r="V18" s="31"/>
      <c r="W18" s="21"/>
      <c r="X18" s="21"/>
      <c r="Y18" s="21"/>
      <c r="Z18" s="67"/>
      <c r="AA18" s="67"/>
      <c r="AB18" s="67"/>
      <c r="AC18" s="67"/>
    </row>
    <row r="19" spans="2:29" s="33" customFormat="1" ht="30" customHeight="1" x14ac:dyDescent="0.4">
      <c r="B19" s="90" t="s">
        <v>1</v>
      </c>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2"/>
      <c r="AC19" s="31"/>
    </row>
    <row r="20" spans="2:29" s="33" customFormat="1" ht="9.9499999999999993" customHeight="1" x14ac:dyDescent="0.4">
      <c r="B20" s="177" t="s">
        <v>15</v>
      </c>
      <c r="C20" s="179"/>
      <c r="D20" s="223" t="s">
        <v>40</v>
      </c>
      <c r="E20" s="220"/>
      <c r="F20" s="220"/>
      <c r="G20" s="223" t="s">
        <v>41</v>
      </c>
      <c r="H20" s="220" t="s">
        <v>36</v>
      </c>
      <c r="I20" s="220"/>
      <c r="J20" s="220"/>
      <c r="K20" s="220"/>
      <c r="L20" s="226" t="s">
        <v>40</v>
      </c>
      <c r="M20" s="220"/>
      <c r="N20" s="220"/>
      <c r="O20" s="229" t="s">
        <v>41</v>
      </c>
      <c r="P20" s="177" t="s">
        <v>0</v>
      </c>
      <c r="Q20" s="232"/>
      <c r="R20" s="180"/>
      <c r="S20" s="180"/>
      <c r="T20" s="180"/>
      <c r="U20" s="233" t="s">
        <v>40</v>
      </c>
      <c r="V20" s="180"/>
      <c r="W20" s="205"/>
      <c r="X20" s="180"/>
      <c r="Y20" s="180"/>
      <c r="Z20" s="180"/>
      <c r="AA20" s="207" t="s">
        <v>71</v>
      </c>
      <c r="AB20" s="121"/>
      <c r="AC20" s="67"/>
    </row>
    <row r="21" spans="2:29" s="33" customFormat="1" ht="9.9499999999999993" customHeight="1" x14ac:dyDescent="0.4">
      <c r="B21" s="195"/>
      <c r="C21" s="234"/>
      <c r="D21" s="224"/>
      <c r="E21" s="221"/>
      <c r="F21" s="221"/>
      <c r="G21" s="224"/>
      <c r="H21" s="221"/>
      <c r="I21" s="221"/>
      <c r="J21" s="221"/>
      <c r="K21" s="221"/>
      <c r="L21" s="227"/>
      <c r="M21" s="221"/>
      <c r="N21" s="221"/>
      <c r="O21" s="230"/>
      <c r="P21" s="195"/>
      <c r="Q21" s="199"/>
      <c r="R21" s="190"/>
      <c r="S21" s="190"/>
      <c r="T21" s="190"/>
      <c r="U21" s="190"/>
      <c r="V21" s="206"/>
      <c r="W21" s="189"/>
      <c r="X21" s="206"/>
      <c r="Y21" s="206"/>
      <c r="Z21" s="206"/>
      <c r="AA21" s="136"/>
      <c r="AB21" s="137"/>
      <c r="AC21" s="1">
        <f>IF(AND(C20=0,E20=0,I20=0,M20=0),0,DATEDIF(DATE(C20,E20,1),DATE(I20,M20,1),"M"))</f>
        <v>0</v>
      </c>
    </row>
    <row r="22" spans="2:29" s="33" customFormat="1" ht="9.9499999999999993" customHeight="1" x14ac:dyDescent="0.4">
      <c r="B22" s="195"/>
      <c r="C22" s="234"/>
      <c r="D22" s="224"/>
      <c r="E22" s="221"/>
      <c r="F22" s="221"/>
      <c r="G22" s="224"/>
      <c r="H22" s="221"/>
      <c r="I22" s="221"/>
      <c r="J22" s="221"/>
      <c r="K22" s="221"/>
      <c r="L22" s="227"/>
      <c r="M22" s="221"/>
      <c r="N22" s="221"/>
      <c r="O22" s="230"/>
      <c r="P22" s="195"/>
      <c r="Q22" s="199"/>
      <c r="R22" s="190"/>
      <c r="S22" s="190"/>
      <c r="T22" s="190"/>
      <c r="U22" s="190"/>
      <c r="V22" s="206"/>
      <c r="W22" s="189"/>
      <c r="X22" s="206"/>
      <c r="Y22" s="206"/>
      <c r="Z22" s="206"/>
      <c r="AA22" s="136"/>
      <c r="AB22" s="137"/>
      <c r="AC22" s="67"/>
    </row>
    <row r="23" spans="2:29" s="33" customFormat="1" ht="9.9499999999999993" customHeight="1" x14ac:dyDescent="0.4">
      <c r="B23" s="196"/>
      <c r="C23" s="235"/>
      <c r="D23" s="225"/>
      <c r="E23" s="222"/>
      <c r="F23" s="222"/>
      <c r="G23" s="225"/>
      <c r="H23" s="222"/>
      <c r="I23" s="222"/>
      <c r="J23" s="222"/>
      <c r="K23" s="222"/>
      <c r="L23" s="228"/>
      <c r="M23" s="222"/>
      <c r="N23" s="222"/>
      <c r="O23" s="231"/>
      <c r="P23" s="196"/>
      <c r="Q23" s="200"/>
      <c r="R23" s="193"/>
      <c r="S23" s="193"/>
      <c r="T23" s="193"/>
      <c r="U23" s="193"/>
      <c r="V23" s="193"/>
      <c r="W23" s="192"/>
      <c r="X23" s="193"/>
      <c r="Y23" s="193"/>
      <c r="Z23" s="193"/>
      <c r="AA23" s="208"/>
      <c r="AB23" s="209"/>
    </row>
    <row r="24" spans="2:29" s="33" customFormat="1" ht="9.9499999999999993" customHeight="1" x14ac:dyDescent="0.4">
      <c r="B24" s="177" t="s">
        <v>15</v>
      </c>
      <c r="C24" s="220"/>
      <c r="D24" s="223" t="s">
        <v>40</v>
      </c>
      <c r="E24" s="220"/>
      <c r="F24" s="220"/>
      <c r="G24" s="223" t="s">
        <v>41</v>
      </c>
      <c r="H24" s="220" t="s">
        <v>36</v>
      </c>
      <c r="I24" s="220"/>
      <c r="J24" s="220"/>
      <c r="K24" s="220"/>
      <c r="L24" s="226" t="s">
        <v>40</v>
      </c>
      <c r="M24" s="220"/>
      <c r="N24" s="220"/>
      <c r="O24" s="229" t="s">
        <v>41</v>
      </c>
      <c r="P24" s="177" t="s">
        <v>0</v>
      </c>
      <c r="Q24" s="232"/>
      <c r="R24" s="180"/>
      <c r="S24" s="180"/>
      <c r="T24" s="180"/>
      <c r="U24" s="233" t="s">
        <v>40</v>
      </c>
      <c r="V24" s="180"/>
      <c r="W24" s="205"/>
      <c r="X24" s="180"/>
      <c r="Y24" s="180"/>
      <c r="Z24" s="180"/>
      <c r="AA24" s="207" t="s">
        <v>71</v>
      </c>
      <c r="AB24" s="121"/>
      <c r="AC24" s="67"/>
    </row>
    <row r="25" spans="2:29" s="33" customFormat="1" ht="9.9499999999999993" customHeight="1" x14ac:dyDescent="0.4">
      <c r="B25" s="195"/>
      <c r="C25" s="221"/>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46">
        <f>IF(AND(C24=0,E24=0,I24=0,M24=0),0,DATEDIF(DATE(C24,E24,1),DATE(I24,M24,1),"M"))</f>
        <v>0</v>
      </c>
    </row>
    <row r="26" spans="2:29" s="33" customFormat="1" ht="9.9499999999999993" customHeight="1" x14ac:dyDescent="0.4">
      <c r="B26" s="195"/>
      <c r="C26" s="221"/>
      <c r="D26" s="224"/>
      <c r="E26" s="221"/>
      <c r="F26" s="221"/>
      <c r="G26" s="224"/>
      <c r="H26" s="221"/>
      <c r="I26" s="221"/>
      <c r="J26" s="221"/>
      <c r="K26" s="221"/>
      <c r="L26" s="227"/>
      <c r="M26" s="221"/>
      <c r="N26" s="221"/>
      <c r="O26" s="230"/>
      <c r="P26" s="195"/>
      <c r="Q26" s="199"/>
      <c r="R26" s="190"/>
      <c r="S26" s="190"/>
      <c r="T26" s="190"/>
      <c r="U26" s="190"/>
      <c r="V26" s="206"/>
      <c r="W26" s="189"/>
      <c r="X26" s="206"/>
      <c r="Y26" s="206"/>
      <c r="Z26" s="206"/>
      <c r="AA26" s="136"/>
      <c r="AB26" s="137"/>
      <c r="AC26" s="67"/>
    </row>
    <row r="27" spans="2:29" s="33" customFormat="1" ht="9.9499999999999993" customHeight="1" x14ac:dyDescent="0.4">
      <c r="B27" s="196"/>
      <c r="C27" s="222"/>
      <c r="D27" s="225"/>
      <c r="E27" s="222"/>
      <c r="F27" s="222"/>
      <c r="G27" s="225"/>
      <c r="H27" s="222"/>
      <c r="I27" s="222"/>
      <c r="J27" s="222"/>
      <c r="K27" s="222"/>
      <c r="L27" s="228"/>
      <c r="M27" s="222"/>
      <c r="N27" s="222"/>
      <c r="O27" s="231"/>
      <c r="P27" s="196"/>
      <c r="Q27" s="200"/>
      <c r="R27" s="193"/>
      <c r="S27" s="193"/>
      <c r="T27" s="193"/>
      <c r="U27" s="193"/>
      <c r="V27" s="193"/>
      <c r="W27" s="192"/>
      <c r="X27" s="193"/>
      <c r="Y27" s="193"/>
      <c r="Z27" s="193"/>
      <c r="AA27" s="208"/>
      <c r="AB27" s="209"/>
    </row>
    <row r="28" spans="2:29" s="33" customFormat="1" ht="30" customHeight="1" x14ac:dyDescent="0.4">
      <c r="B28" s="44"/>
      <c r="D28" s="49"/>
      <c r="E28" s="31"/>
      <c r="F28" s="31"/>
      <c r="G28" s="49"/>
      <c r="H28" s="31"/>
      <c r="I28" s="31"/>
      <c r="J28" s="31"/>
      <c r="K28" s="31"/>
      <c r="L28" s="52"/>
      <c r="M28" s="31"/>
      <c r="N28" s="31"/>
      <c r="O28" s="52"/>
      <c r="P28" s="10" t="s">
        <v>18</v>
      </c>
      <c r="Q28" s="236"/>
      <c r="R28" s="96"/>
      <c r="S28" s="96"/>
      <c r="T28" s="96"/>
      <c r="U28" s="91" t="s">
        <v>40</v>
      </c>
      <c r="V28" s="91"/>
      <c r="W28" s="237"/>
      <c r="X28" s="96"/>
      <c r="Y28" s="96"/>
      <c r="Z28" s="96"/>
      <c r="AA28" s="219" t="s">
        <v>71</v>
      </c>
      <c r="AB28" s="97"/>
      <c r="AC28" s="46">
        <f>AC21+AC25</f>
        <v>0</v>
      </c>
    </row>
    <row r="29" spans="2:29" ht="15" customHeight="1" x14ac:dyDescent="0.4">
      <c r="B29" s="1"/>
      <c r="D29" s="11"/>
      <c r="E29" s="11"/>
      <c r="F29" s="11"/>
      <c r="G29" s="11"/>
      <c r="H29" s="1"/>
      <c r="I29" s="1"/>
      <c r="J29" s="1"/>
      <c r="K29" s="1"/>
      <c r="L29" s="1"/>
      <c r="M29" s="1"/>
      <c r="N29" s="1"/>
      <c r="O29" s="1"/>
      <c r="Q29" s="1"/>
      <c r="R29" s="1"/>
      <c r="T29" s="1"/>
      <c r="V29" s="1"/>
      <c r="W29" s="1"/>
      <c r="X29" s="1"/>
      <c r="Y29" s="1"/>
      <c r="Z29" s="1"/>
      <c r="AA29" s="1"/>
      <c r="AB29" s="1"/>
    </row>
    <row r="30" spans="2:29" s="33" customFormat="1" ht="30" customHeight="1" x14ac:dyDescent="0.4">
      <c r="B30" s="90" t="s">
        <v>30</v>
      </c>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2"/>
      <c r="AC30" s="31"/>
    </row>
    <row r="31" spans="2:29" s="33" customFormat="1" ht="9.9499999999999993" customHeight="1" x14ac:dyDescent="0.4">
      <c r="B31" s="177" t="s">
        <v>15</v>
      </c>
      <c r="C31" s="179"/>
      <c r="D31" s="223" t="s">
        <v>40</v>
      </c>
      <c r="E31" s="220"/>
      <c r="F31" s="220"/>
      <c r="G31" s="223" t="s">
        <v>41</v>
      </c>
      <c r="H31" s="220" t="s">
        <v>36</v>
      </c>
      <c r="I31" s="220"/>
      <c r="J31" s="220"/>
      <c r="K31" s="220"/>
      <c r="L31" s="226" t="s">
        <v>40</v>
      </c>
      <c r="M31" s="220"/>
      <c r="N31" s="220"/>
      <c r="O31" s="229" t="s">
        <v>41</v>
      </c>
      <c r="P31" s="177" t="s">
        <v>0</v>
      </c>
      <c r="Q31" s="232"/>
      <c r="R31" s="180"/>
      <c r="S31" s="180"/>
      <c r="T31" s="180"/>
      <c r="U31" s="233" t="s">
        <v>40</v>
      </c>
      <c r="V31" s="180"/>
      <c r="W31" s="205"/>
      <c r="X31" s="180"/>
      <c r="Y31" s="180"/>
      <c r="Z31" s="180"/>
      <c r="AA31" s="207" t="s">
        <v>71</v>
      </c>
      <c r="AB31" s="121"/>
      <c r="AC31" s="67"/>
    </row>
    <row r="32" spans="2:29" s="33" customFormat="1" ht="9.9499999999999993" customHeight="1" x14ac:dyDescent="0.4">
      <c r="B32" s="195"/>
      <c r="C32" s="234"/>
      <c r="D32" s="224"/>
      <c r="E32" s="221"/>
      <c r="F32" s="221"/>
      <c r="G32" s="224"/>
      <c r="H32" s="221"/>
      <c r="I32" s="221"/>
      <c r="J32" s="221"/>
      <c r="K32" s="221"/>
      <c r="L32" s="227"/>
      <c r="M32" s="221"/>
      <c r="N32" s="221"/>
      <c r="O32" s="230"/>
      <c r="P32" s="195"/>
      <c r="Q32" s="199"/>
      <c r="R32" s="190"/>
      <c r="S32" s="190"/>
      <c r="T32" s="190"/>
      <c r="U32" s="190"/>
      <c r="V32" s="206"/>
      <c r="W32" s="189"/>
      <c r="X32" s="206"/>
      <c r="Y32" s="206"/>
      <c r="Z32" s="206"/>
      <c r="AA32" s="136"/>
      <c r="AB32" s="137"/>
      <c r="AC32" s="1">
        <f>IF(AND(C31=0,E31=0,I31=0,M31=0),0,DATEDIF(DATE(C31,E31,1),DATE(I31,M31,1),"M"))</f>
        <v>0</v>
      </c>
    </row>
    <row r="33" spans="2:29" s="33" customFormat="1" ht="9.9499999999999993" customHeight="1" x14ac:dyDescent="0.4">
      <c r="B33" s="195"/>
      <c r="C33" s="234"/>
      <c r="D33" s="224"/>
      <c r="E33" s="221"/>
      <c r="F33" s="221"/>
      <c r="G33" s="224"/>
      <c r="H33" s="221"/>
      <c r="I33" s="221"/>
      <c r="J33" s="221"/>
      <c r="K33" s="221"/>
      <c r="L33" s="227"/>
      <c r="M33" s="221"/>
      <c r="N33" s="221"/>
      <c r="O33" s="230"/>
      <c r="P33" s="195"/>
      <c r="Q33" s="199"/>
      <c r="R33" s="190"/>
      <c r="S33" s="190"/>
      <c r="T33" s="190"/>
      <c r="U33" s="190"/>
      <c r="V33" s="206"/>
      <c r="W33" s="189"/>
      <c r="X33" s="206"/>
      <c r="Y33" s="206"/>
      <c r="Z33" s="206"/>
      <c r="AA33" s="136"/>
      <c r="AB33" s="137"/>
      <c r="AC33" s="67"/>
    </row>
    <row r="34" spans="2:29" s="33" customFormat="1" ht="9.9499999999999993" customHeight="1" x14ac:dyDescent="0.4">
      <c r="B34" s="196"/>
      <c r="C34" s="235"/>
      <c r="D34" s="225"/>
      <c r="E34" s="222"/>
      <c r="F34" s="222"/>
      <c r="G34" s="225"/>
      <c r="H34" s="222"/>
      <c r="I34" s="222"/>
      <c r="J34" s="222"/>
      <c r="K34" s="222"/>
      <c r="L34" s="228"/>
      <c r="M34" s="222"/>
      <c r="N34" s="222"/>
      <c r="O34" s="231"/>
      <c r="P34" s="196"/>
      <c r="Q34" s="200"/>
      <c r="R34" s="193"/>
      <c r="S34" s="193"/>
      <c r="T34" s="193"/>
      <c r="U34" s="193"/>
      <c r="V34" s="193"/>
      <c r="W34" s="192"/>
      <c r="X34" s="193"/>
      <c r="Y34" s="193"/>
      <c r="Z34" s="193"/>
      <c r="AA34" s="208"/>
      <c r="AB34" s="209"/>
    </row>
    <row r="35" spans="2:29" s="33" customFormat="1" ht="9.9499999999999993" customHeight="1" x14ac:dyDescent="0.4">
      <c r="B35" s="177" t="s">
        <v>15</v>
      </c>
      <c r="C35" s="220"/>
      <c r="D35" s="223" t="s">
        <v>40</v>
      </c>
      <c r="E35" s="220"/>
      <c r="F35" s="220"/>
      <c r="G35" s="223" t="s">
        <v>41</v>
      </c>
      <c r="H35" s="220" t="s">
        <v>36</v>
      </c>
      <c r="I35" s="220"/>
      <c r="J35" s="220"/>
      <c r="K35" s="220"/>
      <c r="L35" s="226" t="s">
        <v>40</v>
      </c>
      <c r="M35" s="220"/>
      <c r="N35" s="220"/>
      <c r="O35" s="229" t="s">
        <v>41</v>
      </c>
      <c r="P35" s="177" t="s">
        <v>0</v>
      </c>
      <c r="Q35" s="232"/>
      <c r="R35" s="180"/>
      <c r="S35" s="180"/>
      <c r="T35" s="180"/>
      <c r="U35" s="233" t="s">
        <v>40</v>
      </c>
      <c r="V35" s="180"/>
      <c r="W35" s="205"/>
      <c r="X35" s="180"/>
      <c r="Y35" s="180"/>
      <c r="Z35" s="180"/>
      <c r="AA35" s="207" t="s">
        <v>71</v>
      </c>
      <c r="AB35" s="121"/>
      <c r="AC35" s="67"/>
    </row>
    <row r="36" spans="2:29" s="33" customFormat="1" ht="9.9499999999999993" customHeight="1" x14ac:dyDescent="0.4">
      <c r="B36" s="195"/>
      <c r="C36" s="221"/>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46">
        <f>IF(AND(C35=0,E35=0,I35=0,M35=0),0,DATEDIF(DATE(C35,E35,1),DATE(I35,M35,1),"M"))</f>
        <v>0</v>
      </c>
    </row>
    <row r="37" spans="2:29" s="33" customFormat="1" ht="9.9499999999999993" customHeight="1" x14ac:dyDescent="0.4">
      <c r="B37" s="195"/>
      <c r="C37" s="221"/>
      <c r="D37" s="224"/>
      <c r="E37" s="221"/>
      <c r="F37" s="221"/>
      <c r="G37" s="224"/>
      <c r="H37" s="221"/>
      <c r="I37" s="221"/>
      <c r="J37" s="221"/>
      <c r="K37" s="221"/>
      <c r="L37" s="227"/>
      <c r="M37" s="221"/>
      <c r="N37" s="221"/>
      <c r="O37" s="230"/>
      <c r="P37" s="195"/>
      <c r="Q37" s="199"/>
      <c r="R37" s="190"/>
      <c r="S37" s="190"/>
      <c r="T37" s="190"/>
      <c r="U37" s="190"/>
      <c r="V37" s="206"/>
      <c r="W37" s="189"/>
      <c r="X37" s="206"/>
      <c r="Y37" s="206"/>
      <c r="Z37" s="206"/>
      <c r="AA37" s="136"/>
      <c r="AB37" s="137"/>
      <c r="AC37" s="67"/>
    </row>
    <row r="38" spans="2:29" s="33" customFormat="1" ht="9.9499999999999993" customHeight="1" x14ac:dyDescent="0.4">
      <c r="B38" s="196"/>
      <c r="C38" s="222"/>
      <c r="D38" s="225"/>
      <c r="E38" s="222"/>
      <c r="F38" s="222"/>
      <c r="G38" s="225"/>
      <c r="H38" s="222"/>
      <c r="I38" s="222"/>
      <c r="J38" s="222"/>
      <c r="K38" s="222"/>
      <c r="L38" s="228"/>
      <c r="M38" s="222"/>
      <c r="N38" s="222"/>
      <c r="O38" s="231"/>
      <c r="P38" s="196"/>
      <c r="Q38" s="200"/>
      <c r="R38" s="193"/>
      <c r="S38" s="193"/>
      <c r="T38" s="193"/>
      <c r="U38" s="193"/>
      <c r="V38" s="193"/>
      <c r="W38" s="192"/>
      <c r="X38" s="193"/>
      <c r="Y38" s="193"/>
      <c r="Z38" s="193"/>
      <c r="AA38" s="208"/>
      <c r="AB38" s="209"/>
    </row>
    <row r="39" spans="2:29" ht="30" customHeight="1" x14ac:dyDescent="0.4">
      <c r="B39" s="44"/>
      <c r="D39" s="11"/>
      <c r="E39" s="11"/>
      <c r="F39" s="11"/>
      <c r="G39" s="11"/>
      <c r="H39" s="1"/>
      <c r="I39" s="1"/>
      <c r="J39" s="1"/>
      <c r="K39" s="1"/>
      <c r="L39" s="1"/>
      <c r="M39" s="1"/>
      <c r="N39" s="1"/>
      <c r="O39" s="1"/>
      <c r="P39" s="10" t="s">
        <v>18</v>
      </c>
      <c r="Q39" s="236"/>
      <c r="R39" s="96"/>
      <c r="S39" s="96"/>
      <c r="T39" s="96"/>
      <c r="U39" s="91" t="s">
        <v>40</v>
      </c>
      <c r="V39" s="91"/>
      <c r="W39" s="237"/>
      <c r="X39" s="96"/>
      <c r="Y39" s="96"/>
      <c r="Z39" s="96"/>
      <c r="AA39" s="219" t="s">
        <v>71</v>
      </c>
      <c r="AB39" s="97"/>
      <c r="AC39" s="46">
        <f>AC32+AC36</f>
        <v>0</v>
      </c>
    </row>
    <row r="40" spans="2:29" ht="15" customHeight="1" x14ac:dyDescent="0.4">
      <c r="B40" s="1"/>
      <c r="D40" s="11"/>
      <c r="E40" s="11"/>
      <c r="F40" s="11"/>
      <c r="G40" s="11"/>
      <c r="H40" s="1"/>
      <c r="I40" s="1"/>
      <c r="J40" s="1"/>
      <c r="K40" s="1"/>
      <c r="L40" s="1"/>
      <c r="M40" s="1"/>
      <c r="N40" s="1"/>
      <c r="O40" s="1"/>
      <c r="Q40" s="1"/>
      <c r="R40" s="1"/>
      <c r="T40" s="1"/>
      <c r="V40" s="1"/>
      <c r="W40" s="1"/>
      <c r="X40" s="1"/>
      <c r="Y40" s="1"/>
      <c r="Z40" s="1"/>
      <c r="AA40" s="1"/>
      <c r="AB40" s="1"/>
    </row>
    <row r="41" spans="2:29" s="33" customFormat="1" ht="30" customHeight="1" x14ac:dyDescent="0.4">
      <c r="B41" s="90" t="s">
        <v>48</v>
      </c>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2"/>
      <c r="AC41" s="31"/>
    </row>
    <row r="42" spans="2:29" s="33" customFormat="1" ht="9.9499999999999993" customHeight="1" x14ac:dyDescent="0.4">
      <c r="B42" s="177" t="s">
        <v>46</v>
      </c>
      <c r="C42" s="179"/>
      <c r="D42" s="223" t="s">
        <v>40</v>
      </c>
      <c r="E42" s="220"/>
      <c r="F42" s="220"/>
      <c r="G42" s="223" t="s">
        <v>41</v>
      </c>
      <c r="H42" s="220" t="s">
        <v>36</v>
      </c>
      <c r="I42" s="220"/>
      <c r="J42" s="220"/>
      <c r="K42" s="220"/>
      <c r="L42" s="226" t="s">
        <v>40</v>
      </c>
      <c r="M42" s="220"/>
      <c r="N42" s="220"/>
      <c r="O42" s="229" t="s">
        <v>41</v>
      </c>
      <c r="P42" s="177" t="s">
        <v>0</v>
      </c>
      <c r="Q42" s="232"/>
      <c r="R42" s="180"/>
      <c r="S42" s="180"/>
      <c r="T42" s="180"/>
      <c r="U42" s="233" t="s">
        <v>40</v>
      </c>
      <c r="V42" s="180"/>
      <c r="W42" s="205"/>
      <c r="X42" s="180"/>
      <c r="Y42" s="180"/>
      <c r="Z42" s="180"/>
      <c r="AA42" s="207" t="s">
        <v>71</v>
      </c>
      <c r="AB42" s="121"/>
      <c r="AC42" s="67"/>
    </row>
    <row r="43" spans="2:29" s="33" customFormat="1" ht="9.9499999999999993" customHeight="1" x14ac:dyDescent="0.4">
      <c r="B43" s="195"/>
      <c r="C43" s="234"/>
      <c r="D43" s="224"/>
      <c r="E43" s="221"/>
      <c r="F43" s="221"/>
      <c r="G43" s="224"/>
      <c r="H43" s="221"/>
      <c r="I43" s="221"/>
      <c r="J43" s="221"/>
      <c r="K43" s="221"/>
      <c r="L43" s="227"/>
      <c r="M43" s="221"/>
      <c r="N43" s="221"/>
      <c r="O43" s="230"/>
      <c r="P43" s="195"/>
      <c r="Q43" s="199"/>
      <c r="R43" s="190"/>
      <c r="S43" s="190"/>
      <c r="T43" s="190"/>
      <c r="U43" s="190"/>
      <c r="V43" s="206"/>
      <c r="W43" s="189"/>
      <c r="X43" s="206"/>
      <c r="Y43" s="206"/>
      <c r="Z43" s="206"/>
      <c r="AA43" s="136"/>
      <c r="AB43" s="137"/>
      <c r="AC43" s="1">
        <f>IF(AND(C42=0,E42=0,I42=0,M42=0),0,DATEDIF(DATE(C42,E42,1),DATE(I42,M42,31),"D"))</f>
        <v>0</v>
      </c>
    </row>
    <row r="44" spans="2:29" s="33" customFormat="1" ht="9.9499999999999993" customHeight="1" x14ac:dyDescent="0.4">
      <c r="B44" s="195"/>
      <c r="C44" s="234"/>
      <c r="D44" s="224"/>
      <c r="E44" s="221"/>
      <c r="F44" s="221"/>
      <c r="G44" s="224"/>
      <c r="H44" s="221"/>
      <c r="I44" s="221"/>
      <c r="J44" s="221"/>
      <c r="K44" s="221"/>
      <c r="L44" s="227"/>
      <c r="M44" s="221"/>
      <c r="N44" s="221"/>
      <c r="O44" s="230"/>
      <c r="P44" s="195"/>
      <c r="Q44" s="199"/>
      <c r="R44" s="190"/>
      <c r="S44" s="190"/>
      <c r="T44" s="190"/>
      <c r="U44" s="190"/>
      <c r="V44" s="206"/>
      <c r="W44" s="189"/>
      <c r="X44" s="206"/>
      <c r="Y44" s="206"/>
      <c r="Z44" s="206"/>
      <c r="AA44" s="136"/>
      <c r="AB44" s="137"/>
      <c r="AC44" s="67">
        <f>AC43/365</f>
        <v>0</v>
      </c>
    </row>
    <row r="45" spans="2:29" s="33" customFormat="1" ht="9.9499999999999993" customHeight="1" x14ac:dyDescent="0.4">
      <c r="B45" s="196"/>
      <c r="C45" s="235"/>
      <c r="D45" s="225"/>
      <c r="E45" s="222"/>
      <c r="F45" s="222"/>
      <c r="G45" s="225"/>
      <c r="H45" s="222"/>
      <c r="I45" s="222"/>
      <c r="J45" s="222"/>
      <c r="K45" s="222"/>
      <c r="L45" s="228"/>
      <c r="M45" s="222"/>
      <c r="N45" s="222"/>
      <c r="O45" s="231"/>
      <c r="P45" s="196"/>
      <c r="Q45" s="200"/>
      <c r="R45" s="193"/>
      <c r="S45" s="193"/>
      <c r="T45" s="193"/>
      <c r="U45" s="193"/>
      <c r="V45" s="193"/>
      <c r="W45" s="192"/>
      <c r="X45" s="193"/>
      <c r="Y45" s="193"/>
      <c r="Z45" s="193"/>
      <c r="AA45" s="208"/>
      <c r="AB45" s="209"/>
    </row>
    <row r="46" spans="2:29" s="33" customFormat="1" ht="9.9499999999999993" customHeight="1" x14ac:dyDescent="0.4">
      <c r="B46" s="177" t="s">
        <v>46</v>
      </c>
      <c r="C46" s="179"/>
      <c r="D46" s="223" t="s">
        <v>40</v>
      </c>
      <c r="E46" s="220"/>
      <c r="F46" s="220"/>
      <c r="G46" s="223" t="s">
        <v>41</v>
      </c>
      <c r="H46" s="220" t="s">
        <v>36</v>
      </c>
      <c r="I46" s="220"/>
      <c r="J46" s="220"/>
      <c r="K46" s="220"/>
      <c r="L46" s="226" t="s">
        <v>40</v>
      </c>
      <c r="M46" s="220"/>
      <c r="N46" s="220"/>
      <c r="O46" s="229" t="s">
        <v>41</v>
      </c>
      <c r="P46" s="177" t="s">
        <v>0</v>
      </c>
      <c r="Q46" s="232"/>
      <c r="R46" s="180"/>
      <c r="S46" s="180"/>
      <c r="T46" s="180"/>
      <c r="U46" s="233" t="s">
        <v>40</v>
      </c>
      <c r="V46" s="180"/>
      <c r="W46" s="205"/>
      <c r="X46" s="180"/>
      <c r="Y46" s="180"/>
      <c r="Z46" s="180"/>
      <c r="AA46" s="207" t="s">
        <v>71</v>
      </c>
      <c r="AB46" s="121"/>
      <c r="AC46" s="67"/>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46">
        <f>IF(AND(C46=0,E46=0,I46=0,M46=0),0,DATEDIF(DATE(C46,E46,1),DATE(I46,M46,1),"M"))</f>
        <v>0</v>
      </c>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67"/>
    </row>
    <row r="49" spans="2:29" s="33" customFormat="1" ht="9.9499999999999993" customHeight="1" x14ac:dyDescent="0.4">
      <c r="B49" s="196"/>
      <c r="C49" s="235"/>
      <c r="D49" s="225"/>
      <c r="E49" s="222"/>
      <c r="F49" s="222"/>
      <c r="G49" s="225"/>
      <c r="H49" s="222"/>
      <c r="I49" s="222"/>
      <c r="J49" s="222"/>
      <c r="K49" s="222"/>
      <c r="L49" s="228"/>
      <c r="M49" s="222"/>
      <c r="N49" s="222"/>
      <c r="O49" s="231"/>
      <c r="P49" s="196"/>
      <c r="Q49" s="200"/>
      <c r="R49" s="193"/>
      <c r="S49" s="193"/>
      <c r="T49" s="193"/>
      <c r="U49" s="193"/>
      <c r="V49" s="193"/>
      <c r="W49" s="192"/>
      <c r="X49" s="193"/>
      <c r="Y49" s="193"/>
      <c r="Z49" s="193"/>
      <c r="AA49" s="208"/>
      <c r="AB49" s="209"/>
    </row>
    <row r="50" spans="2:29" ht="30" customHeight="1" x14ac:dyDescent="0.4">
      <c r="B50" s="44"/>
      <c r="D50" s="50"/>
      <c r="E50" s="50"/>
      <c r="F50" s="50"/>
      <c r="G50" s="50"/>
      <c r="H50" s="1"/>
      <c r="I50" s="1"/>
      <c r="J50" s="1"/>
      <c r="K50" s="1"/>
      <c r="L50" s="1"/>
      <c r="M50" s="1"/>
      <c r="N50" s="1"/>
      <c r="O50" s="1"/>
      <c r="P50" s="10" t="s">
        <v>18</v>
      </c>
      <c r="Q50" s="236"/>
      <c r="R50" s="96"/>
      <c r="S50" s="96"/>
      <c r="T50" s="96"/>
      <c r="U50" s="91" t="s">
        <v>40</v>
      </c>
      <c r="V50" s="91"/>
      <c r="W50" s="237"/>
      <c r="X50" s="96"/>
      <c r="Y50" s="96"/>
      <c r="Z50" s="96"/>
      <c r="AA50" s="219" t="s">
        <v>71</v>
      </c>
      <c r="AB50" s="97"/>
      <c r="AC50" s="46">
        <f>AC43+AC47</f>
        <v>0</v>
      </c>
    </row>
    <row r="51" spans="2:29" ht="9" customHeight="1" x14ac:dyDescent="0.4">
      <c r="B51" s="44"/>
      <c r="D51" s="11"/>
      <c r="E51" s="11"/>
      <c r="F51" s="11"/>
      <c r="G51" s="11"/>
      <c r="H51" s="1"/>
      <c r="I51" s="1"/>
      <c r="J51" s="1"/>
      <c r="K51" s="1"/>
      <c r="L51" s="1"/>
      <c r="M51" s="1"/>
      <c r="N51" s="1"/>
      <c r="O51" s="1"/>
      <c r="P51" s="31"/>
      <c r="Q51" s="31"/>
      <c r="R51" s="31"/>
      <c r="S51" s="31"/>
      <c r="T51" s="31"/>
      <c r="U51" s="31"/>
      <c r="V51" s="31"/>
      <c r="W51" s="31"/>
      <c r="X51" s="65"/>
      <c r="Y51" s="65"/>
      <c r="Z51" s="17"/>
      <c r="AA51" s="17"/>
      <c r="AB51" s="17"/>
      <c r="AC51" s="46"/>
    </row>
    <row r="52" spans="2:29" s="1" customFormat="1" ht="21" customHeight="1" x14ac:dyDescent="0.4">
      <c r="B52" s="238" t="s">
        <v>70</v>
      </c>
      <c r="C52" s="239"/>
      <c r="D52" s="239"/>
      <c r="E52" s="239"/>
      <c r="F52" s="239"/>
      <c r="G52" s="239"/>
      <c r="H52" s="239"/>
      <c r="I52" s="239"/>
      <c r="J52" s="239"/>
      <c r="K52" s="239"/>
      <c r="L52" s="239"/>
      <c r="M52" s="239"/>
      <c r="N52" s="239"/>
      <c r="O52" s="239"/>
      <c r="P52" s="239"/>
      <c r="Q52" s="239"/>
      <c r="R52" s="239"/>
      <c r="S52" s="239"/>
      <c r="T52" s="239"/>
      <c r="U52" s="239"/>
      <c r="V52" s="136"/>
      <c r="W52" s="136"/>
      <c r="X52" s="136"/>
      <c r="Y52" s="136"/>
      <c r="Z52" s="136"/>
      <c r="AA52" s="136"/>
      <c r="AB52" s="136"/>
    </row>
    <row r="53" spans="2:29" s="1" customFormat="1" ht="18" customHeight="1" x14ac:dyDescent="0.4">
      <c r="B53" s="45" t="s">
        <v>68</v>
      </c>
      <c r="C53" s="11"/>
      <c r="D53" s="11"/>
      <c r="E53" s="11"/>
      <c r="F53" s="11"/>
      <c r="G53" s="11"/>
      <c r="H53" s="11"/>
      <c r="I53" s="11"/>
      <c r="J53" s="11"/>
      <c r="K53" s="11"/>
      <c r="L53" s="11"/>
      <c r="M53" s="22"/>
      <c r="N53" s="22"/>
      <c r="O53" s="22"/>
      <c r="P53" s="22"/>
      <c r="Q53" s="22"/>
      <c r="R53" s="22"/>
      <c r="S53" s="22"/>
      <c r="T53" s="22"/>
      <c r="U53" s="22"/>
    </row>
    <row r="54" spans="2:29" s="1" customFormat="1" ht="20.25" customHeight="1" x14ac:dyDescent="0.4">
      <c r="B54" s="45" t="s">
        <v>94</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11"/>
      <c r="C55" s="11"/>
      <c r="D55" s="11"/>
      <c r="E55" s="11"/>
      <c r="F55" s="11"/>
      <c r="G55" s="11"/>
      <c r="H55" s="11"/>
      <c r="I55" s="11"/>
      <c r="J55" s="11"/>
      <c r="K55" s="11"/>
      <c r="L55" s="11"/>
      <c r="M55" s="22"/>
      <c r="N55" s="22"/>
      <c r="O55" s="22"/>
      <c r="P55" s="22"/>
      <c r="Q55" s="22"/>
      <c r="R55" s="22"/>
      <c r="S55" s="22"/>
      <c r="T55" s="22"/>
      <c r="U55" s="22"/>
    </row>
    <row r="56" spans="2:29" s="34" customFormat="1" ht="81" customHeight="1" x14ac:dyDescent="0.4">
      <c r="B56" s="240" t="s">
        <v>93</v>
      </c>
      <c r="C56" s="240"/>
      <c r="D56" s="240"/>
      <c r="E56" s="240"/>
      <c r="F56" s="240"/>
      <c r="G56" s="240"/>
      <c r="H56" s="240"/>
      <c r="I56" s="240"/>
      <c r="J56" s="240"/>
      <c r="K56" s="240"/>
      <c r="L56" s="240"/>
      <c r="M56" s="240"/>
      <c r="N56" s="240"/>
      <c r="O56" s="240"/>
      <c r="P56" s="240"/>
      <c r="Q56" s="240"/>
      <c r="R56" s="240"/>
      <c r="S56" s="240"/>
      <c r="T56" s="240"/>
      <c r="U56" s="240"/>
      <c r="V56" s="240"/>
      <c r="W56" s="240"/>
      <c r="X56" s="240"/>
      <c r="Y56" s="240"/>
      <c r="Z56" s="240"/>
      <c r="AA56" s="240"/>
      <c r="AB56" s="240"/>
      <c r="AC56" s="69"/>
    </row>
    <row r="57" spans="2:29" ht="21" customHeight="1" x14ac:dyDescent="0.4">
      <c r="B57" s="1"/>
      <c r="C57" s="71"/>
      <c r="D57" s="11"/>
      <c r="E57" s="11"/>
      <c r="F57" s="11"/>
      <c r="G57" s="11"/>
      <c r="H57" s="1"/>
      <c r="I57" s="1"/>
      <c r="J57" s="1"/>
      <c r="K57" s="1"/>
      <c r="L57" s="1"/>
      <c r="M57" s="1"/>
      <c r="N57" s="1"/>
      <c r="O57" s="1"/>
      <c r="P57" s="1"/>
      <c r="Q57" s="1"/>
      <c r="R57" s="1"/>
      <c r="T57" s="1"/>
      <c r="V57" s="1"/>
      <c r="W57" s="1"/>
      <c r="X57" s="1"/>
      <c r="Y57" s="1"/>
      <c r="Z57" s="1"/>
      <c r="AA57" s="1"/>
      <c r="AB57" s="1"/>
      <c r="AC57" s="46"/>
    </row>
    <row r="58" spans="2:29" s="35" customFormat="1" x14ac:dyDescent="0.4">
      <c r="B58" s="46"/>
      <c r="C58" s="47" t="s">
        <v>9</v>
      </c>
      <c r="E58" s="47"/>
      <c r="F58" s="46"/>
      <c r="G58" s="46"/>
      <c r="H58" s="46"/>
      <c r="I58" s="46"/>
      <c r="J58" s="46"/>
      <c r="K58" s="46"/>
      <c r="L58" s="46"/>
      <c r="M58" s="46"/>
      <c r="N58" s="46"/>
      <c r="O58" s="46"/>
      <c r="P58" s="46"/>
      <c r="Q58" s="46"/>
      <c r="R58" s="46"/>
      <c r="T58" s="46"/>
      <c r="U58" s="46"/>
      <c r="V58" s="46"/>
      <c r="X58" s="46"/>
      <c r="Y58" s="46"/>
      <c r="Z58" s="46"/>
      <c r="AA58" s="1"/>
      <c r="AB58" s="46"/>
      <c r="AC58" s="46"/>
    </row>
    <row r="59" spans="2:29" s="35" customFormat="1" x14ac:dyDescent="0.4">
      <c r="B59" s="46"/>
      <c r="C59" s="46"/>
      <c r="D59" s="241" t="s">
        <v>13</v>
      </c>
      <c r="E59" s="241"/>
      <c r="F59" s="241"/>
      <c r="G59" s="241"/>
      <c r="H59" s="241"/>
      <c r="I59" s="241"/>
      <c r="J59" s="241"/>
      <c r="K59" s="241"/>
      <c r="L59" s="241"/>
      <c r="M59" s="241"/>
      <c r="N59" s="241"/>
      <c r="O59" s="241"/>
      <c r="P59" s="241"/>
      <c r="Q59" s="241"/>
      <c r="R59" s="241"/>
      <c r="S59" s="241"/>
      <c r="T59" s="241"/>
      <c r="U59" s="241"/>
      <c r="V59" s="241"/>
      <c r="W59" s="241"/>
      <c r="X59" s="241"/>
      <c r="Y59" s="241"/>
      <c r="Z59" s="241"/>
      <c r="AA59" s="241"/>
      <c r="AB59" s="241"/>
      <c r="AC59" s="51"/>
    </row>
    <row r="60" spans="2:29" s="35" customFormat="1" ht="5.25" customHeight="1" x14ac:dyDescent="0.4">
      <c r="B60" s="46"/>
      <c r="C60" s="46"/>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row>
    <row r="61" spans="2:29" s="35" customFormat="1" ht="15.75" customHeight="1" x14ac:dyDescent="0.4">
      <c r="B61" s="46"/>
      <c r="C61" s="46"/>
      <c r="D61" s="51"/>
      <c r="E61" s="51"/>
      <c r="F61" s="51"/>
      <c r="G61" s="51"/>
      <c r="H61" s="51"/>
      <c r="I61" s="51"/>
      <c r="J61" s="51"/>
      <c r="K61" s="51"/>
      <c r="L61" s="51"/>
      <c r="M61" s="51"/>
      <c r="N61" s="51"/>
      <c r="O61" s="51"/>
      <c r="P61" s="51"/>
      <c r="Q61" s="51"/>
      <c r="R61" s="46" t="s">
        <v>37</v>
      </c>
      <c r="S61" s="51"/>
      <c r="T61" s="51"/>
      <c r="U61" s="51"/>
      <c r="V61" s="51"/>
      <c r="W61" s="51"/>
      <c r="X61" s="51"/>
      <c r="Y61" s="51"/>
      <c r="Z61" s="51"/>
      <c r="AA61" s="51"/>
      <c r="AB61" s="51"/>
      <c r="AC61" s="51"/>
    </row>
    <row r="62" spans="2:29" ht="18.75" customHeight="1" x14ac:dyDescent="0.4">
      <c r="B62" s="1"/>
      <c r="C62" s="1"/>
      <c r="D62" s="1"/>
      <c r="E62" s="1"/>
      <c r="F62" s="1"/>
      <c r="G62" s="1"/>
      <c r="H62" s="1"/>
      <c r="I62" s="1"/>
      <c r="J62" s="1"/>
      <c r="K62" s="1"/>
      <c r="L62" s="1"/>
      <c r="M62" s="1"/>
      <c r="N62" s="1"/>
      <c r="O62" s="1"/>
      <c r="P62" s="1"/>
      <c r="Q62" s="1"/>
      <c r="AB62" s="1"/>
      <c r="AC62" s="1"/>
    </row>
    <row r="63" spans="2:29"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sheetData>
  <mergeCells count="119">
    <mergeCell ref="O46:O49"/>
    <mergeCell ref="P46:P49"/>
    <mergeCell ref="Q46:T49"/>
    <mergeCell ref="U46:V49"/>
    <mergeCell ref="W46:Z49"/>
    <mergeCell ref="AA46:AB49"/>
    <mergeCell ref="B46:B49"/>
    <mergeCell ref="C46:C49"/>
    <mergeCell ref="D46:D49"/>
    <mergeCell ref="E46:F49"/>
    <mergeCell ref="G46:G49"/>
    <mergeCell ref="H46:H49"/>
    <mergeCell ref="I46:K49"/>
    <mergeCell ref="L46:L49"/>
    <mergeCell ref="M46:N49"/>
    <mergeCell ref="O42:O45"/>
    <mergeCell ref="P42:P45"/>
    <mergeCell ref="Q42:T45"/>
    <mergeCell ref="U42:V45"/>
    <mergeCell ref="W42:Z45"/>
    <mergeCell ref="AA42:AB45"/>
    <mergeCell ref="B35:B38"/>
    <mergeCell ref="C35:C38"/>
    <mergeCell ref="D35:D38"/>
    <mergeCell ref="B42:B45"/>
    <mergeCell ref="C42:C45"/>
    <mergeCell ref="D42:D45"/>
    <mergeCell ref="E42:F45"/>
    <mergeCell ref="G42:G45"/>
    <mergeCell ref="H42:H45"/>
    <mergeCell ref="I42:K45"/>
    <mergeCell ref="L42:L45"/>
    <mergeCell ref="M42:N45"/>
    <mergeCell ref="B41:AB41"/>
    <mergeCell ref="U39:V39"/>
    <mergeCell ref="W39:Z39"/>
    <mergeCell ref="AA39:AB39"/>
    <mergeCell ref="AA24:AB27"/>
    <mergeCell ref="E35:F38"/>
    <mergeCell ref="G35:G38"/>
    <mergeCell ref="H35:H38"/>
    <mergeCell ref="I35:K38"/>
    <mergeCell ref="L35:L38"/>
    <mergeCell ref="M35:N38"/>
    <mergeCell ref="Q20:T23"/>
    <mergeCell ref="U20:V23"/>
    <mergeCell ref="W20:Z23"/>
    <mergeCell ref="Q28:T28"/>
    <mergeCell ref="U28:V28"/>
    <mergeCell ref="W28:Z28"/>
    <mergeCell ref="O35:O38"/>
    <mergeCell ref="P35:P38"/>
    <mergeCell ref="Q35:T38"/>
    <mergeCell ref="U35:V38"/>
    <mergeCell ref="W35:Z38"/>
    <mergeCell ref="AA35:AB38"/>
    <mergeCell ref="O31:O34"/>
    <mergeCell ref="P31:P34"/>
    <mergeCell ref="Q31:T34"/>
    <mergeCell ref="U31:V34"/>
    <mergeCell ref="W31:Z34"/>
    <mergeCell ref="Q50:T50"/>
    <mergeCell ref="U50:V50"/>
    <mergeCell ref="W50:Z50"/>
    <mergeCell ref="AA50:AB50"/>
    <mergeCell ref="B52:AB52"/>
    <mergeCell ref="B56:AB56"/>
    <mergeCell ref="D59:AB59"/>
    <mergeCell ref="P13:P17"/>
    <mergeCell ref="Z13:AB17"/>
    <mergeCell ref="B14:B16"/>
    <mergeCell ref="C14:O16"/>
    <mergeCell ref="Q14:Y16"/>
    <mergeCell ref="B20:B23"/>
    <mergeCell ref="C20:C23"/>
    <mergeCell ref="D20:D23"/>
    <mergeCell ref="E20:F23"/>
    <mergeCell ref="G20:G23"/>
    <mergeCell ref="H20:H23"/>
    <mergeCell ref="I20:K23"/>
    <mergeCell ref="L20:L23"/>
    <mergeCell ref="M20:N23"/>
    <mergeCell ref="O20:O23"/>
    <mergeCell ref="P20:P23"/>
    <mergeCell ref="Q39:T39"/>
    <mergeCell ref="U24:V27"/>
    <mergeCell ref="B31:B34"/>
    <mergeCell ref="C31:C34"/>
    <mergeCell ref="D31:D34"/>
    <mergeCell ref="E31:F34"/>
    <mergeCell ref="G31:G34"/>
    <mergeCell ref="H31:H34"/>
    <mergeCell ref="I31:K34"/>
    <mergeCell ref="L31:L34"/>
    <mergeCell ref="M31:N34"/>
    <mergeCell ref="W24:Z27"/>
    <mergeCell ref="AA31:AB34"/>
    <mergeCell ref="B3:AB3"/>
    <mergeCell ref="U5:W5"/>
    <mergeCell ref="B10:AB10"/>
    <mergeCell ref="B12:AB12"/>
    <mergeCell ref="C13:O13"/>
    <mergeCell ref="B19:AB19"/>
    <mergeCell ref="C17:O17"/>
    <mergeCell ref="AA28:AB28"/>
    <mergeCell ref="B30:AB30"/>
    <mergeCell ref="AA20:AB23"/>
    <mergeCell ref="B24:B27"/>
    <mergeCell ref="C24:C27"/>
    <mergeCell ref="D24:D27"/>
    <mergeCell ref="E24:F27"/>
    <mergeCell ref="G24:G27"/>
    <mergeCell ref="H24:H27"/>
    <mergeCell ref="I24:K27"/>
    <mergeCell ref="L24:L27"/>
    <mergeCell ref="M24:N27"/>
    <mergeCell ref="O24:O27"/>
    <mergeCell ref="P24:P27"/>
    <mergeCell ref="Q24:T27"/>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C65"/>
  <sheetViews>
    <sheetView view="pageBreakPreview" topLeftCell="A31" zoomScale="80" zoomScaleSheetLayoutView="80" workbookViewId="0">
      <selection activeCell="W43" sqref="W43:Z46"/>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
        <v>92</v>
      </c>
      <c r="V5" s="136"/>
      <c r="W5" s="136"/>
      <c r="X5" s="2" t="s">
        <v>40</v>
      </c>
      <c r="Y5" s="66" t="s">
        <v>47</v>
      </c>
      <c r="Z5" s="2" t="s">
        <v>38</v>
      </c>
      <c r="AA5" s="66" t="s">
        <v>47</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102</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101</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s="32" customFormat="1" ht="24" x14ac:dyDescent="0.4">
      <c r="B11" s="39"/>
      <c r="C11" s="39"/>
      <c r="D11" s="39"/>
      <c r="E11" s="39"/>
      <c r="F11" s="39"/>
      <c r="G11" s="39"/>
      <c r="J11" s="39"/>
      <c r="K11" s="39"/>
      <c r="L11" s="39"/>
      <c r="M11" s="39"/>
      <c r="N11" s="39"/>
      <c r="O11" s="39"/>
      <c r="P11" s="39"/>
      <c r="Q11" s="39"/>
      <c r="R11" s="39"/>
      <c r="S11" s="39"/>
      <c r="T11" s="39"/>
      <c r="U11" s="39"/>
      <c r="V11" s="39"/>
      <c r="W11" s="39"/>
      <c r="X11" s="39"/>
      <c r="Y11" s="39"/>
      <c r="Z11" s="39"/>
      <c r="AA11" s="39"/>
      <c r="AB11" s="39"/>
      <c r="AC11" s="39"/>
    </row>
    <row r="12" spans="2:29" ht="29.25" customHeight="1" x14ac:dyDescent="0.4"/>
    <row r="13" spans="2:29" s="33" customFormat="1" ht="30" customHeight="1" x14ac:dyDescent="0.4">
      <c r="B13" s="90" t="s">
        <v>6</v>
      </c>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2"/>
      <c r="AC13" s="31"/>
    </row>
    <row r="14" spans="2:29" s="33" customFormat="1" ht="32.25" customHeight="1" x14ac:dyDescent="0.4">
      <c r="B14" s="43" t="s">
        <v>5</v>
      </c>
      <c r="C14" s="213" t="s">
        <v>50</v>
      </c>
      <c r="D14" s="214"/>
      <c r="E14" s="214"/>
      <c r="F14" s="214"/>
      <c r="G14" s="214"/>
      <c r="H14" s="214"/>
      <c r="I14" s="214"/>
      <c r="J14" s="214"/>
      <c r="K14" s="214"/>
      <c r="L14" s="214"/>
      <c r="M14" s="214"/>
      <c r="N14" s="214"/>
      <c r="O14" s="215"/>
      <c r="P14" s="100" t="s">
        <v>26</v>
      </c>
      <c r="Q14" s="58"/>
      <c r="R14" s="60"/>
      <c r="S14" s="60"/>
      <c r="T14" s="62"/>
      <c r="U14" s="62"/>
      <c r="V14" s="62"/>
      <c r="W14" s="62"/>
      <c r="X14" s="62"/>
      <c r="Y14" s="62"/>
      <c r="Z14" s="207" t="s">
        <v>39</v>
      </c>
      <c r="AA14" s="207"/>
      <c r="AB14" s="242"/>
      <c r="AC14" s="67"/>
    </row>
    <row r="15" spans="2:29" s="33" customFormat="1" ht="28.5" customHeight="1" x14ac:dyDescent="0.4">
      <c r="B15" s="147" t="s">
        <v>4</v>
      </c>
      <c r="C15" s="248" t="s">
        <v>49</v>
      </c>
      <c r="D15" s="249"/>
      <c r="E15" s="249"/>
      <c r="F15" s="249"/>
      <c r="G15" s="249"/>
      <c r="H15" s="249"/>
      <c r="I15" s="249"/>
      <c r="J15" s="249"/>
      <c r="K15" s="249"/>
      <c r="L15" s="249"/>
      <c r="M15" s="249"/>
      <c r="N15" s="249"/>
      <c r="O15" s="250"/>
      <c r="P15" s="102"/>
      <c r="Q15" s="257" t="s">
        <v>51</v>
      </c>
      <c r="R15" s="258"/>
      <c r="S15" s="258"/>
      <c r="T15" s="258"/>
      <c r="U15" s="258"/>
      <c r="V15" s="258"/>
      <c r="W15" s="258"/>
      <c r="X15" s="258"/>
      <c r="Y15" s="258"/>
      <c r="Z15" s="243"/>
      <c r="AA15" s="243"/>
      <c r="AB15" s="244"/>
      <c r="AC15" s="67"/>
    </row>
    <row r="16" spans="2:29" s="33" customFormat="1" ht="19.5" x14ac:dyDescent="0.4">
      <c r="B16" s="148"/>
      <c r="C16" s="251"/>
      <c r="D16" s="252"/>
      <c r="E16" s="252"/>
      <c r="F16" s="252"/>
      <c r="G16" s="252"/>
      <c r="H16" s="252"/>
      <c r="I16" s="252"/>
      <c r="J16" s="252"/>
      <c r="K16" s="252"/>
      <c r="L16" s="252"/>
      <c r="M16" s="252"/>
      <c r="N16" s="252"/>
      <c r="O16" s="253"/>
      <c r="P16" s="102"/>
      <c r="Q16" s="257"/>
      <c r="R16" s="258"/>
      <c r="S16" s="258"/>
      <c r="T16" s="258"/>
      <c r="U16" s="258"/>
      <c r="V16" s="258"/>
      <c r="W16" s="258"/>
      <c r="X16" s="258"/>
      <c r="Y16" s="258"/>
      <c r="Z16" s="243"/>
      <c r="AA16" s="243"/>
      <c r="AB16" s="244"/>
      <c r="AC16" s="67"/>
    </row>
    <row r="17" spans="2:29" s="33" customFormat="1" ht="19.5" x14ac:dyDescent="0.4">
      <c r="B17" s="247"/>
      <c r="C17" s="254"/>
      <c r="D17" s="255"/>
      <c r="E17" s="255"/>
      <c r="F17" s="255"/>
      <c r="G17" s="255"/>
      <c r="H17" s="255"/>
      <c r="I17" s="255"/>
      <c r="J17" s="255"/>
      <c r="K17" s="255"/>
      <c r="L17" s="255"/>
      <c r="M17" s="255"/>
      <c r="N17" s="255"/>
      <c r="O17" s="256"/>
      <c r="P17" s="102"/>
      <c r="Q17" s="257"/>
      <c r="R17" s="258"/>
      <c r="S17" s="258"/>
      <c r="T17" s="258"/>
      <c r="U17" s="258"/>
      <c r="V17" s="258"/>
      <c r="W17" s="258"/>
      <c r="X17" s="258"/>
      <c r="Y17" s="258"/>
      <c r="Z17" s="243"/>
      <c r="AA17" s="243"/>
      <c r="AB17" s="244"/>
      <c r="AC17" s="67"/>
    </row>
    <row r="18" spans="2:29" s="33" customFormat="1" ht="28.5" customHeight="1" x14ac:dyDescent="0.4">
      <c r="B18" s="10" t="s">
        <v>3</v>
      </c>
      <c r="C18" s="216"/>
      <c r="D18" s="217"/>
      <c r="E18" s="217"/>
      <c r="F18" s="48"/>
      <c r="G18" s="217"/>
      <c r="H18" s="217"/>
      <c r="I18" s="217"/>
      <c r="J18" s="217"/>
      <c r="K18" s="48"/>
      <c r="L18" s="217"/>
      <c r="M18" s="217"/>
      <c r="N18" s="217"/>
      <c r="O18" s="218"/>
      <c r="P18" s="104"/>
      <c r="Q18" s="59"/>
      <c r="R18" s="61"/>
      <c r="S18" s="61"/>
      <c r="T18" s="61"/>
      <c r="U18" s="61"/>
      <c r="V18" s="63"/>
      <c r="W18" s="64"/>
      <c r="X18" s="64"/>
      <c r="Y18" s="64"/>
      <c r="Z18" s="245"/>
      <c r="AA18" s="245"/>
      <c r="AB18" s="246"/>
      <c r="AC18" s="67"/>
    </row>
    <row r="19" spans="2:29" s="33" customFormat="1" ht="19.5" x14ac:dyDescent="0.4">
      <c r="B19" s="31"/>
      <c r="C19" s="31"/>
      <c r="D19" s="31"/>
      <c r="E19" s="31"/>
      <c r="F19" s="31"/>
      <c r="G19" s="31"/>
      <c r="H19" s="31"/>
      <c r="I19" s="31"/>
      <c r="J19" s="31"/>
      <c r="K19" s="31"/>
      <c r="L19" s="31"/>
      <c r="M19" s="31"/>
      <c r="N19" s="31"/>
      <c r="O19" s="31"/>
      <c r="Q19" s="11"/>
      <c r="R19" s="11"/>
      <c r="S19" s="11"/>
      <c r="T19" s="11"/>
      <c r="U19" s="11"/>
      <c r="V19" s="31"/>
      <c r="W19" s="21"/>
      <c r="X19" s="21"/>
      <c r="Y19" s="21"/>
      <c r="Z19" s="67"/>
      <c r="AA19" s="67"/>
      <c r="AB19" s="67"/>
      <c r="AC19" s="67"/>
    </row>
    <row r="20" spans="2:29" s="33" customFormat="1" ht="30" customHeight="1" x14ac:dyDescent="0.4">
      <c r="B20" s="90" t="s">
        <v>1</v>
      </c>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2"/>
      <c r="AC20" s="31"/>
    </row>
    <row r="21" spans="2:29" s="33" customFormat="1" ht="9.9499999999999993" customHeight="1" x14ac:dyDescent="0.4">
      <c r="B21" s="177" t="s">
        <v>15</v>
      </c>
      <c r="C21" s="179">
        <v>2007</v>
      </c>
      <c r="D21" s="223" t="s">
        <v>40</v>
      </c>
      <c r="E21" s="220">
        <v>12</v>
      </c>
      <c r="F21" s="220"/>
      <c r="G21" s="223" t="s">
        <v>41</v>
      </c>
      <c r="H21" s="220" t="s">
        <v>36</v>
      </c>
      <c r="I21" s="220">
        <v>2011</v>
      </c>
      <c r="J21" s="220"/>
      <c r="K21" s="220"/>
      <c r="L21" s="226" t="s">
        <v>40</v>
      </c>
      <c r="M21" s="220">
        <v>2</v>
      </c>
      <c r="N21" s="220"/>
      <c r="O21" s="229" t="s">
        <v>41</v>
      </c>
      <c r="P21" s="177" t="s">
        <v>0</v>
      </c>
      <c r="Q21" s="261">
        <v>3</v>
      </c>
      <c r="R21" s="262"/>
      <c r="S21" s="262"/>
      <c r="T21" s="262"/>
      <c r="U21" s="233" t="s">
        <v>40</v>
      </c>
      <c r="V21" s="180"/>
      <c r="W21" s="267">
        <v>3</v>
      </c>
      <c r="X21" s="262"/>
      <c r="Y21" s="262"/>
      <c r="Z21" s="262"/>
      <c r="AA21" s="207" t="s">
        <v>71</v>
      </c>
      <c r="AB21" s="121"/>
      <c r="AC21" s="67"/>
    </row>
    <row r="22" spans="2:29" s="33" customFormat="1" ht="9.9499999999999993" customHeight="1" x14ac:dyDescent="0.4">
      <c r="B22" s="195"/>
      <c r="C22" s="234"/>
      <c r="D22" s="224"/>
      <c r="E22" s="221"/>
      <c r="F22" s="221"/>
      <c r="G22" s="224"/>
      <c r="H22" s="221"/>
      <c r="I22" s="221"/>
      <c r="J22" s="221"/>
      <c r="K22" s="221"/>
      <c r="L22" s="227"/>
      <c r="M22" s="221"/>
      <c r="N22" s="221"/>
      <c r="O22" s="230"/>
      <c r="P22" s="195"/>
      <c r="Q22" s="263"/>
      <c r="R22" s="264"/>
      <c r="S22" s="264"/>
      <c r="T22" s="264"/>
      <c r="U22" s="190"/>
      <c r="V22" s="206"/>
      <c r="W22" s="268"/>
      <c r="X22" s="269"/>
      <c r="Y22" s="269"/>
      <c r="Z22" s="269"/>
      <c r="AA22" s="136"/>
      <c r="AB22" s="137"/>
      <c r="AC22" s="1">
        <f>IF(AND(C21=0,E21=0,I21=0,M21=0),0,DATEDIF(DATE(C21,E21,1),DATE(I21,M21,1),"M"))</f>
        <v>38</v>
      </c>
    </row>
    <row r="23" spans="2:29" s="33" customFormat="1" ht="9.9499999999999993" customHeight="1" x14ac:dyDescent="0.4">
      <c r="B23" s="195"/>
      <c r="C23" s="234"/>
      <c r="D23" s="224"/>
      <c r="E23" s="221"/>
      <c r="F23" s="221"/>
      <c r="G23" s="224"/>
      <c r="H23" s="221"/>
      <c r="I23" s="221"/>
      <c r="J23" s="221"/>
      <c r="K23" s="221"/>
      <c r="L23" s="227"/>
      <c r="M23" s="221"/>
      <c r="N23" s="221"/>
      <c r="O23" s="230"/>
      <c r="P23" s="195"/>
      <c r="Q23" s="263"/>
      <c r="R23" s="264"/>
      <c r="S23" s="264"/>
      <c r="T23" s="264"/>
      <c r="U23" s="190"/>
      <c r="V23" s="206"/>
      <c r="W23" s="268"/>
      <c r="X23" s="269"/>
      <c r="Y23" s="269"/>
      <c r="Z23" s="269"/>
      <c r="AA23" s="136"/>
      <c r="AB23" s="137"/>
      <c r="AC23" s="67"/>
    </row>
    <row r="24" spans="2:29" s="33" customFormat="1" ht="9.9499999999999993" customHeight="1" x14ac:dyDescent="0.4">
      <c r="B24" s="196"/>
      <c r="C24" s="235"/>
      <c r="D24" s="225"/>
      <c r="E24" s="222"/>
      <c r="F24" s="222"/>
      <c r="G24" s="225"/>
      <c r="H24" s="222"/>
      <c r="I24" s="222"/>
      <c r="J24" s="222"/>
      <c r="K24" s="222"/>
      <c r="L24" s="228"/>
      <c r="M24" s="222"/>
      <c r="N24" s="222"/>
      <c r="O24" s="231"/>
      <c r="P24" s="196"/>
      <c r="Q24" s="265"/>
      <c r="R24" s="266"/>
      <c r="S24" s="266"/>
      <c r="T24" s="266"/>
      <c r="U24" s="193"/>
      <c r="V24" s="193"/>
      <c r="W24" s="270"/>
      <c r="X24" s="266"/>
      <c r="Y24" s="266"/>
      <c r="Z24" s="266"/>
      <c r="AA24" s="208"/>
      <c r="AB24" s="209"/>
    </row>
    <row r="25" spans="2:29" s="33" customFormat="1" ht="9.9499999999999993" customHeight="1" x14ac:dyDescent="0.4">
      <c r="B25" s="177" t="s">
        <v>15</v>
      </c>
      <c r="C25" s="220">
        <v>2012</v>
      </c>
      <c r="D25" s="223" t="s">
        <v>40</v>
      </c>
      <c r="E25" s="220">
        <v>5</v>
      </c>
      <c r="F25" s="220"/>
      <c r="G25" s="223" t="s">
        <v>41</v>
      </c>
      <c r="H25" s="220" t="s">
        <v>36</v>
      </c>
      <c r="I25" s="220">
        <v>2019</v>
      </c>
      <c r="J25" s="220"/>
      <c r="K25" s="220"/>
      <c r="L25" s="226" t="s">
        <v>40</v>
      </c>
      <c r="M25" s="220">
        <v>3</v>
      </c>
      <c r="N25" s="220"/>
      <c r="O25" s="229" t="s">
        <v>41</v>
      </c>
      <c r="P25" s="177" t="s">
        <v>0</v>
      </c>
      <c r="Q25" s="261">
        <v>6</v>
      </c>
      <c r="R25" s="262"/>
      <c r="S25" s="262"/>
      <c r="T25" s="262"/>
      <c r="U25" s="233" t="s">
        <v>40</v>
      </c>
      <c r="V25" s="180"/>
      <c r="W25" s="267">
        <v>11</v>
      </c>
      <c r="X25" s="262"/>
      <c r="Y25" s="262"/>
      <c r="Z25" s="262"/>
      <c r="AA25" s="207" t="s">
        <v>71</v>
      </c>
      <c r="AB25" s="121"/>
      <c r="AC25" s="67"/>
    </row>
    <row r="26" spans="2:29" s="33" customFormat="1" ht="9.9499999999999993" customHeight="1" x14ac:dyDescent="0.4">
      <c r="B26" s="195"/>
      <c r="C26" s="221"/>
      <c r="D26" s="224"/>
      <c r="E26" s="221"/>
      <c r="F26" s="221"/>
      <c r="G26" s="224"/>
      <c r="H26" s="221"/>
      <c r="I26" s="221"/>
      <c r="J26" s="221"/>
      <c r="K26" s="221"/>
      <c r="L26" s="227"/>
      <c r="M26" s="221"/>
      <c r="N26" s="221"/>
      <c r="O26" s="230"/>
      <c r="P26" s="195"/>
      <c r="Q26" s="263"/>
      <c r="R26" s="264"/>
      <c r="S26" s="264"/>
      <c r="T26" s="264"/>
      <c r="U26" s="190"/>
      <c r="V26" s="206"/>
      <c r="W26" s="268"/>
      <c r="X26" s="269"/>
      <c r="Y26" s="269"/>
      <c r="Z26" s="269"/>
      <c r="AA26" s="136"/>
      <c r="AB26" s="137"/>
      <c r="AC26" s="46">
        <f>IF(AND(C25=0,E25=0,I25=0,M25=0),0,DATEDIF(DATE(C25,E25,1),DATE(I25,M25,1),"M"))</f>
        <v>82</v>
      </c>
    </row>
    <row r="27" spans="2:29" s="33" customFormat="1" ht="9.9499999999999993" customHeight="1" x14ac:dyDescent="0.4">
      <c r="B27" s="195"/>
      <c r="C27" s="221"/>
      <c r="D27" s="224"/>
      <c r="E27" s="221"/>
      <c r="F27" s="221"/>
      <c r="G27" s="224"/>
      <c r="H27" s="221"/>
      <c r="I27" s="221"/>
      <c r="J27" s="221"/>
      <c r="K27" s="221"/>
      <c r="L27" s="227"/>
      <c r="M27" s="221"/>
      <c r="N27" s="221"/>
      <c r="O27" s="230"/>
      <c r="P27" s="195"/>
      <c r="Q27" s="263"/>
      <c r="R27" s="264"/>
      <c r="S27" s="264"/>
      <c r="T27" s="264"/>
      <c r="U27" s="190"/>
      <c r="V27" s="206"/>
      <c r="W27" s="268"/>
      <c r="X27" s="269"/>
      <c r="Y27" s="269"/>
      <c r="Z27" s="269"/>
      <c r="AA27" s="136"/>
      <c r="AB27" s="137"/>
      <c r="AC27" s="67"/>
    </row>
    <row r="28" spans="2:29" s="33" customFormat="1" ht="9.9499999999999993" customHeight="1" x14ac:dyDescent="0.4">
      <c r="B28" s="196"/>
      <c r="C28" s="222"/>
      <c r="D28" s="225"/>
      <c r="E28" s="222"/>
      <c r="F28" s="222"/>
      <c r="G28" s="225"/>
      <c r="H28" s="222"/>
      <c r="I28" s="222"/>
      <c r="J28" s="222"/>
      <c r="K28" s="222"/>
      <c r="L28" s="228"/>
      <c r="M28" s="222"/>
      <c r="N28" s="222"/>
      <c r="O28" s="231"/>
      <c r="P28" s="196"/>
      <c r="Q28" s="265"/>
      <c r="R28" s="266"/>
      <c r="S28" s="266"/>
      <c r="T28" s="266"/>
      <c r="U28" s="193"/>
      <c r="V28" s="193"/>
      <c r="W28" s="270"/>
      <c r="X28" s="266"/>
      <c r="Y28" s="266"/>
      <c r="Z28" s="266"/>
      <c r="AA28" s="208"/>
      <c r="AB28" s="209"/>
    </row>
    <row r="29" spans="2:29" s="33" customFormat="1" ht="30" customHeight="1" x14ac:dyDescent="0.4">
      <c r="B29" s="44"/>
      <c r="D29" s="49"/>
      <c r="E29" s="31"/>
      <c r="F29" s="31"/>
      <c r="G29" s="49"/>
      <c r="H29" s="31"/>
      <c r="I29" s="31"/>
      <c r="J29" s="31"/>
      <c r="K29" s="31"/>
      <c r="L29" s="52"/>
      <c r="M29" s="31"/>
      <c r="N29" s="31"/>
      <c r="O29" s="52"/>
      <c r="P29" s="10" t="s">
        <v>18</v>
      </c>
      <c r="Q29" s="271">
        <v>10</v>
      </c>
      <c r="R29" s="260"/>
      <c r="S29" s="260"/>
      <c r="T29" s="260"/>
      <c r="U29" s="91" t="s">
        <v>40</v>
      </c>
      <c r="V29" s="91"/>
      <c r="W29" s="259">
        <v>2</v>
      </c>
      <c r="X29" s="260"/>
      <c r="Y29" s="260"/>
      <c r="Z29" s="260"/>
      <c r="AA29" s="219" t="s">
        <v>71</v>
      </c>
      <c r="AB29" s="97"/>
      <c r="AC29" s="46">
        <f>AC22+AC26</f>
        <v>120</v>
      </c>
    </row>
    <row r="30" spans="2:29" ht="15" customHeight="1" x14ac:dyDescent="0.4">
      <c r="B30" s="1"/>
      <c r="D30" s="11"/>
      <c r="E30" s="11"/>
      <c r="F30" s="11"/>
      <c r="G30" s="11"/>
      <c r="H30" s="1"/>
      <c r="I30" s="1"/>
      <c r="J30" s="1"/>
      <c r="K30" s="1"/>
      <c r="L30" s="1"/>
      <c r="M30" s="1"/>
      <c r="N30" s="1"/>
      <c r="O30" s="1"/>
      <c r="Q30" s="1"/>
      <c r="R30" s="1"/>
      <c r="T30" s="1"/>
      <c r="V30" s="1"/>
      <c r="W30" s="1"/>
      <c r="X30" s="1"/>
      <c r="Y30" s="1"/>
      <c r="Z30" s="1"/>
      <c r="AA30" s="1"/>
      <c r="AB30" s="1"/>
    </row>
    <row r="31" spans="2:29" s="33" customFormat="1" ht="30" customHeight="1" x14ac:dyDescent="0.4">
      <c r="B31" s="90" t="s">
        <v>30</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2"/>
      <c r="AC31" s="31"/>
    </row>
    <row r="32" spans="2:29" s="33" customFormat="1" ht="9.9499999999999993" customHeight="1" x14ac:dyDescent="0.4">
      <c r="B32" s="177" t="s">
        <v>15</v>
      </c>
      <c r="C32" s="179">
        <v>2014</v>
      </c>
      <c r="D32" s="223" t="s">
        <v>40</v>
      </c>
      <c r="E32" s="220">
        <v>10</v>
      </c>
      <c r="F32" s="220"/>
      <c r="G32" s="223" t="s">
        <v>41</v>
      </c>
      <c r="H32" s="220" t="s">
        <v>36</v>
      </c>
      <c r="I32" s="220">
        <v>2015</v>
      </c>
      <c r="J32" s="220"/>
      <c r="K32" s="220"/>
      <c r="L32" s="226" t="s">
        <v>40</v>
      </c>
      <c r="M32" s="220">
        <v>2</v>
      </c>
      <c r="N32" s="220"/>
      <c r="O32" s="229" t="s">
        <v>41</v>
      </c>
      <c r="P32" s="177" t="s">
        <v>0</v>
      </c>
      <c r="Q32" s="261">
        <v>0</v>
      </c>
      <c r="R32" s="262"/>
      <c r="S32" s="262"/>
      <c r="T32" s="262"/>
      <c r="U32" s="233" t="s">
        <v>40</v>
      </c>
      <c r="V32" s="180"/>
      <c r="W32" s="267">
        <v>5</v>
      </c>
      <c r="X32" s="262"/>
      <c r="Y32" s="262"/>
      <c r="Z32" s="262"/>
      <c r="AA32" s="207" t="s">
        <v>71</v>
      </c>
      <c r="AB32" s="121"/>
      <c r="AC32" s="67"/>
    </row>
    <row r="33" spans="2:29" s="33" customFormat="1" ht="9.9499999999999993" customHeight="1" x14ac:dyDescent="0.4">
      <c r="B33" s="195"/>
      <c r="C33" s="234"/>
      <c r="D33" s="224"/>
      <c r="E33" s="221"/>
      <c r="F33" s="221"/>
      <c r="G33" s="224"/>
      <c r="H33" s="221"/>
      <c r="I33" s="221"/>
      <c r="J33" s="221"/>
      <c r="K33" s="221"/>
      <c r="L33" s="227"/>
      <c r="M33" s="221"/>
      <c r="N33" s="221"/>
      <c r="O33" s="230"/>
      <c r="P33" s="195"/>
      <c r="Q33" s="263"/>
      <c r="R33" s="264"/>
      <c r="S33" s="264"/>
      <c r="T33" s="264"/>
      <c r="U33" s="190"/>
      <c r="V33" s="206"/>
      <c r="W33" s="268"/>
      <c r="X33" s="269"/>
      <c r="Y33" s="269"/>
      <c r="Z33" s="269"/>
      <c r="AA33" s="136"/>
      <c r="AB33" s="137"/>
      <c r="AC33" s="1">
        <f>IF(AND(C32=0,E32=0,I32=0,M32=0),0,DATEDIF(DATE(C32,E32,1),DATE(I32,M32,1),"M"))</f>
        <v>4</v>
      </c>
    </row>
    <row r="34" spans="2:29" s="33" customFormat="1" ht="9.9499999999999993" customHeight="1" x14ac:dyDescent="0.4">
      <c r="B34" s="195"/>
      <c r="C34" s="234"/>
      <c r="D34" s="224"/>
      <c r="E34" s="221"/>
      <c r="F34" s="221"/>
      <c r="G34" s="224"/>
      <c r="H34" s="221"/>
      <c r="I34" s="221"/>
      <c r="J34" s="221"/>
      <c r="K34" s="221"/>
      <c r="L34" s="227"/>
      <c r="M34" s="221"/>
      <c r="N34" s="221"/>
      <c r="O34" s="230"/>
      <c r="P34" s="195"/>
      <c r="Q34" s="263"/>
      <c r="R34" s="264"/>
      <c r="S34" s="264"/>
      <c r="T34" s="264"/>
      <c r="U34" s="190"/>
      <c r="V34" s="206"/>
      <c r="W34" s="268"/>
      <c r="X34" s="269"/>
      <c r="Y34" s="269"/>
      <c r="Z34" s="269"/>
      <c r="AA34" s="136"/>
      <c r="AB34" s="137"/>
      <c r="AC34" s="67"/>
    </row>
    <row r="35" spans="2:29" s="33" customFormat="1" ht="9.9499999999999993" customHeight="1" x14ac:dyDescent="0.4">
      <c r="B35" s="196"/>
      <c r="C35" s="235"/>
      <c r="D35" s="225"/>
      <c r="E35" s="222"/>
      <c r="F35" s="222"/>
      <c r="G35" s="225"/>
      <c r="H35" s="222"/>
      <c r="I35" s="222"/>
      <c r="J35" s="222"/>
      <c r="K35" s="222"/>
      <c r="L35" s="228"/>
      <c r="M35" s="222"/>
      <c r="N35" s="222"/>
      <c r="O35" s="231"/>
      <c r="P35" s="196"/>
      <c r="Q35" s="265"/>
      <c r="R35" s="266"/>
      <c r="S35" s="266"/>
      <c r="T35" s="266"/>
      <c r="U35" s="193"/>
      <c r="V35" s="193"/>
      <c r="W35" s="270"/>
      <c r="X35" s="266"/>
      <c r="Y35" s="266"/>
      <c r="Z35" s="266"/>
      <c r="AA35" s="208"/>
      <c r="AB35" s="209"/>
    </row>
    <row r="36" spans="2:29" s="33" customFormat="1" ht="9.9499999999999993" customHeight="1" x14ac:dyDescent="0.4">
      <c r="B36" s="177" t="s">
        <v>15</v>
      </c>
      <c r="C36" s="220">
        <v>2016</v>
      </c>
      <c r="D36" s="223" t="s">
        <v>40</v>
      </c>
      <c r="E36" s="220">
        <v>5</v>
      </c>
      <c r="F36" s="220"/>
      <c r="G36" s="223" t="s">
        <v>41</v>
      </c>
      <c r="H36" s="220" t="s">
        <v>36</v>
      </c>
      <c r="I36" s="220">
        <v>2019</v>
      </c>
      <c r="J36" s="220"/>
      <c r="K36" s="220"/>
      <c r="L36" s="226" t="s">
        <v>40</v>
      </c>
      <c r="M36" s="220">
        <v>3</v>
      </c>
      <c r="N36" s="220"/>
      <c r="O36" s="229" t="s">
        <v>41</v>
      </c>
      <c r="P36" s="177" t="s">
        <v>0</v>
      </c>
      <c r="Q36" s="261">
        <v>2</v>
      </c>
      <c r="R36" s="262"/>
      <c r="S36" s="262"/>
      <c r="T36" s="262"/>
      <c r="U36" s="233" t="s">
        <v>40</v>
      </c>
      <c r="V36" s="180"/>
      <c r="W36" s="267">
        <v>11</v>
      </c>
      <c r="X36" s="262"/>
      <c r="Y36" s="262"/>
      <c r="Z36" s="262"/>
      <c r="AA36" s="207" t="s">
        <v>71</v>
      </c>
      <c r="AB36" s="121"/>
      <c r="AC36" s="67"/>
    </row>
    <row r="37" spans="2:29" s="33" customFormat="1" ht="9.9499999999999993" customHeight="1" x14ac:dyDescent="0.4">
      <c r="B37" s="195"/>
      <c r="C37" s="221"/>
      <c r="D37" s="224"/>
      <c r="E37" s="221"/>
      <c r="F37" s="221"/>
      <c r="G37" s="224"/>
      <c r="H37" s="221"/>
      <c r="I37" s="221"/>
      <c r="J37" s="221"/>
      <c r="K37" s="221"/>
      <c r="L37" s="227"/>
      <c r="M37" s="221"/>
      <c r="N37" s="221"/>
      <c r="O37" s="230"/>
      <c r="P37" s="195"/>
      <c r="Q37" s="263"/>
      <c r="R37" s="264"/>
      <c r="S37" s="264"/>
      <c r="T37" s="264"/>
      <c r="U37" s="190"/>
      <c r="V37" s="206"/>
      <c r="W37" s="268"/>
      <c r="X37" s="269"/>
      <c r="Y37" s="269"/>
      <c r="Z37" s="269"/>
      <c r="AA37" s="136"/>
      <c r="AB37" s="137"/>
      <c r="AC37" s="46">
        <f>IF(AND(C36=0,E36=0,I36=0,M36=0),0,DATEDIF(DATE(C36,E36,1),DATE(I36,M36,1),"M"))</f>
        <v>34</v>
      </c>
    </row>
    <row r="38" spans="2:29" s="33" customFormat="1" ht="9.9499999999999993" customHeight="1" x14ac:dyDescent="0.4">
      <c r="B38" s="195"/>
      <c r="C38" s="221"/>
      <c r="D38" s="224"/>
      <c r="E38" s="221"/>
      <c r="F38" s="221"/>
      <c r="G38" s="224"/>
      <c r="H38" s="221"/>
      <c r="I38" s="221"/>
      <c r="J38" s="221"/>
      <c r="K38" s="221"/>
      <c r="L38" s="227"/>
      <c r="M38" s="221"/>
      <c r="N38" s="221"/>
      <c r="O38" s="230"/>
      <c r="P38" s="195"/>
      <c r="Q38" s="263"/>
      <c r="R38" s="264"/>
      <c r="S38" s="264"/>
      <c r="T38" s="264"/>
      <c r="U38" s="190"/>
      <c r="V38" s="206"/>
      <c r="W38" s="268"/>
      <c r="X38" s="269"/>
      <c r="Y38" s="269"/>
      <c r="Z38" s="269"/>
      <c r="AA38" s="136"/>
      <c r="AB38" s="137"/>
      <c r="AC38" s="67"/>
    </row>
    <row r="39" spans="2:29" s="33" customFormat="1" ht="9.9499999999999993" customHeight="1" x14ac:dyDescent="0.4">
      <c r="B39" s="196"/>
      <c r="C39" s="222"/>
      <c r="D39" s="225"/>
      <c r="E39" s="222"/>
      <c r="F39" s="222"/>
      <c r="G39" s="225"/>
      <c r="H39" s="222"/>
      <c r="I39" s="222"/>
      <c r="J39" s="222"/>
      <c r="K39" s="222"/>
      <c r="L39" s="228"/>
      <c r="M39" s="222"/>
      <c r="N39" s="222"/>
      <c r="O39" s="231"/>
      <c r="P39" s="196"/>
      <c r="Q39" s="265"/>
      <c r="R39" s="266"/>
      <c r="S39" s="266"/>
      <c r="T39" s="266"/>
      <c r="U39" s="193"/>
      <c r="V39" s="193"/>
      <c r="W39" s="270"/>
      <c r="X39" s="266"/>
      <c r="Y39" s="266"/>
      <c r="Z39" s="266"/>
      <c r="AA39" s="208"/>
      <c r="AB39" s="209"/>
    </row>
    <row r="40" spans="2:29" ht="30" customHeight="1" x14ac:dyDescent="0.4">
      <c r="B40" s="44"/>
      <c r="D40" s="11"/>
      <c r="E40" s="11"/>
      <c r="F40" s="11"/>
      <c r="G40" s="11"/>
      <c r="H40" s="1"/>
      <c r="I40" s="1"/>
      <c r="J40" s="1"/>
      <c r="K40" s="1"/>
      <c r="L40" s="1"/>
      <c r="M40" s="1"/>
      <c r="N40" s="1"/>
      <c r="O40" s="1"/>
      <c r="P40" s="10" t="s">
        <v>18</v>
      </c>
      <c r="Q40" s="271">
        <v>3</v>
      </c>
      <c r="R40" s="260"/>
      <c r="S40" s="260"/>
      <c r="T40" s="260"/>
      <c r="U40" s="91" t="s">
        <v>40</v>
      </c>
      <c r="V40" s="91"/>
      <c r="W40" s="259">
        <v>4</v>
      </c>
      <c r="X40" s="260"/>
      <c r="Y40" s="260"/>
      <c r="Z40" s="260"/>
      <c r="AA40" s="219" t="s">
        <v>71</v>
      </c>
      <c r="AB40" s="97"/>
      <c r="AC40" s="46">
        <f>AC33+AC37</f>
        <v>38</v>
      </c>
    </row>
    <row r="41" spans="2:29" ht="15" customHeight="1" x14ac:dyDescent="0.4">
      <c r="B41" s="1"/>
      <c r="D41" s="11"/>
      <c r="E41" s="11"/>
      <c r="F41" s="11"/>
      <c r="G41" s="11"/>
      <c r="H41" s="1"/>
      <c r="I41" s="1"/>
      <c r="J41" s="1"/>
      <c r="K41" s="1"/>
      <c r="L41" s="1"/>
      <c r="M41" s="1"/>
      <c r="N41" s="1"/>
      <c r="O41" s="1"/>
      <c r="Q41" s="1"/>
      <c r="R41" s="1"/>
      <c r="T41" s="1"/>
      <c r="V41" s="1"/>
      <c r="W41" s="1"/>
      <c r="X41" s="1"/>
      <c r="Y41" s="1"/>
      <c r="Z41" s="1"/>
      <c r="AA41" s="1"/>
      <c r="AB41" s="1"/>
    </row>
    <row r="42" spans="2:29" s="33" customFormat="1" ht="30" customHeight="1" x14ac:dyDescent="0.4">
      <c r="B42" s="90" t="s">
        <v>48</v>
      </c>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2"/>
      <c r="AC42" s="31"/>
    </row>
    <row r="43" spans="2:29" s="33" customFormat="1" ht="9.9499999999999993" customHeight="1" x14ac:dyDescent="0.4">
      <c r="B43" s="177" t="s">
        <v>46</v>
      </c>
      <c r="C43" s="179">
        <v>2013</v>
      </c>
      <c r="D43" s="223" t="s">
        <v>40</v>
      </c>
      <c r="E43" s="220">
        <v>4</v>
      </c>
      <c r="F43" s="220"/>
      <c r="G43" s="223" t="s">
        <v>41</v>
      </c>
      <c r="H43" s="220" t="s">
        <v>36</v>
      </c>
      <c r="I43" s="220">
        <v>2014</v>
      </c>
      <c r="J43" s="220"/>
      <c r="K43" s="220"/>
      <c r="L43" s="226" t="s">
        <v>40</v>
      </c>
      <c r="M43" s="220">
        <v>9</v>
      </c>
      <c r="N43" s="220"/>
      <c r="O43" s="229" t="s">
        <v>41</v>
      </c>
      <c r="P43" s="177" t="s">
        <v>0</v>
      </c>
      <c r="Q43" s="261">
        <v>1</v>
      </c>
      <c r="R43" s="262"/>
      <c r="S43" s="262"/>
      <c r="T43" s="262"/>
      <c r="U43" s="233" t="s">
        <v>40</v>
      </c>
      <c r="V43" s="180"/>
      <c r="W43" s="267">
        <v>6</v>
      </c>
      <c r="X43" s="262"/>
      <c r="Y43" s="262"/>
      <c r="Z43" s="262"/>
      <c r="AA43" s="207" t="s">
        <v>71</v>
      </c>
      <c r="AB43" s="121"/>
      <c r="AC43" s="67"/>
    </row>
    <row r="44" spans="2:29" s="33" customFormat="1" ht="9.9499999999999993" customHeight="1" x14ac:dyDescent="0.4">
      <c r="B44" s="195"/>
      <c r="C44" s="234"/>
      <c r="D44" s="224"/>
      <c r="E44" s="221"/>
      <c r="F44" s="221"/>
      <c r="G44" s="224"/>
      <c r="H44" s="221"/>
      <c r="I44" s="221"/>
      <c r="J44" s="221"/>
      <c r="K44" s="221"/>
      <c r="L44" s="227"/>
      <c r="M44" s="221"/>
      <c r="N44" s="221"/>
      <c r="O44" s="230"/>
      <c r="P44" s="195"/>
      <c r="Q44" s="263"/>
      <c r="R44" s="264"/>
      <c r="S44" s="264"/>
      <c r="T44" s="264"/>
      <c r="U44" s="190"/>
      <c r="V44" s="206"/>
      <c r="W44" s="268"/>
      <c r="X44" s="269"/>
      <c r="Y44" s="269"/>
      <c r="Z44" s="269"/>
      <c r="AA44" s="136"/>
      <c r="AB44" s="137"/>
      <c r="AC44" s="1">
        <f>IF(AND(C43=0,E43=0,I43=0,M43=0),0,DATEDIF(DATE(C43,E43,1),DATE(I43,M43,31),"D"))</f>
        <v>548</v>
      </c>
    </row>
    <row r="45" spans="2:29" s="33" customFormat="1" ht="9.9499999999999993" customHeight="1" x14ac:dyDescent="0.4">
      <c r="B45" s="195"/>
      <c r="C45" s="234"/>
      <c r="D45" s="224"/>
      <c r="E45" s="221"/>
      <c r="F45" s="221"/>
      <c r="G45" s="224"/>
      <c r="H45" s="221"/>
      <c r="I45" s="221"/>
      <c r="J45" s="221"/>
      <c r="K45" s="221"/>
      <c r="L45" s="227"/>
      <c r="M45" s="221"/>
      <c r="N45" s="221"/>
      <c r="O45" s="230"/>
      <c r="P45" s="195"/>
      <c r="Q45" s="263"/>
      <c r="R45" s="264"/>
      <c r="S45" s="264"/>
      <c r="T45" s="264"/>
      <c r="U45" s="190"/>
      <c r="V45" s="206"/>
      <c r="W45" s="268"/>
      <c r="X45" s="269"/>
      <c r="Y45" s="269"/>
      <c r="Z45" s="269"/>
      <c r="AA45" s="136"/>
      <c r="AB45" s="137"/>
      <c r="AC45" s="67">
        <f>AC44/365</f>
        <v>1.5013698630136987</v>
      </c>
    </row>
    <row r="46" spans="2:29" s="33" customFormat="1" ht="9.9499999999999993" customHeight="1" x14ac:dyDescent="0.4">
      <c r="B46" s="196"/>
      <c r="C46" s="235"/>
      <c r="D46" s="225"/>
      <c r="E46" s="222"/>
      <c r="F46" s="222"/>
      <c r="G46" s="225"/>
      <c r="H46" s="222"/>
      <c r="I46" s="222"/>
      <c r="J46" s="222"/>
      <c r="K46" s="222"/>
      <c r="L46" s="228"/>
      <c r="M46" s="222"/>
      <c r="N46" s="222"/>
      <c r="O46" s="231"/>
      <c r="P46" s="196"/>
      <c r="Q46" s="265"/>
      <c r="R46" s="266"/>
      <c r="S46" s="266"/>
      <c r="T46" s="266"/>
      <c r="U46" s="193"/>
      <c r="V46" s="193"/>
      <c r="W46" s="270"/>
      <c r="X46" s="266"/>
      <c r="Y46" s="266"/>
      <c r="Z46" s="266"/>
      <c r="AA46" s="208"/>
      <c r="AB46" s="209"/>
    </row>
    <row r="47" spans="2:29" s="33" customFormat="1" ht="9.9499999999999993" customHeight="1" x14ac:dyDescent="0.4">
      <c r="B47" s="177" t="s">
        <v>46</v>
      </c>
      <c r="C47" s="179"/>
      <c r="D47" s="223" t="s">
        <v>40</v>
      </c>
      <c r="E47" s="220"/>
      <c r="F47" s="220"/>
      <c r="G47" s="223" t="s">
        <v>41</v>
      </c>
      <c r="H47" s="220" t="s">
        <v>36</v>
      </c>
      <c r="I47" s="220"/>
      <c r="J47" s="220"/>
      <c r="K47" s="220"/>
      <c r="L47" s="226" t="s">
        <v>40</v>
      </c>
      <c r="M47" s="220"/>
      <c r="N47" s="220"/>
      <c r="O47" s="229" t="s">
        <v>41</v>
      </c>
      <c r="P47" s="177" t="s">
        <v>0</v>
      </c>
      <c r="Q47" s="232"/>
      <c r="R47" s="180"/>
      <c r="S47" s="180"/>
      <c r="T47" s="180"/>
      <c r="U47" s="233" t="s">
        <v>40</v>
      </c>
      <c r="V47" s="180"/>
      <c r="W47" s="205"/>
      <c r="X47" s="180"/>
      <c r="Y47" s="180"/>
      <c r="Z47" s="180"/>
      <c r="AA47" s="207" t="s">
        <v>71</v>
      </c>
      <c r="AB47" s="121"/>
      <c r="AC47" s="67"/>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46">
        <f>IF(AND(C47=0,E47=0,I47=0,M47=0),0,DATEDIF(DATE(C47,E47,1),DATE(I47,M47,1),"M"))</f>
        <v>0</v>
      </c>
    </row>
    <row r="49" spans="2:29" s="33" customFormat="1" ht="9.9499999999999993" customHeight="1" x14ac:dyDescent="0.4">
      <c r="B49" s="195"/>
      <c r="C49" s="234"/>
      <c r="D49" s="224"/>
      <c r="E49" s="221"/>
      <c r="F49" s="221"/>
      <c r="G49" s="224"/>
      <c r="H49" s="221"/>
      <c r="I49" s="221"/>
      <c r="J49" s="221"/>
      <c r="K49" s="221"/>
      <c r="L49" s="227"/>
      <c r="M49" s="221"/>
      <c r="N49" s="221"/>
      <c r="O49" s="230"/>
      <c r="P49" s="195"/>
      <c r="Q49" s="199"/>
      <c r="R49" s="190"/>
      <c r="S49" s="190"/>
      <c r="T49" s="190"/>
      <c r="U49" s="190"/>
      <c r="V49" s="206"/>
      <c r="W49" s="189"/>
      <c r="X49" s="206"/>
      <c r="Y49" s="206"/>
      <c r="Z49" s="206"/>
      <c r="AA49" s="136"/>
      <c r="AB49" s="137"/>
      <c r="AC49" s="67"/>
    </row>
    <row r="50" spans="2:29" s="33" customFormat="1" ht="9.9499999999999993" customHeight="1" x14ac:dyDescent="0.4">
      <c r="B50" s="196"/>
      <c r="C50" s="235"/>
      <c r="D50" s="225"/>
      <c r="E50" s="222"/>
      <c r="F50" s="222"/>
      <c r="G50" s="225"/>
      <c r="H50" s="222"/>
      <c r="I50" s="222"/>
      <c r="J50" s="222"/>
      <c r="K50" s="222"/>
      <c r="L50" s="228"/>
      <c r="M50" s="222"/>
      <c r="N50" s="222"/>
      <c r="O50" s="231"/>
      <c r="P50" s="196"/>
      <c r="Q50" s="200"/>
      <c r="R50" s="193"/>
      <c r="S50" s="193"/>
      <c r="T50" s="193"/>
      <c r="U50" s="193"/>
      <c r="V50" s="193"/>
      <c r="W50" s="192"/>
      <c r="X50" s="193"/>
      <c r="Y50" s="193"/>
      <c r="Z50" s="193"/>
      <c r="AA50" s="208"/>
      <c r="AB50" s="209"/>
    </row>
    <row r="51" spans="2:29" ht="30" customHeight="1" x14ac:dyDescent="0.4">
      <c r="B51" s="44"/>
      <c r="D51" s="50"/>
      <c r="E51" s="50"/>
      <c r="F51" s="50"/>
      <c r="G51" s="50"/>
      <c r="H51" s="1"/>
      <c r="I51" s="1"/>
      <c r="J51" s="1"/>
      <c r="K51" s="1"/>
      <c r="L51" s="1"/>
      <c r="M51" s="1"/>
      <c r="N51" s="1"/>
      <c r="O51" s="1"/>
      <c r="P51" s="10" t="s">
        <v>18</v>
      </c>
      <c r="Q51" s="271">
        <v>1</v>
      </c>
      <c r="R51" s="260"/>
      <c r="S51" s="260"/>
      <c r="T51" s="260"/>
      <c r="U51" s="91" t="s">
        <v>40</v>
      </c>
      <c r="V51" s="91"/>
      <c r="W51" s="259">
        <v>6</v>
      </c>
      <c r="X51" s="260"/>
      <c r="Y51" s="260"/>
      <c r="Z51" s="260"/>
      <c r="AA51" s="219" t="s">
        <v>71</v>
      </c>
      <c r="AB51" s="97"/>
      <c r="AC51" s="46">
        <f>AC44+AC48</f>
        <v>548</v>
      </c>
    </row>
    <row r="52" spans="2:29" ht="9" customHeight="1" x14ac:dyDescent="0.4">
      <c r="B52" s="44"/>
      <c r="D52" s="11"/>
      <c r="E52" s="11"/>
      <c r="F52" s="11"/>
      <c r="G52" s="11"/>
      <c r="H52" s="1"/>
      <c r="I52" s="1"/>
      <c r="J52" s="1"/>
      <c r="K52" s="1"/>
      <c r="L52" s="1"/>
      <c r="M52" s="1"/>
      <c r="N52" s="1"/>
      <c r="O52" s="1"/>
      <c r="P52" s="31"/>
      <c r="Q52" s="31"/>
      <c r="R52" s="31"/>
      <c r="S52" s="31"/>
      <c r="T52" s="31"/>
      <c r="U52" s="31"/>
      <c r="V52" s="31"/>
      <c r="W52" s="31"/>
      <c r="X52" s="65"/>
      <c r="Y52" s="65"/>
      <c r="Z52" s="17"/>
      <c r="AA52" s="17"/>
      <c r="AB52" s="17"/>
      <c r="AC52" s="46"/>
    </row>
    <row r="53" spans="2:29" s="1" customFormat="1" ht="21" customHeight="1" x14ac:dyDescent="0.4">
      <c r="B53" s="238" t="s">
        <v>70</v>
      </c>
      <c r="C53" s="239"/>
      <c r="D53" s="239"/>
      <c r="E53" s="239"/>
      <c r="F53" s="239"/>
      <c r="G53" s="239"/>
      <c r="H53" s="239"/>
      <c r="I53" s="239"/>
      <c r="J53" s="239"/>
      <c r="K53" s="239"/>
      <c r="L53" s="239"/>
      <c r="M53" s="239"/>
      <c r="N53" s="239"/>
      <c r="O53" s="239"/>
      <c r="P53" s="239"/>
      <c r="Q53" s="239"/>
      <c r="R53" s="239"/>
      <c r="S53" s="239"/>
      <c r="T53" s="239"/>
      <c r="U53" s="239"/>
      <c r="V53" s="136"/>
      <c r="W53" s="136"/>
      <c r="X53" s="136"/>
      <c r="Y53" s="136"/>
      <c r="Z53" s="136"/>
      <c r="AA53" s="136"/>
      <c r="AB53" s="136"/>
    </row>
    <row r="54" spans="2:29" s="1" customFormat="1" ht="18" customHeight="1" x14ac:dyDescent="0.4">
      <c r="B54" s="45" t="s">
        <v>68</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45" t="s">
        <v>94</v>
      </c>
      <c r="C55" s="11"/>
      <c r="D55" s="11"/>
      <c r="E55" s="11"/>
      <c r="F55" s="11"/>
      <c r="G55" s="11"/>
      <c r="H55" s="11"/>
      <c r="I55" s="11"/>
      <c r="J55" s="11"/>
      <c r="K55" s="11"/>
      <c r="L55" s="11"/>
      <c r="M55" s="22"/>
      <c r="N55" s="22"/>
      <c r="O55" s="22"/>
      <c r="P55" s="22"/>
      <c r="Q55" s="22"/>
      <c r="R55" s="22"/>
      <c r="S55" s="22"/>
      <c r="T55" s="22"/>
      <c r="U55" s="22"/>
    </row>
    <row r="56" spans="2:29" s="1" customFormat="1" ht="20.25" customHeight="1" x14ac:dyDescent="0.4">
      <c r="B56" s="11"/>
      <c r="C56" s="11"/>
      <c r="D56" s="11"/>
      <c r="E56" s="11"/>
      <c r="F56" s="11"/>
      <c r="G56" s="11"/>
      <c r="H56" s="11"/>
      <c r="I56" s="11"/>
      <c r="J56" s="11"/>
      <c r="K56" s="11"/>
      <c r="L56" s="11"/>
      <c r="M56" s="22"/>
      <c r="N56" s="22"/>
      <c r="O56" s="22"/>
      <c r="P56" s="22"/>
      <c r="Q56" s="22"/>
      <c r="R56" s="22"/>
      <c r="S56" s="22"/>
      <c r="T56" s="22"/>
      <c r="U56" s="22"/>
    </row>
    <row r="57" spans="2:29" s="34" customFormat="1" ht="80.25" customHeight="1" x14ac:dyDescent="0.4">
      <c r="B57" s="240" t="s">
        <v>93</v>
      </c>
      <c r="C57" s="240"/>
      <c r="D57" s="240"/>
      <c r="E57" s="240"/>
      <c r="F57" s="240"/>
      <c r="G57" s="240"/>
      <c r="H57" s="240"/>
      <c r="I57" s="240"/>
      <c r="J57" s="240"/>
      <c r="K57" s="240"/>
      <c r="L57" s="240"/>
      <c r="M57" s="240"/>
      <c r="N57" s="240"/>
      <c r="O57" s="240"/>
      <c r="P57" s="240"/>
      <c r="Q57" s="240"/>
      <c r="R57" s="240"/>
      <c r="S57" s="240"/>
      <c r="T57" s="240"/>
      <c r="U57" s="240"/>
      <c r="V57" s="240"/>
      <c r="W57" s="240"/>
      <c r="X57" s="240"/>
      <c r="Y57" s="240"/>
      <c r="Z57" s="240"/>
      <c r="AA57" s="240"/>
      <c r="AB57" s="240"/>
      <c r="AC57" s="69"/>
    </row>
    <row r="58" spans="2:29" ht="21" customHeight="1" x14ac:dyDescent="0.4">
      <c r="B58" s="1"/>
      <c r="C58" s="71"/>
      <c r="D58" s="11"/>
      <c r="E58" s="11"/>
      <c r="F58" s="11"/>
      <c r="G58" s="11"/>
      <c r="H58" s="1"/>
      <c r="I58" s="1"/>
      <c r="J58" s="1"/>
      <c r="K58" s="1"/>
      <c r="L58" s="1"/>
      <c r="M58" s="1"/>
      <c r="N58" s="1"/>
      <c r="O58" s="1"/>
      <c r="P58" s="1"/>
      <c r="Q58" s="1"/>
      <c r="R58" s="1"/>
      <c r="T58" s="1"/>
      <c r="V58" s="1"/>
      <c r="W58" s="1"/>
      <c r="X58" s="1"/>
      <c r="Y58" s="1"/>
      <c r="Z58" s="1"/>
      <c r="AA58" s="1"/>
      <c r="AB58" s="1"/>
      <c r="AC58" s="46"/>
    </row>
    <row r="59" spans="2:29" s="35" customFormat="1" x14ac:dyDescent="0.4">
      <c r="B59" s="46"/>
      <c r="C59" s="47" t="s">
        <v>9</v>
      </c>
      <c r="E59" s="47"/>
      <c r="F59" s="46"/>
      <c r="G59" s="46"/>
      <c r="H59" s="46"/>
      <c r="I59" s="46"/>
      <c r="J59" s="46"/>
      <c r="K59" s="46"/>
      <c r="L59" s="46"/>
      <c r="M59" s="46"/>
      <c r="N59" s="46"/>
      <c r="O59" s="46"/>
      <c r="P59" s="46"/>
      <c r="Q59" s="46"/>
      <c r="R59" s="46"/>
      <c r="T59" s="46"/>
      <c r="U59" s="46"/>
      <c r="V59" s="46"/>
      <c r="X59" s="46"/>
      <c r="Y59" s="46"/>
      <c r="Z59" s="46"/>
      <c r="AA59" s="1"/>
      <c r="AB59" s="46"/>
      <c r="AC59" s="46"/>
    </row>
    <row r="60" spans="2:29" s="35" customFormat="1" x14ac:dyDescent="0.4">
      <c r="B60" s="46"/>
      <c r="C60" s="46"/>
      <c r="D60" s="241" t="s">
        <v>13</v>
      </c>
      <c r="E60" s="241"/>
      <c r="F60" s="241"/>
      <c r="G60" s="241"/>
      <c r="H60" s="241"/>
      <c r="I60" s="241"/>
      <c r="J60" s="241"/>
      <c r="K60" s="241"/>
      <c r="L60" s="241"/>
      <c r="M60" s="241"/>
      <c r="N60" s="241"/>
      <c r="O60" s="241"/>
      <c r="P60" s="241"/>
      <c r="Q60" s="241"/>
      <c r="R60" s="241"/>
      <c r="S60" s="241"/>
      <c r="T60" s="241"/>
      <c r="U60" s="241"/>
      <c r="V60" s="241"/>
      <c r="W60" s="241"/>
      <c r="X60" s="241"/>
      <c r="Y60" s="241"/>
      <c r="Z60" s="241"/>
      <c r="AA60" s="241"/>
      <c r="AB60" s="241"/>
      <c r="AC60" s="51"/>
    </row>
    <row r="61" spans="2:29" s="35" customFormat="1" ht="5.25" customHeight="1" x14ac:dyDescent="0.4">
      <c r="B61" s="46"/>
      <c r="C61" s="46"/>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row>
    <row r="62" spans="2:29" s="35" customFormat="1" ht="15.75" customHeight="1" x14ac:dyDescent="0.4">
      <c r="B62" s="46"/>
      <c r="C62" s="46"/>
      <c r="D62" s="51"/>
      <c r="E62" s="51"/>
      <c r="F62" s="51"/>
      <c r="G62" s="51"/>
      <c r="H62" s="51"/>
      <c r="I62" s="51"/>
      <c r="J62" s="51"/>
      <c r="K62" s="51"/>
      <c r="L62" s="51"/>
      <c r="M62" s="51"/>
      <c r="N62" s="51"/>
      <c r="O62" s="51"/>
      <c r="P62" s="51"/>
      <c r="Q62" s="51"/>
      <c r="R62" s="46" t="s">
        <v>37</v>
      </c>
      <c r="S62" s="51"/>
      <c r="T62" s="51" t="s">
        <v>49</v>
      </c>
      <c r="U62" s="51"/>
      <c r="V62" s="51"/>
      <c r="W62" s="51"/>
      <c r="X62" s="51"/>
      <c r="Y62" s="51"/>
      <c r="Z62" s="51"/>
      <c r="AA62" s="51"/>
      <c r="AB62" s="51"/>
      <c r="AC62" s="51"/>
    </row>
    <row r="63" spans="2:29" ht="18.75" customHeight="1"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7:O50"/>
    <mergeCell ref="P47:P50"/>
    <mergeCell ref="Q47:T50"/>
    <mergeCell ref="U47:V50"/>
    <mergeCell ref="W47:Z50"/>
    <mergeCell ref="AA47:AB50"/>
    <mergeCell ref="B47:B50"/>
    <mergeCell ref="C47:C50"/>
    <mergeCell ref="D47:D50"/>
    <mergeCell ref="E47:F50"/>
    <mergeCell ref="G47:G50"/>
    <mergeCell ref="H47:H50"/>
    <mergeCell ref="I47:K50"/>
    <mergeCell ref="L47:L50"/>
    <mergeCell ref="M47:N50"/>
    <mergeCell ref="O43:O46"/>
    <mergeCell ref="P43:P46"/>
    <mergeCell ref="Q43:T46"/>
    <mergeCell ref="U43:V46"/>
    <mergeCell ref="W43:Z46"/>
    <mergeCell ref="AA43:AB46"/>
    <mergeCell ref="B36:B39"/>
    <mergeCell ref="C36:C39"/>
    <mergeCell ref="D36:D39"/>
    <mergeCell ref="I36:K39"/>
    <mergeCell ref="L36:L39"/>
    <mergeCell ref="M36:N39"/>
    <mergeCell ref="B42:AB42"/>
    <mergeCell ref="Q40:T40"/>
    <mergeCell ref="B43:B46"/>
    <mergeCell ref="C43:C46"/>
    <mergeCell ref="D43:D46"/>
    <mergeCell ref="E43:F46"/>
    <mergeCell ref="G43:G46"/>
    <mergeCell ref="H43:H46"/>
    <mergeCell ref="I43:K46"/>
    <mergeCell ref="L43:L46"/>
    <mergeCell ref="M43:N46"/>
    <mergeCell ref="U40:V40"/>
    <mergeCell ref="Q29:T29"/>
    <mergeCell ref="U29:V29"/>
    <mergeCell ref="W29:Z29"/>
    <mergeCell ref="O36:O39"/>
    <mergeCell ref="P36:P39"/>
    <mergeCell ref="Q36:T39"/>
    <mergeCell ref="U36:V39"/>
    <mergeCell ref="W36:Z39"/>
    <mergeCell ref="B31:AB31"/>
    <mergeCell ref="AA36:AB39"/>
    <mergeCell ref="AA21:AB24"/>
    <mergeCell ref="B25:B28"/>
    <mergeCell ref="C25:C28"/>
    <mergeCell ref="D25:D28"/>
    <mergeCell ref="E25:F28"/>
    <mergeCell ref="G25:G28"/>
    <mergeCell ref="H25:H28"/>
    <mergeCell ref="I25:K28"/>
    <mergeCell ref="L25:L28"/>
    <mergeCell ref="M25:N28"/>
    <mergeCell ref="O25:O28"/>
    <mergeCell ref="P25:P28"/>
    <mergeCell ref="Q25:T28"/>
    <mergeCell ref="U25:V28"/>
    <mergeCell ref="W25:Z28"/>
    <mergeCell ref="AA25:AB28"/>
    <mergeCell ref="Q21:T24"/>
    <mergeCell ref="U21:V24"/>
    <mergeCell ref="W21:Z24"/>
    <mergeCell ref="Q51:T51"/>
    <mergeCell ref="U51:V51"/>
    <mergeCell ref="W51:Z51"/>
    <mergeCell ref="AA51:AB51"/>
    <mergeCell ref="B53:AB53"/>
    <mergeCell ref="B57:AB57"/>
    <mergeCell ref="D60:AB60"/>
    <mergeCell ref="P14:P18"/>
    <mergeCell ref="Z14:AB18"/>
    <mergeCell ref="B15:B17"/>
    <mergeCell ref="C15:O17"/>
    <mergeCell ref="Q15:Y17"/>
    <mergeCell ref="B21:B24"/>
    <mergeCell ref="C21:C24"/>
    <mergeCell ref="D21:D24"/>
    <mergeCell ref="E21:F24"/>
    <mergeCell ref="G21:G24"/>
    <mergeCell ref="H21:H24"/>
    <mergeCell ref="I21:K24"/>
    <mergeCell ref="L21:L24"/>
    <mergeCell ref="M21:N24"/>
    <mergeCell ref="O21:O24"/>
    <mergeCell ref="P21:P24"/>
    <mergeCell ref="AA29:AB29"/>
    <mergeCell ref="W40:Z40"/>
    <mergeCell ref="AA40:AB40"/>
    <mergeCell ref="B32:B35"/>
    <mergeCell ref="C32:C35"/>
    <mergeCell ref="D32:D35"/>
    <mergeCell ref="E32:F35"/>
    <mergeCell ref="G32:G35"/>
    <mergeCell ref="H32:H35"/>
    <mergeCell ref="I32:K35"/>
    <mergeCell ref="L32:L35"/>
    <mergeCell ref="M32:N35"/>
    <mergeCell ref="O32:O35"/>
    <mergeCell ref="P32:P35"/>
    <mergeCell ref="Q32:T35"/>
    <mergeCell ref="U32:V35"/>
    <mergeCell ref="W32:Z35"/>
    <mergeCell ref="AA32:AB35"/>
    <mergeCell ref="E36:F39"/>
    <mergeCell ref="G36:G39"/>
    <mergeCell ref="H36:H39"/>
    <mergeCell ref="B3:AB3"/>
    <mergeCell ref="U5:W5"/>
    <mergeCell ref="B10:AB10"/>
    <mergeCell ref="B13:AB13"/>
    <mergeCell ref="C14:O14"/>
    <mergeCell ref="C18:E18"/>
    <mergeCell ref="G18:J18"/>
    <mergeCell ref="L18:O18"/>
    <mergeCell ref="B20:AB20"/>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4"/>
  <sheetViews>
    <sheetView view="pageBreakPreview" zoomScale="80" zoomScaleSheetLayoutView="80" workbookViewId="0">
      <selection activeCell="I19" sqref="I19"/>
    </sheetView>
  </sheetViews>
  <sheetFormatPr defaultRowHeight="18.75" x14ac:dyDescent="0.4"/>
  <cols>
    <col min="2" max="2" width="2.25" customWidth="1"/>
    <col min="3" max="3" width="10.875" customWidth="1"/>
    <col min="4" max="4" width="3.375" customWidth="1"/>
    <col min="5" max="5" width="7.625" customWidth="1"/>
    <col min="6" max="7" width="3.375" customWidth="1"/>
    <col min="8" max="8" width="5" customWidth="1"/>
    <col min="9" max="9" width="3.375" customWidth="1"/>
    <col min="10" max="10" width="5.625" customWidth="1"/>
    <col min="11" max="12" width="3.375" customWidth="1"/>
    <col min="13" max="13" width="2.625" customWidth="1"/>
    <col min="14" max="14" width="5.75" customWidth="1"/>
    <col min="15" max="15" width="5" customWidth="1"/>
    <col min="16" max="16" width="8.875" customWidth="1"/>
    <col min="17" max="17" width="2.5" customWidth="1"/>
    <col min="18" max="18" width="3.625" customWidth="1"/>
    <col min="19" max="19" width="2.75" customWidth="1"/>
    <col min="20" max="20" width="3.375" customWidth="1"/>
    <col min="21" max="21" width="5" customWidth="1"/>
    <col min="22" max="22" width="0.25" customWidth="1"/>
  </cols>
  <sheetData>
    <row r="1" spans="1:21" x14ac:dyDescent="0.4">
      <c r="A1" s="1"/>
      <c r="B1" s="1"/>
      <c r="C1" s="1"/>
      <c r="D1" s="1"/>
      <c r="E1" s="1"/>
      <c r="F1" s="1"/>
      <c r="G1" s="1"/>
      <c r="H1" s="1"/>
      <c r="I1" s="1"/>
      <c r="J1" s="1"/>
      <c r="K1" s="1"/>
      <c r="L1" s="1"/>
      <c r="M1" s="1"/>
      <c r="N1" s="1"/>
      <c r="O1" s="1"/>
      <c r="P1" s="1"/>
      <c r="Q1" s="1"/>
      <c r="R1" s="1"/>
      <c r="S1" s="1"/>
      <c r="T1" s="1"/>
    </row>
    <row r="2" spans="1:21" x14ac:dyDescent="0.4">
      <c r="A2" s="1"/>
      <c r="B2" s="1"/>
      <c r="C2" s="211" t="s">
        <v>56</v>
      </c>
      <c r="D2" s="211"/>
      <c r="E2" s="211"/>
      <c r="F2" s="211"/>
      <c r="G2" s="211"/>
      <c r="H2" s="211"/>
      <c r="I2" s="211"/>
      <c r="J2" s="211"/>
      <c r="K2" s="211"/>
      <c r="L2" s="211"/>
      <c r="M2" s="211"/>
      <c r="N2" s="211"/>
      <c r="O2" s="211"/>
      <c r="P2" s="211"/>
      <c r="Q2" s="211"/>
      <c r="R2" s="211"/>
      <c r="S2" s="211"/>
      <c r="T2" s="211"/>
      <c r="U2" s="211"/>
    </row>
    <row r="3" spans="1:21" x14ac:dyDescent="0.4">
      <c r="A3" s="1"/>
      <c r="B3" s="1"/>
      <c r="C3" s="37"/>
      <c r="D3" s="37"/>
      <c r="E3" s="37"/>
      <c r="F3" s="37"/>
      <c r="G3" s="37"/>
      <c r="H3" s="37"/>
      <c r="I3" s="37"/>
      <c r="J3" s="37"/>
      <c r="K3" s="37"/>
      <c r="L3" s="37"/>
      <c r="M3" s="37"/>
      <c r="N3" s="37"/>
      <c r="O3" s="37"/>
      <c r="P3" s="37"/>
      <c r="Q3" s="37"/>
      <c r="R3" s="37"/>
      <c r="S3" s="37"/>
      <c r="T3" s="37"/>
      <c r="U3" s="37"/>
    </row>
    <row r="4" spans="1:21" x14ac:dyDescent="0.4">
      <c r="A4" s="1"/>
      <c r="B4" s="1"/>
      <c r="C4" s="37"/>
      <c r="D4" s="37"/>
      <c r="E4" s="37"/>
      <c r="F4" s="37"/>
      <c r="G4" s="37"/>
      <c r="H4" s="37"/>
      <c r="I4" s="37"/>
      <c r="J4" s="37"/>
      <c r="K4" s="37"/>
      <c r="L4" s="37"/>
      <c r="M4" s="37"/>
      <c r="N4" s="37"/>
      <c r="O4" s="37"/>
      <c r="P4" s="37"/>
      <c r="Q4" s="37"/>
      <c r="R4" s="37"/>
      <c r="S4" s="37"/>
      <c r="T4" s="37"/>
      <c r="U4" s="37"/>
    </row>
    <row r="5" spans="1:21" x14ac:dyDescent="0.4">
      <c r="A5" s="1"/>
      <c r="B5" s="1"/>
      <c r="C5" s="272">
        <f>'申請書(様式１)'!C11</f>
        <v>0</v>
      </c>
      <c r="D5" s="272"/>
      <c r="E5" s="272"/>
      <c r="F5" s="272" t="s">
        <v>28</v>
      </c>
      <c r="G5" s="272"/>
      <c r="H5" s="1"/>
      <c r="I5" s="1"/>
      <c r="J5" s="1"/>
      <c r="K5" s="1"/>
      <c r="L5" s="1"/>
      <c r="M5" s="1"/>
      <c r="N5" s="1"/>
      <c r="O5" s="1"/>
      <c r="P5" s="1"/>
      <c r="Q5" s="1"/>
      <c r="R5" s="1"/>
      <c r="S5" s="1"/>
      <c r="T5" s="1"/>
    </row>
    <row r="7" spans="1:21" ht="18.75" customHeight="1" x14ac:dyDescent="0.4">
      <c r="C7" s="273" t="s">
        <v>106</v>
      </c>
      <c r="D7" s="273"/>
      <c r="E7" s="273"/>
      <c r="F7" s="273"/>
      <c r="G7" s="273"/>
      <c r="H7" s="274">
        <f>'申請書(様式１)'!Q10</f>
        <v>0</v>
      </c>
      <c r="I7" s="274"/>
      <c r="J7" s="274"/>
      <c r="K7" s="273" t="s">
        <v>34</v>
      </c>
      <c r="L7" s="273"/>
      <c r="M7" s="273"/>
      <c r="N7" s="273"/>
      <c r="O7" s="80"/>
      <c r="P7" s="39" t="s">
        <v>8</v>
      </c>
    </row>
    <row r="8" spans="1:21" s="1" customFormat="1" ht="18.75" customHeight="1" x14ac:dyDescent="0.4">
      <c r="C8" s="2"/>
      <c r="D8" s="2"/>
      <c r="E8" s="2"/>
      <c r="F8" s="2"/>
      <c r="G8" s="2"/>
      <c r="H8" s="78"/>
      <c r="I8" s="78"/>
      <c r="J8" s="78"/>
      <c r="K8" s="2"/>
      <c r="L8" s="2"/>
      <c r="M8" s="2"/>
      <c r="N8" s="2"/>
      <c r="O8" s="82"/>
      <c r="P8" s="2"/>
      <c r="Q8" s="2"/>
      <c r="R8" s="2"/>
      <c r="S8" s="2"/>
      <c r="T8" s="2"/>
      <c r="U8" s="2"/>
    </row>
    <row r="9" spans="1:21" s="1" customFormat="1" ht="18.75" customHeight="1" x14ac:dyDescent="0.4">
      <c r="C9" s="2"/>
      <c r="D9" s="72"/>
      <c r="E9" s="75"/>
      <c r="F9" s="75"/>
      <c r="G9" s="75"/>
      <c r="H9" s="77"/>
      <c r="I9" s="77"/>
      <c r="J9" s="77"/>
      <c r="K9" s="75"/>
      <c r="L9" s="75"/>
      <c r="M9" s="75"/>
      <c r="N9" s="75"/>
      <c r="O9" s="81"/>
      <c r="P9" s="75"/>
      <c r="Q9" s="75"/>
      <c r="R9" s="75"/>
      <c r="S9" s="83"/>
      <c r="T9" s="2"/>
      <c r="U9" s="2"/>
    </row>
    <row r="10" spans="1:21" s="1" customFormat="1" ht="18.75" customHeight="1" x14ac:dyDescent="0.4">
      <c r="C10" s="2"/>
      <c r="D10" s="275" t="s">
        <v>58</v>
      </c>
      <c r="E10" s="276"/>
      <c r="F10" s="276"/>
      <c r="G10" s="276"/>
      <c r="H10" s="276"/>
      <c r="I10" s="277">
        <f>'申請書(様式１)'!C11</f>
        <v>0</v>
      </c>
      <c r="J10" s="277"/>
      <c r="K10" s="277"/>
      <c r="L10" s="277"/>
      <c r="M10" s="277"/>
      <c r="N10" s="277"/>
      <c r="O10" s="277"/>
      <c r="P10" s="277"/>
      <c r="Q10" s="277"/>
      <c r="R10" s="277"/>
      <c r="S10" s="278"/>
      <c r="T10" s="78"/>
      <c r="U10" s="2"/>
    </row>
    <row r="11" spans="1:21" s="1" customFormat="1" ht="18.75" customHeight="1" x14ac:dyDescent="0.4">
      <c r="C11" s="2"/>
      <c r="D11" s="73"/>
      <c r="F11" s="11"/>
      <c r="G11" s="11"/>
      <c r="H11" s="11"/>
      <c r="I11" s="86"/>
      <c r="J11" s="86"/>
      <c r="K11" s="86"/>
      <c r="L11" s="86"/>
      <c r="M11" s="86"/>
      <c r="N11" s="86"/>
      <c r="O11" s="86"/>
      <c r="P11" s="86"/>
      <c r="Q11" s="86"/>
      <c r="R11" s="86"/>
      <c r="S11" s="87"/>
      <c r="T11" s="78"/>
      <c r="U11" s="2"/>
    </row>
    <row r="12" spans="1:21" s="1" customFormat="1" ht="18.75" customHeight="1" x14ac:dyDescent="0.4">
      <c r="C12" s="2"/>
      <c r="D12" s="275" t="s">
        <v>59</v>
      </c>
      <c r="E12" s="276"/>
      <c r="F12" s="276"/>
      <c r="G12" s="276"/>
      <c r="H12" s="276"/>
      <c r="I12" s="277">
        <f>'申請書(様式１)'!C14:N14</f>
        <v>0</v>
      </c>
      <c r="J12" s="277"/>
      <c r="K12" s="277"/>
      <c r="L12" s="277"/>
      <c r="M12" s="277"/>
      <c r="N12" s="277"/>
      <c r="O12" s="277"/>
      <c r="P12" s="277"/>
      <c r="Q12" s="277"/>
      <c r="R12" s="277"/>
      <c r="S12" s="278"/>
      <c r="T12" s="78"/>
      <c r="U12" s="2"/>
    </row>
    <row r="13" spans="1:21" s="1" customFormat="1" ht="18.75" customHeight="1" x14ac:dyDescent="0.4">
      <c r="C13" s="2"/>
      <c r="D13" s="73"/>
      <c r="F13" s="11"/>
      <c r="G13" s="11"/>
      <c r="H13" s="11"/>
      <c r="I13" s="86"/>
      <c r="J13" s="86"/>
      <c r="K13" s="86"/>
      <c r="L13" s="86"/>
      <c r="M13" s="86"/>
      <c r="N13" s="86"/>
      <c r="O13" s="86"/>
      <c r="P13" s="86"/>
      <c r="Q13" s="86"/>
      <c r="R13" s="86"/>
      <c r="S13" s="87"/>
      <c r="T13" s="78"/>
      <c r="U13" s="2"/>
    </row>
    <row r="14" spans="1:21" s="1" customFormat="1" ht="18.75" customHeight="1" x14ac:dyDescent="0.4">
      <c r="C14" s="2"/>
      <c r="D14" s="275" t="s">
        <v>60</v>
      </c>
      <c r="E14" s="276"/>
      <c r="F14" s="276"/>
      <c r="G14" s="276"/>
      <c r="H14" s="276"/>
      <c r="I14" s="277">
        <f>'申請書(様式１)'!C16</f>
        <v>0</v>
      </c>
      <c r="J14" s="277"/>
      <c r="K14" s="277"/>
      <c r="L14" s="277"/>
      <c r="M14" s="277"/>
      <c r="N14" s="277"/>
      <c r="O14" s="277"/>
      <c r="P14" s="277"/>
      <c r="Q14" s="277"/>
      <c r="R14" s="277"/>
      <c r="S14" s="278"/>
      <c r="T14" s="78"/>
      <c r="U14" s="2"/>
    </row>
    <row r="15" spans="1:21" s="1" customFormat="1" ht="18.75" customHeight="1" x14ac:dyDescent="0.4">
      <c r="C15" s="2"/>
      <c r="D15" s="73"/>
      <c r="F15" s="11"/>
      <c r="G15" s="11"/>
      <c r="H15" s="11"/>
      <c r="I15" s="86"/>
      <c r="J15" s="86"/>
      <c r="K15" s="86"/>
      <c r="L15" s="86"/>
      <c r="M15" s="86"/>
      <c r="N15" s="86"/>
      <c r="O15" s="86"/>
      <c r="P15" s="86"/>
      <c r="Q15" s="86"/>
      <c r="R15" s="86"/>
      <c r="S15" s="87"/>
      <c r="T15" s="78"/>
      <c r="U15" s="2"/>
    </row>
    <row r="16" spans="1:21" s="1" customFormat="1" ht="18.75" customHeight="1" x14ac:dyDescent="0.4">
      <c r="C16" s="2"/>
      <c r="D16" s="275" t="s">
        <v>61</v>
      </c>
      <c r="E16" s="276"/>
      <c r="F16" s="276"/>
      <c r="G16" s="276"/>
      <c r="H16" s="276"/>
      <c r="I16" s="277">
        <f>H7</f>
        <v>0</v>
      </c>
      <c r="J16" s="277"/>
      <c r="K16" s="277"/>
      <c r="L16" s="277"/>
      <c r="M16" s="277"/>
      <c r="N16" s="277"/>
      <c r="O16" s="277"/>
      <c r="P16" s="277"/>
      <c r="Q16" s="277"/>
      <c r="R16" s="277"/>
      <c r="S16" s="278"/>
      <c r="T16" s="78"/>
      <c r="U16" s="2"/>
    </row>
    <row r="17" spans="3:21" s="1" customFormat="1" ht="18.75" customHeight="1" x14ac:dyDescent="0.4">
      <c r="C17" s="2"/>
      <c r="D17" s="73"/>
      <c r="F17" s="11"/>
      <c r="G17" s="11"/>
      <c r="H17" s="11"/>
      <c r="I17" s="86"/>
      <c r="J17" s="86"/>
      <c r="K17" s="86"/>
      <c r="L17" s="86"/>
      <c r="M17" s="86"/>
      <c r="N17" s="86"/>
      <c r="O17" s="86"/>
      <c r="P17" s="86"/>
      <c r="Q17" s="86"/>
      <c r="R17" s="86"/>
      <c r="S17" s="87"/>
      <c r="T17" s="78"/>
      <c r="U17" s="2"/>
    </row>
    <row r="18" spans="3:21" s="1" customFormat="1" ht="18.75" customHeight="1" x14ac:dyDescent="0.4">
      <c r="C18" s="2"/>
      <c r="D18" s="275" t="s">
        <v>62</v>
      </c>
      <c r="E18" s="276"/>
      <c r="F18" s="276"/>
      <c r="G18" s="276"/>
      <c r="H18" s="276"/>
      <c r="I18" s="277" t="s">
        <v>109</v>
      </c>
      <c r="J18" s="277"/>
      <c r="K18" s="277"/>
      <c r="L18" s="277"/>
      <c r="M18" s="277"/>
      <c r="N18" s="277"/>
      <c r="O18" s="277"/>
      <c r="P18" s="277"/>
      <c r="Q18" s="277"/>
      <c r="R18" s="277"/>
      <c r="S18" s="278"/>
      <c r="T18" s="78"/>
      <c r="U18" s="2"/>
    </row>
    <row r="19" spans="3:21" s="1" customFormat="1" ht="18.75" customHeight="1" x14ac:dyDescent="0.4">
      <c r="C19" s="2"/>
      <c r="D19" s="73"/>
      <c r="F19" s="11"/>
      <c r="G19" s="11"/>
      <c r="H19" s="11"/>
      <c r="I19" s="86"/>
      <c r="J19" s="86"/>
      <c r="K19" s="86"/>
      <c r="L19" s="86"/>
      <c r="M19" s="86"/>
      <c r="N19" s="86"/>
      <c r="O19" s="86"/>
      <c r="P19" s="86"/>
      <c r="Q19" s="86"/>
      <c r="R19" s="86"/>
      <c r="S19" s="87"/>
      <c r="T19" s="78"/>
      <c r="U19" s="2"/>
    </row>
    <row r="20" spans="3:21" s="1" customFormat="1" ht="18.75" customHeight="1" x14ac:dyDescent="0.4">
      <c r="C20" s="2"/>
      <c r="D20" s="275" t="s">
        <v>63</v>
      </c>
      <c r="E20" s="276"/>
      <c r="F20" s="276"/>
      <c r="G20" s="276"/>
      <c r="H20" s="276"/>
      <c r="I20" s="277" t="s">
        <v>108</v>
      </c>
      <c r="J20" s="277"/>
      <c r="K20" s="277"/>
      <c r="L20" s="277"/>
      <c r="M20" s="277"/>
      <c r="N20" s="277"/>
      <c r="O20" s="277"/>
      <c r="P20" s="277"/>
      <c r="Q20" s="277"/>
      <c r="R20" s="277"/>
      <c r="S20" s="278"/>
      <c r="T20" s="78"/>
      <c r="U20" s="2"/>
    </row>
    <row r="21" spans="3:21" s="1" customFormat="1" ht="18.75" customHeight="1" x14ac:dyDescent="0.4">
      <c r="C21" s="2"/>
      <c r="D21" s="74"/>
      <c r="E21" s="76"/>
      <c r="F21" s="76"/>
      <c r="G21" s="76"/>
      <c r="H21" s="76"/>
      <c r="I21" s="79"/>
      <c r="J21" s="79"/>
      <c r="K21" s="79"/>
      <c r="L21" s="79"/>
      <c r="M21" s="79"/>
      <c r="N21" s="79"/>
      <c r="O21" s="79"/>
      <c r="P21" s="79"/>
      <c r="Q21" s="79"/>
      <c r="R21" s="79"/>
      <c r="S21" s="84"/>
      <c r="T21" s="78"/>
      <c r="U21" s="2"/>
    </row>
    <row r="22" spans="3:21" s="1" customFormat="1" ht="18.75" customHeight="1" x14ac:dyDescent="0.4">
      <c r="C22" s="2"/>
      <c r="D22" s="2"/>
      <c r="E22" s="2"/>
      <c r="F22" s="2"/>
      <c r="G22" s="2"/>
      <c r="H22" s="2"/>
      <c r="I22" s="78"/>
      <c r="J22" s="78"/>
      <c r="K22" s="78"/>
      <c r="L22" s="78"/>
      <c r="M22" s="78"/>
      <c r="N22" s="78"/>
      <c r="O22" s="78"/>
      <c r="P22" s="78"/>
      <c r="Q22" s="78"/>
      <c r="R22" s="78"/>
      <c r="S22" s="78"/>
      <c r="T22" s="78"/>
      <c r="U22" s="2"/>
    </row>
    <row r="23" spans="3:21" s="1" customFormat="1" ht="18.75" customHeight="1" x14ac:dyDescent="0.4">
      <c r="C23" s="2"/>
      <c r="D23" s="2"/>
      <c r="E23" s="2"/>
      <c r="F23" s="2"/>
      <c r="G23" s="2"/>
      <c r="H23" s="2"/>
      <c r="I23" s="78"/>
      <c r="J23" s="78"/>
      <c r="K23" s="78"/>
      <c r="L23" s="78"/>
      <c r="M23" s="78"/>
      <c r="N23" s="78"/>
      <c r="O23" s="78"/>
      <c r="P23" s="78"/>
      <c r="Q23" s="78"/>
      <c r="R23" s="78"/>
      <c r="S23" s="78"/>
      <c r="T23" s="78"/>
      <c r="U23" s="2"/>
    </row>
    <row r="24" spans="3:21" s="39" customFormat="1" ht="17.25" x14ac:dyDescent="0.4">
      <c r="P24" s="39" t="str">
        <f>'申請書(様式１)'!P3</f>
        <v>令和３</v>
      </c>
      <c r="Q24" s="41" t="s">
        <v>40</v>
      </c>
      <c r="S24" s="41" t="s">
        <v>38</v>
      </c>
      <c r="U24" s="41" t="s">
        <v>35</v>
      </c>
    </row>
    <row r="25" spans="3:21" s="39" customFormat="1" ht="17.25" x14ac:dyDescent="0.4"/>
    <row r="26" spans="3:21" s="39" customFormat="1" ht="18.75" customHeight="1" x14ac:dyDescent="0.4">
      <c r="L26" s="279">
        <f>'申請書(様式１)'!Q10</f>
        <v>0</v>
      </c>
      <c r="M26" s="279"/>
      <c r="N26" s="279"/>
      <c r="O26" s="39" t="s">
        <v>57</v>
      </c>
    </row>
    <row r="27" spans="3:21" ht="13.5" customHeight="1" x14ac:dyDescent="0.4">
      <c r="Q27" s="32"/>
    </row>
    <row r="28" spans="3:21" x14ac:dyDescent="0.4">
      <c r="P28" s="39"/>
      <c r="U28" s="85"/>
    </row>
    <row r="30" spans="3:21" x14ac:dyDescent="0.4">
      <c r="C30" s="20"/>
      <c r="M30" s="26"/>
      <c r="N30" s="26"/>
      <c r="O30" s="26"/>
      <c r="P30" s="25"/>
      <c r="Q30" s="26"/>
      <c r="R30" s="26"/>
      <c r="S30" s="26"/>
      <c r="T30" s="26"/>
      <c r="U30" s="26"/>
    </row>
    <row r="31" spans="3:21" x14ac:dyDescent="0.4">
      <c r="M31" s="26"/>
      <c r="N31" s="26"/>
      <c r="O31" s="26"/>
      <c r="P31" s="25"/>
      <c r="Q31" s="26"/>
      <c r="R31" s="26"/>
      <c r="S31" s="26"/>
      <c r="T31" s="26"/>
      <c r="U31" s="26"/>
    </row>
    <row r="32" spans="3:21" x14ac:dyDescent="0.4">
      <c r="M32" s="26"/>
      <c r="N32" s="26"/>
      <c r="O32" s="26"/>
      <c r="P32" s="25"/>
      <c r="Q32" s="26"/>
      <c r="R32" s="26"/>
      <c r="S32" s="26"/>
      <c r="T32" s="26"/>
      <c r="U32" s="26"/>
    </row>
    <row r="33" spans="12:21" x14ac:dyDescent="0.4">
      <c r="M33" s="26"/>
      <c r="N33" s="26"/>
      <c r="O33" s="26"/>
      <c r="P33" s="25"/>
      <c r="Q33" s="26"/>
      <c r="R33" s="26"/>
      <c r="S33" s="26"/>
      <c r="T33" s="26"/>
      <c r="U33" s="26"/>
    </row>
    <row r="34" spans="12:21" x14ac:dyDescent="0.4">
      <c r="L34" s="35"/>
      <c r="M34" s="35"/>
      <c r="N34" s="35"/>
      <c r="O34" s="35"/>
      <c r="P34" s="35"/>
      <c r="Q34" s="35"/>
      <c r="R34" s="35"/>
      <c r="S34" s="35"/>
      <c r="T34" s="35"/>
      <c r="U34" s="35"/>
    </row>
  </sheetData>
  <mergeCells count="19">
    <mergeCell ref="L26:N26"/>
    <mergeCell ref="D16:H16"/>
    <mergeCell ref="I16:S16"/>
    <mergeCell ref="D18:H18"/>
    <mergeCell ref="I18:S18"/>
    <mergeCell ref="D20:H20"/>
    <mergeCell ref="I20:S20"/>
    <mergeCell ref="D10:H10"/>
    <mergeCell ref="I10:S10"/>
    <mergeCell ref="D12:H12"/>
    <mergeCell ref="I12:S12"/>
    <mergeCell ref="D14:H14"/>
    <mergeCell ref="I14:S14"/>
    <mergeCell ref="C2:U2"/>
    <mergeCell ref="C5:E5"/>
    <mergeCell ref="F5:G5"/>
    <mergeCell ref="C7:G7"/>
    <mergeCell ref="H7:J7"/>
    <mergeCell ref="K7:N7"/>
  </mergeCells>
  <phoneticPr fontId="1"/>
  <pageMargins left="0.25" right="0.25" top="0.75" bottom="0.75" header="0.3" footer="0.3"/>
  <pageSetup paperSize="9" scale="9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defaultRowHeight="18.75" x14ac:dyDescent="0.4"/>
  <sheetData>
    <row r="2" spans="1:1" x14ac:dyDescent="0.4">
      <c r="A2" t="s">
        <v>43</v>
      </c>
    </row>
    <row r="3" spans="1:1" x14ac:dyDescent="0.4">
      <c r="A3" t="s">
        <v>44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申請書(様式１)</vt:lpstr>
      <vt:lpstr>申請書(様式１)記載例</vt:lpstr>
      <vt:lpstr>経歴証明書(様式２)</vt:lpstr>
      <vt:lpstr>経歴証明書(様式２)記載例</vt:lpstr>
      <vt:lpstr>経歴申請書(様式３)一人親方用</vt:lpstr>
      <vt:lpstr>経歴申請書(様式３)一人親方用(記載例)</vt:lpstr>
      <vt:lpstr>能力評価結果通知書(システム出力版)</vt:lpstr>
      <vt:lpstr>数値</vt:lpstr>
      <vt:lpstr>'経歴証明書(様式２)'!Print_Area</vt:lpstr>
      <vt:lpstr>'経歴証明書(様式２)記載例'!Print_Area</vt:lpstr>
      <vt:lpstr>'経歴申請書(様式３)一人親方用'!Print_Area</vt:lpstr>
      <vt:lpstr>'経歴申請書(様式３)一人親方用(記載例)'!Print_Area</vt:lpstr>
      <vt:lpstr>'申請書(様式１)'!Print_Area</vt:lpstr>
      <vt:lpstr>'申請書(様式１)記載例'!Print_Area</vt:lpstr>
      <vt:lpstr>'能力評価結果通知書(システム出力版)'!Print_Area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user04</cp:lastModifiedBy>
  <cp:lastPrinted>2021-07-19T01:54:40Z</cp:lastPrinted>
  <dcterms:created xsi:type="dcterms:W3CDTF">2018-11-26T05:30:24Z</dcterms:created>
  <dcterms:modified xsi:type="dcterms:W3CDTF">2021-11-05T07:44:40Z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