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815" windowHeight="8340" activeTab="4"/>
  </bookViews>
  <sheets>
    <sheet name="拍卖清单" sheetId="4" r:id="rId1"/>
    <sheet name="竞买号牌登记表" sheetId="6" r:id="rId2"/>
    <sheet name="成交登记表" sheetId="7" r:id="rId3"/>
    <sheet name="竞买号牌登记表（打印版）" sheetId="8" r:id="rId4"/>
    <sheet name="结款单（打印版）" sheetId="9" r:id="rId5"/>
  </sheets>
  <definedNames>
    <definedName name="_xlnm._FilterDatabase" localSheetId="0" hidden="1">拍卖清单!$F$1:$F$334</definedName>
  </definedNames>
  <calcPr calcId="125725"/>
</workbook>
</file>

<file path=xl/calcChain.xml><?xml version="1.0" encoding="utf-8"?>
<calcChain xmlns="http://schemas.openxmlformats.org/spreadsheetml/2006/main">
  <c r="D25" i="9"/>
  <c r="F4" i="7"/>
  <c r="H4" s="1"/>
  <c r="J4" s="1"/>
  <c r="F5"/>
  <c r="H5" s="1"/>
  <c r="J5" s="1"/>
  <c r="F6"/>
  <c r="H6" s="1"/>
  <c r="J6" s="1"/>
  <c r="F7"/>
  <c r="H7" s="1"/>
  <c r="J7" s="1"/>
  <c r="F8"/>
  <c r="H8" s="1"/>
  <c r="J8" s="1"/>
  <c r="F9"/>
  <c r="H9" s="1"/>
  <c r="J9" s="1"/>
  <c r="F10"/>
  <c r="H10" s="1"/>
  <c r="J10" s="1"/>
  <c r="F11"/>
  <c r="H11" s="1"/>
  <c r="J11" s="1"/>
  <c r="F12"/>
  <c r="H12" s="1"/>
  <c r="J12" s="1"/>
  <c r="F13"/>
  <c r="H13" s="1"/>
  <c r="J13" s="1"/>
  <c r="F14"/>
  <c r="H14" s="1"/>
  <c r="J14" s="1"/>
  <c r="F15"/>
  <c r="H15" s="1"/>
  <c r="J15" s="1"/>
  <c r="F16"/>
  <c r="H16" s="1"/>
  <c r="J16" s="1"/>
  <c r="F17"/>
  <c r="H17" s="1"/>
  <c r="J17" s="1"/>
  <c r="F18"/>
  <c r="H18" s="1"/>
  <c r="J18" s="1"/>
  <c r="F19"/>
  <c r="H19" s="1"/>
  <c r="J19" s="1"/>
  <c r="F20"/>
  <c r="H20" s="1"/>
  <c r="J20" s="1"/>
  <c r="F21"/>
  <c r="H21" s="1"/>
  <c r="J21" s="1"/>
  <c r="F22"/>
  <c r="H22" s="1"/>
  <c r="J22" s="1"/>
  <c r="F23"/>
  <c r="H23" s="1"/>
  <c r="J23" s="1"/>
  <c r="F24"/>
  <c r="H24" s="1"/>
  <c r="J24" s="1"/>
  <c r="F25"/>
  <c r="H25" s="1"/>
  <c r="J25" s="1"/>
  <c r="F26"/>
  <c r="H26" s="1"/>
  <c r="J26" s="1"/>
  <c r="F27"/>
  <c r="H27" s="1"/>
  <c r="J27" s="1"/>
  <c r="F28"/>
  <c r="H28" s="1"/>
  <c r="J28" s="1"/>
  <c r="F29"/>
  <c r="H29" s="1"/>
  <c r="J29" s="1"/>
  <c r="F30"/>
  <c r="H30" s="1"/>
  <c r="J30" s="1"/>
  <c r="F31"/>
  <c r="H31" s="1"/>
  <c r="J31" s="1"/>
  <c r="F32"/>
  <c r="H32" s="1"/>
  <c r="J32" s="1"/>
  <c r="F33"/>
  <c r="H33" s="1"/>
  <c r="J33" s="1"/>
  <c r="F34"/>
  <c r="H34" s="1"/>
  <c r="J34" s="1"/>
  <c r="F35"/>
  <c r="H35" s="1"/>
  <c r="J35" s="1"/>
  <c r="F36"/>
  <c r="H36" s="1"/>
  <c r="J36" s="1"/>
  <c r="F37"/>
  <c r="H37" s="1"/>
  <c r="J37" s="1"/>
  <c r="F38"/>
  <c r="H38" s="1"/>
  <c r="J38" s="1"/>
  <c r="F39"/>
  <c r="H39" s="1"/>
  <c r="J39" s="1"/>
  <c r="F40"/>
  <c r="H40" s="1"/>
  <c r="J40" s="1"/>
  <c r="F41"/>
  <c r="H41" s="1"/>
  <c r="J41" s="1"/>
  <c r="F42"/>
  <c r="H42" s="1"/>
  <c r="J42" s="1"/>
  <c r="F43"/>
  <c r="H43" s="1"/>
  <c r="J43" s="1"/>
  <c r="F44"/>
  <c r="H44" s="1"/>
  <c r="J44" s="1"/>
  <c r="F45"/>
  <c r="H45" s="1"/>
  <c r="J45" s="1"/>
  <c r="F46"/>
  <c r="H46" s="1"/>
  <c r="J46" s="1"/>
  <c r="F47"/>
  <c r="H47" s="1"/>
  <c r="J47" s="1"/>
  <c r="F48"/>
  <c r="H48" s="1"/>
  <c r="J48" s="1"/>
  <c r="F49"/>
  <c r="H49" s="1"/>
  <c r="J49" s="1"/>
  <c r="F50"/>
  <c r="H50" s="1"/>
  <c r="J50" s="1"/>
  <c r="F51"/>
  <c r="H51" s="1"/>
  <c r="J51" s="1"/>
  <c r="F52"/>
  <c r="H52" s="1"/>
  <c r="J52" s="1"/>
  <c r="F53"/>
  <c r="H53" s="1"/>
  <c r="J53" s="1"/>
  <c r="F54"/>
  <c r="H54" s="1"/>
  <c r="J54" s="1"/>
  <c r="F55"/>
  <c r="H55" s="1"/>
  <c r="J55" s="1"/>
  <c r="F56"/>
  <c r="H56" s="1"/>
  <c r="J56" s="1"/>
  <c r="F57"/>
  <c r="H57" s="1"/>
  <c r="J57" s="1"/>
  <c r="F58"/>
  <c r="H58" s="1"/>
  <c r="J58" s="1"/>
  <c r="F59"/>
  <c r="H59" s="1"/>
  <c r="J59" s="1"/>
  <c r="F60"/>
  <c r="H60" s="1"/>
  <c r="J60" s="1"/>
  <c r="F61"/>
  <c r="H61" s="1"/>
  <c r="J61" s="1"/>
  <c r="F62"/>
  <c r="H62" s="1"/>
  <c r="J62" s="1"/>
  <c r="F63"/>
  <c r="H63" s="1"/>
  <c r="J63" s="1"/>
  <c r="F64"/>
  <c r="H64" s="1"/>
  <c r="J64" s="1"/>
  <c r="F65"/>
  <c r="H65" s="1"/>
  <c r="J65" s="1"/>
  <c r="F66"/>
  <c r="H66" s="1"/>
  <c r="J66" s="1"/>
  <c r="F67"/>
  <c r="H67" s="1"/>
  <c r="J67" s="1"/>
  <c r="F68"/>
  <c r="H68" s="1"/>
  <c r="J68" s="1"/>
  <c r="F69"/>
  <c r="H69" s="1"/>
  <c r="J69" s="1"/>
  <c r="F70"/>
  <c r="H70" s="1"/>
  <c r="J70" s="1"/>
  <c r="F71"/>
  <c r="H71" s="1"/>
  <c r="J71" s="1"/>
  <c r="F72"/>
  <c r="H72" s="1"/>
  <c r="J72" s="1"/>
  <c r="F73"/>
  <c r="H73" s="1"/>
  <c r="J73" s="1"/>
  <c r="F74"/>
  <c r="H74" s="1"/>
  <c r="J74" s="1"/>
  <c r="F75"/>
  <c r="H75" s="1"/>
  <c r="J75" s="1"/>
  <c r="F76"/>
  <c r="H76" s="1"/>
  <c r="J76" s="1"/>
  <c r="F77"/>
  <c r="H77" s="1"/>
  <c r="J77" s="1"/>
  <c r="F78"/>
  <c r="H78" s="1"/>
  <c r="J78" s="1"/>
  <c r="F79"/>
  <c r="H79" s="1"/>
  <c r="J79" s="1"/>
  <c r="F80"/>
  <c r="H80" s="1"/>
  <c r="J80" s="1"/>
  <c r="F81"/>
  <c r="H81" s="1"/>
  <c r="J81" s="1"/>
  <c r="F82"/>
  <c r="H82" s="1"/>
  <c r="J82" s="1"/>
  <c r="F83"/>
  <c r="H83" s="1"/>
  <c r="J83" s="1"/>
  <c r="F84"/>
  <c r="H84" s="1"/>
  <c r="J84" s="1"/>
  <c r="F85"/>
  <c r="H85" s="1"/>
  <c r="J85" s="1"/>
  <c r="F86"/>
  <c r="H86" s="1"/>
  <c r="J86" s="1"/>
  <c r="F87"/>
  <c r="H87" s="1"/>
  <c r="J87" s="1"/>
  <c r="F88"/>
  <c r="H88" s="1"/>
  <c r="J88" s="1"/>
  <c r="F89"/>
  <c r="H89" s="1"/>
  <c r="J89" s="1"/>
  <c r="F90"/>
  <c r="H90" s="1"/>
  <c r="J90" s="1"/>
  <c r="F91"/>
  <c r="H91" s="1"/>
  <c r="J91" s="1"/>
  <c r="F92"/>
  <c r="H92" s="1"/>
  <c r="J92" s="1"/>
  <c r="F93"/>
  <c r="H93" s="1"/>
  <c r="J93" s="1"/>
  <c r="F94"/>
  <c r="H94" s="1"/>
  <c r="J94" s="1"/>
  <c r="F95"/>
  <c r="H95" s="1"/>
  <c r="J95" s="1"/>
  <c r="F96"/>
  <c r="H96" s="1"/>
  <c r="J96" s="1"/>
  <c r="F97"/>
  <c r="H97" s="1"/>
  <c r="J97" s="1"/>
  <c r="F98"/>
  <c r="H98" s="1"/>
  <c r="J98" s="1"/>
  <c r="F99"/>
  <c r="H99" s="1"/>
  <c r="J99" s="1"/>
  <c r="F100"/>
  <c r="H100" s="1"/>
  <c r="J100" s="1"/>
  <c r="F101"/>
  <c r="H101" s="1"/>
  <c r="J101" s="1"/>
  <c r="F102"/>
  <c r="H102" s="1"/>
  <c r="J102" s="1"/>
  <c r="F103"/>
  <c r="H103" s="1"/>
  <c r="J103" s="1"/>
  <c r="F104"/>
  <c r="H104" s="1"/>
  <c r="J104" s="1"/>
  <c r="F105"/>
  <c r="H105" s="1"/>
  <c r="J105" s="1"/>
  <c r="F106"/>
  <c r="H106" s="1"/>
  <c r="J106" s="1"/>
  <c r="F107"/>
  <c r="H107" s="1"/>
  <c r="J107" s="1"/>
  <c r="F108"/>
  <c r="H108" s="1"/>
  <c r="J108" s="1"/>
  <c r="F109"/>
  <c r="H109" s="1"/>
  <c r="J109" s="1"/>
  <c r="F110"/>
  <c r="H110" s="1"/>
  <c r="J110" s="1"/>
  <c r="F111"/>
  <c r="H111" s="1"/>
  <c r="J111" s="1"/>
  <c r="F112"/>
  <c r="H112" s="1"/>
  <c r="J112" s="1"/>
  <c r="F113"/>
  <c r="H113" s="1"/>
  <c r="J113" s="1"/>
  <c r="F114"/>
  <c r="H114" s="1"/>
  <c r="J114" s="1"/>
  <c r="F115"/>
  <c r="H115" s="1"/>
  <c r="J115" s="1"/>
  <c r="F116"/>
  <c r="H116" s="1"/>
  <c r="J116" s="1"/>
  <c r="F117"/>
  <c r="H117" s="1"/>
  <c r="J117" s="1"/>
  <c r="F118"/>
  <c r="H118" s="1"/>
  <c r="J118" s="1"/>
  <c r="F119"/>
  <c r="H119" s="1"/>
  <c r="J119" s="1"/>
  <c r="F120"/>
  <c r="H120" s="1"/>
  <c r="J120" s="1"/>
  <c r="F121"/>
  <c r="H121" s="1"/>
  <c r="J121" s="1"/>
  <c r="F122"/>
  <c r="H122" s="1"/>
  <c r="J122" s="1"/>
  <c r="F123"/>
  <c r="H123" s="1"/>
  <c r="J123" s="1"/>
  <c r="F124"/>
  <c r="H124" s="1"/>
  <c r="J124" s="1"/>
  <c r="F125"/>
  <c r="H125" s="1"/>
  <c r="J125" s="1"/>
  <c r="F126"/>
  <c r="H126" s="1"/>
  <c r="J126" s="1"/>
  <c r="F127"/>
  <c r="H127" s="1"/>
  <c r="J127" s="1"/>
  <c r="F128"/>
  <c r="H128" s="1"/>
  <c r="J128" s="1"/>
  <c r="F129"/>
  <c r="H129" s="1"/>
  <c r="J129" s="1"/>
  <c r="F130"/>
  <c r="H130" s="1"/>
  <c r="J130" s="1"/>
  <c r="F131"/>
  <c r="H131" s="1"/>
  <c r="J131" s="1"/>
  <c r="F132"/>
  <c r="H132" s="1"/>
  <c r="J132" s="1"/>
  <c r="F133"/>
  <c r="H133" s="1"/>
  <c r="J133" s="1"/>
  <c r="F134"/>
  <c r="H134" s="1"/>
  <c r="J134" s="1"/>
  <c r="F135"/>
  <c r="H135" s="1"/>
  <c r="J135" s="1"/>
  <c r="F136"/>
  <c r="H136" s="1"/>
  <c r="J136" s="1"/>
  <c r="F137"/>
  <c r="H137" s="1"/>
  <c r="J137" s="1"/>
  <c r="F138"/>
  <c r="H138" s="1"/>
  <c r="J138" s="1"/>
  <c r="F139"/>
  <c r="H139" s="1"/>
  <c r="J139" s="1"/>
  <c r="F140"/>
  <c r="H140" s="1"/>
  <c r="J140" s="1"/>
  <c r="F141"/>
  <c r="H141" s="1"/>
  <c r="J141" s="1"/>
  <c r="F142"/>
  <c r="H142" s="1"/>
  <c r="J142" s="1"/>
  <c r="F143"/>
  <c r="H143" s="1"/>
  <c r="J143" s="1"/>
  <c r="F144"/>
  <c r="H144" s="1"/>
  <c r="J144" s="1"/>
  <c r="F145"/>
  <c r="H145" s="1"/>
  <c r="J145" s="1"/>
  <c r="F146"/>
  <c r="H146" s="1"/>
  <c r="J146" s="1"/>
  <c r="F147"/>
  <c r="H147" s="1"/>
  <c r="J147" s="1"/>
  <c r="F148"/>
  <c r="H148" s="1"/>
  <c r="J148" s="1"/>
  <c r="F149"/>
  <c r="H149" s="1"/>
  <c r="J149" s="1"/>
  <c r="F150"/>
  <c r="H150" s="1"/>
  <c r="J150" s="1"/>
  <c r="F151"/>
  <c r="H151" s="1"/>
  <c r="J151" s="1"/>
  <c r="F152"/>
  <c r="H152" s="1"/>
  <c r="J152" s="1"/>
  <c r="F153"/>
  <c r="H153" s="1"/>
  <c r="J153" s="1"/>
  <c r="F154"/>
  <c r="H154" s="1"/>
  <c r="J154" s="1"/>
  <c r="F155"/>
  <c r="H155" s="1"/>
  <c r="J155" s="1"/>
  <c r="F156"/>
  <c r="H156" s="1"/>
  <c r="J156" s="1"/>
  <c r="F157"/>
  <c r="H157" s="1"/>
  <c r="J157" s="1"/>
  <c r="F158"/>
  <c r="H158" s="1"/>
  <c r="J158" s="1"/>
  <c r="F159"/>
  <c r="H159" s="1"/>
  <c r="J159" s="1"/>
  <c r="F160"/>
  <c r="H160" s="1"/>
  <c r="J160" s="1"/>
  <c r="F161"/>
  <c r="H161" s="1"/>
  <c r="J161" s="1"/>
  <c r="F162"/>
  <c r="H162" s="1"/>
  <c r="J162" s="1"/>
  <c r="F163"/>
  <c r="H163" s="1"/>
  <c r="J163" s="1"/>
  <c r="F164"/>
  <c r="H164" s="1"/>
  <c r="J164" s="1"/>
  <c r="F165"/>
  <c r="H165" s="1"/>
  <c r="J165" s="1"/>
  <c r="F166"/>
  <c r="H166" s="1"/>
  <c r="J166" s="1"/>
  <c r="F167"/>
  <c r="H167" s="1"/>
  <c r="J167" s="1"/>
  <c r="F168"/>
  <c r="H168" s="1"/>
  <c r="J168" s="1"/>
  <c r="F169"/>
  <c r="H169" s="1"/>
  <c r="J169" s="1"/>
  <c r="F170"/>
  <c r="H170" s="1"/>
  <c r="J170" s="1"/>
  <c r="F171"/>
  <c r="H171" s="1"/>
  <c r="J171" s="1"/>
  <c r="F172"/>
  <c r="H172" s="1"/>
  <c r="J172" s="1"/>
  <c r="F173"/>
  <c r="H173" s="1"/>
  <c r="J173" s="1"/>
  <c r="F174"/>
  <c r="H174" s="1"/>
  <c r="J174" s="1"/>
  <c r="F175"/>
  <c r="H175" s="1"/>
  <c r="J175" s="1"/>
  <c r="F176"/>
  <c r="H176" s="1"/>
  <c r="J176" s="1"/>
  <c r="F177"/>
  <c r="H177" s="1"/>
  <c r="J177" s="1"/>
  <c r="F178"/>
  <c r="H178" s="1"/>
  <c r="J178" s="1"/>
  <c r="F179"/>
  <c r="H179" s="1"/>
  <c r="J179" s="1"/>
  <c r="F180"/>
  <c r="H180" s="1"/>
  <c r="J180" s="1"/>
  <c r="F181"/>
  <c r="H181" s="1"/>
  <c r="J181" s="1"/>
  <c r="F182"/>
  <c r="H182" s="1"/>
  <c r="J182" s="1"/>
  <c r="F183"/>
  <c r="H183" s="1"/>
  <c r="J183" s="1"/>
  <c r="F184"/>
  <c r="H184" s="1"/>
  <c r="J184" s="1"/>
  <c r="F185"/>
  <c r="H185" s="1"/>
  <c r="J185" s="1"/>
  <c r="F186"/>
  <c r="H186" s="1"/>
  <c r="J186" s="1"/>
  <c r="F187"/>
  <c r="H187" s="1"/>
  <c r="J187" s="1"/>
  <c r="F188"/>
  <c r="H188" s="1"/>
  <c r="J188" s="1"/>
  <c r="F189"/>
  <c r="H189" s="1"/>
  <c r="J189" s="1"/>
  <c r="F190"/>
  <c r="H190" s="1"/>
  <c r="J190" s="1"/>
  <c r="F191"/>
  <c r="H191" s="1"/>
  <c r="J191" s="1"/>
  <c r="F192"/>
  <c r="H192" s="1"/>
  <c r="J192" s="1"/>
  <c r="F193"/>
  <c r="H193" s="1"/>
  <c r="J193" s="1"/>
  <c r="F194"/>
  <c r="H194" s="1"/>
  <c r="J194" s="1"/>
  <c r="F195"/>
  <c r="H195" s="1"/>
  <c r="J195" s="1"/>
  <c r="F196"/>
  <c r="H196" s="1"/>
  <c r="J196" s="1"/>
  <c r="F197"/>
  <c r="H197" s="1"/>
  <c r="J197" s="1"/>
  <c r="F198"/>
  <c r="H198" s="1"/>
  <c r="J198" s="1"/>
  <c r="F199"/>
  <c r="H199" s="1"/>
  <c r="J199" s="1"/>
  <c r="F200"/>
  <c r="H200" s="1"/>
  <c r="J200" s="1"/>
  <c r="F201"/>
  <c r="H201" s="1"/>
  <c r="J201" s="1"/>
  <c r="F202"/>
  <c r="H202" s="1"/>
  <c r="J202" s="1"/>
  <c r="F203"/>
  <c r="H203" s="1"/>
  <c r="J203" s="1"/>
  <c r="F204"/>
  <c r="H204" s="1"/>
  <c r="J204" s="1"/>
  <c r="F205"/>
  <c r="H205" s="1"/>
  <c r="J205" s="1"/>
  <c r="F206"/>
  <c r="H206" s="1"/>
  <c r="J206" s="1"/>
  <c r="F207"/>
  <c r="H207" s="1"/>
  <c r="J207" s="1"/>
  <c r="F208"/>
  <c r="H208" s="1"/>
  <c r="J208" s="1"/>
  <c r="F209"/>
  <c r="H209" s="1"/>
  <c r="J209" s="1"/>
  <c r="F210"/>
  <c r="H210" s="1"/>
  <c r="J210" s="1"/>
  <c r="F211"/>
  <c r="H211" s="1"/>
  <c r="J211" s="1"/>
  <c r="F212"/>
  <c r="H212" s="1"/>
  <c r="J212" s="1"/>
  <c r="F213"/>
  <c r="H213" s="1"/>
  <c r="J213" s="1"/>
  <c r="F214"/>
  <c r="H214" s="1"/>
  <c r="J214" s="1"/>
  <c r="F215"/>
  <c r="H215" s="1"/>
  <c r="J215" s="1"/>
  <c r="F216"/>
  <c r="H216" s="1"/>
  <c r="J216" s="1"/>
  <c r="F217"/>
  <c r="H217" s="1"/>
  <c r="J217" s="1"/>
  <c r="F218"/>
  <c r="H218" s="1"/>
  <c r="J218" s="1"/>
  <c r="F219"/>
  <c r="H219" s="1"/>
  <c r="J219" s="1"/>
  <c r="F220"/>
  <c r="H220" s="1"/>
  <c r="J220" s="1"/>
  <c r="F221"/>
  <c r="H221" s="1"/>
  <c r="J221" s="1"/>
  <c r="F222"/>
  <c r="H222" s="1"/>
  <c r="J222" s="1"/>
  <c r="F223"/>
  <c r="H223" s="1"/>
  <c r="J223" s="1"/>
  <c r="F224"/>
  <c r="H224" s="1"/>
  <c r="J224" s="1"/>
  <c r="F225"/>
  <c r="H225" s="1"/>
  <c r="J225" s="1"/>
  <c r="F226"/>
  <c r="H226" s="1"/>
  <c r="J226" s="1"/>
  <c r="F227"/>
  <c r="H227" s="1"/>
  <c r="J227" s="1"/>
  <c r="F228"/>
  <c r="H228" s="1"/>
  <c r="J228" s="1"/>
  <c r="F229"/>
  <c r="H229" s="1"/>
  <c r="J229" s="1"/>
  <c r="F230"/>
  <c r="H230" s="1"/>
  <c r="J230" s="1"/>
  <c r="F231"/>
  <c r="H231" s="1"/>
  <c r="J231" s="1"/>
  <c r="F232"/>
  <c r="H232" s="1"/>
  <c r="J232" s="1"/>
  <c r="F233"/>
  <c r="H233" s="1"/>
  <c r="J233" s="1"/>
  <c r="F234"/>
  <c r="H234" s="1"/>
  <c r="J234" s="1"/>
  <c r="F235"/>
  <c r="H235" s="1"/>
  <c r="J235" s="1"/>
  <c r="F236"/>
  <c r="H236" s="1"/>
  <c r="J236" s="1"/>
  <c r="F237"/>
  <c r="H237" s="1"/>
  <c r="J237" s="1"/>
  <c r="F238"/>
  <c r="H238" s="1"/>
  <c r="J238" s="1"/>
  <c r="F239"/>
  <c r="H239" s="1"/>
  <c r="J239" s="1"/>
  <c r="F240"/>
  <c r="H240" s="1"/>
  <c r="J240" s="1"/>
  <c r="F241"/>
  <c r="H241" s="1"/>
  <c r="J241" s="1"/>
  <c r="F242"/>
  <c r="H242" s="1"/>
  <c r="J242" s="1"/>
  <c r="F243"/>
  <c r="H243" s="1"/>
  <c r="J243" s="1"/>
  <c r="F244"/>
  <c r="H244" s="1"/>
  <c r="J244" s="1"/>
  <c r="F245"/>
  <c r="H245" s="1"/>
  <c r="J245" s="1"/>
  <c r="F246"/>
  <c r="H246" s="1"/>
  <c r="J246" s="1"/>
  <c r="F247"/>
  <c r="H247" s="1"/>
  <c r="J247" s="1"/>
  <c r="F248"/>
  <c r="H248" s="1"/>
  <c r="J248" s="1"/>
  <c r="F249"/>
  <c r="H249" s="1"/>
  <c r="J249" s="1"/>
  <c r="F250"/>
  <c r="H250" s="1"/>
  <c r="J250" s="1"/>
  <c r="F251"/>
  <c r="H251" s="1"/>
  <c r="J251" s="1"/>
  <c r="F252"/>
  <c r="H252" s="1"/>
  <c r="J252" s="1"/>
  <c r="F253"/>
  <c r="H253" s="1"/>
  <c r="J253" s="1"/>
  <c r="F254"/>
  <c r="H254" s="1"/>
  <c r="J254" s="1"/>
  <c r="F255"/>
  <c r="H255" s="1"/>
  <c r="J255" s="1"/>
  <c r="F256"/>
  <c r="H256" s="1"/>
  <c r="J256" s="1"/>
  <c r="F257"/>
  <c r="H257" s="1"/>
  <c r="J257" s="1"/>
  <c r="F258"/>
  <c r="H258" s="1"/>
  <c r="J258" s="1"/>
  <c r="F259"/>
  <c r="H259" s="1"/>
  <c r="J259" s="1"/>
  <c r="F260"/>
  <c r="H260" s="1"/>
  <c r="J260" s="1"/>
  <c r="F261"/>
  <c r="H261" s="1"/>
  <c r="J261" s="1"/>
  <c r="F262"/>
  <c r="H262" s="1"/>
  <c r="J262" s="1"/>
  <c r="F263"/>
  <c r="H263" s="1"/>
  <c r="J263" s="1"/>
  <c r="F264"/>
  <c r="H264" s="1"/>
  <c r="J264" s="1"/>
  <c r="F265"/>
  <c r="H265" s="1"/>
  <c r="J265" s="1"/>
  <c r="F266"/>
  <c r="H266" s="1"/>
  <c r="J266" s="1"/>
  <c r="F267"/>
  <c r="H267" s="1"/>
  <c r="J267" s="1"/>
  <c r="F268"/>
  <c r="H268" s="1"/>
  <c r="J268" s="1"/>
  <c r="F269"/>
  <c r="H269" s="1"/>
  <c r="J269" s="1"/>
  <c r="F270"/>
  <c r="H270" s="1"/>
  <c r="J270" s="1"/>
  <c r="F271"/>
  <c r="H271" s="1"/>
  <c r="J271" s="1"/>
  <c r="F272"/>
  <c r="H272" s="1"/>
  <c r="J272" s="1"/>
  <c r="F273"/>
  <c r="H273" s="1"/>
  <c r="J273" s="1"/>
  <c r="F274"/>
  <c r="H274" s="1"/>
  <c r="J274" s="1"/>
  <c r="F275"/>
  <c r="H275" s="1"/>
  <c r="J275" s="1"/>
  <c r="F276"/>
  <c r="H276" s="1"/>
  <c r="J276" s="1"/>
  <c r="F277"/>
  <c r="H277" s="1"/>
  <c r="J277" s="1"/>
  <c r="F278"/>
  <c r="H278" s="1"/>
  <c r="J278" s="1"/>
  <c r="F279"/>
  <c r="H279" s="1"/>
  <c r="J279" s="1"/>
  <c r="F280"/>
  <c r="H280" s="1"/>
  <c r="J280" s="1"/>
  <c r="F281"/>
  <c r="H281" s="1"/>
  <c r="J281" s="1"/>
  <c r="F282"/>
  <c r="H282" s="1"/>
  <c r="J282" s="1"/>
  <c r="F283"/>
  <c r="H283" s="1"/>
  <c r="J283" s="1"/>
  <c r="F284"/>
  <c r="H284" s="1"/>
  <c r="J284" s="1"/>
  <c r="F285"/>
  <c r="H285" s="1"/>
  <c r="J285" s="1"/>
  <c r="F286"/>
  <c r="H286" s="1"/>
  <c r="J286" s="1"/>
  <c r="F287"/>
  <c r="H287" s="1"/>
  <c r="J287" s="1"/>
  <c r="F288"/>
  <c r="H288" s="1"/>
  <c r="J288" s="1"/>
  <c r="F289"/>
  <c r="H289" s="1"/>
  <c r="J289" s="1"/>
  <c r="F290"/>
  <c r="H290" s="1"/>
  <c r="J290" s="1"/>
  <c r="F291"/>
  <c r="H291" s="1"/>
  <c r="J291" s="1"/>
  <c r="F292"/>
  <c r="H292" s="1"/>
  <c r="J292" s="1"/>
  <c r="F293"/>
  <c r="H293" s="1"/>
  <c r="J293" s="1"/>
  <c r="F294"/>
  <c r="H294" s="1"/>
  <c r="J294" s="1"/>
  <c r="F295"/>
  <c r="H295" s="1"/>
  <c r="J295" s="1"/>
  <c r="F296"/>
  <c r="H296" s="1"/>
  <c r="J296" s="1"/>
  <c r="F297"/>
  <c r="H297" s="1"/>
  <c r="J297" s="1"/>
  <c r="F298"/>
  <c r="H298" s="1"/>
  <c r="J298" s="1"/>
  <c r="F299"/>
  <c r="H299" s="1"/>
  <c r="J299" s="1"/>
  <c r="F300"/>
  <c r="H300" s="1"/>
  <c r="J300" s="1"/>
  <c r="F3"/>
  <c r="H3" s="1"/>
  <c r="J3" l="1"/>
</calcChain>
</file>

<file path=xl/sharedStrings.xml><?xml version="1.0" encoding="utf-8"?>
<sst xmlns="http://schemas.openxmlformats.org/spreadsheetml/2006/main" count="1088" uniqueCount="896">
  <si>
    <t>完残度</t>
  </si>
  <si>
    <t>尺寸</t>
  </si>
  <si>
    <t>证书后七位</t>
  </si>
  <si>
    <t>保留价</t>
  </si>
  <si>
    <t>市场估价</t>
  </si>
  <si>
    <t>起拍价</t>
  </si>
  <si>
    <t>001</t>
  </si>
  <si>
    <t>有小绺</t>
  </si>
  <si>
    <t>X047083</t>
  </si>
  <si>
    <t>002</t>
  </si>
  <si>
    <t>0027691</t>
  </si>
  <si>
    <t>003</t>
  </si>
  <si>
    <t>004</t>
  </si>
  <si>
    <t>0905425</t>
  </si>
  <si>
    <t>005</t>
  </si>
  <si>
    <t>4*2.5</t>
  </si>
  <si>
    <t>0280245</t>
  </si>
  <si>
    <t>006</t>
  </si>
  <si>
    <t>内径5.8</t>
  </si>
  <si>
    <t>0368014</t>
  </si>
  <si>
    <t>007</t>
  </si>
  <si>
    <t>有石纹</t>
  </si>
  <si>
    <t>008</t>
  </si>
  <si>
    <t>360629</t>
  </si>
  <si>
    <t>009</t>
  </si>
  <si>
    <t>010</t>
  </si>
  <si>
    <t>011</t>
  </si>
  <si>
    <t>3273277</t>
  </si>
  <si>
    <t>012</t>
  </si>
  <si>
    <t>2632799</t>
  </si>
  <si>
    <t>013</t>
  </si>
  <si>
    <t>单珠直径0.8cm</t>
  </si>
  <si>
    <t>014</t>
  </si>
  <si>
    <t>015</t>
  </si>
  <si>
    <t>单颗直径1.25cm</t>
  </si>
  <si>
    <t>016</t>
  </si>
  <si>
    <t>内径6cm</t>
  </si>
  <si>
    <t>1005396</t>
  </si>
  <si>
    <t>017</t>
  </si>
  <si>
    <t>018</t>
  </si>
  <si>
    <t>单株0.5cm</t>
  </si>
  <si>
    <t>019</t>
  </si>
  <si>
    <t>2550569</t>
  </si>
  <si>
    <t>单株1.2cm</t>
  </si>
  <si>
    <t>021</t>
  </si>
  <si>
    <t>022</t>
  </si>
  <si>
    <t>023</t>
  </si>
  <si>
    <t>直径约3.6cm</t>
  </si>
  <si>
    <t>024</t>
  </si>
  <si>
    <t>长8.2cm</t>
  </si>
  <si>
    <t>2583297</t>
  </si>
  <si>
    <t>025</t>
  </si>
  <si>
    <t>单株直径5mm</t>
  </si>
  <si>
    <t>026</t>
  </si>
  <si>
    <t>高5.2cm</t>
  </si>
  <si>
    <t>027</t>
  </si>
  <si>
    <t>高4.5cm</t>
  </si>
  <si>
    <t>1002866</t>
  </si>
  <si>
    <t>028</t>
  </si>
  <si>
    <t>高2.5cm</t>
  </si>
  <si>
    <t>2632802</t>
  </si>
  <si>
    <t>029</t>
  </si>
  <si>
    <t>高3cm</t>
  </si>
  <si>
    <t>030</t>
  </si>
  <si>
    <t>长20cm</t>
  </si>
  <si>
    <t>031</t>
  </si>
  <si>
    <t>单株0.6cm</t>
  </si>
  <si>
    <t>032</t>
  </si>
  <si>
    <t>高3.9cm</t>
  </si>
  <si>
    <t>1002873</t>
  </si>
  <si>
    <t>033</t>
  </si>
  <si>
    <t>单株0.4cm</t>
  </si>
  <si>
    <t>034</t>
  </si>
  <si>
    <t>内径约6cm</t>
  </si>
  <si>
    <t>035</t>
  </si>
  <si>
    <t>高7.8cm</t>
  </si>
  <si>
    <t>036</t>
  </si>
  <si>
    <t>内径约1.6cm</t>
  </si>
  <si>
    <t>037</t>
  </si>
  <si>
    <t>038</t>
  </si>
  <si>
    <t>尺寸不一</t>
  </si>
  <si>
    <t>039</t>
  </si>
  <si>
    <t>高4.6cm</t>
  </si>
  <si>
    <t>103</t>
  </si>
  <si>
    <t>高3.5cm</t>
  </si>
  <si>
    <t>104</t>
  </si>
  <si>
    <t>高4.8cm</t>
  </si>
  <si>
    <t>105</t>
  </si>
  <si>
    <t>高4cm</t>
  </si>
  <si>
    <t>106</t>
  </si>
  <si>
    <t>107</t>
  </si>
  <si>
    <t>108</t>
  </si>
  <si>
    <t>高3.8cm</t>
  </si>
  <si>
    <t>109</t>
  </si>
  <si>
    <t>内径1.8cm</t>
  </si>
  <si>
    <t>110</t>
  </si>
  <si>
    <t>有小纹</t>
  </si>
  <si>
    <t>单珠直径1.9cm</t>
  </si>
  <si>
    <t>111</t>
  </si>
  <si>
    <t>112</t>
  </si>
  <si>
    <t>113</t>
  </si>
  <si>
    <t>单珠直径1.6cm</t>
  </si>
  <si>
    <t>114</t>
  </si>
  <si>
    <t>高6.5cm</t>
  </si>
  <si>
    <t>115</t>
  </si>
  <si>
    <t>高1.7cm</t>
  </si>
  <si>
    <t>116</t>
  </si>
  <si>
    <t>117</t>
  </si>
  <si>
    <t>高6cm</t>
  </si>
  <si>
    <t>118</t>
  </si>
  <si>
    <t>高5.5cm</t>
  </si>
  <si>
    <t>119</t>
  </si>
  <si>
    <t>高2.8cm</t>
  </si>
  <si>
    <t>120</t>
  </si>
  <si>
    <t>高15cm</t>
  </si>
  <si>
    <t>121</t>
  </si>
  <si>
    <t>内径5.7cm</t>
  </si>
  <si>
    <t>122</t>
  </si>
  <si>
    <t>高4.2cm</t>
  </si>
  <si>
    <t>123</t>
  </si>
  <si>
    <t>124</t>
  </si>
  <si>
    <t>高9.7cm</t>
  </si>
  <si>
    <t>125</t>
  </si>
  <si>
    <t>126</t>
  </si>
  <si>
    <t>内径5.8cm</t>
  </si>
  <si>
    <t>127</t>
  </si>
  <si>
    <t>直径5.6cm</t>
  </si>
  <si>
    <t>128</t>
  </si>
  <si>
    <t>129</t>
  </si>
  <si>
    <t>高5.3cm</t>
  </si>
  <si>
    <t>130</t>
  </si>
  <si>
    <t>131</t>
  </si>
  <si>
    <t>132</t>
  </si>
  <si>
    <t>133</t>
  </si>
  <si>
    <t>134</t>
  </si>
  <si>
    <t>135</t>
  </si>
  <si>
    <t>136</t>
  </si>
  <si>
    <t>137</t>
  </si>
  <si>
    <t>长18cm</t>
  </si>
  <si>
    <t>138</t>
  </si>
  <si>
    <t>139</t>
  </si>
  <si>
    <t>高5cm</t>
  </si>
  <si>
    <t>140</t>
  </si>
  <si>
    <t>141</t>
  </si>
  <si>
    <t>142</t>
  </si>
  <si>
    <t>内径1.9cm</t>
  </si>
  <si>
    <t>143</t>
  </si>
  <si>
    <t>高7cm</t>
  </si>
  <si>
    <t>144</t>
  </si>
  <si>
    <t>高9.3cm</t>
  </si>
  <si>
    <t>145</t>
  </si>
  <si>
    <t>146</t>
  </si>
  <si>
    <t>147</t>
  </si>
  <si>
    <t>148</t>
  </si>
  <si>
    <t>单珠直径2cm</t>
  </si>
  <si>
    <t>149</t>
  </si>
  <si>
    <t>内径5.4cm</t>
  </si>
  <si>
    <t>150</t>
  </si>
  <si>
    <t>151</t>
  </si>
  <si>
    <t>水沫子手镯</t>
  </si>
  <si>
    <t>152</t>
  </si>
  <si>
    <t>153</t>
  </si>
  <si>
    <t>单珠直径0.7cm</t>
  </si>
  <si>
    <t>154</t>
  </si>
  <si>
    <t>155</t>
  </si>
  <si>
    <t>156</t>
  </si>
  <si>
    <t>内径5.5cm</t>
  </si>
  <si>
    <t>157</t>
  </si>
  <si>
    <t>158</t>
  </si>
  <si>
    <t>南红手串</t>
  </si>
  <si>
    <t>159</t>
  </si>
  <si>
    <t>长4.3cm</t>
  </si>
  <si>
    <t>160</t>
  </si>
  <si>
    <t>直径2.4cm</t>
  </si>
  <si>
    <t>161</t>
  </si>
  <si>
    <t>162</t>
  </si>
  <si>
    <t>金丝玉章料</t>
  </si>
  <si>
    <t>高7.5cm</t>
  </si>
  <si>
    <t>163</t>
  </si>
  <si>
    <t>高2.6cm</t>
  </si>
  <si>
    <t>164</t>
  </si>
  <si>
    <t>长7.1cm</t>
  </si>
  <si>
    <t>165</t>
  </si>
  <si>
    <t>166</t>
  </si>
  <si>
    <t>长4.1cm</t>
  </si>
  <si>
    <t>167</t>
  </si>
  <si>
    <t>168</t>
  </si>
  <si>
    <t>内径6.9cm</t>
  </si>
  <si>
    <t>169</t>
  </si>
  <si>
    <t>单珠直径1.2cm</t>
  </si>
  <si>
    <t>170</t>
  </si>
  <si>
    <t>高4.7cm</t>
  </si>
  <si>
    <t>171</t>
  </si>
  <si>
    <t>高5.4cm</t>
  </si>
  <si>
    <t>172</t>
  </si>
  <si>
    <t>173</t>
  </si>
  <si>
    <t>174</t>
  </si>
  <si>
    <t>175</t>
  </si>
  <si>
    <t>高8cm</t>
  </si>
  <si>
    <t>176</t>
  </si>
  <si>
    <t>直径5.4cm</t>
  </si>
  <si>
    <t>177</t>
  </si>
  <si>
    <t>单珠直径1cm</t>
  </si>
  <si>
    <t>178</t>
  </si>
  <si>
    <t>179</t>
  </si>
  <si>
    <t>180</t>
  </si>
  <si>
    <t>长1.2cm</t>
  </si>
  <si>
    <t>181</t>
  </si>
  <si>
    <t>和田白玉带皮圆雕鱼坠</t>
  </si>
  <si>
    <t>182</t>
  </si>
  <si>
    <t>高4.1cm</t>
  </si>
  <si>
    <t>183</t>
  </si>
  <si>
    <t>184</t>
  </si>
  <si>
    <t>185</t>
  </si>
  <si>
    <t>高3.4cm</t>
  </si>
  <si>
    <t>186</t>
  </si>
  <si>
    <t>187</t>
  </si>
  <si>
    <t>188</t>
  </si>
  <si>
    <t>189</t>
  </si>
  <si>
    <t>190</t>
  </si>
  <si>
    <t>高3.3cm</t>
  </si>
  <si>
    <t>191</t>
  </si>
  <si>
    <t>192</t>
  </si>
  <si>
    <t>高8.7cm</t>
  </si>
  <si>
    <t>193</t>
  </si>
  <si>
    <t>高6.1cm</t>
  </si>
  <si>
    <t>194</t>
  </si>
  <si>
    <t>195</t>
  </si>
  <si>
    <t>196</t>
  </si>
  <si>
    <t>197</t>
  </si>
  <si>
    <t>198</t>
  </si>
  <si>
    <t>199</t>
  </si>
  <si>
    <t>高6.3cm</t>
  </si>
  <si>
    <t>200</t>
  </si>
  <si>
    <t>201</t>
  </si>
  <si>
    <t>202</t>
  </si>
  <si>
    <t>单珠直径0.6cm</t>
  </si>
  <si>
    <t>203</t>
  </si>
  <si>
    <t>高4.9cm</t>
  </si>
  <si>
    <t>204</t>
  </si>
  <si>
    <t>205</t>
  </si>
  <si>
    <t>206</t>
  </si>
  <si>
    <t>207</t>
  </si>
  <si>
    <t>208</t>
  </si>
  <si>
    <t>高5.6cm</t>
  </si>
  <si>
    <t>209</t>
  </si>
  <si>
    <t>210</t>
  </si>
  <si>
    <t>211</t>
  </si>
  <si>
    <t>212</t>
  </si>
  <si>
    <t>213</t>
  </si>
  <si>
    <t>214</t>
  </si>
  <si>
    <t>有绺</t>
  </si>
  <si>
    <t>215</t>
  </si>
  <si>
    <t>内径6.1cm</t>
  </si>
  <si>
    <t>216</t>
  </si>
  <si>
    <t>217</t>
  </si>
  <si>
    <t>高5.7cm</t>
  </si>
  <si>
    <t>218</t>
  </si>
  <si>
    <t>高1.9cm</t>
  </si>
  <si>
    <t>219</t>
  </si>
  <si>
    <t>220</t>
  </si>
  <si>
    <t>221</t>
  </si>
  <si>
    <t>高35cm</t>
  </si>
  <si>
    <t>222</t>
  </si>
  <si>
    <t>223</t>
  </si>
  <si>
    <t>224</t>
  </si>
  <si>
    <t>直径3.3cm</t>
  </si>
  <si>
    <t>225</t>
  </si>
  <si>
    <t>226</t>
  </si>
  <si>
    <t>高6.2cm</t>
  </si>
  <si>
    <t>227</t>
  </si>
  <si>
    <t>228</t>
  </si>
  <si>
    <t>229</t>
  </si>
  <si>
    <t>230</t>
  </si>
  <si>
    <t>高2.4cm</t>
  </si>
  <si>
    <t>231</t>
  </si>
  <si>
    <t>单珠2.3cm</t>
  </si>
  <si>
    <t>232</t>
  </si>
  <si>
    <t>单珠1.7cm</t>
  </si>
  <si>
    <t>233</t>
  </si>
  <si>
    <t>234</t>
  </si>
  <si>
    <t>235</t>
  </si>
  <si>
    <t>高8.8cm</t>
  </si>
  <si>
    <t>236</t>
  </si>
  <si>
    <t>237</t>
  </si>
  <si>
    <t>238</t>
  </si>
  <si>
    <t>高5.8cm</t>
  </si>
  <si>
    <t>239</t>
  </si>
  <si>
    <t>240</t>
  </si>
  <si>
    <t>高31cm</t>
  </si>
  <si>
    <t>241</t>
  </si>
  <si>
    <t>242</t>
  </si>
  <si>
    <t>243</t>
  </si>
  <si>
    <t>高2.2cm</t>
  </si>
  <si>
    <t>244</t>
  </si>
  <si>
    <t>245</t>
  </si>
  <si>
    <t>246</t>
  </si>
  <si>
    <t>247</t>
  </si>
  <si>
    <t>单珠直径0.5cm</t>
  </si>
  <si>
    <t>248</t>
  </si>
  <si>
    <t>249</t>
  </si>
  <si>
    <t>直径5.3cm</t>
  </si>
  <si>
    <t>250</t>
  </si>
  <si>
    <t>251</t>
  </si>
  <si>
    <t>高2.7cm</t>
  </si>
  <si>
    <t>252</t>
  </si>
  <si>
    <t>253</t>
  </si>
  <si>
    <t>254</t>
  </si>
  <si>
    <t>高2cm</t>
  </si>
  <si>
    <t>255</t>
  </si>
  <si>
    <t>256</t>
  </si>
  <si>
    <t>257</t>
  </si>
  <si>
    <t>直径2.7cm</t>
  </si>
  <si>
    <t>258</t>
  </si>
  <si>
    <t>259</t>
  </si>
  <si>
    <t>内径4.3cm</t>
  </si>
  <si>
    <t>260</t>
  </si>
  <si>
    <t>高4.3cm</t>
  </si>
  <si>
    <t>261</t>
  </si>
  <si>
    <t>262</t>
  </si>
  <si>
    <t>263</t>
  </si>
  <si>
    <t>264</t>
  </si>
  <si>
    <t>高6.6cm</t>
  </si>
  <si>
    <t>265</t>
  </si>
  <si>
    <t>266</t>
  </si>
  <si>
    <t>267</t>
  </si>
  <si>
    <t>高9.4cm</t>
  </si>
  <si>
    <t>268</t>
  </si>
  <si>
    <t>269</t>
  </si>
  <si>
    <t>270</t>
  </si>
  <si>
    <t>单珠直径1.3cm</t>
  </si>
  <si>
    <t>271</t>
  </si>
  <si>
    <t>272</t>
  </si>
  <si>
    <t>单珠直径1.4cm</t>
  </si>
  <si>
    <t>273</t>
  </si>
  <si>
    <t>274</t>
  </si>
  <si>
    <t>275</t>
  </si>
  <si>
    <t>高3.1cm</t>
  </si>
  <si>
    <t>276</t>
  </si>
  <si>
    <t>直径5.2cm</t>
  </si>
  <si>
    <t>277</t>
  </si>
  <si>
    <t>278</t>
  </si>
  <si>
    <t>单珠直径1.5cm</t>
  </si>
  <si>
    <t>279</t>
  </si>
  <si>
    <t>280</t>
  </si>
  <si>
    <t>高2.3cm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</si>
  <si>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</si>
  <si>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</si>
  <si>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</si>
  <si>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</si>
  <si>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</si>
  <si>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</si>
  <si>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</si>
  <si>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</si>
  <si>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</si>
  <si>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</si>
  <si>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</si>
  <si>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</si>
  <si>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</si>
  <si>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高7.4cm</t>
  </si>
  <si>
    <t>294</t>
  </si>
  <si>
    <t>295</t>
  </si>
  <si>
    <t>296</t>
  </si>
  <si>
    <t>297</t>
  </si>
  <si>
    <t>298</t>
  </si>
  <si>
    <t>299</t>
  </si>
  <si>
    <t>300</t>
  </si>
  <si>
    <t>301</t>
  </si>
  <si>
    <t>高11.7cm</t>
  </si>
  <si>
    <t>302</t>
  </si>
  <si>
    <t>303</t>
  </si>
  <si>
    <t>304</t>
  </si>
  <si>
    <t>内径5.6cm</t>
  </si>
  <si>
    <t>306</t>
  </si>
  <si>
    <t>307</t>
  </si>
  <si>
    <t>308</t>
  </si>
  <si>
    <t>309</t>
  </si>
  <si>
    <t>310</t>
  </si>
  <si>
    <t>311</t>
  </si>
  <si>
    <t>高3.2cm</t>
  </si>
  <si>
    <t>312</t>
  </si>
  <si>
    <t>313</t>
  </si>
  <si>
    <t>高8.5cm</t>
  </si>
  <si>
    <t>314</t>
  </si>
  <si>
    <t>315</t>
  </si>
  <si>
    <t>316</t>
  </si>
  <si>
    <t>317</t>
  </si>
  <si>
    <t>318</t>
  </si>
  <si>
    <t>319</t>
  </si>
  <si>
    <t>内径2cm</t>
  </si>
  <si>
    <t>320</t>
  </si>
  <si>
    <t>单颗直径1.5cm</t>
  </si>
  <si>
    <t>321</t>
  </si>
  <si>
    <t>322</t>
  </si>
  <si>
    <t>有石裂</t>
  </si>
  <si>
    <t>323</t>
  </si>
  <si>
    <t>324</t>
  </si>
  <si>
    <t>325</t>
  </si>
  <si>
    <t>326</t>
  </si>
  <si>
    <t>327</t>
  </si>
  <si>
    <t>328</t>
  </si>
  <si>
    <t>329</t>
  </si>
  <si>
    <t>单株0.7cm</t>
  </si>
  <si>
    <t>330</t>
  </si>
  <si>
    <t>高2.1cm</t>
  </si>
  <si>
    <t>040</t>
  </si>
  <si>
    <t>高13cm</t>
  </si>
  <si>
    <t>041</t>
  </si>
  <si>
    <t>042</t>
  </si>
  <si>
    <t>单株直径1cm</t>
  </si>
  <si>
    <t>043</t>
  </si>
  <si>
    <t>有咎</t>
  </si>
  <si>
    <t>高22.8cm</t>
  </si>
  <si>
    <t>044</t>
  </si>
  <si>
    <t>内径约5.9cm</t>
  </si>
  <si>
    <t>045</t>
  </si>
  <si>
    <t>046</t>
  </si>
  <si>
    <t>047</t>
  </si>
  <si>
    <t>单株直径0.9cm</t>
  </si>
  <si>
    <t>048</t>
  </si>
  <si>
    <t>049</t>
  </si>
  <si>
    <t>050</t>
  </si>
  <si>
    <t>051</t>
  </si>
  <si>
    <t>长3.7cm</t>
  </si>
  <si>
    <t>052</t>
  </si>
  <si>
    <t>053</t>
  </si>
  <si>
    <t>054</t>
  </si>
  <si>
    <t>055</t>
  </si>
  <si>
    <t>长5.2cm</t>
  </si>
  <si>
    <t>056</t>
  </si>
  <si>
    <t>长4cm</t>
  </si>
  <si>
    <t>057</t>
  </si>
  <si>
    <t>单株2cm</t>
  </si>
  <si>
    <t>058</t>
  </si>
  <si>
    <t>直径5.7cm</t>
  </si>
  <si>
    <t>059</t>
  </si>
  <si>
    <t>长5cm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</si>
  <si>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</si>
  <si>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</si>
  <si>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</si>
  <si>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</si>
  <si>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</si>
  <si>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</si>
  <si>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</si>
  <si>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</si>
  <si>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</si>
  <si>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</si>
  <si>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内径2.1cm</t>
  </si>
  <si>
    <t>070</t>
  </si>
  <si>
    <t>071</t>
  </si>
  <si>
    <t>单株1cm</t>
  </si>
  <si>
    <t>072</t>
  </si>
  <si>
    <t>有小磕</t>
  </si>
  <si>
    <t>073</t>
  </si>
  <si>
    <t>长3.3cm</t>
  </si>
  <si>
    <t>074</t>
  </si>
  <si>
    <t>075</t>
  </si>
  <si>
    <t>高4.4cm</t>
  </si>
  <si>
    <t>076</t>
  </si>
  <si>
    <t>长4.7cm</t>
  </si>
  <si>
    <t>077</t>
  </si>
  <si>
    <t>长4.8cm</t>
  </si>
  <si>
    <t>078</t>
  </si>
  <si>
    <t>079</t>
  </si>
  <si>
    <t>内径1.7cm</t>
  </si>
  <si>
    <t>080</t>
  </si>
  <si>
    <t>长2.3cm</t>
  </si>
  <si>
    <t>081</t>
  </si>
  <si>
    <t>长3.4</t>
  </si>
  <si>
    <t>082</t>
  </si>
  <si>
    <t>长5.7cm</t>
  </si>
  <si>
    <t>083</t>
  </si>
  <si>
    <t xml:space="preserve"> 内径1.8</t>
  </si>
  <si>
    <t>084</t>
  </si>
  <si>
    <t>085</t>
  </si>
  <si>
    <t>086</t>
  </si>
  <si>
    <t>长2.7cm</t>
  </si>
  <si>
    <t>087</t>
  </si>
  <si>
    <t>长3.6cm</t>
  </si>
  <si>
    <t>088</t>
  </si>
  <si>
    <t>冰糯种飘蓝花大业有成佩</t>
  </si>
  <si>
    <t>089</t>
  </si>
  <si>
    <t>长4.4cm</t>
  </si>
  <si>
    <t>090</t>
  </si>
  <si>
    <t>直径4.8cm</t>
  </si>
  <si>
    <t>091</t>
  </si>
  <si>
    <t>092</t>
  </si>
  <si>
    <t>长3.8cm</t>
  </si>
  <si>
    <t>093</t>
  </si>
  <si>
    <t>长2.4cm</t>
  </si>
  <si>
    <t>094</t>
  </si>
  <si>
    <t>长42.cm</t>
  </si>
  <si>
    <t>095</t>
  </si>
  <si>
    <t>直径1.6cm 重75.2克</t>
  </si>
  <si>
    <t>096</t>
  </si>
  <si>
    <t>长3.5cm</t>
  </si>
  <si>
    <t>097</t>
  </si>
  <si>
    <t>长5.5cm</t>
  </si>
  <si>
    <t>098</t>
  </si>
  <si>
    <t>099</t>
  </si>
  <si>
    <t>直径2.5cm</t>
  </si>
  <si>
    <t>100</t>
  </si>
  <si>
    <t>长2.8cm</t>
  </si>
  <si>
    <t>101</t>
  </si>
  <si>
    <t>102</t>
  </si>
  <si>
    <t>长4.2cm</t>
  </si>
  <si>
    <t>单珠1cm</t>
  </si>
  <si>
    <t>直径5.1cm</t>
  </si>
  <si>
    <t>高9.2cm</t>
  </si>
  <si>
    <t>高1.5cm</t>
  </si>
  <si>
    <t>长9.1cm</t>
  </si>
  <si>
    <t>高10cm</t>
  </si>
  <si>
    <t>高6.5</t>
  </si>
  <si>
    <t>305</t>
    <phoneticPr fontId="1" type="noConversion"/>
  </si>
  <si>
    <t>020</t>
    <phoneticPr fontId="1" type="noConversion"/>
  </si>
  <si>
    <t>331</t>
  </si>
  <si>
    <t>高16.5cm</t>
    <phoneticPr fontId="1" type="noConversion"/>
  </si>
  <si>
    <t>身份证</t>
    <phoneticPr fontId="1" type="noConversion"/>
  </si>
  <si>
    <t>黄翡福禄佩</t>
    <phoneticPr fontId="1" type="noConversion"/>
  </si>
  <si>
    <t>南红玛瑙手串一对</t>
    <phoneticPr fontId="1" type="noConversion"/>
  </si>
  <si>
    <t>双色貔貅一对</t>
    <phoneticPr fontId="1" type="noConversion"/>
  </si>
  <si>
    <t>紫水晶、托帕石手串组合</t>
    <phoneticPr fontId="1" type="noConversion"/>
  </si>
  <si>
    <t>金珀弥勒佛吊坠</t>
    <phoneticPr fontId="1" type="noConversion"/>
  </si>
  <si>
    <t>翡翠牡丹手把件</t>
    <phoneticPr fontId="1" type="noConversion"/>
  </si>
  <si>
    <t>18K金镶冰种翡翠戒指</t>
    <phoneticPr fontId="1" type="noConversion"/>
  </si>
  <si>
    <t>水晶能量球</t>
    <phoneticPr fontId="1" type="noConversion"/>
  </si>
  <si>
    <t>和田碧玉山子</t>
    <phoneticPr fontId="1" type="noConversion"/>
  </si>
  <si>
    <t>和田碧玉戒指</t>
    <phoneticPr fontId="1" type="noConversion"/>
  </si>
  <si>
    <t>18K金镶飘绿翡翠佛坠</t>
    <phoneticPr fontId="1" type="noConversion"/>
  </si>
  <si>
    <t>蓝玉髓108珠佛串</t>
    <phoneticPr fontId="1" type="noConversion"/>
  </si>
  <si>
    <t>青金石摆件</t>
    <phoneticPr fontId="1" type="noConversion"/>
  </si>
  <si>
    <t>琥珀手串</t>
    <phoneticPr fontId="1" type="noConversion"/>
  </si>
  <si>
    <t>黑白玉巧雕金玉满堂</t>
    <phoneticPr fontId="1" type="noConversion"/>
  </si>
  <si>
    <t>阿拉善手串</t>
    <phoneticPr fontId="1" type="noConversion"/>
  </si>
  <si>
    <t>雪珀108珠佛串</t>
    <phoneticPr fontId="1" type="noConversion"/>
  </si>
  <si>
    <t>冰种飘花翡翠大如意坠</t>
    <phoneticPr fontId="1" type="noConversion"/>
  </si>
  <si>
    <t>翡翠阳绿手镯</t>
    <phoneticPr fontId="1" type="noConversion"/>
  </si>
  <si>
    <t>青金石配南红佛珠</t>
    <phoneticPr fontId="1" type="noConversion"/>
  </si>
  <si>
    <t>18K白金镶翡翠绿佛</t>
    <phoneticPr fontId="1" type="noConversion"/>
  </si>
  <si>
    <t>天然水晶如鱼得水小件</t>
    <phoneticPr fontId="1" type="noConversion"/>
  </si>
  <si>
    <t>翡翠苍龙教子带钩</t>
    <phoneticPr fontId="1" type="noConversion"/>
  </si>
  <si>
    <t>朱砂108颗佛串配K金隔珠</t>
    <phoneticPr fontId="1" type="noConversion"/>
  </si>
  <si>
    <t>水墨玉大业有成</t>
    <phoneticPr fontId="1" type="noConversion"/>
  </si>
  <si>
    <t>黄翡瑞侯献寿佩</t>
    <phoneticPr fontId="1" type="noConversion"/>
  </si>
  <si>
    <t>18K金镶钻冰种满绿吊坠</t>
    <phoneticPr fontId="1" type="noConversion"/>
  </si>
  <si>
    <t>月光石吊坠</t>
    <phoneticPr fontId="1" type="noConversion"/>
  </si>
  <si>
    <t>珍珠手链</t>
    <phoneticPr fontId="1" type="noConversion"/>
  </si>
  <si>
    <t>茶水晶108颗佛串</t>
    <phoneticPr fontId="1" type="noConversion"/>
  </si>
  <si>
    <t>18K金镶冰种四季平安豆坠</t>
    <phoneticPr fontId="1" type="noConversion"/>
  </si>
  <si>
    <t>石榴石108珠佛串</t>
    <phoneticPr fontId="1" type="noConversion"/>
  </si>
  <si>
    <t>碧玉手镯</t>
    <phoneticPr fontId="1" type="noConversion"/>
  </si>
  <si>
    <t>金发晶印章石</t>
    <phoneticPr fontId="1" type="noConversion"/>
  </si>
  <si>
    <t>18K镶紫罗兰如意戒指</t>
    <phoneticPr fontId="1" type="noConversion"/>
  </si>
  <si>
    <t>必定成龙金丝玉把件</t>
    <phoneticPr fontId="1" type="noConversion"/>
  </si>
  <si>
    <t>托帕石黄水晶戒面三颗</t>
    <phoneticPr fontId="1" type="noConversion"/>
  </si>
  <si>
    <t>翡翠紫罗兰手镯</t>
    <phoneticPr fontId="1" type="noConversion"/>
  </si>
  <si>
    <t>和田青玉薄胎花卉诗文笔筒</t>
    <phoneticPr fontId="1" type="noConversion"/>
  </si>
  <si>
    <t>八骏图青白玉香炉</t>
    <phoneticPr fontId="1" type="noConversion"/>
  </si>
  <si>
    <t>和田玉108颗佛珠</t>
    <phoneticPr fontId="1" type="noConversion"/>
  </si>
  <si>
    <t>和田青玉浮雕双耳瓶</t>
    <phoneticPr fontId="1" type="noConversion"/>
  </si>
  <si>
    <t>和田白玉手镯</t>
    <phoneticPr fontId="1" type="noConversion"/>
  </si>
  <si>
    <t>和田白玉麻花镯一对</t>
    <phoneticPr fontId="1" type="noConversion"/>
  </si>
  <si>
    <t>白玉珠圆项链</t>
    <phoneticPr fontId="1" type="noConversion"/>
  </si>
  <si>
    <t>和田白玉生贵子把件</t>
    <phoneticPr fontId="1" type="noConversion"/>
  </si>
  <si>
    <t>和田玉手串</t>
    <phoneticPr fontId="1" type="noConversion"/>
  </si>
  <si>
    <t>和田青白玉浮雕双兔佩</t>
    <phoneticPr fontId="1" type="noConversion"/>
  </si>
  <si>
    <t>糖玉望子成龙佩</t>
    <phoneticPr fontId="1" type="noConversion"/>
  </si>
  <si>
    <t>和田白玉祝福牌</t>
    <phoneticPr fontId="1" type="noConversion"/>
  </si>
  <si>
    <t>和田白玉龙纹牌</t>
    <phoneticPr fontId="1" type="noConversion"/>
  </si>
  <si>
    <t>和田白玉喜上眉梢牌</t>
    <phoneticPr fontId="1" type="noConversion"/>
  </si>
  <si>
    <t>和田白玉巧雕象鼻佛祖</t>
    <phoneticPr fontId="1" type="noConversion"/>
  </si>
  <si>
    <t>翡翠手镯</t>
    <phoneticPr fontId="1" type="noConversion"/>
  </si>
  <si>
    <t>青白玉镂空花卉纹手串</t>
    <phoneticPr fontId="1" type="noConversion"/>
  </si>
  <si>
    <t>福禄寿白玉镂雕香囊</t>
    <phoneticPr fontId="1" type="noConversion"/>
  </si>
  <si>
    <t>和田白玉平安无事牌</t>
    <phoneticPr fontId="1" type="noConversion"/>
  </si>
  <si>
    <t>白玉莲蓬佩</t>
    <phoneticPr fontId="1" type="noConversion"/>
  </si>
  <si>
    <t>白玉三宝南红项链</t>
    <phoneticPr fontId="1" type="noConversion"/>
  </si>
  <si>
    <t>冰种翡翠镂空花鸟佩</t>
    <phoneticPr fontId="1" type="noConversion"/>
  </si>
  <si>
    <t>花青翡翠手镯</t>
    <phoneticPr fontId="1" type="noConversion"/>
  </si>
  <si>
    <t>花青翡翠贵妃镯</t>
    <phoneticPr fontId="1" type="noConversion"/>
  </si>
  <si>
    <t>冰油青翡翠镯</t>
    <phoneticPr fontId="1" type="noConversion"/>
  </si>
  <si>
    <t>和田青玉圆条手镯</t>
    <phoneticPr fontId="1" type="noConversion"/>
  </si>
  <si>
    <t>和田碧玉描金喜上眉梢宽边手镯</t>
    <phoneticPr fontId="1" type="noConversion"/>
  </si>
  <si>
    <t>和田白玉兽面纹勒子</t>
    <phoneticPr fontId="1" type="noConversion"/>
  </si>
  <si>
    <t>冰糯种阳绿马鞍戒</t>
    <phoneticPr fontId="1" type="noConversion"/>
  </si>
  <si>
    <t>南红手串</t>
    <phoneticPr fontId="1" type="noConversion"/>
  </si>
  <si>
    <t>三色糯种翡翠手串</t>
    <phoneticPr fontId="1" type="noConversion"/>
  </si>
  <si>
    <t>和田白玉浮雕山水牌</t>
    <phoneticPr fontId="1" type="noConversion"/>
  </si>
  <si>
    <t>翡翠满绿四季豆吊坠</t>
    <phoneticPr fontId="1" type="noConversion"/>
  </si>
  <si>
    <t>和田白玉蝶恋花浮雕牌</t>
    <phoneticPr fontId="1" type="noConversion"/>
  </si>
  <si>
    <t>和田白玉吊坠</t>
    <phoneticPr fontId="1" type="noConversion"/>
  </si>
  <si>
    <t>冰种飘花聚宝盆佩</t>
    <phoneticPr fontId="1" type="noConversion"/>
  </si>
  <si>
    <t>冰糯种平安扣</t>
    <phoneticPr fontId="1" type="noConversion"/>
  </si>
  <si>
    <t xml:space="preserve">冰种满绿立佛佩 </t>
    <phoneticPr fontId="1" type="noConversion"/>
  </si>
  <si>
    <t>18K金镶钻高冰戒指</t>
    <phoneticPr fontId="1" type="noConversion"/>
  </si>
  <si>
    <t>冰种飘蓝花葫芦坠</t>
    <phoneticPr fontId="1" type="noConversion"/>
  </si>
  <si>
    <t>翡翠冰种葫芦坠</t>
    <phoneticPr fontId="1" type="noConversion"/>
  </si>
  <si>
    <t>紫罗兰冰糯种圆牌</t>
    <phoneticPr fontId="1" type="noConversion"/>
  </si>
  <si>
    <t>18K金镶钻玻璃种男戒</t>
    <phoneticPr fontId="1" type="noConversion"/>
  </si>
  <si>
    <t>冰种翡翠福禄坠</t>
    <phoneticPr fontId="1" type="noConversion"/>
  </si>
  <si>
    <t>冰种黄翡观音佩</t>
    <phoneticPr fontId="1" type="noConversion"/>
  </si>
  <si>
    <t>翡翠笑口常开手把件</t>
    <phoneticPr fontId="1" type="noConversion"/>
  </si>
  <si>
    <t>和田白玉弥勒坠</t>
    <phoneticPr fontId="1" type="noConversion"/>
  </si>
  <si>
    <t>翡翠包罗万象把件</t>
    <phoneticPr fontId="1" type="noConversion"/>
  </si>
  <si>
    <t>冰种黄翡巧雕数钱佩</t>
    <phoneticPr fontId="1" type="noConversion"/>
  </si>
  <si>
    <t>冰种浮雕龙纹佩</t>
    <phoneticPr fontId="1" type="noConversion"/>
  </si>
  <si>
    <t>翡翠笑口常开吊坠</t>
    <phoneticPr fontId="1" type="noConversion"/>
  </si>
  <si>
    <t>冰种飘花金枝玉叶佩</t>
    <phoneticPr fontId="1" type="noConversion"/>
  </si>
  <si>
    <t>冰种满绿葫芦坠</t>
    <phoneticPr fontId="1" type="noConversion"/>
  </si>
  <si>
    <t>翡翠三彩项链</t>
    <phoneticPr fontId="1" type="noConversion"/>
  </si>
  <si>
    <t>千层绿幽灵手串</t>
    <phoneticPr fontId="1" type="noConversion"/>
  </si>
  <si>
    <t>冰种满绿如意佩</t>
    <phoneticPr fontId="1" type="noConversion"/>
  </si>
  <si>
    <t>白玉关公牌</t>
    <phoneticPr fontId="1" type="noConversion"/>
  </si>
  <si>
    <t>18k金镶钻高冰如意佩</t>
    <phoneticPr fontId="1" type="noConversion"/>
  </si>
  <si>
    <t>糯种飘绿平安扣</t>
    <phoneticPr fontId="1" type="noConversion"/>
  </si>
  <si>
    <t>18K金镶钻高冰聚宝盆佩</t>
    <phoneticPr fontId="1" type="noConversion"/>
  </si>
  <si>
    <t>糯种飘阳绿福瓜佩</t>
    <phoneticPr fontId="1" type="noConversion"/>
  </si>
  <si>
    <t>和田白玉勒子</t>
    <phoneticPr fontId="1" type="noConversion"/>
  </si>
  <si>
    <t>笑口常开吊坠</t>
    <phoneticPr fontId="1" type="noConversion"/>
  </si>
  <si>
    <t>冰种飘花翡翠吊坠</t>
    <phoneticPr fontId="1" type="noConversion"/>
  </si>
  <si>
    <t>一夜成名翡翠吊坠</t>
    <phoneticPr fontId="1" type="noConversion"/>
  </si>
  <si>
    <t>石榴石手串</t>
    <phoneticPr fontId="1" type="noConversion"/>
  </si>
  <si>
    <t>冰种坐佛吊坠</t>
    <phoneticPr fontId="1" type="noConversion"/>
  </si>
  <si>
    <t>冰种翡翠吊坠</t>
    <phoneticPr fontId="1" type="noConversion"/>
  </si>
  <si>
    <t>金镶钻满绿福禄戒指</t>
    <phoneticPr fontId="1" type="noConversion"/>
  </si>
  <si>
    <t>翡翠飘花手串</t>
    <phoneticPr fontId="1" type="noConversion"/>
  </si>
  <si>
    <t>18K玫瑰金镶红碧玺戒指</t>
    <phoneticPr fontId="1" type="noConversion"/>
  </si>
  <si>
    <t>翡翠紫绿手镯</t>
    <phoneticPr fontId="1" type="noConversion"/>
  </si>
  <si>
    <t>福禄寿水晶手串</t>
    <phoneticPr fontId="1" type="noConversion"/>
  </si>
  <si>
    <t>寿山石小印章</t>
    <phoneticPr fontId="1" type="noConversion"/>
  </si>
  <si>
    <t>翡翠龙凤配一对</t>
    <phoneticPr fontId="1" type="noConversion"/>
  </si>
  <si>
    <t>蜜蜡手牌</t>
    <phoneticPr fontId="1" type="noConversion"/>
  </si>
  <si>
    <t>和田糖料财神把件</t>
    <phoneticPr fontId="1" type="noConversion"/>
  </si>
  <si>
    <t>飘绿大翡翠如意</t>
    <phoneticPr fontId="1" type="noConversion"/>
  </si>
  <si>
    <t>翡翠飘阳绿佛冰种吊坠</t>
    <phoneticPr fontId="1" type="noConversion"/>
  </si>
  <si>
    <t>和田碧玉瓶子</t>
    <phoneticPr fontId="1" type="noConversion"/>
  </si>
  <si>
    <t>925银镀金镶多色翡翠手镯</t>
    <phoneticPr fontId="1" type="noConversion"/>
  </si>
  <si>
    <t>飘花翡翠狮子印章</t>
    <phoneticPr fontId="1" type="noConversion"/>
  </si>
  <si>
    <t>飘阳绿连年有余吊坠</t>
    <phoneticPr fontId="1" type="noConversion"/>
  </si>
  <si>
    <t>和田青玉心经大牌</t>
    <phoneticPr fontId="1" type="noConversion"/>
  </si>
  <si>
    <t>黄翡弥勒佛吊坠</t>
    <phoneticPr fontId="1" type="noConversion"/>
  </si>
  <si>
    <t>黄翡雕花手镯</t>
    <phoneticPr fontId="1" type="noConversion"/>
  </si>
  <si>
    <t>和田玉诗文圆牌</t>
    <phoneticPr fontId="1" type="noConversion"/>
  </si>
  <si>
    <t>和田青玉观音牌</t>
    <phoneticPr fontId="1" type="noConversion"/>
  </si>
  <si>
    <t>翡翠带紫鼻烟壶</t>
    <phoneticPr fontId="1" type="noConversion"/>
  </si>
  <si>
    <t>满绿大业有成坠</t>
    <phoneticPr fontId="1" type="noConversion"/>
  </si>
  <si>
    <t>18K金镶绿纹石戒指</t>
    <phoneticPr fontId="1" type="noConversion"/>
  </si>
  <si>
    <t>冰种翡翠观音吊坠</t>
    <phoneticPr fontId="1" type="noConversion"/>
  </si>
  <si>
    <t>和田碧玉18K金镶钻水滴形吊坠</t>
    <phoneticPr fontId="1" type="noConversion"/>
  </si>
  <si>
    <t>三色翡翠福禄寿吊坠（18K金镶钻）</t>
    <phoneticPr fontId="1" type="noConversion"/>
  </si>
  <si>
    <t>多色阿拉善玛瑙手串</t>
    <phoneticPr fontId="1" type="noConversion"/>
  </si>
  <si>
    <t>紫罗兰翡翠毛笔</t>
    <phoneticPr fontId="1" type="noConversion"/>
  </si>
  <si>
    <t>和田碧玉雄鹰牌</t>
    <phoneticPr fontId="1" type="noConversion"/>
  </si>
  <si>
    <t>翡翠巧雕佛在我心坠</t>
    <phoneticPr fontId="1" type="noConversion"/>
  </si>
  <si>
    <t>冰种飘花佛在眼前</t>
    <phoneticPr fontId="1" type="noConversion"/>
  </si>
  <si>
    <t>翡翠仿古龙形壁</t>
    <phoneticPr fontId="1" type="noConversion"/>
  </si>
  <si>
    <t>925银镶翡翠冰种戒指</t>
    <phoneticPr fontId="1" type="noConversion"/>
  </si>
  <si>
    <t>红翡三角蝉把件</t>
    <phoneticPr fontId="1" type="noConversion"/>
  </si>
  <si>
    <t>和田青花料福豆把件</t>
    <phoneticPr fontId="1" type="noConversion"/>
  </si>
  <si>
    <t>和田白玉福豆把件</t>
    <phoneticPr fontId="1" type="noConversion"/>
  </si>
  <si>
    <t>和田玉财神手串</t>
    <phoneticPr fontId="1" type="noConversion"/>
  </si>
  <si>
    <t>茶色翡翠巧雕貔貅坠</t>
    <phoneticPr fontId="1" type="noConversion"/>
  </si>
  <si>
    <t>檀木手串</t>
    <phoneticPr fontId="1" type="noConversion"/>
  </si>
  <si>
    <t>苹果绿翡翠对镯</t>
    <phoneticPr fontId="1" type="noConversion"/>
  </si>
  <si>
    <t>巧雕财神玉摆件</t>
    <phoneticPr fontId="1" type="noConversion"/>
  </si>
  <si>
    <t>紫水晶108珠</t>
    <phoneticPr fontId="1" type="noConversion"/>
  </si>
  <si>
    <t>南红玛瑙</t>
    <phoneticPr fontId="1" type="noConversion"/>
  </si>
  <si>
    <t>紫罗兰福豆</t>
    <phoneticPr fontId="1" type="noConversion"/>
  </si>
  <si>
    <t>翡翠福寿如意吊坠</t>
    <phoneticPr fontId="1" type="noConversion"/>
  </si>
  <si>
    <t>飘阳绿手镯</t>
    <phoneticPr fontId="1" type="noConversion"/>
  </si>
  <si>
    <t>冰糯飘花手镯</t>
    <phoneticPr fontId="1" type="noConversion"/>
  </si>
  <si>
    <t>福寿如意</t>
    <phoneticPr fontId="1" type="noConversion"/>
  </si>
  <si>
    <t>满绿翡翠平安扣挂坠</t>
    <phoneticPr fontId="1" type="noConversion"/>
  </si>
  <si>
    <t>白金镶钻笑口常开挂坠</t>
    <phoneticPr fontId="1" type="noConversion"/>
  </si>
  <si>
    <t>冰种笑口常开挂坠</t>
    <phoneticPr fontId="1" type="noConversion"/>
  </si>
  <si>
    <t>白玉勒子</t>
    <phoneticPr fontId="1" type="noConversion"/>
  </si>
  <si>
    <t>翡翠飘花吊坠</t>
    <phoneticPr fontId="1" type="noConversion"/>
  </si>
  <si>
    <t>如意有福</t>
    <phoneticPr fontId="1" type="noConversion"/>
  </si>
  <si>
    <t>阿拉善糖玛瑙项链</t>
    <phoneticPr fontId="1" type="noConversion"/>
  </si>
  <si>
    <t>金丝玉手镯</t>
    <phoneticPr fontId="1" type="noConversion"/>
  </si>
  <si>
    <t>老蜜蜡手串</t>
    <phoneticPr fontId="1" type="noConversion"/>
  </si>
  <si>
    <t>翡翠水月观音挂件</t>
    <phoneticPr fontId="1" type="noConversion"/>
  </si>
  <si>
    <t>18K金镶翡翠英明神武挂坠</t>
    <phoneticPr fontId="1" type="noConversion"/>
  </si>
  <si>
    <t>糖包蜜蜜蜡挂坠</t>
    <phoneticPr fontId="1" type="noConversion"/>
  </si>
  <si>
    <t>金珀如意坠</t>
    <phoneticPr fontId="1" type="noConversion"/>
  </si>
  <si>
    <t>天然白水晶印章</t>
    <phoneticPr fontId="1" type="noConversion"/>
  </si>
  <si>
    <t>满绿翡翠飞黄腾达把件</t>
    <phoneticPr fontId="1" type="noConversion"/>
  </si>
  <si>
    <t>带黄翡龙牌一对</t>
    <phoneticPr fontId="1" type="noConversion"/>
  </si>
  <si>
    <t>碧玺手串</t>
    <phoneticPr fontId="1" type="noConversion"/>
  </si>
  <si>
    <t>金珀手串</t>
    <phoneticPr fontId="1" type="noConversion"/>
  </si>
  <si>
    <t>18K铂金镶钻阳绿翠戒指</t>
    <phoneticPr fontId="1" type="noConversion"/>
  </si>
  <si>
    <t>925银镶钻碧玉耳钉一对</t>
    <phoneticPr fontId="1" type="noConversion"/>
  </si>
  <si>
    <t>和田白玉带皮圆雕鱼坠</t>
    <phoneticPr fontId="1" type="noConversion"/>
  </si>
  <si>
    <t>925银扣天河石项坠</t>
    <phoneticPr fontId="1" type="noConversion"/>
  </si>
  <si>
    <t>珊瑚化石手串</t>
    <phoneticPr fontId="1" type="noConversion"/>
  </si>
  <si>
    <t>18K金扣冰种弥勒佛坠</t>
    <phoneticPr fontId="1" type="noConversion"/>
  </si>
  <si>
    <t>冰种翡翠观音牌</t>
    <phoneticPr fontId="1" type="noConversion"/>
  </si>
  <si>
    <t>和田玉糖料平安牌</t>
    <phoneticPr fontId="1" type="noConversion"/>
  </si>
  <si>
    <t>和田玉仿古手串</t>
    <phoneticPr fontId="1" type="noConversion"/>
  </si>
  <si>
    <t>925银镶三色翡翠戒指</t>
    <phoneticPr fontId="1" type="noConversion"/>
  </si>
  <si>
    <t>18K金镶钻和田玉代代有钱</t>
    <phoneticPr fontId="1" type="noConversion"/>
  </si>
  <si>
    <t>带黄翡巧雕飞龙牌</t>
    <phoneticPr fontId="1" type="noConversion"/>
  </si>
  <si>
    <t>和田碧玉莲花大牌</t>
    <phoneticPr fontId="1" type="noConversion"/>
  </si>
  <si>
    <t>黄翡巧雕貔貅腰带扣</t>
    <phoneticPr fontId="1" type="noConversion"/>
  </si>
  <si>
    <t>925银镶托帕石戒指</t>
    <phoneticPr fontId="1" type="noConversion"/>
  </si>
  <si>
    <t>红翡水月观音大牌</t>
    <phoneticPr fontId="1" type="noConversion"/>
  </si>
  <si>
    <t>幽灵水晶巧雕双鹤坠</t>
    <phoneticPr fontId="1" type="noConversion"/>
  </si>
  <si>
    <t>和田白玉饕餮纹手牌</t>
    <phoneticPr fontId="1" type="noConversion"/>
  </si>
  <si>
    <t>白玉籽料貔貅坠</t>
    <phoneticPr fontId="1" type="noConversion"/>
  </si>
  <si>
    <t>白玉年年有余把件</t>
    <phoneticPr fontId="1" type="noConversion"/>
  </si>
  <si>
    <t>花珀吊坠</t>
    <phoneticPr fontId="1" type="noConversion"/>
  </si>
  <si>
    <t>芙蓉石项坠一对</t>
    <phoneticPr fontId="1" type="noConversion"/>
  </si>
  <si>
    <t>太阳石108佛珠蓝玉髓隔珠、紫水晶</t>
    <phoneticPr fontId="1" type="noConversion"/>
  </si>
  <si>
    <t>白玉籽料腰带扣</t>
    <phoneticPr fontId="1" type="noConversion"/>
  </si>
  <si>
    <t>925银镶绿花珀手串</t>
    <phoneticPr fontId="1" type="noConversion"/>
  </si>
  <si>
    <t>925银镶紫罗兰翡翠戒指</t>
    <phoneticPr fontId="1" type="noConversion"/>
  </si>
  <si>
    <t>紫水晶切面戒面四粒</t>
    <phoneticPr fontId="1" type="noConversion"/>
  </si>
  <si>
    <t>海蓝玉髓手串</t>
    <phoneticPr fontId="1" type="noConversion"/>
  </si>
  <si>
    <t>黑曜石观音牌</t>
    <phoneticPr fontId="1" type="noConversion"/>
  </si>
  <si>
    <t>18K金镶冰种翡翠福豆耳环</t>
    <phoneticPr fontId="1" type="noConversion"/>
  </si>
  <si>
    <t>阿拉善玛瑙巧雕弥勒佛</t>
    <phoneticPr fontId="1" type="noConversion"/>
  </si>
  <si>
    <t>巴基斯坦绿纹石戒面2粒</t>
    <phoneticPr fontId="1" type="noConversion"/>
  </si>
  <si>
    <t>发晶弥勒佛坠</t>
    <phoneticPr fontId="1" type="noConversion"/>
  </si>
  <si>
    <t>和田碧玉龙挂坠</t>
    <phoneticPr fontId="1" type="noConversion"/>
  </si>
  <si>
    <t>白玉籽料八仙手串</t>
    <phoneticPr fontId="1" type="noConversion"/>
  </si>
  <si>
    <t>和田玉带翠手镯</t>
    <phoneticPr fontId="1" type="noConversion"/>
  </si>
  <si>
    <t>冰种翡翠貔貅一对</t>
    <phoneticPr fontId="1" type="noConversion"/>
  </si>
  <si>
    <t>冰紫罗兰观音坠</t>
    <phoneticPr fontId="1" type="noConversion"/>
  </si>
  <si>
    <t>南红玛瑙戒面</t>
    <phoneticPr fontId="1" type="noConversion"/>
  </si>
  <si>
    <t>和田白玉莲花坠</t>
    <phoneticPr fontId="1" type="noConversion"/>
  </si>
  <si>
    <t>缠丝玛瑙手串</t>
    <phoneticPr fontId="1" type="noConversion"/>
  </si>
  <si>
    <t>翡翠弥勒佛大摆件</t>
    <phoneticPr fontId="1" type="noConversion"/>
  </si>
  <si>
    <t>和田碧玉平安锁</t>
    <phoneticPr fontId="1" type="noConversion"/>
  </si>
  <si>
    <t>冰紫罗兰翡翠弥勒佛吊坠</t>
    <phoneticPr fontId="1" type="noConversion"/>
  </si>
  <si>
    <t>紫罗兰翡翠平安扣</t>
    <phoneticPr fontId="1" type="noConversion"/>
  </si>
  <si>
    <t>冰飘花福禄坠</t>
    <phoneticPr fontId="1" type="noConversion"/>
  </si>
  <si>
    <t>和田白玉祝福挂坠</t>
    <phoneticPr fontId="1" type="noConversion"/>
  </si>
  <si>
    <t>黄龙玉桶珠手串（红）</t>
    <phoneticPr fontId="1" type="noConversion"/>
  </si>
  <si>
    <t>墨绿手镯</t>
    <phoneticPr fontId="1" type="noConversion"/>
  </si>
  <si>
    <t>紫罗兰翡翠弥勒佛坠</t>
    <phoneticPr fontId="1" type="noConversion"/>
  </si>
  <si>
    <t>冰种飘绿弥勒佛挂坠</t>
    <phoneticPr fontId="1" type="noConversion"/>
  </si>
  <si>
    <t>黄龙玉桶珠手串</t>
    <phoneticPr fontId="1" type="noConversion"/>
  </si>
  <si>
    <t>和田白玉桶珠手串</t>
    <phoneticPr fontId="1" type="noConversion"/>
  </si>
  <si>
    <t>南红大业财足坠</t>
    <phoneticPr fontId="1" type="noConversion"/>
  </si>
  <si>
    <t>和田碧玉佛牌</t>
    <phoneticPr fontId="1" type="noConversion"/>
  </si>
  <si>
    <t>黄龙玉财神把件</t>
    <phoneticPr fontId="1" type="noConversion"/>
  </si>
  <si>
    <t>黄龙玉钟馗把件</t>
    <phoneticPr fontId="1" type="noConversion"/>
  </si>
  <si>
    <t>翡翠巧色荷叶弥勒佛</t>
    <phoneticPr fontId="1" type="noConversion"/>
  </si>
  <si>
    <t>白玉财神挂件</t>
    <phoneticPr fontId="1" type="noConversion"/>
  </si>
  <si>
    <t>带阳绿翡翠观音摆件</t>
    <phoneticPr fontId="1" type="noConversion"/>
  </si>
  <si>
    <t>南红有眼大吊坠</t>
    <phoneticPr fontId="1" type="noConversion"/>
  </si>
  <si>
    <t>天然乌拉圭紫水晶洞</t>
    <phoneticPr fontId="1" type="noConversion"/>
  </si>
  <si>
    <t>阳绿翡翠佛坠</t>
    <phoneticPr fontId="1" type="noConversion"/>
  </si>
  <si>
    <t>白玉小佛坠</t>
    <phoneticPr fontId="1" type="noConversion"/>
  </si>
  <si>
    <t>黄龙玉时来运转</t>
    <phoneticPr fontId="1" type="noConversion"/>
  </si>
  <si>
    <t>黄龙玉手镯</t>
    <phoneticPr fontId="1" type="noConversion"/>
  </si>
  <si>
    <t>天河石佛珠108粒(K金、黄水晶隔珠）</t>
    <phoneticPr fontId="1" type="noConversion"/>
  </si>
  <si>
    <t>925银镶多色翡翠戒指</t>
    <phoneticPr fontId="1" type="noConversion"/>
  </si>
  <si>
    <t>飘花翠大平安扣</t>
    <phoneticPr fontId="1" type="noConversion"/>
  </si>
  <si>
    <t>和田玉龙牌</t>
    <phoneticPr fontId="1" type="noConversion"/>
  </si>
  <si>
    <t>三色翡翠坠巧雕如意</t>
    <phoneticPr fontId="1" type="noConversion"/>
  </si>
  <si>
    <t>南红吉祥如意把件</t>
    <phoneticPr fontId="1" type="noConversion"/>
  </si>
  <si>
    <t>蜜蜡原石手串</t>
    <phoneticPr fontId="1" type="noConversion"/>
  </si>
  <si>
    <t>18K金钻冰种小佛</t>
    <phoneticPr fontId="1" type="noConversion"/>
  </si>
  <si>
    <t>阳绿翡翠桃心坠</t>
    <phoneticPr fontId="1" type="noConversion"/>
  </si>
  <si>
    <t>三色翡翠手串</t>
    <phoneticPr fontId="1" type="noConversion"/>
  </si>
  <si>
    <t>蜜蜡平安扣</t>
    <phoneticPr fontId="1" type="noConversion"/>
  </si>
  <si>
    <t>18K金镶冰种翡翠戒指</t>
    <phoneticPr fontId="1" type="noConversion"/>
  </si>
  <si>
    <t>飘绿翡翠孩儿镯</t>
    <phoneticPr fontId="1" type="noConversion"/>
  </si>
  <si>
    <t>黄龙玉佛（黄）</t>
    <phoneticPr fontId="1" type="noConversion"/>
  </si>
  <si>
    <t>黄水晶佛珠（K金、石榴石隔珠）</t>
    <phoneticPr fontId="1" type="noConversion"/>
  </si>
  <si>
    <t>冰种阳绿翡翠大业有成</t>
    <phoneticPr fontId="1" type="noConversion"/>
  </si>
  <si>
    <t>18K金镶冰种翡翠戒指</t>
    <phoneticPr fontId="1" type="noConversion"/>
  </si>
  <si>
    <t>黄龙玉巧雕弥勒佛吊坠</t>
    <phoneticPr fontId="1" type="noConversion"/>
  </si>
  <si>
    <t>18K金镶钻冰种翡翠戒指</t>
    <phoneticPr fontId="1" type="noConversion"/>
  </si>
  <si>
    <t>冰种翡翠福禄吊坠</t>
    <phoneticPr fontId="1" type="noConversion"/>
  </si>
  <si>
    <t>黄龙玉财神把件</t>
    <phoneticPr fontId="1" type="noConversion"/>
  </si>
  <si>
    <t>925银镶冰种翡翠手链</t>
    <phoneticPr fontId="1" type="noConversion"/>
  </si>
  <si>
    <t>翡翠飘阳绿仿古勒子</t>
    <phoneticPr fontId="1" type="noConversion"/>
  </si>
  <si>
    <t>冰糯种翡翠手串</t>
    <phoneticPr fontId="1" type="noConversion"/>
  </si>
  <si>
    <t>925银镶飘花翡翠金蝉</t>
    <phoneticPr fontId="1" type="noConversion"/>
  </si>
  <si>
    <t>紫罗兰翡翠手串</t>
    <phoneticPr fontId="1" type="noConversion"/>
  </si>
  <si>
    <t>墨翠手串</t>
    <phoneticPr fontId="1" type="noConversion"/>
  </si>
  <si>
    <t>和田碧玉平安无事牌</t>
    <phoneticPr fontId="1" type="noConversion"/>
  </si>
  <si>
    <t>925银扣青金石吊坠</t>
    <phoneticPr fontId="1" type="noConversion"/>
  </si>
  <si>
    <t>仿古翡翠双龙壁</t>
    <phoneticPr fontId="1" type="noConversion"/>
  </si>
  <si>
    <t>108珠金珀佩绿松石佛珠</t>
    <phoneticPr fontId="1" type="noConversion"/>
  </si>
  <si>
    <t>黑曜石车磲手串</t>
    <phoneticPr fontId="1" type="noConversion"/>
  </si>
  <si>
    <t>黑曜石药师佛挂坠</t>
    <phoneticPr fontId="1" type="noConversion"/>
  </si>
  <si>
    <t>和田碧玉路路通</t>
    <phoneticPr fontId="1" type="noConversion"/>
  </si>
  <si>
    <t>925银琥珀耳环</t>
    <phoneticPr fontId="1" type="noConversion"/>
  </si>
  <si>
    <t>翡翠飘花平安无事牌</t>
    <phoneticPr fontId="1" type="noConversion"/>
  </si>
  <si>
    <t>翡翠竹报平安的摆件</t>
    <phoneticPr fontId="1" type="noConversion"/>
  </si>
  <si>
    <t>金星小叶紫檀手串</t>
    <phoneticPr fontId="1" type="noConversion"/>
  </si>
  <si>
    <t>越黄镶牛骨手串</t>
    <phoneticPr fontId="1" type="noConversion"/>
  </si>
  <si>
    <t>越黄手串</t>
    <phoneticPr fontId="1" type="noConversion"/>
  </si>
  <si>
    <t>翡翠飘阳绿连年有余挂坠</t>
    <phoneticPr fontId="1" type="noConversion"/>
  </si>
  <si>
    <t>18K金镶冰种小福豆</t>
    <phoneticPr fontId="1" type="noConversion"/>
  </si>
  <si>
    <t>白玉事事如意坠</t>
    <phoneticPr fontId="1" type="noConversion"/>
  </si>
  <si>
    <t>冰糯种三色翡翠福坠</t>
    <phoneticPr fontId="1" type="noConversion"/>
  </si>
  <si>
    <t>冰种翠观音坠</t>
    <phoneticPr fontId="1" type="noConversion"/>
  </si>
  <si>
    <t>籽料带皮蟾坠</t>
    <phoneticPr fontId="1" type="noConversion"/>
  </si>
  <si>
    <t>黄龙玉巧色福坠（白）</t>
    <phoneticPr fontId="1" type="noConversion"/>
  </si>
  <si>
    <t>飘绿小福豆一对</t>
    <phoneticPr fontId="1" type="noConversion"/>
  </si>
  <si>
    <t>南红玛瑙瑞兽坠</t>
    <phoneticPr fontId="1" type="noConversion"/>
  </si>
  <si>
    <t>白玉观音吊坠</t>
    <phoneticPr fontId="1" type="noConversion"/>
  </si>
  <si>
    <t>紫罗兰翡翠佛坠</t>
    <phoneticPr fontId="1" type="noConversion"/>
  </si>
  <si>
    <t>冰飘花翡翠福禄坠</t>
    <phoneticPr fontId="1" type="noConversion"/>
  </si>
  <si>
    <t>金珀白菜</t>
    <phoneticPr fontId="1" type="noConversion"/>
  </si>
  <si>
    <t>马达加斯加玉印章</t>
    <phoneticPr fontId="1" type="noConversion"/>
  </si>
  <si>
    <t>奶晶项坠</t>
    <phoneticPr fontId="1" type="noConversion"/>
  </si>
  <si>
    <t>南红圆满坠</t>
    <phoneticPr fontId="1" type="noConversion"/>
  </si>
  <si>
    <t>冰种飘阳绿翡翠如意坠一对</t>
    <phoneticPr fontId="1" type="noConversion"/>
  </si>
  <si>
    <t>黄水晶项链</t>
    <phoneticPr fontId="1" type="noConversion"/>
  </si>
  <si>
    <t>水沫子财源广进坠</t>
    <phoneticPr fontId="1" type="noConversion"/>
  </si>
  <si>
    <t>墨翠观音挂坠</t>
    <phoneticPr fontId="1" type="noConversion"/>
  </si>
  <si>
    <t>冰种翡翠小佛</t>
    <phoneticPr fontId="1" type="noConversion"/>
  </si>
  <si>
    <t>新疆和田碧玉摆件</t>
    <phoneticPr fontId="1" type="noConversion"/>
  </si>
  <si>
    <t>黄龙玉葫芦挂件</t>
    <phoneticPr fontId="1" type="noConversion"/>
  </si>
  <si>
    <t>阳绿翡翠佛</t>
    <phoneticPr fontId="1" type="noConversion"/>
  </si>
  <si>
    <t>紫罗兰翩翩起舞把件</t>
    <phoneticPr fontId="1" type="noConversion"/>
  </si>
  <si>
    <t>冰油青种带黄翡招财把件</t>
    <phoneticPr fontId="1" type="noConversion"/>
  </si>
  <si>
    <t>翡翠貔貅把件</t>
    <phoneticPr fontId="1" type="noConversion"/>
  </si>
  <si>
    <t>翡翠飘花生肖鸡</t>
    <phoneticPr fontId="1" type="noConversion"/>
  </si>
  <si>
    <t>一夜成名吊坠一对</t>
    <phoneticPr fontId="1" type="noConversion"/>
  </si>
  <si>
    <t>翡翠吊坠</t>
    <phoneticPr fontId="1" type="noConversion"/>
  </si>
  <si>
    <t>一夜成名、财源广进组合</t>
    <phoneticPr fontId="1" type="noConversion"/>
  </si>
  <si>
    <t>琥珀男戒</t>
    <phoneticPr fontId="1" type="noConversion"/>
  </si>
  <si>
    <t>青金石手串</t>
    <phoneticPr fontId="1" type="noConversion"/>
  </si>
  <si>
    <t>925银镶满绿翡翠戒指</t>
    <phoneticPr fontId="1" type="noConversion"/>
  </si>
  <si>
    <t>南红玛瑙金蝉</t>
    <phoneticPr fontId="1" type="noConversion"/>
  </si>
  <si>
    <t>南红玛瑙龙吐珠坠</t>
    <phoneticPr fontId="1" type="noConversion"/>
  </si>
  <si>
    <t>飘绿六字大名咒挂坠</t>
    <phoneticPr fontId="1" type="noConversion"/>
  </si>
  <si>
    <t>冰种翡翠福禄坠</t>
    <phoneticPr fontId="1" type="noConversion"/>
  </si>
  <si>
    <t>18K金镶钻翡翠如意戒指</t>
    <phoneticPr fontId="1" type="noConversion"/>
  </si>
  <si>
    <t>翡翠飘绿小吊坠</t>
    <phoneticPr fontId="1" type="noConversion"/>
  </si>
  <si>
    <t>白玉仿古龙坠</t>
    <phoneticPr fontId="1" type="noConversion"/>
  </si>
  <si>
    <t>黄水晶手串</t>
    <phoneticPr fontId="1" type="noConversion"/>
  </si>
  <si>
    <t>黄水晶银扣吊坠</t>
    <phoneticPr fontId="1" type="noConversion"/>
  </si>
  <si>
    <t>国画石</t>
    <phoneticPr fontId="1" type="noConversion"/>
  </si>
  <si>
    <t>图录号</t>
    <phoneticPr fontId="1" type="noConversion"/>
  </si>
  <si>
    <t>拍品名称</t>
    <phoneticPr fontId="1" type="noConversion"/>
  </si>
  <si>
    <t>序号</t>
    <phoneticPr fontId="7" type="noConversion"/>
  </si>
  <si>
    <t>竞卖号牌</t>
    <phoneticPr fontId="7" type="noConversion"/>
  </si>
  <si>
    <t>竞买人姓名</t>
    <phoneticPr fontId="7" type="noConversion"/>
  </si>
  <si>
    <t>竞买人证件名称</t>
    <phoneticPr fontId="7" type="noConversion"/>
  </si>
  <si>
    <t>竞买人证件号码</t>
    <phoneticPr fontId="7" type="noConversion"/>
  </si>
  <si>
    <t>联系方式</t>
    <phoneticPr fontId="7" type="noConversion"/>
  </si>
  <si>
    <t>通讯地址</t>
    <phoneticPr fontId="7" type="noConversion"/>
  </si>
  <si>
    <t>备注</t>
    <phoneticPr fontId="7" type="noConversion"/>
  </si>
  <si>
    <t>保证金（元）</t>
    <phoneticPr fontId="7" type="noConversion"/>
  </si>
  <si>
    <t>竞卖号牌登记表</t>
    <phoneticPr fontId="7" type="noConversion"/>
  </si>
  <si>
    <t>序号</t>
    <phoneticPr fontId="7" type="noConversion"/>
  </si>
  <si>
    <t>竞买号牌</t>
    <phoneticPr fontId="7" type="noConversion"/>
  </si>
  <si>
    <t>图录号</t>
    <phoneticPr fontId="7" type="noConversion"/>
  </si>
  <si>
    <t>成交确认书编号</t>
    <phoneticPr fontId="7" type="noConversion"/>
  </si>
  <si>
    <t>落槌价（元）</t>
    <phoneticPr fontId="7" type="noConversion"/>
  </si>
  <si>
    <t>佣金（元）</t>
    <phoneticPr fontId="7" type="noConversion"/>
  </si>
  <si>
    <t>其他款项</t>
    <phoneticPr fontId="7" type="noConversion"/>
  </si>
  <si>
    <t>总成交价（元）</t>
    <phoneticPr fontId="7" type="noConversion"/>
  </si>
  <si>
    <t>已付款</t>
    <phoneticPr fontId="7" type="noConversion"/>
  </si>
  <si>
    <t>未付款</t>
    <phoneticPr fontId="7" type="noConversion"/>
  </si>
  <si>
    <t>成交登记表</t>
    <phoneticPr fontId="7" type="noConversion"/>
  </si>
  <si>
    <t>竞买号牌：</t>
    <phoneticPr fontId="1" type="noConversion"/>
  </si>
  <si>
    <t>联系方式：</t>
    <phoneticPr fontId="1" type="noConversion"/>
  </si>
  <si>
    <t>竞买号牌：</t>
    <phoneticPr fontId="1" type="noConversion"/>
  </si>
  <si>
    <t>通讯地址：</t>
    <phoneticPr fontId="1" type="noConversion"/>
  </si>
  <si>
    <t>北京华软信诚拍卖行有限公司竞买号牌登记表</t>
    <phoneticPr fontId="1" type="noConversion"/>
  </si>
  <si>
    <t xml:space="preserve"> 竞买人签字确认：</t>
    <phoneticPr fontId="1" type="noConversion"/>
  </si>
  <si>
    <t xml:space="preserve"> 日期：</t>
    <phoneticPr fontId="1" type="noConversion"/>
  </si>
  <si>
    <t>保证金(元)：</t>
    <phoneticPr fontId="1" type="noConversion"/>
  </si>
  <si>
    <t>证件号码：</t>
    <phoneticPr fontId="1" type="noConversion"/>
  </si>
  <si>
    <t>北京市海淀区农大南路33好中电大厦</t>
    <phoneticPr fontId="1" type="noConversion"/>
  </si>
  <si>
    <r>
      <t>竞买人姓名：</t>
    </r>
    <r>
      <rPr>
        <sz val="12"/>
        <color indexed="8"/>
        <rFont val="宋体"/>
        <family val="3"/>
        <charset val="134"/>
      </rPr>
      <t xml:space="preserve">  </t>
    </r>
    <r>
      <rPr>
        <sz val="12"/>
        <color indexed="8"/>
        <rFont val="宋体"/>
        <family val="2"/>
        <charset val="134"/>
      </rPr>
      <t xml:space="preserve">             </t>
    </r>
    <phoneticPr fontId="1" type="noConversion"/>
  </si>
  <si>
    <t>王三</t>
    <phoneticPr fontId="1" type="noConversion"/>
  </si>
  <si>
    <t xml:space="preserve">证件名称：                </t>
    <phoneticPr fontId="1" type="noConversion"/>
  </si>
  <si>
    <t>北京华软信诚拍卖行有限公司</t>
    <phoneticPr fontId="1" type="noConversion"/>
  </si>
  <si>
    <t>竞买人姓名：</t>
    <phoneticPr fontId="1" type="noConversion"/>
  </si>
  <si>
    <t>身份证号：</t>
    <phoneticPr fontId="1" type="noConversion"/>
  </si>
  <si>
    <t>水沫子手镯</t>
    <phoneticPr fontId="1" type="noConversion"/>
  </si>
  <si>
    <t>合计（元）</t>
    <phoneticPr fontId="1" type="noConversion"/>
  </si>
  <si>
    <t>结      款     单</t>
    <phoneticPr fontId="1" type="noConversion"/>
  </si>
  <si>
    <t>阁下您好：</t>
    <phoneticPr fontId="1" type="noConversion"/>
  </si>
  <si>
    <t xml:space="preserve">    您已竞得如下拍品，请认真核对以下信息，并交纳相关费用。</t>
    <phoneticPr fontId="1" type="noConversion"/>
  </si>
  <si>
    <t>图录号</t>
    <phoneticPr fontId="1" type="noConversion"/>
  </si>
  <si>
    <t>名称</t>
    <phoneticPr fontId="1" type="noConversion"/>
  </si>
  <si>
    <t>落槌价（元）</t>
    <phoneticPr fontId="1" type="noConversion"/>
  </si>
  <si>
    <t>佣金（元）</t>
    <phoneticPr fontId="1" type="noConversion"/>
  </si>
  <si>
    <t>其他费用（元）</t>
    <phoneticPr fontId="1" type="noConversion"/>
  </si>
  <si>
    <t>合计件数：</t>
    <phoneticPr fontId="1" type="noConversion"/>
  </si>
  <si>
    <t>总金额：</t>
    <phoneticPr fontId="1" type="noConversion"/>
  </si>
  <si>
    <t>竞买人签字：</t>
    <phoneticPr fontId="1" type="noConversion"/>
  </si>
  <si>
    <t>老公：把竞买号牌输入以后，能自动带出所有与这个竞买号牌相关的成交拍品么？</t>
    <phoneticPr fontId="1" type="noConversion"/>
  </si>
  <si>
    <t>410323198507130011</t>
    <phoneticPr fontId="1" type="noConversion"/>
  </si>
  <si>
    <t>和田青玉仿古螭牌</t>
    <phoneticPr fontId="1" type="noConversion"/>
  </si>
  <si>
    <t>2013年7月28日天宝润德拍卖会拍品列表最终版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</si>
</sst>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￥&quot;#,##0.00;&quot;￥&quot;\-#,##0.00"/>
  </numFmts>
  <fonts count="16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2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indexed="8"/>
      <name val="宋体"/>
      <family val="2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1">
      <alignment vertical="center"/>
    </xf>
  </cellStyleXfs>
  <cellXfs count="50">
    <xf numFmtId="0" fontId="0" fillId="0" borderId="1" xfId="0">
      <alignment vertical="center"/>
    </xf>
    <xf numFmtId="49" fontId="0" fillId="0" borderId="1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49" fontId="2" fillId="0" borderId="2" xfId="0" applyNumberFormat="1" applyFont="1" applyBorder="1">
      <alignment vertical="center"/>
    </xf>
    <xf numFmtId="0" fontId="2" fillId="0" borderId="2" xfId="0" applyFont="1" applyFill="1" applyBorder="1">
      <alignment vertical="center"/>
    </xf>
    <xf numFmtId="49" fontId="2" fillId="2" borderId="2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49" fontId="2" fillId="3" borderId="2" xfId="0" applyNumberFormat="1" applyFont="1" applyFill="1" applyBorder="1">
      <alignment vertical="center"/>
    </xf>
    <xf numFmtId="49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2" fillId="0" borderId="1" xfId="0" applyFont="1">
      <alignment vertical="center"/>
    </xf>
    <xf numFmtId="49" fontId="2" fillId="0" borderId="1" xfId="0" applyNumberFormat="1" applyFont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0" applyFont="1">
      <alignment vertical="center"/>
    </xf>
    <xf numFmtId="0" fontId="9" fillId="0" borderId="1" xfId="0" applyFont="1" applyAlignment="1">
      <alignment horizontal="center" vertical="center"/>
    </xf>
    <xf numFmtId="0" fontId="10" fillId="0" borderId="1" xfId="0" applyFont="1" applyAlignment="1">
      <alignment vertical="center"/>
    </xf>
    <xf numFmtId="49" fontId="9" fillId="0" borderId="1" xfId="0" applyNumberFormat="1" applyFont="1">
      <alignment vertical="center"/>
    </xf>
    <xf numFmtId="0" fontId="9" fillId="0" borderId="1" xfId="0" applyFont="1" applyAlignment="1">
      <alignment horizontal="left" vertical="top"/>
    </xf>
    <xf numFmtId="7" fontId="9" fillId="0" borderId="1" xfId="0" applyNumberFormat="1" applyFont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15" fillId="0" borderId="1" xfId="0" applyFont="1">
      <alignment vertical="center"/>
    </xf>
    <xf numFmtId="0" fontId="2" fillId="0" borderId="1" xfId="0" applyFont="1" applyAlignment="1">
      <alignment horizontal="right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" xfId="0" applyFont="1" applyAlignment="1">
      <alignment horizontal="center" vertical="center"/>
    </xf>
    <xf numFmtId="0" fontId="15" fillId="0" borderId="1" xfId="0" applyFont="1" applyAlignment="1">
      <alignment horizontal="left" vertical="center"/>
    </xf>
    <xf numFmtId="0" fontId="2" fillId="0" borderId="1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5" fillId="0" borderId="1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2" fillId="0" borderId="1" xfId="0" applyFont="1" applyAlignment="1">
      <alignment horizontal="center" vertical="center"/>
    </xf>
    <xf numFmtId="0" fontId="13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4"/>
  <sheetViews>
    <sheetView workbookViewId="0">
      <selection activeCell="G7" sqref="G7"/>
    </sheetView>
  </sheetViews>
  <sheetFormatPr defaultColWidth="9" defaultRowHeight="12.75" customHeight="1"/>
  <cols>
    <col min="1" max="1" width="8.25" style="12" customWidth="1"/>
    <col min="2" max="2" width="28.375" style="12" customWidth="1"/>
    <col min="3" max="3" width="7.75" style="12" customWidth="1"/>
    <col min="4" max="4" width="15.625" style="12" customWidth="1"/>
    <col min="5" max="5" width="9.75" style="12" customWidth="1"/>
    <col min="6" max="6" width="7.375" style="12" customWidth="1"/>
    <col min="7" max="7" width="8.75" style="12" customWidth="1"/>
    <col min="8" max="8" width="6.75" style="12" customWidth="1"/>
    <col min="9" max="16384" width="9" style="12"/>
  </cols>
  <sheetData>
    <row r="1" spans="1:8" ht="21.75" customHeight="1">
      <c r="A1" s="43" t="s">
        <v>895</v>
      </c>
      <c r="B1" s="43"/>
      <c r="C1" s="43"/>
      <c r="D1" s="43"/>
      <c r="E1" s="43"/>
      <c r="F1" s="43"/>
      <c r="G1" s="43"/>
      <c r="H1" s="43"/>
    </row>
    <row r="2" spans="1:8" ht="12.75" customHeight="1">
      <c r="A2" s="13"/>
      <c r="E2" s="13"/>
    </row>
    <row r="3" spans="1:8" ht="12.75" customHeight="1">
      <c r="A3" s="4" t="s">
        <v>840</v>
      </c>
      <c r="B3" s="3" t="s">
        <v>841</v>
      </c>
      <c r="C3" s="3" t="s">
        <v>0</v>
      </c>
      <c r="D3" s="3" t="s">
        <v>1</v>
      </c>
      <c r="E3" s="4" t="s">
        <v>2</v>
      </c>
      <c r="F3" s="3" t="s">
        <v>3</v>
      </c>
      <c r="G3" s="3" t="s">
        <v>4</v>
      </c>
      <c r="H3" s="3" t="s">
        <v>5</v>
      </c>
    </row>
    <row r="4" spans="1:8" ht="12.75" customHeight="1">
      <c r="A4" s="4" t="s">
        <v>6</v>
      </c>
      <c r="B4" s="3" t="s">
        <v>480</v>
      </c>
      <c r="C4" s="3"/>
      <c r="D4" s="3" t="s">
        <v>184</v>
      </c>
      <c r="E4" s="4"/>
      <c r="F4" s="3">
        <v>800</v>
      </c>
      <c r="G4" s="3">
        <v>3000</v>
      </c>
      <c r="H4" s="3">
        <v>0</v>
      </c>
    </row>
    <row r="5" spans="1:8" ht="12.75" customHeight="1">
      <c r="A5" s="4" t="s">
        <v>9</v>
      </c>
      <c r="B5" s="3" t="s">
        <v>518</v>
      </c>
      <c r="C5" s="3"/>
      <c r="D5" s="3" t="s">
        <v>476</v>
      </c>
      <c r="E5" s="4" t="s">
        <v>10</v>
      </c>
      <c r="F5" s="3">
        <v>500</v>
      </c>
      <c r="G5" s="3">
        <v>1200</v>
      </c>
      <c r="H5" s="3"/>
    </row>
    <row r="6" spans="1:8" ht="12.75" customHeight="1">
      <c r="A6" s="4" t="s">
        <v>11</v>
      </c>
      <c r="B6" s="3" t="s">
        <v>519</v>
      </c>
      <c r="C6" s="3" t="s">
        <v>21</v>
      </c>
      <c r="D6" s="3" t="s">
        <v>506</v>
      </c>
      <c r="E6" s="4"/>
      <c r="F6" s="3">
        <v>0</v>
      </c>
      <c r="G6" s="3">
        <v>3000</v>
      </c>
      <c r="H6" s="3"/>
    </row>
    <row r="7" spans="1:8" ht="12.75" customHeight="1">
      <c r="A7" s="4" t="s">
        <v>12</v>
      </c>
      <c r="B7" s="5" t="s">
        <v>520</v>
      </c>
      <c r="C7" s="3"/>
      <c r="D7" s="3" t="s">
        <v>461</v>
      </c>
      <c r="E7" s="4"/>
      <c r="F7" s="3">
        <v>1000</v>
      </c>
      <c r="G7" s="3">
        <v>2000</v>
      </c>
      <c r="H7" s="3">
        <v>0</v>
      </c>
    </row>
    <row r="8" spans="1:8" ht="12.75" customHeight="1">
      <c r="A8" s="4" t="s">
        <v>14</v>
      </c>
      <c r="B8" s="3" t="s">
        <v>521</v>
      </c>
      <c r="C8" s="3"/>
      <c r="D8" s="3" t="s">
        <v>80</v>
      </c>
      <c r="E8" s="4"/>
      <c r="F8" s="3">
        <v>0</v>
      </c>
      <c r="G8" s="3">
        <v>5000</v>
      </c>
      <c r="H8" s="3">
        <v>0</v>
      </c>
    </row>
    <row r="9" spans="1:8" ht="12.75" customHeight="1">
      <c r="A9" s="4" t="s">
        <v>17</v>
      </c>
      <c r="B9" s="3" t="s">
        <v>522</v>
      </c>
      <c r="C9" s="3"/>
      <c r="D9" s="3" t="s">
        <v>82</v>
      </c>
      <c r="E9" s="4"/>
      <c r="F9" s="3">
        <v>0</v>
      </c>
      <c r="G9" s="3">
        <v>7000</v>
      </c>
      <c r="H9" s="3">
        <v>0</v>
      </c>
    </row>
    <row r="10" spans="1:8" ht="12.75" customHeight="1">
      <c r="A10" s="4" t="s">
        <v>20</v>
      </c>
      <c r="B10" s="3" t="s">
        <v>523</v>
      </c>
      <c r="C10" s="3"/>
      <c r="D10" s="3" t="s">
        <v>147</v>
      </c>
      <c r="E10" s="4"/>
      <c r="F10" s="3">
        <v>5500</v>
      </c>
      <c r="G10" s="3">
        <v>27000</v>
      </c>
      <c r="H10" s="3"/>
    </row>
    <row r="11" spans="1:8" ht="12.75" customHeight="1">
      <c r="A11" s="4" t="s">
        <v>22</v>
      </c>
      <c r="B11" s="3" t="s">
        <v>524</v>
      </c>
      <c r="C11" s="3"/>
      <c r="D11" s="3" t="s">
        <v>94</v>
      </c>
      <c r="E11" s="4" t="s">
        <v>23</v>
      </c>
      <c r="F11" s="3">
        <v>2000</v>
      </c>
      <c r="G11" s="3">
        <v>5000</v>
      </c>
      <c r="H11" s="3">
        <v>0</v>
      </c>
    </row>
    <row r="12" spans="1:8" ht="12.75" customHeight="1">
      <c r="A12" s="4" t="s">
        <v>24</v>
      </c>
      <c r="B12" s="3" t="s">
        <v>525</v>
      </c>
      <c r="C12" s="3"/>
      <c r="D12" s="3" t="s">
        <v>507</v>
      </c>
      <c r="E12" s="4"/>
      <c r="F12" s="3">
        <v>0</v>
      </c>
      <c r="G12" s="3">
        <v>1500</v>
      </c>
      <c r="H12" s="3">
        <v>0</v>
      </c>
    </row>
    <row r="13" spans="1:8" ht="12.75" customHeight="1">
      <c r="A13" s="4" t="s">
        <v>25</v>
      </c>
      <c r="B13" s="3" t="s">
        <v>526</v>
      </c>
      <c r="C13" s="3"/>
      <c r="D13" s="3" t="s">
        <v>508</v>
      </c>
      <c r="E13" s="4"/>
      <c r="F13" s="3">
        <v>2000</v>
      </c>
      <c r="G13" s="3">
        <v>6000</v>
      </c>
      <c r="H13" s="3">
        <v>0</v>
      </c>
    </row>
    <row r="14" spans="1:8" ht="12.75" customHeight="1">
      <c r="A14" s="4" t="s">
        <v>26</v>
      </c>
      <c r="B14" s="3" t="s">
        <v>527</v>
      </c>
      <c r="C14" s="3"/>
      <c r="D14" s="3" t="s">
        <v>94</v>
      </c>
      <c r="E14" s="4" t="s">
        <v>27</v>
      </c>
      <c r="F14" s="3">
        <v>500</v>
      </c>
      <c r="G14" s="3">
        <v>2500</v>
      </c>
      <c r="H14" s="3">
        <v>0</v>
      </c>
    </row>
    <row r="15" spans="1:8" ht="12.75" customHeight="1">
      <c r="A15" s="4" t="s">
        <v>28</v>
      </c>
      <c r="B15" s="3" t="s">
        <v>528</v>
      </c>
      <c r="C15" s="3"/>
      <c r="D15" s="3" t="s">
        <v>509</v>
      </c>
      <c r="E15" s="4" t="s">
        <v>29</v>
      </c>
      <c r="F15" s="3">
        <v>1500</v>
      </c>
      <c r="G15" s="3">
        <v>3500</v>
      </c>
      <c r="H15" s="3">
        <v>0</v>
      </c>
    </row>
    <row r="16" spans="1:8" ht="12.75" customHeight="1">
      <c r="A16" s="4" t="s">
        <v>30</v>
      </c>
      <c r="B16" s="3" t="s">
        <v>529</v>
      </c>
      <c r="C16" s="3"/>
      <c r="D16" s="3" t="s">
        <v>31</v>
      </c>
      <c r="E16" s="4"/>
      <c r="F16" s="3">
        <v>2500</v>
      </c>
      <c r="G16" s="3">
        <v>5000</v>
      </c>
      <c r="H16" s="3">
        <v>0</v>
      </c>
    </row>
    <row r="17" spans="1:8" ht="12.75" customHeight="1">
      <c r="A17" s="4" t="s">
        <v>32</v>
      </c>
      <c r="B17" s="3" t="s">
        <v>530</v>
      </c>
      <c r="C17" s="3"/>
      <c r="D17" s="3" t="s">
        <v>510</v>
      </c>
      <c r="E17" s="4"/>
      <c r="F17" s="3">
        <v>0</v>
      </c>
      <c r="G17" s="3">
        <v>2000</v>
      </c>
      <c r="H17" s="3">
        <v>0</v>
      </c>
    </row>
    <row r="18" spans="1:8" ht="12.75" customHeight="1">
      <c r="A18" s="4" t="s">
        <v>33</v>
      </c>
      <c r="B18" s="3" t="s">
        <v>531</v>
      </c>
      <c r="C18" s="3"/>
      <c r="D18" s="3" t="s">
        <v>34</v>
      </c>
      <c r="E18" s="4"/>
      <c r="F18" s="3">
        <v>2000</v>
      </c>
      <c r="G18" s="3">
        <v>4000</v>
      </c>
      <c r="H18" s="3">
        <v>0</v>
      </c>
    </row>
    <row r="19" spans="1:8" ht="12.75" customHeight="1">
      <c r="A19" s="4" t="s">
        <v>35</v>
      </c>
      <c r="B19" s="3" t="s">
        <v>532</v>
      </c>
      <c r="C19" s="3"/>
      <c r="D19" s="3" t="s">
        <v>430</v>
      </c>
      <c r="E19" s="4"/>
      <c r="F19" s="3">
        <v>800</v>
      </c>
      <c r="G19" s="3">
        <v>1500</v>
      </c>
      <c r="H19" s="3">
        <v>0</v>
      </c>
    </row>
    <row r="20" spans="1:8" ht="12.75" customHeight="1">
      <c r="A20" s="4" t="s">
        <v>38</v>
      </c>
      <c r="B20" s="3" t="s">
        <v>533</v>
      </c>
      <c r="C20" s="3"/>
      <c r="D20" s="3" t="s">
        <v>80</v>
      </c>
      <c r="E20" s="4"/>
      <c r="F20" s="3">
        <v>0</v>
      </c>
      <c r="G20" s="3">
        <v>1500</v>
      </c>
      <c r="H20" s="3">
        <v>0</v>
      </c>
    </row>
    <row r="21" spans="1:8" ht="12.75" customHeight="1">
      <c r="A21" s="4" t="s">
        <v>39</v>
      </c>
      <c r="B21" s="3" t="s">
        <v>534</v>
      </c>
      <c r="C21" s="3"/>
      <c r="D21" s="3" t="s">
        <v>40</v>
      </c>
      <c r="E21" s="4"/>
      <c r="F21" s="3">
        <v>350</v>
      </c>
      <c r="G21" s="3">
        <v>1000</v>
      </c>
      <c r="H21" s="3">
        <v>0</v>
      </c>
    </row>
    <row r="22" spans="1:8" ht="12.75" customHeight="1">
      <c r="A22" s="4" t="s">
        <v>41</v>
      </c>
      <c r="B22" s="5" t="s">
        <v>535</v>
      </c>
      <c r="C22" s="3"/>
      <c r="D22" s="3" t="s">
        <v>54</v>
      </c>
      <c r="E22" s="4" t="s">
        <v>42</v>
      </c>
      <c r="F22" s="3">
        <v>2000</v>
      </c>
      <c r="G22" s="3">
        <v>6800</v>
      </c>
      <c r="H22" s="3">
        <v>0</v>
      </c>
    </row>
    <row r="23" spans="1:8" ht="12.75" customHeight="1">
      <c r="A23" s="14" t="s">
        <v>514</v>
      </c>
      <c r="B23" s="15" t="s">
        <v>536</v>
      </c>
      <c r="C23" s="15"/>
      <c r="D23" s="15" t="s">
        <v>372</v>
      </c>
      <c r="E23" s="14"/>
      <c r="F23" s="15">
        <v>8000</v>
      </c>
      <c r="G23" s="15">
        <v>50000</v>
      </c>
      <c r="H23" s="15">
        <v>0</v>
      </c>
    </row>
    <row r="24" spans="1:8" ht="12.75" customHeight="1">
      <c r="A24" s="4" t="s">
        <v>44</v>
      </c>
      <c r="B24" s="3" t="s">
        <v>537</v>
      </c>
      <c r="C24" s="3"/>
      <c r="D24" s="3"/>
      <c r="E24" s="4"/>
      <c r="F24" s="3">
        <v>0</v>
      </c>
      <c r="G24" s="3">
        <v>2800</v>
      </c>
      <c r="H24" s="3">
        <v>0</v>
      </c>
    </row>
    <row r="25" spans="1:8" ht="12.75" customHeight="1">
      <c r="A25" s="4" t="s">
        <v>45</v>
      </c>
      <c r="B25" s="3" t="s">
        <v>538</v>
      </c>
      <c r="C25" s="3"/>
      <c r="D25" s="3" t="s">
        <v>179</v>
      </c>
      <c r="E25" s="4"/>
      <c r="F25" s="3">
        <v>4000</v>
      </c>
      <c r="G25" s="3">
        <v>8000</v>
      </c>
      <c r="H25" s="3">
        <v>0</v>
      </c>
    </row>
    <row r="26" spans="1:8" ht="12.75" customHeight="1">
      <c r="A26" s="4" t="s">
        <v>46</v>
      </c>
      <c r="B26" s="3" t="s">
        <v>539</v>
      </c>
      <c r="C26" s="3" t="s">
        <v>7</v>
      </c>
      <c r="D26" s="3" t="s">
        <v>47</v>
      </c>
      <c r="E26" s="4"/>
      <c r="F26" s="3">
        <v>500</v>
      </c>
      <c r="G26" s="3">
        <v>3000</v>
      </c>
      <c r="H26" s="3">
        <v>0</v>
      </c>
    </row>
    <row r="27" spans="1:8" ht="12.75" customHeight="1">
      <c r="A27" s="4" t="s">
        <v>48</v>
      </c>
      <c r="B27" s="3" t="s">
        <v>540</v>
      </c>
      <c r="C27" s="3"/>
      <c r="D27" s="3" t="s">
        <v>49</v>
      </c>
      <c r="E27" s="4" t="s">
        <v>50</v>
      </c>
      <c r="F27" s="3">
        <v>2000</v>
      </c>
      <c r="G27" s="3">
        <v>8000</v>
      </c>
      <c r="H27" s="3">
        <v>0</v>
      </c>
    </row>
    <row r="28" spans="1:8" ht="12.75" customHeight="1">
      <c r="A28" s="4" t="s">
        <v>51</v>
      </c>
      <c r="B28" s="3" t="s">
        <v>541</v>
      </c>
      <c r="C28" s="3"/>
      <c r="D28" s="3" t="s">
        <v>52</v>
      </c>
      <c r="E28" s="4"/>
      <c r="F28" s="3">
        <v>700</v>
      </c>
      <c r="G28" s="3">
        <v>3000</v>
      </c>
      <c r="H28" s="3"/>
    </row>
    <row r="29" spans="1:8" ht="12.75" customHeight="1">
      <c r="A29" s="4" t="s">
        <v>53</v>
      </c>
      <c r="B29" s="3" t="s">
        <v>542</v>
      </c>
      <c r="C29" s="3"/>
      <c r="D29" s="3" t="s">
        <v>54</v>
      </c>
      <c r="E29" s="4"/>
      <c r="F29" s="3">
        <v>1500</v>
      </c>
      <c r="G29" s="3">
        <v>3500</v>
      </c>
      <c r="H29" s="3">
        <v>0</v>
      </c>
    </row>
    <row r="30" spans="1:8" ht="12.75" customHeight="1">
      <c r="A30" s="4" t="s">
        <v>55</v>
      </c>
      <c r="B30" s="3" t="s">
        <v>543</v>
      </c>
      <c r="C30" s="3"/>
      <c r="D30" s="3" t="s">
        <v>56</v>
      </c>
      <c r="E30" s="4" t="s">
        <v>57</v>
      </c>
      <c r="F30" s="3">
        <v>0</v>
      </c>
      <c r="G30" s="3">
        <v>2000</v>
      </c>
      <c r="H30" s="3">
        <v>0</v>
      </c>
    </row>
    <row r="31" spans="1:8" ht="12.75" customHeight="1">
      <c r="A31" s="4" t="s">
        <v>58</v>
      </c>
      <c r="B31" s="3" t="s">
        <v>544</v>
      </c>
      <c r="C31" s="3"/>
      <c r="D31" s="3" t="s">
        <v>59</v>
      </c>
      <c r="E31" s="4" t="s">
        <v>60</v>
      </c>
      <c r="F31" s="3">
        <v>3000</v>
      </c>
      <c r="G31" s="3">
        <v>7000</v>
      </c>
      <c r="H31" s="3">
        <v>0</v>
      </c>
    </row>
    <row r="32" spans="1:8" ht="12.75" customHeight="1">
      <c r="A32" s="4" t="s">
        <v>61</v>
      </c>
      <c r="B32" s="3" t="s">
        <v>545</v>
      </c>
      <c r="C32" s="3"/>
      <c r="D32" s="3" t="s">
        <v>62</v>
      </c>
      <c r="E32" s="4"/>
      <c r="F32" s="3">
        <v>0</v>
      </c>
      <c r="G32" s="3">
        <v>800</v>
      </c>
      <c r="H32" s="3">
        <v>0</v>
      </c>
    </row>
    <row r="33" spans="1:8" ht="12.75" customHeight="1">
      <c r="A33" s="4" t="s">
        <v>63</v>
      </c>
      <c r="B33" s="3" t="s">
        <v>546</v>
      </c>
      <c r="C33" s="3"/>
      <c r="D33" s="3" t="s">
        <v>64</v>
      </c>
      <c r="E33" s="4"/>
      <c r="F33" s="3">
        <v>0</v>
      </c>
      <c r="G33" s="3">
        <v>1000</v>
      </c>
      <c r="H33" s="3">
        <v>0</v>
      </c>
    </row>
    <row r="34" spans="1:8" ht="12.75" customHeight="1">
      <c r="A34" s="4" t="s">
        <v>65</v>
      </c>
      <c r="B34" s="3" t="s">
        <v>547</v>
      </c>
      <c r="C34" s="3"/>
      <c r="D34" s="3" t="s">
        <v>66</v>
      </c>
      <c r="E34" s="4"/>
      <c r="F34" s="3">
        <v>0</v>
      </c>
      <c r="G34" s="3">
        <v>800</v>
      </c>
      <c r="H34" s="3">
        <v>0</v>
      </c>
    </row>
    <row r="35" spans="1:8" ht="12.75" customHeight="1">
      <c r="A35" s="4" t="s">
        <v>67</v>
      </c>
      <c r="B35" s="3" t="s">
        <v>548</v>
      </c>
      <c r="C35" s="3"/>
      <c r="D35" s="3" t="s">
        <v>68</v>
      </c>
      <c r="E35" s="4" t="s">
        <v>69</v>
      </c>
      <c r="F35" s="3">
        <v>0</v>
      </c>
      <c r="G35" s="3">
        <v>3800</v>
      </c>
      <c r="H35" s="3">
        <v>0</v>
      </c>
    </row>
    <row r="36" spans="1:8" ht="12.75" customHeight="1">
      <c r="A36" s="4" t="s">
        <v>70</v>
      </c>
      <c r="B36" s="3" t="s">
        <v>549</v>
      </c>
      <c r="C36" s="3"/>
      <c r="D36" s="3" t="s">
        <v>71</v>
      </c>
      <c r="E36" s="4"/>
      <c r="F36" s="3">
        <v>0</v>
      </c>
      <c r="G36" s="3">
        <v>3500</v>
      </c>
      <c r="H36" s="3">
        <v>0</v>
      </c>
    </row>
    <row r="37" spans="1:8" ht="12.75" customHeight="1">
      <c r="A37" s="4" t="s">
        <v>72</v>
      </c>
      <c r="B37" s="3" t="s">
        <v>550</v>
      </c>
      <c r="C37" s="3"/>
      <c r="D37" s="3" t="s">
        <v>73</v>
      </c>
      <c r="E37" s="4"/>
      <c r="F37" s="3">
        <v>0</v>
      </c>
      <c r="G37" s="3">
        <v>4000</v>
      </c>
      <c r="H37" s="3">
        <v>0</v>
      </c>
    </row>
    <row r="38" spans="1:8" ht="12.75" customHeight="1">
      <c r="A38" s="4" t="s">
        <v>74</v>
      </c>
      <c r="B38" s="3" t="s">
        <v>551</v>
      </c>
      <c r="C38" s="3"/>
      <c r="D38" s="3" t="s">
        <v>75</v>
      </c>
      <c r="E38" s="4"/>
      <c r="F38" s="3">
        <v>0</v>
      </c>
      <c r="G38" s="3">
        <v>3200</v>
      </c>
      <c r="H38" s="3">
        <v>0</v>
      </c>
    </row>
    <row r="39" spans="1:8" ht="12.75" customHeight="1">
      <c r="A39" s="4" t="s">
        <v>76</v>
      </c>
      <c r="B39" s="3" t="s">
        <v>552</v>
      </c>
      <c r="C39" s="3"/>
      <c r="D39" s="3" t="s">
        <v>77</v>
      </c>
      <c r="E39" s="4"/>
      <c r="F39" s="3">
        <v>0</v>
      </c>
      <c r="G39" s="3">
        <v>2500</v>
      </c>
      <c r="H39" s="3">
        <v>0</v>
      </c>
    </row>
    <row r="40" spans="1:8" ht="12.75" customHeight="1">
      <c r="A40" s="4" t="s">
        <v>78</v>
      </c>
      <c r="B40" s="3" t="s">
        <v>553</v>
      </c>
      <c r="C40" s="3"/>
      <c r="D40" s="3"/>
      <c r="E40" s="4"/>
      <c r="F40" s="3">
        <v>600</v>
      </c>
      <c r="G40" s="3">
        <v>3000</v>
      </c>
      <c r="H40" s="3">
        <v>0</v>
      </c>
    </row>
    <row r="41" spans="1:8" ht="12.75" customHeight="1">
      <c r="A41" s="4" t="s">
        <v>79</v>
      </c>
      <c r="B41" s="3" t="s">
        <v>554</v>
      </c>
      <c r="C41" s="3"/>
      <c r="D41" s="3" t="s">
        <v>80</v>
      </c>
      <c r="E41" s="4"/>
      <c r="F41" s="3">
        <v>0</v>
      </c>
      <c r="G41" s="3">
        <v>1500</v>
      </c>
      <c r="H41" s="3">
        <v>0</v>
      </c>
    </row>
    <row r="42" spans="1:8" ht="12.75" customHeight="1">
      <c r="A42" s="4" t="s">
        <v>81</v>
      </c>
      <c r="B42" s="3" t="s">
        <v>555</v>
      </c>
      <c r="C42" s="3"/>
      <c r="D42" s="3" t="s">
        <v>18</v>
      </c>
      <c r="E42" s="4" t="s">
        <v>19</v>
      </c>
      <c r="F42" s="3">
        <v>60500</v>
      </c>
      <c r="G42" s="3">
        <v>130000</v>
      </c>
      <c r="H42" s="3">
        <v>20000</v>
      </c>
    </row>
    <row r="43" spans="1:8" ht="12.75" customHeight="1">
      <c r="A43" s="4" t="s">
        <v>405</v>
      </c>
      <c r="B43" s="3" t="s">
        <v>556</v>
      </c>
      <c r="C43" s="3"/>
      <c r="D43" s="3" t="s">
        <v>406</v>
      </c>
      <c r="E43" s="4"/>
      <c r="F43" s="3">
        <v>5000</v>
      </c>
      <c r="G43" s="3">
        <v>8500</v>
      </c>
      <c r="H43" s="3">
        <v>0</v>
      </c>
    </row>
    <row r="44" spans="1:8" ht="12.75" customHeight="1">
      <c r="A44" s="4" t="s">
        <v>407</v>
      </c>
      <c r="B44" s="3" t="s">
        <v>557</v>
      </c>
      <c r="C44" s="3"/>
      <c r="D44" s="3" t="s">
        <v>88</v>
      </c>
      <c r="E44" s="4"/>
      <c r="F44" s="3">
        <v>2000</v>
      </c>
      <c r="G44" s="3">
        <v>3000</v>
      </c>
      <c r="H44" s="3">
        <v>0</v>
      </c>
    </row>
    <row r="45" spans="1:8" ht="12.75" customHeight="1">
      <c r="A45" s="6" t="s">
        <v>408</v>
      </c>
      <c r="B45" s="7" t="s">
        <v>558</v>
      </c>
      <c r="C45" s="7"/>
      <c r="D45" s="7" t="s">
        <v>409</v>
      </c>
      <c r="E45" s="6"/>
      <c r="F45" s="7">
        <v>3000</v>
      </c>
      <c r="G45" s="7">
        <v>4500</v>
      </c>
      <c r="H45" s="7">
        <v>0</v>
      </c>
    </row>
    <row r="46" spans="1:8" ht="12.75" customHeight="1">
      <c r="A46" s="4" t="s">
        <v>410</v>
      </c>
      <c r="B46" s="3" t="s">
        <v>559</v>
      </c>
      <c r="C46" s="3" t="s">
        <v>411</v>
      </c>
      <c r="D46" s="3" t="s">
        <v>412</v>
      </c>
      <c r="E46" s="4"/>
      <c r="F46" s="3">
        <v>7000</v>
      </c>
      <c r="G46" s="3">
        <v>15000</v>
      </c>
      <c r="H46" s="3">
        <v>2000</v>
      </c>
    </row>
    <row r="47" spans="1:8" ht="12.75" customHeight="1">
      <c r="A47" s="4" t="s">
        <v>413</v>
      </c>
      <c r="B47" s="3" t="s">
        <v>560</v>
      </c>
      <c r="C47" s="3"/>
      <c r="D47" s="3" t="s">
        <v>414</v>
      </c>
      <c r="E47" s="4"/>
      <c r="F47" s="3">
        <v>18000</v>
      </c>
      <c r="G47" s="3">
        <v>30000</v>
      </c>
      <c r="H47" s="3">
        <v>5000</v>
      </c>
    </row>
    <row r="48" spans="1:8" ht="12.75" customHeight="1">
      <c r="A48" s="4" t="s">
        <v>415</v>
      </c>
      <c r="B48" s="3" t="s">
        <v>561</v>
      </c>
      <c r="C48" s="3"/>
      <c r="D48" s="3" t="s">
        <v>124</v>
      </c>
      <c r="E48" s="4"/>
      <c r="F48" s="3">
        <v>4500</v>
      </c>
      <c r="G48" s="3">
        <v>10000</v>
      </c>
      <c r="H48" s="3">
        <v>0</v>
      </c>
    </row>
    <row r="49" spans="1:8" ht="12.75" customHeight="1">
      <c r="A49" s="4" t="s">
        <v>416</v>
      </c>
      <c r="B49" s="3" t="s">
        <v>560</v>
      </c>
      <c r="C49" s="3"/>
      <c r="D49" s="3" t="s">
        <v>253</v>
      </c>
      <c r="E49" s="4"/>
      <c r="F49" s="3">
        <v>14000</v>
      </c>
      <c r="G49" s="3">
        <v>28000</v>
      </c>
      <c r="H49" s="3">
        <v>3000</v>
      </c>
    </row>
    <row r="50" spans="1:8" ht="12.75" customHeight="1">
      <c r="A50" s="4" t="s">
        <v>417</v>
      </c>
      <c r="B50" s="3" t="s">
        <v>562</v>
      </c>
      <c r="C50" s="3"/>
      <c r="D50" s="3" t="s">
        <v>418</v>
      </c>
      <c r="E50" s="4"/>
      <c r="F50" s="3">
        <v>3000</v>
      </c>
      <c r="G50" s="3">
        <v>10000</v>
      </c>
      <c r="H50" s="3">
        <v>0</v>
      </c>
    </row>
    <row r="51" spans="1:8" ht="12.75" customHeight="1">
      <c r="A51" s="4" t="s">
        <v>419</v>
      </c>
      <c r="B51" s="3" t="s">
        <v>563</v>
      </c>
      <c r="C51" s="3"/>
      <c r="D51" s="3" t="s">
        <v>225</v>
      </c>
      <c r="E51" s="4"/>
      <c r="F51" s="3">
        <v>5000</v>
      </c>
      <c r="G51" s="3">
        <v>8000</v>
      </c>
      <c r="H51" s="3">
        <v>0</v>
      </c>
    </row>
    <row r="52" spans="1:8" ht="12.75" customHeight="1">
      <c r="A52" s="4" t="s">
        <v>420</v>
      </c>
      <c r="B52" s="3" t="s">
        <v>564</v>
      </c>
      <c r="C52" s="3"/>
      <c r="D52" s="3" t="s">
        <v>80</v>
      </c>
      <c r="E52" s="4"/>
      <c r="F52" s="3">
        <v>500</v>
      </c>
      <c r="G52" s="3">
        <v>1200</v>
      </c>
      <c r="H52" s="3">
        <v>0</v>
      </c>
    </row>
    <row r="53" spans="1:8" ht="12.75" customHeight="1">
      <c r="A53" s="4" t="s">
        <v>421</v>
      </c>
      <c r="B53" s="3" t="s">
        <v>565</v>
      </c>
      <c r="C53" s="3"/>
      <c r="D53" s="3" t="s">
        <v>110</v>
      </c>
      <c r="E53" s="4"/>
      <c r="F53" s="3">
        <v>4500</v>
      </c>
      <c r="G53" s="3">
        <v>6200</v>
      </c>
      <c r="H53" s="3">
        <v>0</v>
      </c>
    </row>
    <row r="54" spans="1:8" ht="12.75" customHeight="1">
      <c r="A54" s="4" t="s">
        <v>422</v>
      </c>
      <c r="B54" s="3" t="s">
        <v>566</v>
      </c>
      <c r="C54" s="3"/>
      <c r="D54" s="3" t="s">
        <v>423</v>
      </c>
      <c r="E54" s="4"/>
      <c r="F54" s="3">
        <v>800</v>
      </c>
      <c r="G54" s="3">
        <v>1500</v>
      </c>
      <c r="H54" s="3">
        <v>0</v>
      </c>
    </row>
    <row r="55" spans="1:8" ht="12.75" customHeight="1">
      <c r="A55" s="4" t="s">
        <v>424</v>
      </c>
      <c r="B55" s="3" t="s">
        <v>567</v>
      </c>
      <c r="C55" s="3"/>
      <c r="D55" s="3" t="s">
        <v>184</v>
      </c>
      <c r="E55" s="4"/>
      <c r="F55" s="3">
        <v>700</v>
      </c>
      <c r="G55" s="3">
        <v>1200</v>
      </c>
      <c r="H55" s="3">
        <v>0</v>
      </c>
    </row>
    <row r="56" spans="1:8" ht="12.75" customHeight="1">
      <c r="A56" s="4" t="s">
        <v>425</v>
      </c>
      <c r="B56" s="3" t="s">
        <v>568</v>
      </c>
      <c r="C56" s="3"/>
      <c r="D56" s="3" t="s">
        <v>184</v>
      </c>
      <c r="E56" s="4"/>
      <c r="F56" s="3">
        <v>700</v>
      </c>
      <c r="G56" s="3">
        <v>1200</v>
      </c>
      <c r="H56" s="3">
        <v>0</v>
      </c>
    </row>
    <row r="57" spans="1:8" ht="12.75" customHeight="1">
      <c r="A57" s="4" t="s">
        <v>426</v>
      </c>
      <c r="B57" s="3" t="s">
        <v>569</v>
      </c>
      <c r="C57" s="3"/>
      <c r="D57" s="3" t="s">
        <v>184</v>
      </c>
      <c r="E57" s="4"/>
      <c r="F57" s="3">
        <v>700</v>
      </c>
      <c r="G57" s="3">
        <v>1200</v>
      </c>
      <c r="H57" s="3">
        <v>0</v>
      </c>
    </row>
    <row r="58" spans="1:8" ht="12.75" customHeight="1">
      <c r="A58" s="4" t="s">
        <v>427</v>
      </c>
      <c r="B58" s="3" t="s">
        <v>570</v>
      </c>
      <c r="C58" s="3"/>
      <c r="D58" s="3" t="s">
        <v>428</v>
      </c>
      <c r="E58" s="4"/>
      <c r="F58" s="3">
        <v>6000</v>
      </c>
      <c r="G58" s="3">
        <v>12000</v>
      </c>
      <c r="H58" s="3">
        <v>0</v>
      </c>
    </row>
    <row r="59" spans="1:8" ht="12.75" customHeight="1">
      <c r="A59" s="4" t="s">
        <v>429</v>
      </c>
      <c r="B59" s="3" t="s">
        <v>571</v>
      </c>
      <c r="C59" s="3"/>
      <c r="D59" s="3" t="s">
        <v>36</v>
      </c>
      <c r="E59" s="4" t="s">
        <v>37</v>
      </c>
      <c r="F59" s="3">
        <v>9000</v>
      </c>
      <c r="G59" s="3">
        <v>20000</v>
      </c>
      <c r="H59" s="3">
        <v>5000</v>
      </c>
    </row>
    <row r="60" spans="1:8" ht="12.75" customHeight="1">
      <c r="A60" s="4" t="s">
        <v>431</v>
      </c>
      <c r="B60" s="3" t="s">
        <v>572</v>
      </c>
      <c r="C60" s="3"/>
      <c r="D60" s="3" t="s">
        <v>432</v>
      </c>
      <c r="E60" s="4"/>
      <c r="F60" s="3">
        <v>1500</v>
      </c>
      <c r="G60" s="3">
        <v>3000</v>
      </c>
      <c r="H60" s="3">
        <v>0</v>
      </c>
    </row>
    <row r="61" spans="1:8" ht="12.75" customHeight="1">
      <c r="A61" s="4" t="s">
        <v>433</v>
      </c>
      <c r="B61" s="3" t="s">
        <v>573</v>
      </c>
      <c r="C61" s="3"/>
      <c r="D61" s="3" t="s">
        <v>434</v>
      </c>
      <c r="E61" s="4"/>
      <c r="F61" s="3">
        <v>800</v>
      </c>
      <c r="G61" s="3">
        <v>1500</v>
      </c>
      <c r="H61" s="3">
        <v>0</v>
      </c>
    </row>
    <row r="62" spans="1:8" ht="12.75" customHeight="1">
      <c r="A62" s="4" t="s">
        <v>435</v>
      </c>
      <c r="B62" s="5" t="s">
        <v>574</v>
      </c>
      <c r="C62" s="3"/>
      <c r="D62" s="3" t="s">
        <v>436</v>
      </c>
      <c r="E62" s="4"/>
      <c r="F62" s="3">
        <v>3800</v>
      </c>
      <c r="G62" s="3">
        <v>6000</v>
      </c>
      <c r="H62" s="3">
        <v>0</v>
      </c>
    </row>
    <row r="63" spans="1:8" ht="12.75" customHeight="1">
      <c r="A63" s="4" t="s">
        <v>437</v>
      </c>
      <c r="B63" s="5" t="s">
        <v>575</v>
      </c>
      <c r="C63" s="3"/>
      <c r="D63" s="3" t="s">
        <v>436</v>
      </c>
      <c r="E63" s="4"/>
      <c r="F63" s="3">
        <v>2000</v>
      </c>
      <c r="G63" s="3">
        <v>3500</v>
      </c>
      <c r="H63" s="3">
        <v>0</v>
      </c>
    </row>
    <row r="64" spans="1:8" ht="12.75" customHeight="1">
      <c r="A64" s="4" t="s">
        <v>438</v>
      </c>
      <c r="B64" s="5" t="s">
        <v>576</v>
      </c>
      <c r="C64" s="3"/>
      <c r="D64" s="3" t="s">
        <v>80</v>
      </c>
      <c r="E64" s="4"/>
      <c r="F64" s="3">
        <v>3000</v>
      </c>
      <c r="G64" s="3">
        <v>7000</v>
      </c>
      <c r="H64" s="3">
        <v>0</v>
      </c>
    </row>
    <row r="65" spans="1:8" ht="12.75" customHeight="1">
      <c r="A65" s="4" t="s">
        <v>439</v>
      </c>
      <c r="B65" s="5" t="s">
        <v>577</v>
      </c>
      <c r="C65" s="3"/>
      <c r="D65" s="3" t="s">
        <v>171</v>
      </c>
      <c r="E65" s="4"/>
      <c r="F65" s="3">
        <v>3000</v>
      </c>
      <c r="G65" s="3">
        <v>4200</v>
      </c>
      <c r="H65" s="3">
        <v>0</v>
      </c>
    </row>
    <row r="66" spans="1:8" ht="12.75" customHeight="1">
      <c r="A66" s="4" t="s">
        <v>440</v>
      </c>
      <c r="B66" s="5" t="s">
        <v>578</v>
      </c>
      <c r="C66" s="3"/>
      <c r="D66" s="3" t="s">
        <v>156</v>
      </c>
      <c r="E66" s="4"/>
      <c r="F66" s="3">
        <v>800</v>
      </c>
      <c r="G66" s="3">
        <v>1800</v>
      </c>
      <c r="H66" s="3">
        <v>0</v>
      </c>
    </row>
    <row r="67" spans="1:8" ht="12.75" customHeight="1">
      <c r="A67" s="4" t="s">
        <v>441</v>
      </c>
      <c r="B67" s="5" t="s">
        <v>579</v>
      </c>
      <c r="C67" s="3"/>
      <c r="D67" s="3" t="s">
        <v>166</v>
      </c>
      <c r="E67" s="4"/>
      <c r="F67" s="3">
        <v>1600</v>
      </c>
      <c r="G67" s="3">
        <v>3200</v>
      </c>
      <c r="H67" s="3">
        <v>0</v>
      </c>
    </row>
    <row r="68" spans="1:8" ht="12.75" customHeight="1">
      <c r="A68" s="4" t="s">
        <v>442</v>
      </c>
      <c r="B68" s="5" t="s">
        <v>580</v>
      </c>
      <c r="C68" s="3"/>
      <c r="D68" s="3" t="s">
        <v>124</v>
      </c>
      <c r="E68" s="4"/>
      <c r="F68" s="3">
        <v>1200</v>
      </c>
      <c r="G68" s="3">
        <v>3000</v>
      </c>
      <c r="H68" s="3">
        <v>0</v>
      </c>
    </row>
    <row r="69" spans="1:8" ht="12.75" customHeight="1">
      <c r="A69" s="4" t="s">
        <v>443</v>
      </c>
      <c r="B69" s="5" t="s">
        <v>581</v>
      </c>
      <c r="C69" s="3"/>
      <c r="D69" s="3" t="s">
        <v>124</v>
      </c>
      <c r="E69" s="4"/>
      <c r="F69" s="3">
        <v>0</v>
      </c>
      <c r="G69" s="3">
        <v>1200</v>
      </c>
      <c r="H69" s="3">
        <v>0</v>
      </c>
    </row>
    <row r="70" spans="1:8" ht="12.75" customHeight="1">
      <c r="A70" s="4" t="s">
        <v>444</v>
      </c>
      <c r="B70" s="5" t="s">
        <v>582</v>
      </c>
      <c r="C70" s="3"/>
      <c r="D70" s="3" t="s">
        <v>124</v>
      </c>
      <c r="E70" s="4"/>
      <c r="F70" s="3">
        <v>4000</v>
      </c>
      <c r="G70" s="3">
        <v>7000</v>
      </c>
      <c r="H70" s="3">
        <v>0</v>
      </c>
    </row>
    <row r="71" spans="1:8" ht="12.75" customHeight="1">
      <c r="A71" s="4" t="s">
        <v>445</v>
      </c>
      <c r="B71" s="5" t="s">
        <v>583</v>
      </c>
      <c r="C71" s="3"/>
      <c r="D71" s="3" t="s">
        <v>404</v>
      </c>
      <c r="E71" s="4"/>
      <c r="F71" s="3">
        <v>1200</v>
      </c>
      <c r="G71" s="3">
        <v>2500</v>
      </c>
      <c r="H71" s="3">
        <v>0</v>
      </c>
    </row>
    <row r="72" spans="1:8" ht="12.75" customHeight="1">
      <c r="A72" s="4" t="s">
        <v>446</v>
      </c>
      <c r="B72" s="5" t="s">
        <v>584</v>
      </c>
      <c r="C72" s="3"/>
      <c r="D72" s="3" t="s">
        <v>447</v>
      </c>
      <c r="E72" s="4"/>
      <c r="F72" s="3">
        <v>4800</v>
      </c>
      <c r="G72" s="3">
        <v>8000</v>
      </c>
      <c r="H72" s="3">
        <v>0</v>
      </c>
    </row>
    <row r="73" spans="1:8" ht="12.75" customHeight="1">
      <c r="A73" s="4" t="s">
        <v>448</v>
      </c>
      <c r="B73" s="5" t="s">
        <v>585</v>
      </c>
      <c r="C73" s="3"/>
      <c r="D73" s="3" t="s">
        <v>80</v>
      </c>
      <c r="E73" s="4"/>
      <c r="F73" s="3">
        <v>1500</v>
      </c>
      <c r="G73" s="3">
        <v>3000</v>
      </c>
      <c r="H73" s="3">
        <v>0</v>
      </c>
    </row>
    <row r="74" spans="1:8" ht="12.75" customHeight="1">
      <c r="A74" s="4" t="s">
        <v>449</v>
      </c>
      <c r="B74" s="5" t="s">
        <v>586</v>
      </c>
      <c r="C74" s="3"/>
      <c r="D74" s="3" t="s">
        <v>450</v>
      </c>
      <c r="E74" s="4"/>
      <c r="F74" s="3">
        <v>500</v>
      </c>
      <c r="G74" s="3">
        <v>1000</v>
      </c>
      <c r="H74" s="3">
        <v>0</v>
      </c>
    </row>
    <row r="75" spans="1:8" ht="12.75" customHeight="1">
      <c r="A75" s="4" t="s">
        <v>451</v>
      </c>
      <c r="B75" s="5" t="s">
        <v>587</v>
      </c>
      <c r="C75" s="3" t="s">
        <v>452</v>
      </c>
      <c r="D75" s="3" t="s">
        <v>436</v>
      </c>
      <c r="E75" s="4"/>
      <c r="F75" s="3">
        <v>6000</v>
      </c>
      <c r="G75" s="3">
        <v>8000</v>
      </c>
      <c r="H75" s="3">
        <v>0</v>
      </c>
    </row>
    <row r="76" spans="1:8" ht="12.75" customHeight="1">
      <c r="A76" s="4" t="s">
        <v>453</v>
      </c>
      <c r="B76" s="5" t="s">
        <v>588</v>
      </c>
      <c r="C76" s="3"/>
      <c r="D76" s="3" t="s">
        <v>454</v>
      </c>
      <c r="E76" s="4"/>
      <c r="F76" s="3">
        <v>1500</v>
      </c>
      <c r="G76" s="3">
        <v>3000</v>
      </c>
      <c r="H76" s="3">
        <v>0</v>
      </c>
    </row>
    <row r="77" spans="1:8" ht="12.75" customHeight="1">
      <c r="A77" s="4" t="s">
        <v>455</v>
      </c>
      <c r="B77" s="5" t="s">
        <v>589</v>
      </c>
      <c r="C77" s="3"/>
      <c r="D77" s="3" t="s">
        <v>423</v>
      </c>
      <c r="E77" s="4"/>
      <c r="F77" s="3">
        <v>3500</v>
      </c>
      <c r="G77" s="3">
        <v>12000</v>
      </c>
      <c r="H77" s="3">
        <v>1500</v>
      </c>
    </row>
    <row r="78" spans="1:8" ht="12.75" customHeight="1">
      <c r="A78" s="4" t="s">
        <v>456</v>
      </c>
      <c r="B78" s="5" t="s">
        <v>590</v>
      </c>
      <c r="C78" s="3"/>
      <c r="D78" s="3" t="s">
        <v>457</v>
      </c>
      <c r="E78" s="4"/>
      <c r="F78" s="3">
        <v>3500</v>
      </c>
      <c r="G78" s="3">
        <v>5000</v>
      </c>
      <c r="H78" s="3">
        <v>0</v>
      </c>
    </row>
    <row r="79" spans="1:8" ht="12.75" customHeight="1">
      <c r="A79" s="4" t="s">
        <v>458</v>
      </c>
      <c r="B79" s="5" t="s">
        <v>591</v>
      </c>
      <c r="C79" s="3"/>
      <c r="D79" s="3" t="s">
        <v>459</v>
      </c>
      <c r="E79" s="4"/>
      <c r="F79" s="3">
        <v>3000</v>
      </c>
      <c r="G79" s="3">
        <v>6000</v>
      </c>
      <c r="H79" s="3">
        <v>0</v>
      </c>
    </row>
    <row r="80" spans="1:8" ht="12.75" customHeight="1">
      <c r="A80" s="4" t="s">
        <v>460</v>
      </c>
      <c r="B80" s="5" t="s">
        <v>592</v>
      </c>
      <c r="C80" s="3"/>
      <c r="D80" s="3" t="s">
        <v>461</v>
      </c>
      <c r="E80" s="4"/>
      <c r="F80" s="3">
        <v>5500</v>
      </c>
      <c r="G80" s="3">
        <v>8000</v>
      </c>
      <c r="H80" s="3">
        <v>0</v>
      </c>
    </row>
    <row r="81" spans="1:8" ht="12.75" customHeight="1">
      <c r="A81" s="4" t="s">
        <v>462</v>
      </c>
      <c r="B81" s="5" t="s">
        <v>593</v>
      </c>
      <c r="C81" s="3"/>
      <c r="D81" s="3" t="s">
        <v>430</v>
      </c>
      <c r="E81" s="4"/>
      <c r="F81" s="3">
        <v>4000</v>
      </c>
      <c r="G81" s="8">
        <v>12000</v>
      </c>
      <c r="H81" s="8">
        <v>0</v>
      </c>
    </row>
    <row r="82" spans="1:8" ht="12.75" customHeight="1">
      <c r="A82" s="4" t="s">
        <v>463</v>
      </c>
      <c r="B82" s="5" t="s">
        <v>594</v>
      </c>
      <c r="C82" s="3"/>
      <c r="D82" s="3" t="s">
        <v>464</v>
      </c>
      <c r="E82" s="4"/>
      <c r="F82" s="3">
        <v>3800</v>
      </c>
      <c r="G82" s="3">
        <v>6000</v>
      </c>
      <c r="H82" s="3">
        <v>0</v>
      </c>
    </row>
    <row r="83" spans="1:8" ht="12.75" customHeight="1">
      <c r="A83" s="4" t="s">
        <v>465</v>
      </c>
      <c r="B83" s="5" t="s">
        <v>595</v>
      </c>
      <c r="C83" s="3"/>
      <c r="D83" s="3" t="s">
        <v>466</v>
      </c>
      <c r="E83" s="4"/>
      <c r="F83" s="3">
        <v>800</v>
      </c>
      <c r="G83" s="3">
        <v>2000</v>
      </c>
      <c r="H83" s="3">
        <v>0</v>
      </c>
    </row>
    <row r="84" spans="1:8" ht="12.75" customHeight="1">
      <c r="A84" s="4" t="s">
        <v>467</v>
      </c>
      <c r="B84" s="5" t="s">
        <v>596</v>
      </c>
      <c r="C84" s="3"/>
      <c r="D84" s="3" t="s">
        <v>468</v>
      </c>
      <c r="E84" s="4"/>
      <c r="F84" s="3">
        <v>3000</v>
      </c>
      <c r="G84" s="3">
        <v>4500</v>
      </c>
      <c r="H84" s="3">
        <v>0</v>
      </c>
    </row>
    <row r="85" spans="1:8" ht="12.75" customHeight="1">
      <c r="A85" s="4" t="s">
        <v>469</v>
      </c>
      <c r="B85" s="5" t="s">
        <v>597</v>
      </c>
      <c r="C85" s="3"/>
      <c r="D85" s="3" t="s">
        <v>470</v>
      </c>
      <c r="E85" s="4"/>
      <c r="F85" s="3">
        <v>13500</v>
      </c>
      <c r="G85" s="3">
        <v>30000</v>
      </c>
      <c r="H85" s="3">
        <v>5000</v>
      </c>
    </row>
    <row r="86" spans="1:8" ht="12.75" customHeight="1">
      <c r="A86" s="4" t="s">
        <v>471</v>
      </c>
      <c r="B86" s="5" t="s">
        <v>598</v>
      </c>
      <c r="C86" s="3"/>
      <c r="D86" s="3" t="s">
        <v>472</v>
      </c>
      <c r="E86" s="4"/>
      <c r="F86" s="3">
        <v>4200</v>
      </c>
      <c r="G86" s="3">
        <v>8000</v>
      </c>
      <c r="H86" s="3">
        <v>2000</v>
      </c>
    </row>
    <row r="87" spans="1:8" ht="12.75" customHeight="1">
      <c r="A87" s="4" t="s">
        <v>473</v>
      </c>
      <c r="B87" s="5" t="s">
        <v>599</v>
      </c>
      <c r="C87" s="3"/>
      <c r="D87" s="3" t="s">
        <v>184</v>
      </c>
      <c r="E87" s="4"/>
      <c r="F87" s="3">
        <v>1200</v>
      </c>
      <c r="G87" s="3">
        <v>3500</v>
      </c>
      <c r="H87" s="3">
        <v>0</v>
      </c>
    </row>
    <row r="88" spans="1:8" ht="12.75" customHeight="1">
      <c r="A88" s="4" t="s">
        <v>474</v>
      </c>
      <c r="B88" s="5" t="s">
        <v>600</v>
      </c>
      <c r="C88" s="3"/>
      <c r="D88" s="3" t="s">
        <v>436</v>
      </c>
      <c r="E88" s="4"/>
      <c r="F88" s="3">
        <v>6000</v>
      </c>
      <c r="G88" s="3">
        <v>18000</v>
      </c>
      <c r="H88" s="3">
        <v>0</v>
      </c>
    </row>
    <row r="89" spans="1:8" ht="12.75" customHeight="1">
      <c r="A89" s="4" t="s">
        <v>475</v>
      </c>
      <c r="B89" s="5" t="s">
        <v>601</v>
      </c>
      <c r="C89" s="3" t="s">
        <v>7</v>
      </c>
      <c r="D89" s="3" t="s">
        <v>511</v>
      </c>
      <c r="E89" s="4" t="s">
        <v>10</v>
      </c>
      <c r="F89" s="3">
        <v>5500</v>
      </c>
      <c r="G89" s="3">
        <v>22000</v>
      </c>
      <c r="H89" s="3">
        <v>0</v>
      </c>
    </row>
    <row r="90" spans="1:8" ht="12.75" customHeight="1">
      <c r="A90" s="4" t="s">
        <v>477</v>
      </c>
      <c r="B90" s="5" t="s">
        <v>602</v>
      </c>
      <c r="C90" s="3"/>
      <c r="D90" s="3" t="s">
        <v>478</v>
      </c>
      <c r="E90" s="4"/>
      <c r="F90" s="3">
        <v>800</v>
      </c>
      <c r="G90" s="3">
        <v>1600</v>
      </c>
      <c r="H90" s="3">
        <v>0</v>
      </c>
    </row>
    <row r="91" spans="1:8" ht="12.75" customHeight="1">
      <c r="A91" s="4" t="s">
        <v>479</v>
      </c>
      <c r="B91" s="5" t="s">
        <v>603</v>
      </c>
      <c r="C91" s="3" t="s">
        <v>7</v>
      </c>
      <c r="D91" s="3" t="s">
        <v>512</v>
      </c>
      <c r="E91" s="4" t="s">
        <v>8</v>
      </c>
      <c r="F91" s="3">
        <v>22000</v>
      </c>
      <c r="G91" s="3">
        <v>36000</v>
      </c>
      <c r="H91" s="3">
        <v>0</v>
      </c>
    </row>
    <row r="92" spans="1:8" ht="12.75" customHeight="1">
      <c r="A92" s="4" t="s">
        <v>481</v>
      </c>
      <c r="B92" s="5" t="s">
        <v>604</v>
      </c>
      <c r="C92" s="3"/>
      <c r="D92" s="3" t="s">
        <v>482</v>
      </c>
      <c r="E92" s="4"/>
      <c r="F92" s="3">
        <v>1500</v>
      </c>
      <c r="G92" s="3">
        <v>3000</v>
      </c>
      <c r="H92" s="3">
        <v>0</v>
      </c>
    </row>
    <row r="93" spans="1:8" ht="12.75" customHeight="1">
      <c r="A93" s="4" t="s">
        <v>483</v>
      </c>
      <c r="B93" s="5" t="s">
        <v>605</v>
      </c>
      <c r="C93" s="3"/>
      <c r="D93" s="3" t="s">
        <v>484</v>
      </c>
      <c r="E93" s="4"/>
      <c r="F93" s="3">
        <v>6000</v>
      </c>
      <c r="G93" s="3">
        <v>16000</v>
      </c>
      <c r="H93" s="3">
        <v>3000</v>
      </c>
    </row>
    <row r="94" spans="1:8" ht="12.75" customHeight="1">
      <c r="A94" s="4" t="s">
        <v>485</v>
      </c>
      <c r="B94" s="3" t="s">
        <v>606</v>
      </c>
      <c r="C94" s="3"/>
      <c r="D94" s="3" t="s">
        <v>308</v>
      </c>
      <c r="E94" s="4" t="s">
        <v>13</v>
      </c>
      <c r="F94" s="3">
        <v>7000</v>
      </c>
      <c r="G94" s="3">
        <v>46800</v>
      </c>
      <c r="H94" s="3">
        <v>0</v>
      </c>
    </row>
    <row r="95" spans="1:8" ht="12.75" customHeight="1">
      <c r="A95" s="4" t="s">
        <v>486</v>
      </c>
      <c r="B95" s="5" t="s">
        <v>607</v>
      </c>
      <c r="C95" s="3"/>
      <c r="D95" s="3" t="s">
        <v>487</v>
      </c>
      <c r="E95" s="4"/>
      <c r="F95" s="3">
        <v>500</v>
      </c>
      <c r="G95" s="3">
        <v>1200</v>
      </c>
      <c r="H95" s="3">
        <v>0</v>
      </c>
    </row>
    <row r="96" spans="1:8" ht="12.75" customHeight="1">
      <c r="A96" s="4" t="s">
        <v>488</v>
      </c>
      <c r="B96" s="5" t="s">
        <v>608</v>
      </c>
      <c r="C96" s="3"/>
      <c r="D96" s="3" t="s">
        <v>489</v>
      </c>
      <c r="E96" s="4"/>
      <c r="F96" s="3">
        <v>2500</v>
      </c>
      <c r="G96" s="3">
        <v>4500</v>
      </c>
      <c r="H96" s="3">
        <v>0</v>
      </c>
    </row>
    <row r="97" spans="1:8" ht="12.75" customHeight="1">
      <c r="A97" s="4" t="s">
        <v>490</v>
      </c>
      <c r="B97" s="5" t="s">
        <v>609</v>
      </c>
      <c r="C97" s="3"/>
      <c r="D97" s="3" t="s">
        <v>491</v>
      </c>
      <c r="E97" s="4"/>
      <c r="F97" s="3">
        <v>500</v>
      </c>
      <c r="G97" s="3">
        <v>1000</v>
      </c>
      <c r="H97" s="3">
        <v>0</v>
      </c>
    </row>
    <row r="98" spans="1:8" ht="12.75" customHeight="1">
      <c r="A98" s="4" t="s">
        <v>492</v>
      </c>
      <c r="B98" s="5" t="s">
        <v>610</v>
      </c>
      <c r="C98" s="3"/>
      <c r="D98" s="3" t="s">
        <v>493</v>
      </c>
      <c r="E98" s="4"/>
      <c r="F98" s="3">
        <v>3000</v>
      </c>
      <c r="G98" s="3">
        <v>6000</v>
      </c>
      <c r="H98" s="3">
        <v>0</v>
      </c>
    </row>
    <row r="99" spans="1:8" ht="12.75" customHeight="1">
      <c r="A99" s="4" t="s">
        <v>494</v>
      </c>
      <c r="B99" s="5" t="s">
        <v>611</v>
      </c>
      <c r="C99" s="3"/>
      <c r="D99" s="3" t="s">
        <v>495</v>
      </c>
      <c r="E99" s="4"/>
      <c r="F99" s="3">
        <v>4200</v>
      </c>
      <c r="G99" s="3">
        <v>8000</v>
      </c>
      <c r="H99" s="3">
        <v>2000</v>
      </c>
    </row>
    <row r="100" spans="1:8" ht="12.75" customHeight="1">
      <c r="A100" s="4" t="s">
        <v>496</v>
      </c>
      <c r="B100" s="5" t="s">
        <v>612</v>
      </c>
      <c r="C100" s="3"/>
      <c r="D100" s="3" t="s">
        <v>497</v>
      </c>
      <c r="E100" s="4"/>
      <c r="F100" s="3">
        <v>5000</v>
      </c>
      <c r="G100" s="3">
        <v>8000</v>
      </c>
      <c r="H100" s="3">
        <v>0</v>
      </c>
    </row>
    <row r="101" spans="1:8" ht="12.75" customHeight="1">
      <c r="A101" s="4" t="s">
        <v>498</v>
      </c>
      <c r="B101" s="5" t="s">
        <v>613</v>
      </c>
      <c r="C101" s="3"/>
      <c r="D101" s="3" t="s">
        <v>423</v>
      </c>
      <c r="E101" s="4"/>
      <c r="F101" s="3">
        <v>4500</v>
      </c>
      <c r="G101" s="3">
        <v>15000</v>
      </c>
      <c r="H101" s="3">
        <v>0</v>
      </c>
    </row>
    <row r="102" spans="1:8" ht="12.75" customHeight="1">
      <c r="A102" s="4" t="s">
        <v>499</v>
      </c>
      <c r="B102" s="5" t="s">
        <v>614</v>
      </c>
      <c r="C102" s="3"/>
      <c r="D102" s="3" t="s">
        <v>500</v>
      </c>
      <c r="E102" s="4"/>
      <c r="F102" s="3">
        <v>300</v>
      </c>
      <c r="G102" s="3">
        <v>800</v>
      </c>
      <c r="H102" s="3">
        <v>0</v>
      </c>
    </row>
    <row r="103" spans="1:8" ht="12.75" customHeight="1">
      <c r="A103" s="4" t="s">
        <v>501</v>
      </c>
      <c r="B103" s="5" t="s">
        <v>615</v>
      </c>
      <c r="C103" s="3"/>
      <c r="D103" s="3" t="s">
        <v>502</v>
      </c>
      <c r="E103" s="4"/>
      <c r="F103" s="3">
        <v>4000</v>
      </c>
      <c r="G103" s="3">
        <v>8000</v>
      </c>
      <c r="H103" s="3">
        <v>0</v>
      </c>
    </row>
    <row r="104" spans="1:8" ht="12.75" customHeight="1">
      <c r="A104" s="4" t="s">
        <v>503</v>
      </c>
      <c r="B104" s="5" t="s">
        <v>616</v>
      </c>
      <c r="C104" s="3"/>
      <c r="D104" s="3" t="s">
        <v>423</v>
      </c>
      <c r="E104" s="4"/>
      <c r="F104" s="3">
        <v>4200</v>
      </c>
      <c r="G104" s="3">
        <v>6000</v>
      </c>
      <c r="H104" s="3">
        <v>0</v>
      </c>
    </row>
    <row r="105" spans="1:8" ht="12.75" customHeight="1">
      <c r="A105" s="9" t="s">
        <v>504</v>
      </c>
      <c r="B105" s="5" t="s">
        <v>617</v>
      </c>
      <c r="C105" s="3"/>
      <c r="D105" s="3" t="s">
        <v>505</v>
      </c>
      <c r="E105" s="4"/>
      <c r="F105" s="3">
        <v>3000</v>
      </c>
      <c r="G105" s="3">
        <v>4500</v>
      </c>
      <c r="H105" s="3">
        <v>0</v>
      </c>
    </row>
    <row r="106" spans="1:8" ht="12.75" customHeight="1">
      <c r="A106" s="4" t="s">
        <v>83</v>
      </c>
      <c r="B106" s="5" t="s">
        <v>618</v>
      </c>
      <c r="C106" s="3"/>
      <c r="D106" s="3" t="s">
        <v>84</v>
      </c>
      <c r="E106" s="4"/>
      <c r="F106" s="3">
        <v>0</v>
      </c>
      <c r="G106" s="3">
        <v>4500</v>
      </c>
      <c r="H106" s="3">
        <v>0</v>
      </c>
    </row>
    <row r="107" spans="1:8" ht="12.75" customHeight="1">
      <c r="A107" s="4" t="s">
        <v>85</v>
      </c>
      <c r="B107" s="3" t="s">
        <v>619</v>
      </c>
      <c r="C107" s="3"/>
      <c r="D107" s="3" t="s">
        <v>86</v>
      </c>
      <c r="E107" s="4"/>
      <c r="F107" s="3">
        <v>0</v>
      </c>
      <c r="G107" s="3">
        <v>6000</v>
      </c>
      <c r="H107" s="3">
        <v>0</v>
      </c>
    </row>
    <row r="108" spans="1:8" ht="12.75" customHeight="1">
      <c r="A108" s="4" t="s">
        <v>87</v>
      </c>
      <c r="B108" s="3" t="s">
        <v>620</v>
      </c>
      <c r="C108" s="3"/>
      <c r="D108" s="3" t="s">
        <v>88</v>
      </c>
      <c r="E108" s="4"/>
      <c r="F108" s="3">
        <v>0</v>
      </c>
      <c r="G108" s="3">
        <v>4500</v>
      </c>
      <c r="H108" s="3">
        <v>0</v>
      </c>
    </row>
    <row r="109" spans="1:8" ht="12.75" customHeight="1">
      <c r="A109" s="4" t="s">
        <v>89</v>
      </c>
      <c r="B109" s="3" t="s">
        <v>621</v>
      </c>
      <c r="C109" s="3"/>
      <c r="D109" s="3" t="s">
        <v>31</v>
      </c>
      <c r="E109" s="4"/>
      <c r="F109" s="3">
        <v>0</v>
      </c>
      <c r="G109" s="3">
        <v>2000</v>
      </c>
      <c r="H109" s="3">
        <v>0</v>
      </c>
    </row>
    <row r="110" spans="1:8" ht="12.75" customHeight="1">
      <c r="A110" s="4" t="s">
        <v>90</v>
      </c>
      <c r="B110" s="3" t="s">
        <v>622</v>
      </c>
      <c r="C110" s="3"/>
      <c r="D110" s="3" t="s">
        <v>59</v>
      </c>
      <c r="E110" s="4"/>
      <c r="F110" s="3">
        <v>2000</v>
      </c>
      <c r="G110" s="3">
        <v>7500</v>
      </c>
      <c r="H110" s="3">
        <v>0</v>
      </c>
    </row>
    <row r="111" spans="1:8" ht="12.75" customHeight="1">
      <c r="A111" s="4" t="s">
        <v>91</v>
      </c>
      <c r="B111" s="3" t="s">
        <v>623</v>
      </c>
      <c r="C111" s="3"/>
      <c r="D111" s="3" t="s">
        <v>92</v>
      </c>
      <c r="E111" s="4"/>
      <c r="F111" s="3">
        <v>0</v>
      </c>
      <c r="G111" s="3">
        <v>5000</v>
      </c>
      <c r="H111" s="3">
        <v>0</v>
      </c>
    </row>
    <row r="112" spans="1:8" ht="12.75" customHeight="1">
      <c r="A112" s="4" t="s">
        <v>93</v>
      </c>
      <c r="B112" s="3" t="s">
        <v>624</v>
      </c>
      <c r="C112" s="3"/>
      <c r="D112" s="3" t="s">
        <v>94</v>
      </c>
      <c r="E112" s="4"/>
      <c r="F112" s="3">
        <v>20000</v>
      </c>
      <c r="G112" s="3">
        <v>60000</v>
      </c>
      <c r="H112" s="3">
        <v>5000</v>
      </c>
    </row>
    <row r="113" spans="1:8" ht="12.75" customHeight="1">
      <c r="A113" s="4" t="s">
        <v>95</v>
      </c>
      <c r="B113" s="3" t="s">
        <v>625</v>
      </c>
      <c r="C113" s="3" t="s">
        <v>96</v>
      </c>
      <c r="D113" s="3" t="s">
        <v>97</v>
      </c>
      <c r="E113" s="4"/>
      <c r="F113" s="3">
        <v>0</v>
      </c>
      <c r="G113" s="3">
        <v>5000</v>
      </c>
      <c r="H113" s="3">
        <v>0</v>
      </c>
    </row>
    <row r="114" spans="1:8" ht="12.75" customHeight="1">
      <c r="A114" s="4" t="s">
        <v>98</v>
      </c>
      <c r="B114" s="3" t="s">
        <v>626</v>
      </c>
      <c r="C114" s="3"/>
      <c r="D114" s="3" t="s">
        <v>94</v>
      </c>
      <c r="E114" s="4"/>
      <c r="F114" s="3">
        <v>5500</v>
      </c>
      <c r="G114" s="3">
        <v>25000</v>
      </c>
      <c r="H114" s="3">
        <v>5000</v>
      </c>
    </row>
    <row r="115" spans="1:8" ht="12.75" customHeight="1">
      <c r="A115" s="16" t="s">
        <v>99</v>
      </c>
      <c r="B115" s="17" t="s">
        <v>627</v>
      </c>
      <c r="C115" s="17"/>
      <c r="D115" s="17" t="s">
        <v>36</v>
      </c>
      <c r="E115" s="16"/>
      <c r="F115" s="17">
        <v>35000</v>
      </c>
      <c r="G115" s="17">
        <v>39000</v>
      </c>
      <c r="H115" s="17">
        <v>0</v>
      </c>
    </row>
    <row r="116" spans="1:8" ht="12.75" customHeight="1">
      <c r="A116" s="4" t="s">
        <v>100</v>
      </c>
      <c r="B116" s="3" t="s">
        <v>628</v>
      </c>
      <c r="C116" s="3"/>
      <c r="D116" s="3" t="s">
        <v>101</v>
      </c>
      <c r="E116" s="4"/>
      <c r="F116" s="3">
        <v>0</v>
      </c>
      <c r="G116" s="3">
        <v>3000</v>
      </c>
      <c r="H116" s="3">
        <v>0</v>
      </c>
    </row>
    <row r="117" spans="1:8" ht="12.75" customHeight="1">
      <c r="A117" s="4" t="s">
        <v>102</v>
      </c>
      <c r="B117" s="3" t="s">
        <v>629</v>
      </c>
      <c r="C117" s="3"/>
      <c r="D117" s="3" t="s">
        <v>103</v>
      </c>
      <c r="E117" s="4"/>
      <c r="F117" s="3">
        <v>0</v>
      </c>
      <c r="G117" s="3">
        <v>1500</v>
      </c>
      <c r="H117" s="3">
        <v>0</v>
      </c>
    </row>
    <row r="118" spans="1:8" ht="12.75" customHeight="1">
      <c r="A118" s="4" t="s">
        <v>104</v>
      </c>
      <c r="B118" s="3" t="s">
        <v>630</v>
      </c>
      <c r="C118" s="3"/>
      <c r="D118" s="3" t="s">
        <v>105</v>
      </c>
      <c r="E118" s="4"/>
      <c r="F118" s="3">
        <v>0</v>
      </c>
      <c r="G118" s="3">
        <v>4000</v>
      </c>
      <c r="H118" s="3">
        <v>0</v>
      </c>
    </row>
    <row r="119" spans="1:8" ht="12.75" customHeight="1">
      <c r="A119" s="4" t="s">
        <v>106</v>
      </c>
      <c r="B119" s="3" t="s">
        <v>631</v>
      </c>
      <c r="C119" s="3"/>
      <c r="D119" s="3" t="s">
        <v>80</v>
      </c>
      <c r="E119" s="4"/>
      <c r="F119" s="3">
        <v>800</v>
      </c>
      <c r="G119" s="3">
        <v>1500</v>
      </c>
      <c r="H119" s="3">
        <v>0</v>
      </c>
    </row>
    <row r="120" spans="1:8" ht="12.75" customHeight="1">
      <c r="A120" s="4" t="s">
        <v>107</v>
      </c>
      <c r="B120" s="3" t="s">
        <v>632</v>
      </c>
      <c r="C120" s="3"/>
      <c r="D120" s="3" t="s">
        <v>108</v>
      </c>
      <c r="E120" s="4"/>
      <c r="F120" s="3">
        <v>3000</v>
      </c>
      <c r="G120" s="3">
        <v>9000</v>
      </c>
      <c r="H120" s="3">
        <v>0</v>
      </c>
    </row>
    <row r="121" spans="1:8" ht="12.75" customHeight="1">
      <c r="A121" s="4" t="s">
        <v>109</v>
      </c>
      <c r="B121" s="3" t="s">
        <v>633</v>
      </c>
      <c r="C121" s="3"/>
      <c r="D121" s="3" t="s">
        <v>110</v>
      </c>
      <c r="E121" s="4"/>
      <c r="F121" s="3">
        <v>1800</v>
      </c>
      <c r="G121" s="3">
        <v>8500</v>
      </c>
      <c r="H121" s="3">
        <v>0</v>
      </c>
    </row>
    <row r="122" spans="1:8" ht="12.75" customHeight="1">
      <c r="A122" s="4" t="s">
        <v>111</v>
      </c>
      <c r="B122" s="3" t="s">
        <v>634</v>
      </c>
      <c r="C122" s="3"/>
      <c r="D122" s="3" t="s">
        <v>112</v>
      </c>
      <c r="E122" s="4"/>
      <c r="F122" s="3">
        <v>1900</v>
      </c>
      <c r="G122" s="3">
        <v>8200</v>
      </c>
      <c r="H122" s="3">
        <v>0</v>
      </c>
    </row>
    <row r="123" spans="1:8" ht="12.75" customHeight="1">
      <c r="A123" s="4" t="s">
        <v>113</v>
      </c>
      <c r="B123" s="3" t="s">
        <v>635</v>
      </c>
      <c r="C123" s="3"/>
      <c r="D123" s="3" t="s">
        <v>114</v>
      </c>
      <c r="E123" s="4"/>
      <c r="F123" s="3">
        <v>6000</v>
      </c>
      <c r="G123" s="3">
        <v>30000</v>
      </c>
      <c r="H123" s="3">
        <v>0</v>
      </c>
    </row>
    <row r="124" spans="1:8" ht="12.75" customHeight="1">
      <c r="A124" s="4" t="s">
        <v>115</v>
      </c>
      <c r="B124" s="3" t="s">
        <v>636</v>
      </c>
      <c r="C124" s="3"/>
      <c r="D124" s="3" t="s">
        <v>116</v>
      </c>
      <c r="E124" s="4"/>
      <c r="F124" s="3">
        <v>1000</v>
      </c>
      <c r="G124" s="3">
        <v>4500</v>
      </c>
      <c r="H124" s="3">
        <v>0</v>
      </c>
    </row>
    <row r="125" spans="1:8" ht="12.75" customHeight="1">
      <c r="A125" s="4" t="s">
        <v>117</v>
      </c>
      <c r="B125" s="3" t="s">
        <v>637</v>
      </c>
      <c r="C125" s="3"/>
      <c r="D125" s="3" t="s">
        <v>118</v>
      </c>
      <c r="E125" s="4"/>
      <c r="F125" s="3">
        <v>0</v>
      </c>
      <c r="G125" s="3">
        <v>2500</v>
      </c>
      <c r="H125" s="3">
        <v>0</v>
      </c>
    </row>
    <row r="126" spans="1:8" ht="12.75" customHeight="1">
      <c r="A126" s="4" t="s">
        <v>119</v>
      </c>
      <c r="B126" s="3" t="s">
        <v>638</v>
      </c>
      <c r="C126" s="3"/>
      <c r="D126" s="3" t="s">
        <v>92</v>
      </c>
      <c r="E126" s="4"/>
      <c r="F126" s="3">
        <v>0</v>
      </c>
      <c r="G126" s="3">
        <v>4500</v>
      </c>
      <c r="H126" s="3">
        <v>0</v>
      </c>
    </row>
    <row r="127" spans="1:8" ht="12.75" customHeight="1">
      <c r="A127" s="4" t="s">
        <v>120</v>
      </c>
      <c r="B127" s="3" t="s">
        <v>639</v>
      </c>
      <c r="C127" s="3"/>
      <c r="D127" s="3" t="s">
        <v>121</v>
      </c>
      <c r="E127" s="4"/>
      <c r="F127" s="3">
        <v>1200</v>
      </c>
      <c r="G127" s="3">
        <v>5000</v>
      </c>
      <c r="H127" s="3">
        <v>0</v>
      </c>
    </row>
    <row r="128" spans="1:8" ht="12.75" customHeight="1">
      <c r="A128" s="4" t="s">
        <v>122</v>
      </c>
      <c r="B128" s="3" t="s">
        <v>640</v>
      </c>
      <c r="C128" s="3"/>
      <c r="D128" s="3" t="s">
        <v>110</v>
      </c>
      <c r="E128" s="4"/>
      <c r="F128" s="3">
        <v>600</v>
      </c>
      <c r="G128" s="3">
        <v>2000</v>
      </c>
      <c r="H128" s="3">
        <v>0</v>
      </c>
    </row>
    <row r="129" spans="1:8" ht="12.75" customHeight="1">
      <c r="A129" s="4" t="s">
        <v>123</v>
      </c>
      <c r="B129" s="3" t="s">
        <v>641</v>
      </c>
      <c r="C129" s="3"/>
      <c r="D129" s="3" t="s">
        <v>124</v>
      </c>
      <c r="E129" s="4"/>
      <c r="F129" s="3">
        <v>3000</v>
      </c>
      <c r="G129" s="3">
        <v>7000</v>
      </c>
      <c r="H129" s="3">
        <v>0</v>
      </c>
    </row>
    <row r="130" spans="1:8" ht="12.75" customHeight="1">
      <c r="A130" s="4" t="s">
        <v>125</v>
      </c>
      <c r="B130" s="3" t="s">
        <v>642</v>
      </c>
      <c r="C130" s="3"/>
      <c r="D130" s="3" t="s">
        <v>126</v>
      </c>
      <c r="E130" s="4"/>
      <c r="F130" s="3">
        <v>0</v>
      </c>
      <c r="G130" s="3">
        <v>3500</v>
      </c>
      <c r="H130" s="3">
        <v>0</v>
      </c>
    </row>
    <row r="131" spans="1:8" ht="12.75" customHeight="1">
      <c r="A131" s="4" t="s">
        <v>127</v>
      </c>
      <c r="B131" s="3" t="s">
        <v>643</v>
      </c>
      <c r="C131" s="3"/>
      <c r="D131" s="3" t="s">
        <v>108</v>
      </c>
      <c r="E131" s="4"/>
      <c r="F131" s="3">
        <v>700</v>
      </c>
      <c r="G131" s="3">
        <v>3000</v>
      </c>
      <c r="H131" s="3">
        <v>0</v>
      </c>
    </row>
    <row r="132" spans="1:8" ht="12.75" customHeight="1">
      <c r="A132" s="4" t="s">
        <v>128</v>
      </c>
      <c r="B132" s="3" t="s">
        <v>644</v>
      </c>
      <c r="C132" s="3"/>
      <c r="D132" s="3" t="s">
        <v>129</v>
      </c>
      <c r="E132" s="4"/>
      <c r="F132" s="3">
        <v>700</v>
      </c>
      <c r="G132" s="3">
        <v>3500</v>
      </c>
      <c r="H132" s="3">
        <v>0</v>
      </c>
    </row>
    <row r="133" spans="1:8" ht="12.75" customHeight="1">
      <c r="A133" s="4" t="s">
        <v>130</v>
      </c>
      <c r="B133" s="3" t="s">
        <v>645</v>
      </c>
      <c r="C133" s="3"/>
      <c r="D133" s="3" t="s">
        <v>118</v>
      </c>
      <c r="E133" s="4"/>
      <c r="F133" s="3">
        <v>1800</v>
      </c>
      <c r="G133" s="3">
        <v>6000</v>
      </c>
      <c r="H133" s="3">
        <v>0</v>
      </c>
    </row>
    <row r="134" spans="1:8" ht="12.75" customHeight="1">
      <c r="A134" s="4" t="s">
        <v>131</v>
      </c>
      <c r="B134" s="3" t="s">
        <v>646</v>
      </c>
      <c r="C134" s="3"/>
      <c r="D134" s="3" t="s">
        <v>94</v>
      </c>
      <c r="E134" s="4"/>
      <c r="F134" s="3">
        <v>2200</v>
      </c>
      <c r="G134" s="3">
        <v>8000</v>
      </c>
      <c r="H134" s="3">
        <v>0</v>
      </c>
    </row>
    <row r="135" spans="1:8" ht="12.75" customHeight="1">
      <c r="A135" s="4" t="s">
        <v>132</v>
      </c>
      <c r="B135" s="3" t="s">
        <v>647</v>
      </c>
      <c r="C135" s="3"/>
      <c r="D135" s="3" t="s">
        <v>118</v>
      </c>
      <c r="E135" s="4"/>
      <c r="F135" s="3">
        <v>700</v>
      </c>
      <c r="G135" s="3">
        <v>2000</v>
      </c>
      <c r="H135" s="3">
        <v>0</v>
      </c>
    </row>
    <row r="136" spans="1:8" ht="12.75" customHeight="1">
      <c r="A136" s="4" t="s">
        <v>133</v>
      </c>
      <c r="B136" s="3" t="s">
        <v>648</v>
      </c>
      <c r="C136" s="3"/>
      <c r="D136" s="3" t="s">
        <v>62</v>
      </c>
      <c r="E136" s="4"/>
      <c r="F136" s="3">
        <v>2000</v>
      </c>
      <c r="G136" s="3">
        <v>10000</v>
      </c>
      <c r="H136" s="3">
        <v>0</v>
      </c>
    </row>
    <row r="137" spans="1:8" ht="12.75" customHeight="1">
      <c r="A137" s="4" t="s">
        <v>134</v>
      </c>
      <c r="B137" s="3" t="s">
        <v>649</v>
      </c>
      <c r="C137" s="3"/>
      <c r="D137" s="3" t="s">
        <v>112</v>
      </c>
      <c r="E137" s="4"/>
      <c r="F137" s="3">
        <v>1400</v>
      </c>
      <c r="G137" s="3">
        <v>2700</v>
      </c>
      <c r="H137" s="3">
        <v>0</v>
      </c>
    </row>
    <row r="138" spans="1:8" ht="12.75" customHeight="1">
      <c r="A138" s="4" t="s">
        <v>135</v>
      </c>
      <c r="B138" s="3" t="s">
        <v>647</v>
      </c>
      <c r="C138" s="3"/>
      <c r="D138" s="3" t="s">
        <v>54</v>
      </c>
      <c r="E138" s="4"/>
      <c r="F138" s="3">
        <v>0</v>
      </c>
      <c r="G138" s="3">
        <v>3500</v>
      </c>
      <c r="H138" s="3">
        <v>0</v>
      </c>
    </row>
    <row r="139" spans="1:8" ht="12.75" customHeight="1">
      <c r="A139" s="4" t="s">
        <v>136</v>
      </c>
      <c r="B139" s="3" t="s">
        <v>650</v>
      </c>
      <c r="C139" s="3"/>
      <c r="D139" s="3" t="s">
        <v>80</v>
      </c>
      <c r="E139" s="4"/>
      <c r="F139" s="3">
        <v>0</v>
      </c>
      <c r="G139" s="3">
        <v>1800</v>
      </c>
      <c r="H139" s="3">
        <v>0</v>
      </c>
    </row>
    <row r="140" spans="1:8" ht="12.75" customHeight="1">
      <c r="A140" s="4" t="s">
        <v>137</v>
      </c>
      <c r="B140" s="3" t="s">
        <v>651</v>
      </c>
      <c r="C140" s="3"/>
      <c r="D140" s="3" t="s">
        <v>138</v>
      </c>
      <c r="E140" s="4"/>
      <c r="F140" s="3">
        <v>600</v>
      </c>
      <c r="G140" s="3">
        <v>5000</v>
      </c>
      <c r="H140" s="3">
        <v>0</v>
      </c>
    </row>
    <row r="141" spans="1:8" ht="12.75" customHeight="1">
      <c r="A141" s="4" t="s">
        <v>139</v>
      </c>
      <c r="B141" s="3" t="s">
        <v>652</v>
      </c>
      <c r="C141" s="3"/>
      <c r="D141" s="3" t="s">
        <v>118</v>
      </c>
      <c r="E141" s="4"/>
      <c r="F141" s="3">
        <v>800</v>
      </c>
      <c r="G141" s="3">
        <v>3800</v>
      </c>
      <c r="H141" s="3">
        <v>0</v>
      </c>
    </row>
    <row r="142" spans="1:8" ht="12.75" customHeight="1">
      <c r="A142" s="4" t="s">
        <v>140</v>
      </c>
      <c r="B142" s="3" t="s">
        <v>653</v>
      </c>
      <c r="C142" s="3"/>
      <c r="D142" s="3" t="s">
        <v>141</v>
      </c>
      <c r="E142" s="4"/>
      <c r="F142" s="3">
        <v>2000</v>
      </c>
      <c r="G142" s="3">
        <v>6000</v>
      </c>
      <c r="H142" s="3">
        <v>0</v>
      </c>
    </row>
    <row r="143" spans="1:8" ht="12.75" customHeight="1">
      <c r="A143" s="4" t="s">
        <v>142</v>
      </c>
      <c r="B143" s="3" t="s">
        <v>654</v>
      </c>
      <c r="C143" s="3"/>
      <c r="D143" s="3" t="s">
        <v>118</v>
      </c>
      <c r="E143" s="4"/>
      <c r="F143" s="3">
        <v>1000</v>
      </c>
      <c r="G143" s="3">
        <v>4000</v>
      </c>
      <c r="H143" s="3">
        <v>0</v>
      </c>
    </row>
    <row r="144" spans="1:8" ht="12.75" customHeight="1">
      <c r="A144" s="4" t="s">
        <v>143</v>
      </c>
      <c r="B144" s="3" t="s">
        <v>655</v>
      </c>
      <c r="C144" s="3"/>
      <c r="D144" s="3" t="s">
        <v>54</v>
      </c>
      <c r="E144" s="4"/>
      <c r="F144" s="3">
        <v>1200</v>
      </c>
      <c r="G144" s="3">
        <v>7000</v>
      </c>
      <c r="H144" s="3">
        <v>0</v>
      </c>
    </row>
    <row r="145" spans="1:8" ht="12.75" customHeight="1">
      <c r="A145" s="4" t="s">
        <v>144</v>
      </c>
      <c r="B145" s="3" t="s">
        <v>656</v>
      </c>
      <c r="C145" s="3"/>
      <c r="D145" s="3" t="s">
        <v>145</v>
      </c>
      <c r="E145" s="4"/>
      <c r="F145" s="3">
        <v>0</v>
      </c>
      <c r="G145" s="3">
        <v>500</v>
      </c>
      <c r="H145" s="3">
        <v>0</v>
      </c>
    </row>
    <row r="146" spans="1:8" ht="12.75" customHeight="1">
      <c r="A146" s="4" t="s">
        <v>146</v>
      </c>
      <c r="B146" s="3" t="s">
        <v>657</v>
      </c>
      <c r="C146" s="3"/>
      <c r="D146" s="3" t="s">
        <v>147</v>
      </c>
      <c r="E146" s="4"/>
      <c r="F146" s="3">
        <v>1400</v>
      </c>
      <c r="G146" s="3">
        <v>7000</v>
      </c>
      <c r="H146" s="3">
        <v>0</v>
      </c>
    </row>
    <row r="147" spans="1:8" ht="12.75" customHeight="1">
      <c r="A147" s="4" t="s">
        <v>148</v>
      </c>
      <c r="B147" s="3" t="s">
        <v>658</v>
      </c>
      <c r="C147" s="3"/>
      <c r="D147" s="3" t="s">
        <v>149</v>
      </c>
      <c r="E147" s="4"/>
      <c r="F147" s="3">
        <v>600</v>
      </c>
      <c r="G147" s="3">
        <v>3000</v>
      </c>
      <c r="H147" s="3">
        <v>0</v>
      </c>
    </row>
    <row r="148" spans="1:8" ht="12.75" customHeight="1">
      <c r="A148" s="4" t="s">
        <v>150</v>
      </c>
      <c r="B148" s="3" t="s">
        <v>659</v>
      </c>
      <c r="C148" s="3"/>
      <c r="D148" s="3" t="s">
        <v>141</v>
      </c>
      <c r="E148" s="4"/>
      <c r="F148" s="3">
        <v>600</v>
      </c>
      <c r="G148" s="3">
        <v>3000</v>
      </c>
      <c r="H148" s="3">
        <v>0</v>
      </c>
    </row>
    <row r="149" spans="1:8" ht="12.75" customHeight="1">
      <c r="A149" s="4" t="s">
        <v>151</v>
      </c>
      <c r="B149" s="3" t="s">
        <v>660</v>
      </c>
      <c r="C149" s="3"/>
      <c r="D149" s="3" t="s">
        <v>80</v>
      </c>
      <c r="E149" s="4"/>
      <c r="F149" s="3">
        <v>1500</v>
      </c>
      <c r="G149" s="3">
        <v>4500</v>
      </c>
      <c r="H149" s="3">
        <v>0</v>
      </c>
    </row>
    <row r="150" spans="1:8" ht="12.75" customHeight="1">
      <c r="A150" s="4" t="s">
        <v>152</v>
      </c>
      <c r="B150" s="3" t="s">
        <v>661</v>
      </c>
      <c r="C150" s="3"/>
      <c r="D150" s="3" t="s">
        <v>108</v>
      </c>
      <c r="E150" s="4"/>
      <c r="F150" s="3">
        <v>1100</v>
      </c>
      <c r="G150" s="3">
        <v>7500</v>
      </c>
      <c r="H150" s="3">
        <v>0</v>
      </c>
    </row>
    <row r="151" spans="1:8" ht="12.75" customHeight="1">
      <c r="A151" s="4" t="s">
        <v>153</v>
      </c>
      <c r="B151" s="3" t="s">
        <v>662</v>
      </c>
      <c r="C151" s="3"/>
      <c r="D151" s="3" t="s">
        <v>154</v>
      </c>
      <c r="E151" s="4"/>
      <c r="F151" s="3">
        <v>0</v>
      </c>
      <c r="G151" s="3">
        <v>700</v>
      </c>
      <c r="H151" s="3">
        <v>0</v>
      </c>
    </row>
    <row r="152" spans="1:8" ht="12.75" customHeight="1">
      <c r="A152" s="4" t="s">
        <v>155</v>
      </c>
      <c r="B152" s="3" t="s">
        <v>663</v>
      </c>
      <c r="C152" s="3"/>
      <c r="D152" s="3" t="s">
        <v>156</v>
      </c>
      <c r="E152" s="4"/>
      <c r="F152" s="3">
        <v>70000</v>
      </c>
      <c r="G152" s="3">
        <v>150000</v>
      </c>
      <c r="H152" s="3">
        <v>0</v>
      </c>
    </row>
    <row r="153" spans="1:8" ht="12.75" customHeight="1">
      <c r="A153" s="4" t="s">
        <v>157</v>
      </c>
      <c r="B153" s="3" t="s">
        <v>664</v>
      </c>
      <c r="C153" s="3"/>
      <c r="D153" s="3"/>
      <c r="E153" s="4"/>
      <c r="F153" s="3">
        <v>300000</v>
      </c>
      <c r="G153" s="3">
        <v>800000</v>
      </c>
      <c r="H153" s="3">
        <v>300000</v>
      </c>
    </row>
    <row r="154" spans="1:8" ht="12.75" customHeight="1">
      <c r="A154" s="4" t="s">
        <v>158</v>
      </c>
      <c r="B154" s="3" t="s">
        <v>879</v>
      </c>
      <c r="C154" s="3"/>
      <c r="D154" s="3" t="s">
        <v>36</v>
      </c>
      <c r="E154" s="4"/>
      <c r="F154" s="3">
        <v>0</v>
      </c>
      <c r="G154" s="3">
        <v>5500</v>
      </c>
      <c r="H154" s="3">
        <v>0</v>
      </c>
    </row>
    <row r="155" spans="1:8" ht="12.75" customHeight="1">
      <c r="A155" s="4" t="s">
        <v>160</v>
      </c>
      <c r="B155" s="3" t="s">
        <v>665</v>
      </c>
      <c r="C155" s="3"/>
      <c r="D155" s="3" t="s">
        <v>31</v>
      </c>
      <c r="E155" s="4"/>
      <c r="F155" s="3">
        <v>0</v>
      </c>
      <c r="G155" s="3">
        <v>2500</v>
      </c>
      <c r="H155" s="3">
        <v>0</v>
      </c>
    </row>
    <row r="156" spans="1:8" ht="12.75" customHeight="1">
      <c r="A156" s="4" t="s">
        <v>161</v>
      </c>
      <c r="B156" s="3" t="s">
        <v>666</v>
      </c>
      <c r="C156" s="3"/>
      <c r="D156" s="3" t="s">
        <v>162</v>
      </c>
      <c r="E156" s="4"/>
      <c r="F156" s="3">
        <v>0</v>
      </c>
      <c r="G156" s="3">
        <v>5800</v>
      </c>
      <c r="H156" s="3">
        <v>0</v>
      </c>
    </row>
    <row r="157" spans="1:8" ht="12.75" customHeight="1">
      <c r="A157" s="4" t="s">
        <v>163</v>
      </c>
      <c r="B157" s="3" t="s">
        <v>667</v>
      </c>
      <c r="C157" s="3"/>
      <c r="D157" s="3" t="s">
        <v>88</v>
      </c>
      <c r="E157" s="4"/>
      <c r="F157" s="3">
        <v>0</v>
      </c>
      <c r="G157" s="3">
        <v>3000</v>
      </c>
      <c r="H157" s="3">
        <v>0</v>
      </c>
    </row>
    <row r="158" spans="1:8" ht="12.75" customHeight="1">
      <c r="A158" s="4" t="s">
        <v>164</v>
      </c>
      <c r="B158" s="3" t="s">
        <v>668</v>
      </c>
      <c r="C158" s="3"/>
      <c r="D158" s="3" t="s">
        <v>15</v>
      </c>
      <c r="E158" s="4" t="s">
        <v>16</v>
      </c>
      <c r="F158" s="3">
        <v>1650</v>
      </c>
      <c r="G158" s="3">
        <v>7300</v>
      </c>
      <c r="H158" s="3"/>
    </row>
    <row r="159" spans="1:8" ht="12.75" customHeight="1">
      <c r="A159" s="4" t="s">
        <v>165</v>
      </c>
      <c r="B159" s="3" t="s">
        <v>669</v>
      </c>
      <c r="C159" s="3"/>
      <c r="D159" s="3" t="s">
        <v>166</v>
      </c>
      <c r="E159" s="4"/>
      <c r="F159" s="3">
        <v>0</v>
      </c>
      <c r="G159" s="3">
        <v>5500</v>
      </c>
      <c r="H159" s="3">
        <v>0</v>
      </c>
    </row>
    <row r="160" spans="1:8" ht="12.75" customHeight="1">
      <c r="A160" s="4" t="s">
        <v>167</v>
      </c>
      <c r="B160" s="3" t="s">
        <v>670</v>
      </c>
      <c r="C160" s="3"/>
      <c r="D160" s="3" t="s">
        <v>116</v>
      </c>
      <c r="E160" s="4"/>
      <c r="F160" s="3">
        <v>0</v>
      </c>
      <c r="G160" s="3">
        <v>6000</v>
      </c>
      <c r="H160" s="3">
        <v>0</v>
      </c>
    </row>
    <row r="161" spans="1:8" ht="12.75" customHeight="1">
      <c r="A161" s="4" t="s">
        <v>168</v>
      </c>
      <c r="B161" s="3" t="s">
        <v>169</v>
      </c>
      <c r="C161" s="3"/>
      <c r="D161" s="3" t="s">
        <v>31</v>
      </c>
      <c r="E161" s="4"/>
      <c r="F161" s="3">
        <v>0</v>
      </c>
      <c r="G161" s="3">
        <v>3500</v>
      </c>
      <c r="H161" s="3">
        <v>0</v>
      </c>
    </row>
    <row r="162" spans="1:8" ht="12.75" customHeight="1">
      <c r="A162" s="4" t="s">
        <v>170</v>
      </c>
      <c r="B162" s="3" t="s">
        <v>671</v>
      </c>
      <c r="C162" s="3"/>
      <c r="D162" s="3" t="s">
        <v>171</v>
      </c>
      <c r="E162" s="4"/>
      <c r="F162" s="3">
        <v>1000</v>
      </c>
      <c r="G162" s="3">
        <v>5000</v>
      </c>
      <c r="H162" s="3">
        <v>0</v>
      </c>
    </row>
    <row r="163" spans="1:8" ht="12.75" customHeight="1">
      <c r="A163" s="4" t="s">
        <v>172</v>
      </c>
      <c r="B163" s="3" t="s">
        <v>672</v>
      </c>
      <c r="C163" s="3"/>
      <c r="D163" s="3" t="s">
        <v>173</v>
      </c>
      <c r="E163" s="4"/>
      <c r="F163" s="3">
        <v>2000</v>
      </c>
      <c r="G163" s="3">
        <v>3000</v>
      </c>
      <c r="H163" s="3">
        <v>0</v>
      </c>
    </row>
    <row r="164" spans="1:8" ht="12.75" customHeight="1">
      <c r="A164" s="4" t="s">
        <v>174</v>
      </c>
      <c r="B164" s="3" t="s">
        <v>673</v>
      </c>
      <c r="C164" s="3"/>
      <c r="D164" s="3" t="s">
        <v>59</v>
      </c>
      <c r="E164" s="4"/>
      <c r="F164" s="3">
        <v>7000</v>
      </c>
      <c r="G164" s="3">
        <v>33000</v>
      </c>
      <c r="H164" s="3">
        <v>0</v>
      </c>
    </row>
    <row r="165" spans="1:8" ht="12.75" customHeight="1">
      <c r="A165" s="4" t="s">
        <v>175</v>
      </c>
      <c r="B165" s="3" t="s">
        <v>176</v>
      </c>
      <c r="C165" s="3"/>
      <c r="D165" s="3" t="s">
        <v>177</v>
      </c>
      <c r="E165" s="4"/>
      <c r="F165" s="3">
        <v>0</v>
      </c>
      <c r="G165" s="3">
        <v>6500</v>
      </c>
      <c r="H165" s="3">
        <v>0</v>
      </c>
    </row>
    <row r="166" spans="1:8" ht="12.75" customHeight="1">
      <c r="A166" s="4" t="s">
        <v>178</v>
      </c>
      <c r="B166" s="3" t="s">
        <v>674</v>
      </c>
      <c r="C166" s="3"/>
      <c r="D166" s="3" t="s">
        <v>179</v>
      </c>
      <c r="E166" s="4"/>
      <c r="F166" s="3">
        <v>2500</v>
      </c>
      <c r="G166" s="3">
        <v>15000</v>
      </c>
      <c r="H166" s="3">
        <v>0</v>
      </c>
    </row>
    <row r="167" spans="1:8" ht="12.75" customHeight="1">
      <c r="A167" s="4" t="s">
        <v>180</v>
      </c>
      <c r="B167" s="3" t="s">
        <v>675</v>
      </c>
      <c r="C167" s="3"/>
      <c r="D167" s="3" t="s">
        <v>181</v>
      </c>
      <c r="E167" s="4"/>
      <c r="F167" s="3">
        <v>0</v>
      </c>
      <c r="G167" s="3">
        <v>5000</v>
      </c>
      <c r="H167" s="3">
        <v>0</v>
      </c>
    </row>
    <row r="168" spans="1:8" ht="12.75" customHeight="1">
      <c r="A168" s="4" t="s">
        <v>182</v>
      </c>
      <c r="B168" s="3" t="s">
        <v>676</v>
      </c>
      <c r="C168" s="3"/>
      <c r="D168" s="3" t="s">
        <v>141</v>
      </c>
      <c r="E168" s="4"/>
      <c r="F168" s="3">
        <v>0</v>
      </c>
      <c r="G168" s="3">
        <v>3500</v>
      </c>
      <c r="H168" s="3">
        <v>0</v>
      </c>
    </row>
    <row r="169" spans="1:8" ht="12.75" customHeight="1">
      <c r="A169" s="4" t="s">
        <v>183</v>
      </c>
      <c r="B169" s="3" t="s">
        <v>677</v>
      </c>
      <c r="C169" s="3"/>
      <c r="D169" s="3" t="s">
        <v>184</v>
      </c>
      <c r="E169" s="4"/>
      <c r="F169" s="3">
        <v>4000</v>
      </c>
      <c r="G169" s="3">
        <v>30000</v>
      </c>
      <c r="H169" s="3">
        <v>0</v>
      </c>
    </row>
    <row r="170" spans="1:8" ht="12.75" customHeight="1">
      <c r="A170" s="4" t="s">
        <v>185</v>
      </c>
      <c r="B170" s="3" t="s">
        <v>678</v>
      </c>
      <c r="C170" s="3"/>
      <c r="D170" s="3" t="s">
        <v>80</v>
      </c>
      <c r="E170" s="4"/>
      <c r="F170" s="3">
        <v>0</v>
      </c>
      <c r="G170" s="3">
        <v>3500</v>
      </c>
      <c r="H170" s="3">
        <v>0</v>
      </c>
    </row>
    <row r="171" spans="1:8" ht="12.75" customHeight="1">
      <c r="A171" s="4" t="s">
        <v>186</v>
      </c>
      <c r="B171" s="5" t="s">
        <v>679</v>
      </c>
      <c r="C171" s="3"/>
      <c r="D171" s="3" t="s">
        <v>187</v>
      </c>
      <c r="E171" s="4"/>
      <c r="F171" s="3">
        <v>0</v>
      </c>
      <c r="G171" s="3">
        <v>18000</v>
      </c>
      <c r="H171" s="3">
        <v>0</v>
      </c>
    </row>
    <row r="172" spans="1:8" ht="12.75" customHeight="1">
      <c r="A172" s="4" t="s">
        <v>188</v>
      </c>
      <c r="B172" s="5" t="s">
        <v>680</v>
      </c>
      <c r="C172" s="3"/>
      <c r="D172" s="3" t="s">
        <v>189</v>
      </c>
      <c r="E172" s="4"/>
      <c r="F172" s="3">
        <v>0</v>
      </c>
      <c r="G172" s="3">
        <v>4000</v>
      </c>
      <c r="H172" s="3">
        <v>0</v>
      </c>
    </row>
    <row r="173" spans="1:8" ht="12.75" customHeight="1">
      <c r="A173" s="4" t="s">
        <v>190</v>
      </c>
      <c r="B173" s="5" t="s">
        <v>681</v>
      </c>
      <c r="C173" s="3"/>
      <c r="D173" s="3" t="s">
        <v>191</v>
      </c>
      <c r="E173" s="4"/>
      <c r="F173" s="3">
        <v>0</v>
      </c>
      <c r="G173" s="3">
        <v>8000</v>
      </c>
      <c r="H173" s="3">
        <v>0</v>
      </c>
    </row>
    <row r="174" spans="1:8" ht="12.75" customHeight="1">
      <c r="A174" s="4" t="s">
        <v>192</v>
      </c>
      <c r="B174" s="5" t="s">
        <v>682</v>
      </c>
      <c r="C174" s="3"/>
      <c r="D174" s="3" t="s">
        <v>193</v>
      </c>
      <c r="E174" s="4"/>
      <c r="F174" s="3">
        <v>0</v>
      </c>
      <c r="G174" s="3">
        <v>12000</v>
      </c>
      <c r="H174" s="3">
        <v>0</v>
      </c>
    </row>
    <row r="175" spans="1:8" ht="12.75" customHeight="1">
      <c r="A175" s="4" t="s">
        <v>194</v>
      </c>
      <c r="B175" s="5" t="s">
        <v>683</v>
      </c>
      <c r="C175" s="3"/>
      <c r="D175" s="3" t="s">
        <v>68</v>
      </c>
      <c r="E175" s="4"/>
      <c r="F175" s="3">
        <v>0</v>
      </c>
      <c r="G175" s="3">
        <v>1000</v>
      </c>
      <c r="H175" s="3">
        <v>0</v>
      </c>
    </row>
    <row r="176" spans="1:8" ht="12.75" customHeight="1">
      <c r="A176" s="4" t="s">
        <v>195</v>
      </c>
      <c r="B176" s="5" t="s">
        <v>684</v>
      </c>
      <c r="C176" s="3"/>
      <c r="D176" s="3" t="s">
        <v>88</v>
      </c>
      <c r="E176" s="4"/>
      <c r="F176" s="3">
        <v>0</v>
      </c>
      <c r="G176" s="3">
        <v>1000</v>
      </c>
      <c r="H176" s="3">
        <v>0</v>
      </c>
    </row>
    <row r="177" spans="1:8" ht="12.75" customHeight="1">
      <c r="A177" s="4" t="s">
        <v>196</v>
      </c>
      <c r="B177" s="5" t="s">
        <v>685</v>
      </c>
      <c r="C177" s="3"/>
      <c r="D177" s="3" t="s">
        <v>177</v>
      </c>
      <c r="E177" s="4"/>
      <c r="F177" s="3">
        <v>0</v>
      </c>
      <c r="G177" s="3">
        <v>2000</v>
      </c>
      <c r="H177" s="3">
        <v>0</v>
      </c>
    </row>
    <row r="178" spans="1:8" ht="12.75" customHeight="1">
      <c r="A178" s="4" t="s">
        <v>197</v>
      </c>
      <c r="B178" s="5" t="s">
        <v>686</v>
      </c>
      <c r="C178" s="3"/>
      <c r="D178" s="3" t="s">
        <v>198</v>
      </c>
      <c r="E178" s="4"/>
      <c r="F178" s="3">
        <v>30000</v>
      </c>
      <c r="G178" s="3">
        <v>158000</v>
      </c>
      <c r="H178" s="3">
        <v>20000</v>
      </c>
    </row>
    <row r="179" spans="1:8" ht="12.75" customHeight="1">
      <c r="A179" s="4" t="s">
        <v>199</v>
      </c>
      <c r="B179" s="3" t="s">
        <v>687</v>
      </c>
      <c r="C179" s="3"/>
      <c r="D179" s="3" t="s">
        <v>200</v>
      </c>
      <c r="E179" s="4"/>
      <c r="F179" s="3">
        <v>2500</v>
      </c>
      <c r="G179" s="3">
        <v>12000</v>
      </c>
      <c r="H179" s="3">
        <v>0</v>
      </c>
    </row>
    <row r="180" spans="1:8" ht="12.75" customHeight="1">
      <c r="A180" s="4" t="s">
        <v>201</v>
      </c>
      <c r="B180" s="3" t="s">
        <v>688</v>
      </c>
      <c r="C180" s="3"/>
      <c r="D180" s="3" t="s">
        <v>202</v>
      </c>
      <c r="E180" s="4"/>
      <c r="F180" s="3">
        <v>0</v>
      </c>
      <c r="G180" s="3">
        <v>3000</v>
      </c>
      <c r="H180" s="3">
        <v>0</v>
      </c>
    </row>
    <row r="181" spans="1:8" ht="12.75" customHeight="1">
      <c r="A181" s="4" t="s">
        <v>203</v>
      </c>
      <c r="B181" s="3" t="s">
        <v>689</v>
      </c>
      <c r="C181" s="3"/>
      <c r="D181" s="3" t="s">
        <v>189</v>
      </c>
      <c r="E181" s="4"/>
      <c r="F181" s="3">
        <v>950</v>
      </c>
      <c r="G181" s="3">
        <v>1698</v>
      </c>
      <c r="H181" s="3">
        <v>0</v>
      </c>
    </row>
    <row r="182" spans="1:8" ht="12.75" customHeight="1">
      <c r="A182" s="4" t="s">
        <v>204</v>
      </c>
      <c r="B182" s="3" t="s">
        <v>690</v>
      </c>
      <c r="C182" s="3"/>
      <c r="D182" s="3" t="s">
        <v>94</v>
      </c>
      <c r="E182" s="4"/>
      <c r="F182" s="3">
        <v>3000</v>
      </c>
      <c r="G182" s="3">
        <v>9000</v>
      </c>
      <c r="H182" s="3">
        <v>0</v>
      </c>
    </row>
    <row r="183" spans="1:8" ht="12.75" customHeight="1">
      <c r="A183" s="4" t="s">
        <v>205</v>
      </c>
      <c r="B183" s="3" t="s">
        <v>691</v>
      </c>
      <c r="C183" s="3"/>
      <c r="D183" s="3" t="s">
        <v>206</v>
      </c>
      <c r="E183" s="4"/>
      <c r="F183" s="3">
        <v>0</v>
      </c>
      <c r="G183" s="3">
        <v>2500</v>
      </c>
      <c r="H183" s="3">
        <v>0</v>
      </c>
    </row>
    <row r="184" spans="1:8" ht="12.75" customHeight="1">
      <c r="A184" s="4" t="s">
        <v>207</v>
      </c>
      <c r="B184" s="3" t="s">
        <v>692</v>
      </c>
      <c r="C184" s="3"/>
      <c r="D184" s="3" t="s">
        <v>86</v>
      </c>
      <c r="E184" s="4"/>
      <c r="F184" s="3">
        <v>1500</v>
      </c>
      <c r="G184" s="3">
        <v>6000</v>
      </c>
      <c r="H184" s="3">
        <v>0</v>
      </c>
    </row>
    <row r="185" spans="1:8" ht="12.75" customHeight="1">
      <c r="A185" s="4" t="s">
        <v>209</v>
      </c>
      <c r="B185" s="3" t="s">
        <v>693</v>
      </c>
      <c r="C185" s="3"/>
      <c r="D185" s="3" t="s">
        <v>210</v>
      </c>
      <c r="E185" s="4"/>
      <c r="F185" s="3">
        <v>0</v>
      </c>
      <c r="G185" s="3">
        <v>1500</v>
      </c>
      <c r="H185" s="3">
        <v>0</v>
      </c>
    </row>
    <row r="186" spans="1:8" ht="12.75" customHeight="1">
      <c r="A186" s="4" t="s">
        <v>211</v>
      </c>
      <c r="B186" s="3" t="s">
        <v>694</v>
      </c>
      <c r="C186" s="3"/>
      <c r="D186" s="3" t="s">
        <v>154</v>
      </c>
      <c r="E186" s="4"/>
      <c r="F186" s="3">
        <v>0</v>
      </c>
      <c r="G186" s="3">
        <v>3000</v>
      </c>
      <c r="H186" s="3">
        <v>0</v>
      </c>
    </row>
    <row r="187" spans="1:8" ht="12.75" customHeight="1">
      <c r="A187" s="4" t="s">
        <v>212</v>
      </c>
      <c r="B187" s="3" t="s">
        <v>169</v>
      </c>
      <c r="C187" s="3" t="s">
        <v>21</v>
      </c>
      <c r="D187" s="3" t="s">
        <v>189</v>
      </c>
      <c r="E187" s="4"/>
      <c r="F187" s="3">
        <v>0</v>
      </c>
      <c r="G187" s="3">
        <v>4000</v>
      </c>
      <c r="H187" s="3">
        <v>0</v>
      </c>
    </row>
    <row r="188" spans="1:8" ht="12.75" customHeight="1">
      <c r="A188" s="4" t="s">
        <v>213</v>
      </c>
      <c r="B188" s="3" t="s">
        <v>695</v>
      </c>
      <c r="C188" s="3"/>
      <c r="D188" s="3" t="s">
        <v>214</v>
      </c>
      <c r="E188" s="4"/>
      <c r="F188" s="3">
        <v>1800</v>
      </c>
      <c r="G188" s="3">
        <v>23000</v>
      </c>
      <c r="H188" s="3">
        <v>0</v>
      </c>
    </row>
    <row r="189" spans="1:8" ht="12.75" customHeight="1">
      <c r="A189" s="4" t="s">
        <v>215</v>
      </c>
      <c r="B189" s="3" t="s">
        <v>696</v>
      </c>
      <c r="C189" s="3"/>
      <c r="D189" s="3" t="s">
        <v>86</v>
      </c>
      <c r="E189" s="4"/>
      <c r="F189" s="3">
        <v>1000</v>
      </c>
      <c r="G189" s="3">
        <v>3800</v>
      </c>
      <c r="H189" s="3">
        <v>0</v>
      </c>
    </row>
    <row r="190" spans="1:8" ht="12.75" customHeight="1">
      <c r="A190" s="4" t="s">
        <v>216</v>
      </c>
      <c r="B190" s="3" t="s">
        <v>697</v>
      </c>
      <c r="C190" s="3"/>
      <c r="D190" s="3" t="s">
        <v>129</v>
      </c>
      <c r="E190" s="4"/>
      <c r="F190" s="3">
        <v>2000</v>
      </c>
      <c r="G190" s="3">
        <v>6900</v>
      </c>
      <c r="H190" s="3">
        <v>0</v>
      </c>
    </row>
    <row r="191" spans="1:8" ht="12.75" customHeight="1">
      <c r="A191" s="4" t="s">
        <v>217</v>
      </c>
      <c r="B191" s="3" t="s">
        <v>698</v>
      </c>
      <c r="C191" s="3"/>
      <c r="D191" s="3" t="s">
        <v>80</v>
      </c>
      <c r="E191" s="4"/>
      <c r="F191" s="3">
        <v>2300</v>
      </c>
      <c r="G191" s="3">
        <v>8000</v>
      </c>
      <c r="H191" s="3">
        <v>0</v>
      </c>
    </row>
    <row r="192" spans="1:8" ht="12.75" customHeight="1">
      <c r="A192" s="4" t="s">
        <v>218</v>
      </c>
      <c r="B192" s="3" t="s">
        <v>699</v>
      </c>
      <c r="C192" s="3"/>
      <c r="D192" s="3" t="s">
        <v>94</v>
      </c>
      <c r="E192" s="4"/>
      <c r="F192" s="3">
        <v>500</v>
      </c>
      <c r="G192" s="3">
        <v>3000</v>
      </c>
      <c r="H192" s="3">
        <v>0</v>
      </c>
    </row>
    <row r="193" spans="1:8" ht="12.75" customHeight="1">
      <c r="A193" s="4" t="s">
        <v>219</v>
      </c>
      <c r="B193" s="3" t="s">
        <v>700</v>
      </c>
      <c r="C193" s="3"/>
      <c r="D193" s="3" t="s">
        <v>220</v>
      </c>
      <c r="E193" s="4"/>
      <c r="F193" s="3">
        <v>3000</v>
      </c>
      <c r="G193" s="3">
        <v>15000</v>
      </c>
      <c r="H193" s="3">
        <v>0</v>
      </c>
    </row>
    <row r="194" spans="1:8" ht="12.75" customHeight="1">
      <c r="A194" s="4" t="s">
        <v>221</v>
      </c>
      <c r="B194" s="3" t="s">
        <v>701</v>
      </c>
      <c r="C194" s="3"/>
      <c r="D194" s="3" t="s">
        <v>103</v>
      </c>
      <c r="E194" s="4"/>
      <c r="F194" s="3">
        <v>1300</v>
      </c>
      <c r="G194" s="3">
        <v>8000</v>
      </c>
      <c r="H194" s="3">
        <v>0</v>
      </c>
    </row>
    <row r="195" spans="1:8" ht="12.75" customHeight="1">
      <c r="A195" s="4" t="s">
        <v>222</v>
      </c>
      <c r="B195" s="3" t="s">
        <v>702</v>
      </c>
      <c r="C195" s="3"/>
      <c r="D195" s="3" t="s">
        <v>223</v>
      </c>
      <c r="E195" s="4"/>
      <c r="F195" s="3">
        <v>2000</v>
      </c>
      <c r="G195" s="3">
        <v>15000</v>
      </c>
      <c r="H195" s="3">
        <v>0</v>
      </c>
    </row>
    <row r="196" spans="1:8" ht="12.75" customHeight="1">
      <c r="A196" s="4" t="s">
        <v>224</v>
      </c>
      <c r="B196" s="3" t="s">
        <v>703</v>
      </c>
      <c r="C196" s="3"/>
      <c r="D196" s="3" t="s">
        <v>225</v>
      </c>
      <c r="E196" s="4"/>
      <c r="F196" s="3">
        <v>1000</v>
      </c>
      <c r="G196" s="3">
        <v>5000</v>
      </c>
      <c r="H196" s="3">
        <v>0</v>
      </c>
    </row>
    <row r="197" spans="1:8" ht="12.75" customHeight="1">
      <c r="A197" s="4" t="s">
        <v>226</v>
      </c>
      <c r="B197" s="3" t="s">
        <v>704</v>
      </c>
      <c r="C197" s="3"/>
      <c r="D197" s="3" t="s">
        <v>94</v>
      </c>
      <c r="E197" s="4"/>
      <c r="F197" s="3">
        <v>400</v>
      </c>
      <c r="G197" s="3">
        <v>1200</v>
      </c>
      <c r="H197" s="3">
        <v>0</v>
      </c>
    </row>
    <row r="198" spans="1:8" ht="12.75" customHeight="1">
      <c r="A198" s="4" t="s">
        <v>227</v>
      </c>
      <c r="B198" s="3" t="s">
        <v>705</v>
      </c>
      <c r="C198" s="3"/>
      <c r="D198" s="3" t="s">
        <v>147</v>
      </c>
      <c r="E198" s="4"/>
      <c r="F198" s="3">
        <v>2500</v>
      </c>
      <c r="G198" s="3">
        <v>18000</v>
      </c>
      <c r="H198" s="3">
        <v>0</v>
      </c>
    </row>
    <row r="199" spans="1:8" ht="12.75" customHeight="1">
      <c r="A199" s="4" t="s">
        <v>228</v>
      </c>
      <c r="B199" s="3" t="s">
        <v>706</v>
      </c>
      <c r="C199" s="3"/>
      <c r="D199" s="3" t="s">
        <v>88</v>
      </c>
      <c r="E199" s="4"/>
      <c r="F199" s="3">
        <v>0</v>
      </c>
      <c r="G199" s="3">
        <v>4000</v>
      </c>
      <c r="H199" s="3">
        <v>0</v>
      </c>
    </row>
    <row r="200" spans="1:8" ht="12.75" customHeight="1">
      <c r="A200" s="4" t="s">
        <v>229</v>
      </c>
      <c r="B200" s="3" t="s">
        <v>707</v>
      </c>
      <c r="C200" s="3"/>
      <c r="D200" s="3" t="s">
        <v>80</v>
      </c>
      <c r="E200" s="4"/>
      <c r="F200" s="3">
        <v>3000</v>
      </c>
      <c r="G200" s="3">
        <v>17000</v>
      </c>
      <c r="H200" s="3">
        <v>0</v>
      </c>
    </row>
    <row r="201" spans="1:8" ht="12.75" customHeight="1">
      <c r="A201" s="4" t="s">
        <v>230</v>
      </c>
      <c r="B201" s="3" t="s">
        <v>708</v>
      </c>
      <c r="C201" s="3"/>
      <c r="D201" s="3" t="s">
        <v>88</v>
      </c>
      <c r="E201" s="4"/>
      <c r="F201" s="3">
        <v>7000</v>
      </c>
      <c r="G201" s="3">
        <v>30000</v>
      </c>
      <c r="H201" s="3">
        <v>0</v>
      </c>
    </row>
    <row r="202" spans="1:8" ht="12.75" customHeight="1">
      <c r="A202" s="4" t="s">
        <v>231</v>
      </c>
      <c r="B202" s="3" t="s">
        <v>709</v>
      </c>
      <c r="C202" s="3"/>
      <c r="D202" s="3" t="s">
        <v>232</v>
      </c>
      <c r="E202" s="4"/>
      <c r="F202" s="3">
        <v>4000</v>
      </c>
      <c r="G202" s="3">
        <v>25000</v>
      </c>
      <c r="H202" s="3">
        <v>0</v>
      </c>
    </row>
    <row r="203" spans="1:8" ht="12.75" customHeight="1">
      <c r="A203" s="4" t="s">
        <v>233</v>
      </c>
      <c r="B203" s="3" t="s">
        <v>710</v>
      </c>
      <c r="C203" s="3"/>
      <c r="D203" s="3" t="s">
        <v>118</v>
      </c>
      <c r="E203" s="4"/>
      <c r="F203" s="3">
        <v>700</v>
      </c>
      <c r="G203" s="3">
        <v>1238</v>
      </c>
      <c r="H203" s="3">
        <v>0</v>
      </c>
    </row>
    <row r="204" spans="1:8" ht="12.75" customHeight="1">
      <c r="A204" s="4" t="s">
        <v>234</v>
      </c>
      <c r="B204" s="3" t="s">
        <v>711</v>
      </c>
      <c r="C204" s="3"/>
      <c r="D204" s="3" t="s">
        <v>80</v>
      </c>
      <c r="E204" s="4"/>
      <c r="F204" s="3">
        <v>0</v>
      </c>
      <c r="G204" s="3">
        <v>3000</v>
      </c>
      <c r="H204" s="3">
        <v>0</v>
      </c>
    </row>
    <row r="205" spans="1:8" ht="12.75" customHeight="1">
      <c r="A205" s="4" t="s">
        <v>235</v>
      </c>
      <c r="B205" s="3" t="s">
        <v>712</v>
      </c>
      <c r="C205" s="3"/>
      <c r="D205" s="3" t="s">
        <v>236</v>
      </c>
      <c r="E205" s="4"/>
      <c r="F205" s="3">
        <v>0</v>
      </c>
      <c r="G205" s="3">
        <v>1800</v>
      </c>
      <c r="H205" s="3">
        <v>0</v>
      </c>
    </row>
    <row r="206" spans="1:8" ht="12.75" customHeight="1">
      <c r="A206" s="4" t="s">
        <v>237</v>
      </c>
      <c r="B206" s="3" t="s">
        <v>713</v>
      </c>
      <c r="C206" s="3" t="s">
        <v>21</v>
      </c>
      <c r="D206" s="3" t="s">
        <v>238</v>
      </c>
      <c r="E206" s="4"/>
      <c r="F206" s="3">
        <v>1200</v>
      </c>
      <c r="G206" s="3">
        <v>6000</v>
      </c>
      <c r="H206" s="3">
        <v>0</v>
      </c>
    </row>
    <row r="207" spans="1:8" ht="12.75" customHeight="1">
      <c r="A207" s="4" t="s">
        <v>239</v>
      </c>
      <c r="B207" s="3" t="s">
        <v>714</v>
      </c>
      <c r="C207" s="3"/>
      <c r="D207" s="3" t="s">
        <v>80</v>
      </c>
      <c r="E207" s="4"/>
      <c r="F207" s="3">
        <v>900</v>
      </c>
      <c r="G207" s="3">
        <v>5000</v>
      </c>
      <c r="H207" s="3">
        <v>0</v>
      </c>
    </row>
    <row r="208" spans="1:8" ht="12.75" customHeight="1">
      <c r="A208" s="4" t="s">
        <v>240</v>
      </c>
      <c r="B208" s="3" t="s">
        <v>715</v>
      </c>
      <c r="C208" s="3"/>
      <c r="D208" s="3" t="s">
        <v>94</v>
      </c>
      <c r="E208" s="4"/>
      <c r="F208" s="3">
        <v>0</v>
      </c>
      <c r="G208" s="3">
        <v>6000</v>
      </c>
      <c r="H208" s="3">
        <v>0</v>
      </c>
    </row>
    <row r="209" spans="1:8" ht="12.75" customHeight="1">
      <c r="A209" s="4" t="s">
        <v>241</v>
      </c>
      <c r="B209" s="3" t="s">
        <v>716</v>
      </c>
      <c r="C209" s="3"/>
      <c r="D209" s="3" t="s">
        <v>80</v>
      </c>
      <c r="E209" s="4"/>
      <c r="F209" s="3">
        <v>0</v>
      </c>
      <c r="G209" s="3">
        <v>4000</v>
      </c>
      <c r="H209" s="3">
        <v>0</v>
      </c>
    </row>
    <row r="210" spans="1:8" ht="12.75" customHeight="1">
      <c r="A210" s="4" t="s">
        <v>242</v>
      </c>
      <c r="B210" s="3" t="s">
        <v>717</v>
      </c>
      <c r="C210" s="3"/>
      <c r="D210" s="3" t="s">
        <v>202</v>
      </c>
      <c r="E210" s="4"/>
      <c r="F210" s="3">
        <v>0</v>
      </c>
      <c r="G210" s="3">
        <v>3000</v>
      </c>
      <c r="H210" s="3">
        <v>0</v>
      </c>
    </row>
    <row r="211" spans="1:8" ht="12.75" customHeight="1">
      <c r="A211" s="4" t="s">
        <v>243</v>
      </c>
      <c r="B211" s="3" t="s">
        <v>718</v>
      </c>
      <c r="C211" s="3"/>
      <c r="D211" s="3" t="s">
        <v>244</v>
      </c>
      <c r="E211" s="4"/>
      <c r="F211" s="3">
        <v>0</v>
      </c>
      <c r="G211" s="3">
        <v>2000</v>
      </c>
      <c r="H211" s="3">
        <v>0</v>
      </c>
    </row>
    <row r="212" spans="1:8" ht="12.75" customHeight="1">
      <c r="A212" s="4" t="s">
        <v>245</v>
      </c>
      <c r="B212" s="3" t="s">
        <v>719</v>
      </c>
      <c r="C212" s="3"/>
      <c r="D212" s="3" t="s">
        <v>179</v>
      </c>
      <c r="E212" s="4"/>
      <c r="F212" s="3">
        <v>1200</v>
      </c>
      <c r="G212" s="3">
        <v>9000</v>
      </c>
      <c r="H212" s="3">
        <v>0</v>
      </c>
    </row>
    <row r="213" spans="1:8" ht="12.75" customHeight="1">
      <c r="A213" s="4" t="s">
        <v>246</v>
      </c>
      <c r="B213" s="3" t="s">
        <v>720</v>
      </c>
      <c r="C213" s="3"/>
      <c r="D213" s="3" t="s">
        <v>244</v>
      </c>
      <c r="E213" s="4"/>
      <c r="F213" s="3">
        <v>1700</v>
      </c>
      <c r="G213" s="3">
        <v>3000</v>
      </c>
      <c r="H213" s="3">
        <v>0</v>
      </c>
    </row>
    <row r="214" spans="1:8" ht="12.75" customHeight="1">
      <c r="A214" s="4" t="s">
        <v>247</v>
      </c>
      <c r="B214" s="3" t="s">
        <v>721</v>
      </c>
      <c r="C214" s="3"/>
      <c r="D214" s="3" t="s">
        <v>80</v>
      </c>
      <c r="E214" s="4"/>
      <c r="F214" s="3">
        <v>0</v>
      </c>
      <c r="G214" s="3">
        <v>3500</v>
      </c>
      <c r="H214" s="3">
        <v>0</v>
      </c>
    </row>
    <row r="215" spans="1:8" ht="12.75" customHeight="1">
      <c r="A215" s="4" t="s">
        <v>248</v>
      </c>
      <c r="B215" s="3" t="s">
        <v>722</v>
      </c>
      <c r="C215" s="3"/>
      <c r="D215" s="3" t="s">
        <v>238</v>
      </c>
      <c r="E215" s="4"/>
      <c r="F215" s="3">
        <v>0</v>
      </c>
      <c r="G215" s="3">
        <v>1800</v>
      </c>
      <c r="H215" s="3">
        <v>0</v>
      </c>
    </row>
    <row r="216" spans="1:8" ht="12.75" customHeight="1">
      <c r="A216" s="4" t="s">
        <v>249</v>
      </c>
      <c r="B216" s="3" t="s">
        <v>723</v>
      </c>
      <c r="C216" s="3"/>
      <c r="D216" s="3" t="s">
        <v>118</v>
      </c>
      <c r="E216" s="4"/>
      <c r="F216" s="3">
        <v>3500</v>
      </c>
      <c r="G216" s="3">
        <v>9000</v>
      </c>
      <c r="H216" s="3">
        <v>0</v>
      </c>
    </row>
    <row r="217" spans="1:8" ht="12.75" customHeight="1">
      <c r="A217" s="4" t="s">
        <v>250</v>
      </c>
      <c r="B217" s="3" t="s">
        <v>724</v>
      </c>
      <c r="C217" s="3" t="s">
        <v>251</v>
      </c>
      <c r="D217" s="3" t="s">
        <v>80</v>
      </c>
      <c r="E217" s="4"/>
      <c r="F217" s="3">
        <v>8000</v>
      </c>
      <c r="G217" s="3">
        <v>80000</v>
      </c>
      <c r="H217" s="3">
        <v>0</v>
      </c>
    </row>
    <row r="218" spans="1:8" ht="12.75" customHeight="1">
      <c r="A218" s="4" t="s">
        <v>252</v>
      </c>
      <c r="B218" s="3" t="s">
        <v>725</v>
      </c>
      <c r="C218" s="3"/>
      <c r="D218" s="3" t="s">
        <v>253</v>
      </c>
      <c r="E218" s="4"/>
      <c r="F218" s="3">
        <v>5000</v>
      </c>
      <c r="G218" s="3">
        <v>50000</v>
      </c>
      <c r="H218" s="3">
        <v>0</v>
      </c>
    </row>
    <row r="219" spans="1:8" ht="12.75" customHeight="1">
      <c r="A219" s="4" t="s">
        <v>254</v>
      </c>
      <c r="B219" s="3" t="s">
        <v>726</v>
      </c>
      <c r="C219" s="3"/>
      <c r="D219" s="3" t="s">
        <v>118</v>
      </c>
      <c r="E219" s="4"/>
      <c r="F219" s="3">
        <v>0</v>
      </c>
      <c r="G219" s="3">
        <v>4000</v>
      </c>
      <c r="H219" s="3">
        <v>0</v>
      </c>
    </row>
    <row r="220" spans="1:8" ht="12.75" customHeight="1">
      <c r="A220" s="4" t="s">
        <v>255</v>
      </c>
      <c r="B220" s="3" t="s">
        <v>727</v>
      </c>
      <c r="C220" s="3"/>
      <c r="D220" s="3" t="s">
        <v>256</v>
      </c>
      <c r="E220" s="4"/>
      <c r="F220" s="3">
        <v>0</v>
      </c>
      <c r="G220" s="3">
        <v>3500</v>
      </c>
      <c r="H220" s="3">
        <v>0</v>
      </c>
    </row>
    <row r="221" spans="1:8" ht="12.75" customHeight="1">
      <c r="A221" s="4" t="s">
        <v>257</v>
      </c>
      <c r="B221" s="3" t="s">
        <v>728</v>
      </c>
      <c r="C221" s="3"/>
      <c r="D221" s="3" t="s">
        <v>258</v>
      </c>
      <c r="E221" s="4"/>
      <c r="F221" s="3">
        <v>0</v>
      </c>
      <c r="G221" s="3">
        <v>2000</v>
      </c>
      <c r="H221" s="3">
        <v>0</v>
      </c>
    </row>
    <row r="222" spans="1:8" ht="12.75" customHeight="1">
      <c r="A222" s="4" t="s">
        <v>259</v>
      </c>
      <c r="B222" s="3" t="s">
        <v>729</v>
      </c>
      <c r="C222" s="3"/>
      <c r="D222" s="3" t="s">
        <v>129</v>
      </c>
      <c r="E222" s="4"/>
      <c r="F222" s="3">
        <v>4000</v>
      </c>
      <c r="G222" s="3">
        <v>28000</v>
      </c>
      <c r="H222" s="3">
        <v>0</v>
      </c>
    </row>
    <row r="223" spans="1:8" ht="12.75" customHeight="1">
      <c r="A223" s="4" t="s">
        <v>260</v>
      </c>
      <c r="B223" s="3" t="s">
        <v>730</v>
      </c>
      <c r="C223" s="3"/>
      <c r="D223" s="3" t="s">
        <v>97</v>
      </c>
      <c r="E223" s="4"/>
      <c r="F223" s="3">
        <v>0</v>
      </c>
      <c r="G223" s="3">
        <v>1800</v>
      </c>
      <c r="H223" s="3">
        <v>0</v>
      </c>
    </row>
    <row r="224" spans="1:8" ht="12.75" customHeight="1">
      <c r="A224" s="6" t="s">
        <v>261</v>
      </c>
      <c r="B224" s="7" t="s">
        <v>731</v>
      </c>
      <c r="C224" s="7"/>
      <c r="D224" s="7" t="s">
        <v>262</v>
      </c>
      <c r="E224" s="6"/>
      <c r="F224" s="7">
        <v>100000</v>
      </c>
      <c r="G224" s="7">
        <v>380000</v>
      </c>
      <c r="H224" s="7">
        <v>0</v>
      </c>
    </row>
    <row r="225" spans="1:8" ht="12.75" customHeight="1">
      <c r="A225" s="4" t="s">
        <v>263</v>
      </c>
      <c r="B225" s="3" t="s">
        <v>732</v>
      </c>
      <c r="C225" s="3"/>
      <c r="D225" s="3" t="s">
        <v>129</v>
      </c>
      <c r="E225" s="4"/>
      <c r="F225" s="3">
        <v>4500</v>
      </c>
      <c r="G225" s="3">
        <v>40000</v>
      </c>
      <c r="H225" s="3">
        <v>0</v>
      </c>
    </row>
    <row r="226" spans="1:8" ht="12.75" customHeight="1">
      <c r="A226" s="4" t="s">
        <v>264</v>
      </c>
      <c r="B226" s="3" t="s">
        <v>733</v>
      </c>
      <c r="C226" s="3"/>
      <c r="D226" s="3" t="s">
        <v>88</v>
      </c>
      <c r="E226" s="4"/>
      <c r="F226" s="3">
        <v>4500</v>
      </c>
      <c r="G226" s="3">
        <v>19800</v>
      </c>
      <c r="H226" s="3">
        <v>0</v>
      </c>
    </row>
    <row r="227" spans="1:8" ht="12.75" customHeight="1">
      <c r="A227" s="4" t="s">
        <v>265</v>
      </c>
      <c r="B227" s="3" t="s">
        <v>734</v>
      </c>
      <c r="C227" s="3"/>
      <c r="D227" s="3" t="s">
        <v>266</v>
      </c>
      <c r="E227" s="4"/>
      <c r="F227" s="3">
        <v>45000</v>
      </c>
      <c r="G227" s="3">
        <v>98800</v>
      </c>
      <c r="H227" s="3">
        <v>0</v>
      </c>
    </row>
    <row r="228" spans="1:8" ht="12.75" customHeight="1">
      <c r="A228" s="4" t="s">
        <v>267</v>
      </c>
      <c r="B228" s="3" t="s">
        <v>735</v>
      </c>
      <c r="C228" s="3"/>
      <c r="D228" s="3" t="s">
        <v>238</v>
      </c>
      <c r="E228" s="4"/>
      <c r="F228" s="3">
        <v>5500</v>
      </c>
      <c r="G228" s="3">
        <v>45580</v>
      </c>
      <c r="H228" s="3">
        <v>0</v>
      </c>
    </row>
    <row r="229" spans="1:8" ht="12.75" customHeight="1">
      <c r="A229" s="4" t="s">
        <v>268</v>
      </c>
      <c r="B229" s="3" t="s">
        <v>736</v>
      </c>
      <c r="C229" s="3"/>
      <c r="D229" s="3" t="s">
        <v>269</v>
      </c>
      <c r="E229" s="4"/>
      <c r="F229" s="3">
        <v>6000</v>
      </c>
      <c r="G229" s="3">
        <v>60000</v>
      </c>
      <c r="H229" s="3">
        <v>0</v>
      </c>
    </row>
    <row r="230" spans="1:8" ht="12.75" customHeight="1">
      <c r="A230" s="4" t="s">
        <v>270</v>
      </c>
      <c r="B230" s="3" t="s">
        <v>737</v>
      </c>
      <c r="C230" s="3" t="s">
        <v>21</v>
      </c>
      <c r="D230" s="3" t="s">
        <v>154</v>
      </c>
      <c r="E230" s="4"/>
      <c r="F230" s="3">
        <v>3300</v>
      </c>
      <c r="G230" s="3">
        <v>18000</v>
      </c>
      <c r="H230" s="3">
        <v>0</v>
      </c>
    </row>
    <row r="231" spans="1:8" ht="12.75" customHeight="1">
      <c r="A231" s="4" t="s">
        <v>271</v>
      </c>
      <c r="B231" s="3" t="s">
        <v>738</v>
      </c>
      <c r="C231" s="3"/>
      <c r="D231" s="3" t="s">
        <v>253</v>
      </c>
      <c r="E231" s="4"/>
      <c r="F231" s="3">
        <v>0</v>
      </c>
      <c r="G231" s="3">
        <v>9000</v>
      </c>
      <c r="H231" s="3">
        <v>0</v>
      </c>
    </row>
    <row r="232" spans="1:8" ht="12.75" customHeight="1">
      <c r="A232" s="4" t="s">
        <v>272</v>
      </c>
      <c r="B232" s="3" t="s">
        <v>739</v>
      </c>
      <c r="C232" s="3"/>
      <c r="D232" s="3" t="s">
        <v>220</v>
      </c>
      <c r="E232" s="4"/>
      <c r="F232" s="3">
        <v>0</v>
      </c>
      <c r="G232" s="3">
        <v>8000</v>
      </c>
      <c r="H232" s="3">
        <v>0</v>
      </c>
    </row>
    <row r="233" spans="1:8" ht="12.75" customHeight="1">
      <c r="A233" s="4" t="s">
        <v>273</v>
      </c>
      <c r="B233" s="3" t="s">
        <v>740</v>
      </c>
      <c r="C233" s="3"/>
      <c r="D233" s="3" t="s">
        <v>274</v>
      </c>
      <c r="E233" s="4"/>
      <c r="F233" s="3">
        <v>1800</v>
      </c>
      <c r="G233" s="3">
        <v>7200</v>
      </c>
      <c r="H233" s="3">
        <v>0</v>
      </c>
    </row>
    <row r="234" spans="1:8" ht="12.75" customHeight="1">
      <c r="A234" s="4" t="s">
        <v>275</v>
      </c>
      <c r="B234" s="3" t="s">
        <v>741</v>
      </c>
      <c r="C234" s="3" t="s">
        <v>21</v>
      </c>
      <c r="D234" s="3" t="s">
        <v>276</v>
      </c>
      <c r="E234" s="4"/>
      <c r="F234" s="3">
        <v>7200</v>
      </c>
      <c r="G234" s="3">
        <v>40000</v>
      </c>
      <c r="H234" s="3">
        <v>0</v>
      </c>
    </row>
    <row r="235" spans="1:8" ht="12.75" customHeight="1">
      <c r="A235" s="4" t="s">
        <v>277</v>
      </c>
      <c r="B235" s="3" t="s">
        <v>742</v>
      </c>
      <c r="C235" s="3"/>
      <c r="D235" s="3" t="s">
        <v>278</v>
      </c>
      <c r="E235" s="4"/>
      <c r="F235" s="3">
        <v>1900</v>
      </c>
      <c r="G235" s="3">
        <v>8500</v>
      </c>
      <c r="H235" s="3">
        <v>0</v>
      </c>
    </row>
    <row r="236" spans="1:8" ht="12.75" customHeight="1">
      <c r="A236" s="4" t="s">
        <v>279</v>
      </c>
      <c r="B236" s="3" t="s">
        <v>743</v>
      </c>
      <c r="C236" s="3"/>
      <c r="D236" s="3" t="s">
        <v>56</v>
      </c>
      <c r="E236" s="4"/>
      <c r="F236" s="3">
        <v>1800</v>
      </c>
      <c r="G236" s="3">
        <v>9000</v>
      </c>
      <c r="H236" s="3">
        <v>0</v>
      </c>
    </row>
    <row r="237" spans="1:8" ht="12.75" customHeight="1">
      <c r="A237" s="4" t="s">
        <v>280</v>
      </c>
      <c r="B237" s="3" t="s">
        <v>744</v>
      </c>
      <c r="C237" s="3"/>
      <c r="D237" s="3" t="s">
        <v>191</v>
      </c>
      <c r="E237" s="4"/>
      <c r="F237" s="3">
        <v>4000</v>
      </c>
      <c r="G237" s="3">
        <v>19000</v>
      </c>
      <c r="H237" s="3">
        <v>0</v>
      </c>
    </row>
    <row r="238" spans="1:8" ht="12.75" customHeight="1">
      <c r="A238" s="4" t="s">
        <v>281</v>
      </c>
      <c r="B238" s="3" t="s">
        <v>745</v>
      </c>
      <c r="C238" s="3"/>
      <c r="D238" s="3" t="s">
        <v>282</v>
      </c>
      <c r="E238" s="4"/>
      <c r="F238" s="3">
        <v>1800</v>
      </c>
      <c r="G238" s="3">
        <v>15000</v>
      </c>
      <c r="H238" s="3">
        <v>0</v>
      </c>
    </row>
    <row r="239" spans="1:8" ht="12.75" customHeight="1">
      <c r="A239" s="4" t="s">
        <v>283</v>
      </c>
      <c r="B239" s="3" t="s">
        <v>894</v>
      </c>
      <c r="C239" s="3"/>
      <c r="D239" s="3" t="s">
        <v>86</v>
      </c>
      <c r="E239" s="4"/>
      <c r="F239" s="3">
        <v>1000</v>
      </c>
      <c r="G239" s="3">
        <v>5000</v>
      </c>
      <c r="H239" s="3">
        <v>0</v>
      </c>
    </row>
    <row r="240" spans="1:8" ht="12.75" customHeight="1">
      <c r="A240" s="4" t="s">
        <v>284</v>
      </c>
      <c r="B240" s="3" t="s">
        <v>746</v>
      </c>
      <c r="C240" s="3"/>
      <c r="D240" s="3" t="s">
        <v>110</v>
      </c>
      <c r="E240" s="4"/>
      <c r="F240" s="3">
        <v>7000</v>
      </c>
      <c r="G240" s="3">
        <v>25000</v>
      </c>
      <c r="H240" s="3">
        <v>0</v>
      </c>
    </row>
    <row r="241" spans="1:8" ht="12.75" customHeight="1">
      <c r="A241" s="4" t="s">
        <v>285</v>
      </c>
      <c r="B241" s="3" t="s">
        <v>747</v>
      </c>
      <c r="C241" s="3"/>
      <c r="D241" s="3" t="s">
        <v>286</v>
      </c>
      <c r="E241" s="4"/>
      <c r="F241" s="3">
        <v>1000</v>
      </c>
      <c r="G241" s="3">
        <v>8000</v>
      </c>
      <c r="H241" s="3">
        <v>0</v>
      </c>
    </row>
    <row r="242" spans="1:8" ht="12.75" customHeight="1">
      <c r="A242" s="4" t="s">
        <v>287</v>
      </c>
      <c r="B242" s="3" t="s">
        <v>748</v>
      </c>
      <c r="C242" s="3"/>
      <c r="D242" s="3" t="s">
        <v>108</v>
      </c>
      <c r="E242" s="4"/>
      <c r="F242" s="3">
        <v>2300</v>
      </c>
      <c r="G242" s="3">
        <v>18000</v>
      </c>
      <c r="H242" s="3">
        <v>0</v>
      </c>
    </row>
    <row r="243" spans="1:8" ht="12.75" customHeight="1">
      <c r="A243" s="6" t="s">
        <v>288</v>
      </c>
      <c r="B243" s="7" t="s">
        <v>749</v>
      </c>
      <c r="C243" s="7"/>
      <c r="D243" s="7" t="s">
        <v>289</v>
      </c>
      <c r="E243" s="6"/>
      <c r="F243" s="7">
        <v>160000</v>
      </c>
      <c r="G243" s="7">
        <v>450000</v>
      </c>
      <c r="H243" s="7">
        <v>100000</v>
      </c>
    </row>
    <row r="244" spans="1:8" ht="12.75" customHeight="1">
      <c r="A244" s="4" t="s">
        <v>290</v>
      </c>
      <c r="B244" s="3" t="s">
        <v>750</v>
      </c>
      <c r="C244" s="3"/>
      <c r="D244" s="3" t="s">
        <v>56</v>
      </c>
      <c r="E244" s="4"/>
      <c r="F244" s="3">
        <v>16000</v>
      </c>
      <c r="G244" s="3">
        <v>40000</v>
      </c>
      <c r="H244" s="3">
        <v>10000</v>
      </c>
    </row>
    <row r="245" spans="1:8" ht="12.75" customHeight="1">
      <c r="A245" s="6" t="s">
        <v>291</v>
      </c>
      <c r="B245" s="7" t="s">
        <v>751</v>
      </c>
      <c r="C245" s="7"/>
      <c r="D245" s="7"/>
      <c r="E245" s="6"/>
      <c r="F245" s="7">
        <v>30000</v>
      </c>
      <c r="G245" s="7">
        <v>190000</v>
      </c>
      <c r="H245" s="7">
        <v>10000</v>
      </c>
    </row>
    <row r="246" spans="1:8" ht="12.75" customHeight="1">
      <c r="A246" s="4" t="s">
        <v>292</v>
      </c>
      <c r="B246" s="3" t="s">
        <v>752</v>
      </c>
      <c r="C246" s="3"/>
      <c r="D246" s="3" t="s">
        <v>293</v>
      </c>
      <c r="E246" s="4"/>
      <c r="F246" s="3">
        <v>1100</v>
      </c>
      <c r="G246" s="3">
        <v>2166</v>
      </c>
      <c r="H246" s="3">
        <v>0</v>
      </c>
    </row>
    <row r="247" spans="1:8" ht="12.75" customHeight="1">
      <c r="A247" s="4" t="s">
        <v>294</v>
      </c>
      <c r="B247" s="3" t="s">
        <v>753</v>
      </c>
      <c r="C247" s="3"/>
      <c r="D247" s="3" t="s">
        <v>84</v>
      </c>
      <c r="E247" s="4"/>
      <c r="F247" s="3">
        <v>2300</v>
      </c>
      <c r="G247" s="3">
        <v>16000</v>
      </c>
      <c r="H247" s="3">
        <v>0</v>
      </c>
    </row>
    <row r="248" spans="1:8" ht="12.75" customHeight="1">
      <c r="A248" s="4" t="s">
        <v>295</v>
      </c>
      <c r="B248" s="3" t="s">
        <v>754</v>
      </c>
      <c r="C248" s="3"/>
      <c r="D248" s="3" t="s">
        <v>54</v>
      </c>
      <c r="E248" s="4"/>
      <c r="F248" s="3">
        <v>2600</v>
      </c>
      <c r="G248" s="3">
        <v>7000</v>
      </c>
      <c r="H248" s="3">
        <v>0</v>
      </c>
    </row>
    <row r="249" spans="1:8" ht="12.75" customHeight="1">
      <c r="A249" s="4" t="s">
        <v>296</v>
      </c>
      <c r="B249" s="3" t="s">
        <v>755</v>
      </c>
      <c r="C249" s="3"/>
      <c r="D249" s="3" t="s">
        <v>253</v>
      </c>
      <c r="E249" s="4"/>
      <c r="F249" s="3">
        <v>17000</v>
      </c>
      <c r="G249" s="3">
        <v>60000</v>
      </c>
      <c r="H249" s="3">
        <v>0</v>
      </c>
    </row>
    <row r="250" spans="1:8" ht="12.75" customHeight="1">
      <c r="A250" s="4" t="s">
        <v>297</v>
      </c>
      <c r="B250" s="3" t="s">
        <v>756</v>
      </c>
      <c r="C250" s="3"/>
      <c r="D250" s="3" t="s">
        <v>298</v>
      </c>
      <c r="E250" s="4"/>
      <c r="F250" s="3">
        <v>0</v>
      </c>
      <c r="G250" s="3">
        <v>4000</v>
      </c>
      <c r="H250" s="3">
        <v>0</v>
      </c>
    </row>
    <row r="251" spans="1:8" ht="12.75" customHeight="1">
      <c r="A251" s="4" t="s">
        <v>299</v>
      </c>
      <c r="B251" s="3" t="s">
        <v>757</v>
      </c>
      <c r="C251" s="3"/>
      <c r="D251" s="3" t="s">
        <v>94</v>
      </c>
      <c r="E251" s="4"/>
      <c r="F251" s="3">
        <v>0</v>
      </c>
      <c r="G251" s="3">
        <v>2500</v>
      </c>
      <c r="H251" s="3">
        <v>0</v>
      </c>
    </row>
    <row r="252" spans="1:8" ht="12.75" customHeight="1">
      <c r="A252" s="4" t="s">
        <v>300</v>
      </c>
      <c r="B252" s="3" t="s">
        <v>758</v>
      </c>
      <c r="C252" s="3" t="s">
        <v>21</v>
      </c>
      <c r="D252" s="3" t="s">
        <v>301</v>
      </c>
      <c r="E252" s="4"/>
      <c r="F252" s="3">
        <v>0</v>
      </c>
      <c r="G252" s="3">
        <v>12000</v>
      </c>
      <c r="H252" s="3">
        <v>0</v>
      </c>
    </row>
    <row r="253" spans="1:8" ht="12.75" customHeight="1">
      <c r="A253" s="4" t="s">
        <v>302</v>
      </c>
      <c r="B253" s="3" t="s">
        <v>759</v>
      </c>
      <c r="C253" s="3"/>
      <c r="D253" s="3" t="s">
        <v>147</v>
      </c>
      <c r="E253" s="4"/>
      <c r="F253" s="3">
        <v>1200</v>
      </c>
      <c r="G253" s="3">
        <v>10000</v>
      </c>
      <c r="H253" s="3">
        <v>0</v>
      </c>
    </row>
    <row r="254" spans="1:8" ht="12.75" customHeight="1">
      <c r="A254" s="4" t="s">
        <v>303</v>
      </c>
      <c r="B254" s="3" t="s">
        <v>760</v>
      </c>
      <c r="C254" s="3"/>
      <c r="D254" s="3" t="s">
        <v>304</v>
      </c>
      <c r="E254" s="4"/>
      <c r="F254" s="3">
        <v>4500</v>
      </c>
      <c r="G254" s="3">
        <v>21800</v>
      </c>
      <c r="H254" s="3">
        <v>0</v>
      </c>
    </row>
    <row r="255" spans="1:8" ht="12.75" customHeight="1">
      <c r="A255" s="4" t="s">
        <v>305</v>
      </c>
      <c r="B255" s="3" t="s">
        <v>761</v>
      </c>
      <c r="C255" s="3"/>
      <c r="D255" s="3" t="s">
        <v>110</v>
      </c>
      <c r="E255" s="4"/>
      <c r="F255" s="3">
        <v>5400</v>
      </c>
      <c r="G255" s="3">
        <v>30000</v>
      </c>
      <c r="H255" s="3">
        <v>0</v>
      </c>
    </row>
    <row r="256" spans="1:8" ht="12.75" customHeight="1">
      <c r="A256" s="4" t="s">
        <v>306</v>
      </c>
      <c r="B256" s="3" t="s">
        <v>762</v>
      </c>
      <c r="C256" s="3"/>
      <c r="D256" s="3" t="s">
        <v>80</v>
      </c>
      <c r="E256" s="4"/>
      <c r="F256" s="3">
        <v>0</v>
      </c>
      <c r="G256" s="3">
        <v>3000</v>
      </c>
      <c r="H256" s="3">
        <v>0</v>
      </c>
    </row>
    <row r="257" spans="1:8" ht="12.75" customHeight="1">
      <c r="A257" s="4" t="s">
        <v>307</v>
      </c>
      <c r="B257" s="3" t="s">
        <v>763</v>
      </c>
      <c r="C257" s="3"/>
      <c r="D257" s="3" t="s">
        <v>308</v>
      </c>
      <c r="E257" s="4"/>
      <c r="F257" s="3">
        <v>3500</v>
      </c>
      <c r="G257" s="3">
        <v>15000</v>
      </c>
      <c r="H257" s="3">
        <v>0</v>
      </c>
    </row>
    <row r="258" spans="1:8" ht="12.75" customHeight="1">
      <c r="A258" s="4" t="s">
        <v>309</v>
      </c>
      <c r="B258" s="3" t="s">
        <v>764</v>
      </c>
      <c r="C258" s="3"/>
      <c r="D258" s="3" t="s">
        <v>59</v>
      </c>
      <c r="E258" s="4"/>
      <c r="F258" s="3">
        <v>1800</v>
      </c>
      <c r="G258" s="3">
        <v>7500</v>
      </c>
      <c r="H258" s="3">
        <v>0</v>
      </c>
    </row>
    <row r="259" spans="1:8" ht="12.75" customHeight="1">
      <c r="A259" s="4" t="s">
        <v>310</v>
      </c>
      <c r="B259" s="3" t="s">
        <v>765</v>
      </c>
      <c r="C259" s="3" t="s">
        <v>21</v>
      </c>
      <c r="D259" s="3" t="s">
        <v>31</v>
      </c>
      <c r="E259" s="4"/>
      <c r="F259" s="3">
        <v>0</v>
      </c>
      <c r="G259" s="3">
        <v>5000</v>
      </c>
      <c r="H259" s="3">
        <v>0</v>
      </c>
    </row>
    <row r="260" spans="1:8" ht="12.75" customHeight="1">
      <c r="A260" s="4" t="s">
        <v>311</v>
      </c>
      <c r="B260" s="3" t="s">
        <v>766</v>
      </c>
      <c r="C260" s="3"/>
      <c r="D260" s="3" t="s">
        <v>312</v>
      </c>
      <c r="E260" s="4"/>
      <c r="F260" s="3">
        <v>500</v>
      </c>
      <c r="G260" s="3">
        <v>884</v>
      </c>
      <c r="H260" s="3">
        <v>0</v>
      </c>
    </row>
    <row r="261" spans="1:8" ht="12.75" customHeight="1">
      <c r="A261" s="4" t="s">
        <v>313</v>
      </c>
      <c r="B261" s="3" t="s">
        <v>767</v>
      </c>
      <c r="C261" s="3"/>
      <c r="D261" s="3" t="s">
        <v>94</v>
      </c>
      <c r="E261" s="4"/>
      <c r="F261" s="3">
        <v>2000</v>
      </c>
      <c r="G261" s="3">
        <v>13000</v>
      </c>
      <c r="H261" s="3">
        <v>0</v>
      </c>
    </row>
    <row r="262" spans="1:8" ht="12.75" customHeight="1">
      <c r="A262" s="4" t="s">
        <v>314</v>
      </c>
      <c r="B262" s="3" t="s">
        <v>768</v>
      </c>
      <c r="C262" s="3"/>
      <c r="D262" s="3" t="s">
        <v>315</v>
      </c>
      <c r="E262" s="4"/>
      <c r="F262" s="3">
        <v>0</v>
      </c>
      <c r="G262" s="3">
        <v>6000</v>
      </c>
      <c r="H262" s="3">
        <v>0</v>
      </c>
    </row>
    <row r="263" spans="1:8" ht="12.75" customHeight="1">
      <c r="A263" s="4" t="s">
        <v>316</v>
      </c>
      <c r="B263" s="3" t="s">
        <v>769</v>
      </c>
      <c r="C263" s="3" t="s">
        <v>21</v>
      </c>
      <c r="D263" s="3" t="s">
        <v>317</v>
      </c>
      <c r="E263" s="4"/>
      <c r="F263" s="3">
        <v>1000</v>
      </c>
      <c r="G263" s="3">
        <v>4000</v>
      </c>
      <c r="H263" s="3">
        <v>0</v>
      </c>
    </row>
    <row r="264" spans="1:8" ht="12.75" customHeight="1">
      <c r="A264" s="4" t="s">
        <v>318</v>
      </c>
      <c r="B264" s="3" t="s">
        <v>770</v>
      </c>
      <c r="C264" s="3"/>
      <c r="D264" s="3" t="s">
        <v>162</v>
      </c>
      <c r="E264" s="4"/>
      <c r="F264" s="3">
        <v>0</v>
      </c>
      <c r="G264" s="3">
        <v>3500</v>
      </c>
      <c r="H264" s="3">
        <v>0</v>
      </c>
    </row>
    <row r="265" spans="1:8" ht="12.75" customHeight="1">
      <c r="A265" s="4" t="s">
        <v>319</v>
      </c>
      <c r="B265" s="3" t="s">
        <v>771</v>
      </c>
      <c r="C265" s="3"/>
      <c r="D265" s="3" t="s">
        <v>88</v>
      </c>
      <c r="E265" s="4"/>
      <c r="F265" s="3">
        <v>10000</v>
      </c>
      <c r="G265" s="3">
        <v>28600</v>
      </c>
      <c r="H265" s="3">
        <v>10000</v>
      </c>
    </row>
    <row r="266" spans="1:8" ht="12.75" customHeight="1">
      <c r="A266" s="4" t="s">
        <v>320</v>
      </c>
      <c r="B266" s="3" t="s">
        <v>772</v>
      </c>
      <c r="C266" s="3"/>
      <c r="D266" s="3" t="s">
        <v>94</v>
      </c>
      <c r="E266" s="4"/>
      <c r="F266" s="3">
        <v>30000</v>
      </c>
      <c r="G266" s="3">
        <v>68800</v>
      </c>
      <c r="H266" s="3">
        <v>20000</v>
      </c>
    </row>
    <row r="267" spans="1:8" ht="12.75" customHeight="1">
      <c r="A267" s="4" t="s">
        <v>321</v>
      </c>
      <c r="B267" s="3" t="s">
        <v>773</v>
      </c>
      <c r="C267" s="3"/>
      <c r="D267" s="3" t="s">
        <v>322</v>
      </c>
      <c r="E267" s="4"/>
      <c r="F267" s="3">
        <v>6200</v>
      </c>
      <c r="G267" s="3">
        <v>30000</v>
      </c>
      <c r="H267" s="3">
        <v>3000</v>
      </c>
    </row>
    <row r="268" spans="1:8" ht="12.75" customHeight="1">
      <c r="A268" s="4" t="s">
        <v>323</v>
      </c>
      <c r="B268" s="3" t="s">
        <v>774</v>
      </c>
      <c r="C268" s="3"/>
      <c r="D268" s="3" t="s">
        <v>94</v>
      </c>
      <c r="E268" s="4"/>
      <c r="F268" s="3">
        <v>6300</v>
      </c>
      <c r="G268" s="3">
        <v>38800</v>
      </c>
      <c r="H268" s="3">
        <v>5000</v>
      </c>
    </row>
    <row r="269" spans="1:8" ht="12.75" customHeight="1">
      <c r="A269" s="4" t="s">
        <v>324</v>
      </c>
      <c r="B269" s="3" t="s">
        <v>775</v>
      </c>
      <c r="C269" s="3"/>
      <c r="D269" s="3" t="s">
        <v>210</v>
      </c>
      <c r="E269" s="4"/>
      <c r="F269" s="3">
        <v>600</v>
      </c>
      <c r="G269" s="3">
        <v>1800</v>
      </c>
      <c r="H269" s="3">
        <v>0</v>
      </c>
    </row>
    <row r="270" spans="1:8" ht="12.75" customHeight="1">
      <c r="A270" s="4" t="s">
        <v>325</v>
      </c>
      <c r="B270" s="3" t="s">
        <v>776</v>
      </c>
      <c r="C270" s="3"/>
      <c r="D270" s="3" t="s">
        <v>326</v>
      </c>
      <c r="E270" s="4"/>
      <c r="F270" s="3">
        <v>2000</v>
      </c>
      <c r="G270" s="3">
        <v>20000</v>
      </c>
      <c r="H270" s="3">
        <v>0</v>
      </c>
    </row>
    <row r="271" spans="1:8" ht="12.75" customHeight="1">
      <c r="A271" s="4" t="s">
        <v>327</v>
      </c>
      <c r="B271" s="3" t="s">
        <v>777</v>
      </c>
      <c r="C271" s="3"/>
      <c r="D271" s="3" t="s">
        <v>80</v>
      </c>
      <c r="E271" s="4"/>
      <c r="F271" s="3">
        <v>0</v>
      </c>
      <c r="G271" s="3">
        <v>3000</v>
      </c>
      <c r="H271" s="3">
        <v>0</v>
      </c>
    </row>
    <row r="272" spans="1:8" ht="12.75" customHeight="1">
      <c r="A272" s="4" t="s">
        <v>328</v>
      </c>
      <c r="B272" s="3" t="s">
        <v>778</v>
      </c>
      <c r="C272" s="3"/>
      <c r="D272" s="3" t="s">
        <v>108</v>
      </c>
      <c r="E272" s="4"/>
      <c r="F272" s="3">
        <v>0</v>
      </c>
      <c r="G272" s="3">
        <v>4000</v>
      </c>
      <c r="H272" s="3">
        <v>0</v>
      </c>
    </row>
    <row r="273" spans="1:8" ht="12.75" customHeight="1">
      <c r="A273" s="4" t="s">
        <v>329</v>
      </c>
      <c r="B273" s="3" t="s">
        <v>779</v>
      </c>
      <c r="C273" s="3"/>
      <c r="D273" s="3" t="s">
        <v>330</v>
      </c>
      <c r="E273" s="4"/>
      <c r="F273" s="3">
        <v>0</v>
      </c>
      <c r="G273" s="3">
        <v>3500</v>
      </c>
      <c r="H273" s="3">
        <v>0</v>
      </c>
    </row>
    <row r="274" spans="1:8" ht="12.75" customHeight="1">
      <c r="A274" s="4" t="s">
        <v>331</v>
      </c>
      <c r="B274" s="3" t="s">
        <v>780</v>
      </c>
      <c r="C274" s="3"/>
      <c r="D274" s="3" t="s">
        <v>293</v>
      </c>
      <c r="E274" s="4"/>
      <c r="F274" s="3">
        <v>0</v>
      </c>
      <c r="G274" s="3">
        <v>5000</v>
      </c>
      <c r="H274" s="3">
        <v>0</v>
      </c>
    </row>
    <row r="275" spans="1:8" ht="12.75" customHeight="1">
      <c r="A275" s="4" t="s">
        <v>332</v>
      </c>
      <c r="B275" s="3" t="s">
        <v>781</v>
      </c>
      <c r="C275" s="3"/>
      <c r="D275" s="3" t="s">
        <v>333</v>
      </c>
      <c r="E275" s="4"/>
      <c r="F275" s="3">
        <v>0</v>
      </c>
      <c r="G275" s="3">
        <v>4000</v>
      </c>
      <c r="H275" s="3">
        <v>0</v>
      </c>
    </row>
    <row r="276" spans="1:8" ht="12.75" customHeight="1">
      <c r="A276" s="4" t="s">
        <v>334</v>
      </c>
      <c r="B276" s="3" t="s">
        <v>782</v>
      </c>
      <c r="C276" s="3"/>
      <c r="D276" s="3" t="s">
        <v>154</v>
      </c>
      <c r="E276" s="4"/>
      <c r="F276" s="3">
        <v>0</v>
      </c>
      <c r="G276" s="3">
        <v>5000</v>
      </c>
      <c r="H276" s="3">
        <v>0</v>
      </c>
    </row>
    <row r="277" spans="1:8" ht="12.75" customHeight="1">
      <c r="A277" s="4" t="s">
        <v>335</v>
      </c>
      <c r="B277" s="3" t="s">
        <v>783</v>
      </c>
      <c r="C277" s="3"/>
      <c r="D277" s="3" t="s">
        <v>129</v>
      </c>
      <c r="E277" s="4"/>
      <c r="F277" s="3">
        <v>1200</v>
      </c>
      <c r="G277" s="3">
        <v>8000</v>
      </c>
      <c r="H277" s="3">
        <v>0</v>
      </c>
    </row>
    <row r="278" spans="1:8" ht="12.75" customHeight="1">
      <c r="A278" s="4" t="s">
        <v>336</v>
      </c>
      <c r="B278" s="3" t="s">
        <v>784</v>
      </c>
      <c r="C278" s="3"/>
      <c r="D278" s="3" t="s">
        <v>337</v>
      </c>
      <c r="E278" s="4"/>
      <c r="F278" s="3">
        <v>0</v>
      </c>
      <c r="G278" s="3">
        <v>900</v>
      </c>
      <c r="H278" s="3">
        <v>0</v>
      </c>
    </row>
    <row r="279" spans="1:8" ht="12.75" customHeight="1">
      <c r="A279" s="4" t="s">
        <v>338</v>
      </c>
      <c r="B279" s="3" t="s">
        <v>785</v>
      </c>
      <c r="C279" s="3"/>
      <c r="D279" s="3" t="s">
        <v>339</v>
      </c>
      <c r="E279" s="4"/>
      <c r="F279" s="3">
        <v>0</v>
      </c>
      <c r="G279" s="3">
        <v>3000</v>
      </c>
      <c r="H279" s="3">
        <v>0</v>
      </c>
    </row>
    <row r="280" spans="1:8" ht="12.75" customHeight="1">
      <c r="A280" s="4" t="s">
        <v>340</v>
      </c>
      <c r="B280" s="3" t="s">
        <v>786</v>
      </c>
      <c r="C280" s="3"/>
      <c r="D280" s="3" t="s">
        <v>31</v>
      </c>
      <c r="E280" s="4"/>
      <c r="F280" s="3">
        <v>1500</v>
      </c>
      <c r="G280" s="3">
        <v>9000</v>
      </c>
      <c r="H280" s="3">
        <v>0</v>
      </c>
    </row>
    <row r="281" spans="1:8" ht="12.75" customHeight="1">
      <c r="A281" s="4" t="s">
        <v>341</v>
      </c>
      <c r="B281" s="3" t="s">
        <v>787</v>
      </c>
      <c r="C281" s="3"/>
      <c r="D281" s="3" t="s">
        <v>342</v>
      </c>
      <c r="E281" s="4"/>
      <c r="F281" s="3">
        <v>0</v>
      </c>
      <c r="G281" s="3">
        <v>1000</v>
      </c>
      <c r="H281" s="3">
        <v>0</v>
      </c>
    </row>
    <row r="282" spans="1:8" ht="12.75" customHeight="1">
      <c r="A282" s="4" t="s">
        <v>343</v>
      </c>
      <c r="B282" s="3" t="s">
        <v>788</v>
      </c>
      <c r="C282" s="3"/>
      <c r="D282" s="3" t="s">
        <v>244</v>
      </c>
      <c r="E282" s="4"/>
      <c r="F282" s="3">
        <v>0</v>
      </c>
      <c r="G282" s="3">
        <v>2000</v>
      </c>
      <c r="H282" s="3">
        <v>0</v>
      </c>
    </row>
    <row r="283" spans="1:8" ht="12.75" customHeight="1">
      <c r="A283" s="4" t="s">
        <v>344</v>
      </c>
      <c r="B283" s="3" t="s">
        <v>789</v>
      </c>
      <c r="C283" s="3"/>
      <c r="D283" s="3" t="s">
        <v>345</v>
      </c>
      <c r="E283" s="4"/>
      <c r="F283" s="3">
        <v>0</v>
      </c>
      <c r="G283" s="3">
        <v>5000</v>
      </c>
      <c r="H283" s="3">
        <v>0</v>
      </c>
    </row>
    <row r="284" spans="1:8" ht="12.75" customHeight="1">
      <c r="A284" s="4" t="s">
        <v>346</v>
      </c>
      <c r="B284" s="3" t="s">
        <v>790</v>
      </c>
      <c r="C284" s="3"/>
      <c r="D284" s="3" t="s">
        <v>80</v>
      </c>
      <c r="E284" s="4"/>
      <c r="F284" s="3">
        <v>0</v>
      </c>
      <c r="G284" s="3">
        <v>2000</v>
      </c>
      <c r="H284" s="3">
        <v>0</v>
      </c>
    </row>
    <row r="285" spans="1:8" ht="12.75" customHeight="1">
      <c r="A285" s="4" t="s">
        <v>347</v>
      </c>
      <c r="B285" s="3" t="s">
        <v>791</v>
      </c>
      <c r="C285" s="3"/>
      <c r="D285" s="3" t="s">
        <v>110</v>
      </c>
      <c r="E285" s="4"/>
      <c r="F285" s="3">
        <v>0</v>
      </c>
      <c r="G285" s="3">
        <v>4000</v>
      </c>
      <c r="H285" s="3">
        <v>0</v>
      </c>
    </row>
    <row r="286" spans="1:8" ht="12.75" customHeight="1">
      <c r="A286" s="6" t="s">
        <v>348</v>
      </c>
      <c r="B286" s="7" t="s">
        <v>792</v>
      </c>
      <c r="C286" s="7"/>
      <c r="D286" s="7"/>
      <c r="E286" s="6"/>
      <c r="F286" s="7">
        <v>18000</v>
      </c>
      <c r="G286" s="7">
        <v>100000</v>
      </c>
      <c r="H286" s="7">
        <v>10000</v>
      </c>
    </row>
    <row r="287" spans="1:8" ht="12.75" customHeight="1">
      <c r="A287" s="4" t="s">
        <v>349</v>
      </c>
      <c r="B287" s="3" t="s">
        <v>793</v>
      </c>
      <c r="C287" s="3"/>
      <c r="D287" s="3" t="s">
        <v>154</v>
      </c>
      <c r="E287" s="4"/>
      <c r="F287" s="3">
        <v>350</v>
      </c>
      <c r="G287" s="3">
        <v>1500</v>
      </c>
      <c r="H287" s="3">
        <v>0</v>
      </c>
    </row>
    <row r="288" spans="1:8" ht="12.75" customHeight="1">
      <c r="A288" s="4" t="s">
        <v>350</v>
      </c>
      <c r="B288" s="3" t="s">
        <v>794</v>
      </c>
      <c r="C288" s="3"/>
      <c r="D288" s="3" t="s">
        <v>80</v>
      </c>
      <c r="E288" s="4"/>
      <c r="F288" s="3">
        <v>200</v>
      </c>
      <c r="G288" s="3">
        <v>800</v>
      </c>
      <c r="H288" s="3">
        <v>0</v>
      </c>
    </row>
    <row r="289" spans="1:8" ht="12.75" customHeight="1">
      <c r="A289" s="4" t="s">
        <v>351</v>
      </c>
      <c r="B289" s="3" t="s">
        <v>795</v>
      </c>
      <c r="C289" s="3"/>
      <c r="D289" s="3" t="s">
        <v>154</v>
      </c>
      <c r="E289" s="4"/>
      <c r="F289" s="3">
        <v>300</v>
      </c>
      <c r="G289" s="3">
        <v>1500</v>
      </c>
      <c r="H289" s="3">
        <v>0</v>
      </c>
    </row>
    <row r="290" spans="1:8" ht="12.75" customHeight="1">
      <c r="A290" s="4" t="s">
        <v>352</v>
      </c>
      <c r="B290" s="3" t="s">
        <v>796</v>
      </c>
      <c r="C290" s="3"/>
      <c r="D290" s="3" t="s">
        <v>141</v>
      </c>
      <c r="E290" s="4"/>
      <c r="F290" s="3">
        <v>0</v>
      </c>
      <c r="G290" s="3">
        <v>5000</v>
      </c>
      <c r="H290" s="3">
        <v>0</v>
      </c>
    </row>
    <row r="291" spans="1:8" ht="12.75" customHeight="1">
      <c r="A291" s="4" t="s">
        <v>353</v>
      </c>
      <c r="B291" s="3" t="s">
        <v>797</v>
      </c>
      <c r="C291" s="3"/>
      <c r="D291" s="3" t="s">
        <v>220</v>
      </c>
      <c r="E291" s="4"/>
      <c r="F291" s="3">
        <v>2800</v>
      </c>
      <c r="G291" s="3">
        <v>12880</v>
      </c>
      <c r="H291" s="3">
        <v>0</v>
      </c>
    </row>
    <row r="292" spans="1:8" ht="12.75" customHeight="1">
      <c r="A292" s="4" t="s">
        <v>354</v>
      </c>
      <c r="B292" s="3" t="s">
        <v>798</v>
      </c>
      <c r="C292" s="3"/>
      <c r="D292" s="3" t="s">
        <v>214</v>
      </c>
      <c r="E292" s="4"/>
      <c r="F292" s="3">
        <v>1200</v>
      </c>
      <c r="G292" s="3">
        <v>7000</v>
      </c>
      <c r="H292" s="3">
        <v>0</v>
      </c>
    </row>
    <row r="293" spans="1:8" ht="12.75" customHeight="1">
      <c r="A293" s="4" t="s">
        <v>355</v>
      </c>
      <c r="B293" s="3" t="s">
        <v>799</v>
      </c>
      <c r="C293" s="3"/>
      <c r="D293" s="3" t="s">
        <v>86</v>
      </c>
      <c r="E293" s="4"/>
      <c r="F293" s="3">
        <v>1800</v>
      </c>
      <c r="G293" s="3">
        <v>19720</v>
      </c>
      <c r="H293" s="3">
        <v>0</v>
      </c>
    </row>
    <row r="294" spans="1:8" ht="12.75" customHeight="1">
      <c r="A294" s="4" t="s">
        <v>356</v>
      </c>
      <c r="B294" s="3" t="s">
        <v>800</v>
      </c>
      <c r="C294" s="3"/>
      <c r="D294" s="3" t="s">
        <v>141</v>
      </c>
      <c r="E294" s="4"/>
      <c r="F294" s="3">
        <v>9900</v>
      </c>
      <c r="G294" s="3">
        <v>37599</v>
      </c>
      <c r="H294" s="3">
        <v>0</v>
      </c>
    </row>
    <row r="295" spans="1:8" ht="12.75" customHeight="1">
      <c r="A295" s="4" t="s">
        <v>357</v>
      </c>
      <c r="B295" s="3" t="s">
        <v>801</v>
      </c>
      <c r="C295" s="3"/>
      <c r="D295" s="3" t="s">
        <v>86</v>
      </c>
      <c r="E295" s="4"/>
      <c r="F295" s="3">
        <v>3900</v>
      </c>
      <c r="G295" s="3">
        <v>28000</v>
      </c>
      <c r="H295" s="3">
        <v>0</v>
      </c>
    </row>
    <row r="296" spans="1:8" ht="12.75" customHeight="1">
      <c r="A296" s="4" t="s">
        <v>358</v>
      </c>
      <c r="B296" s="3" t="s">
        <v>697</v>
      </c>
      <c r="C296" s="3"/>
      <c r="D296" s="3" t="s">
        <v>359</v>
      </c>
      <c r="E296" s="4"/>
      <c r="F296" s="3">
        <v>1500</v>
      </c>
      <c r="G296" s="3">
        <v>9000</v>
      </c>
      <c r="H296" s="3">
        <v>0</v>
      </c>
    </row>
    <row r="297" spans="1:8" ht="12.75" customHeight="1">
      <c r="A297" s="10" t="s">
        <v>360</v>
      </c>
      <c r="B297" s="11" t="s">
        <v>802</v>
      </c>
      <c r="C297" s="11" t="s">
        <v>251</v>
      </c>
      <c r="D297" s="11" t="s">
        <v>256</v>
      </c>
      <c r="E297" s="10"/>
      <c r="F297" s="11">
        <v>3500</v>
      </c>
      <c r="G297" s="11">
        <v>14000</v>
      </c>
      <c r="H297" s="11">
        <v>0</v>
      </c>
    </row>
    <row r="298" spans="1:8" ht="12.75" customHeight="1">
      <c r="A298" s="4" t="s">
        <v>361</v>
      </c>
      <c r="B298" s="3" t="s">
        <v>803</v>
      </c>
      <c r="C298" s="3"/>
      <c r="D298" s="3" t="s">
        <v>59</v>
      </c>
      <c r="E298" s="4"/>
      <c r="F298" s="3">
        <v>0</v>
      </c>
      <c r="G298" s="3">
        <v>4000</v>
      </c>
      <c r="H298" s="3">
        <v>0</v>
      </c>
    </row>
    <row r="299" spans="1:8" ht="12.75" customHeight="1">
      <c r="A299" s="4" t="s">
        <v>362</v>
      </c>
      <c r="B299" s="3" t="s">
        <v>804</v>
      </c>
      <c r="C299" s="3"/>
      <c r="D299" s="3" t="s">
        <v>54</v>
      </c>
      <c r="E299" s="4"/>
      <c r="F299" s="3">
        <v>4500</v>
      </c>
      <c r="G299" s="3">
        <v>28000</v>
      </c>
      <c r="H299" s="3">
        <v>0</v>
      </c>
    </row>
    <row r="300" spans="1:8" ht="12.75" customHeight="1">
      <c r="A300" s="4" t="s">
        <v>363</v>
      </c>
      <c r="B300" s="3" t="s">
        <v>805</v>
      </c>
      <c r="C300" s="3"/>
      <c r="D300" s="3" t="s">
        <v>110</v>
      </c>
      <c r="E300" s="4"/>
      <c r="F300" s="3">
        <v>2500</v>
      </c>
      <c r="G300" s="3">
        <v>15000</v>
      </c>
      <c r="H300" s="3">
        <v>0</v>
      </c>
    </row>
    <row r="301" spans="1:8" ht="12.75" customHeight="1">
      <c r="A301" s="4" t="s">
        <v>364</v>
      </c>
      <c r="B301" s="3" t="s">
        <v>806</v>
      </c>
      <c r="C301" s="3"/>
      <c r="D301" s="3" t="s">
        <v>88</v>
      </c>
      <c r="E301" s="4"/>
      <c r="F301" s="3">
        <v>0</v>
      </c>
      <c r="G301" s="3">
        <v>6500</v>
      </c>
      <c r="H301" s="3">
        <v>0</v>
      </c>
    </row>
    <row r="302" spans="1:8" ht="12.75" customHeight="1">
      <c r="A302" s="10" t="s">
        <v>365</v>
      </c>
      <c r="B302" s="11" t="s">
        <v>807</v>
      </c>
      <c r="C302" s="11"/>
      <c r="D302" s="11" t="s">
        <v>238</v>
      </c>
      <c r="E302" s="10"/>
      <c r="F302" s="11">
        <v>0</v>
      </c>
      <c r="G302" s="11">
        <v>4500</v>
      </c>
      <c r="H302" s="11">
        <v>0</v>
      </c>
    </row>
    <row r="303" spans="1:8" ht="12.75" customHeight="1">
      <c r="A303" s="4" t="s">
        <v>366</v>
      </c>
      <c r="B303" s="3" t="s">
        <v>808</v>
      </c>
      <c r="C303" s="3"/>
      <c r="D303" s="3" t="s">
        <v>141</v>
      </c>
      <c r="E303" s="4"/>
      <c r="F303" s="3">
        <v>2800</v>
      </c>
      <c r="G303" s="3">
        <v>4666</v>
      </c>
      <c r="H303" s="3">
        <v>0</v>
      </c>
    </row>
    <row r="304" spans="1:8" ht="12.75" customHeight="1">
      <c r="A304" s="4" t="s">
        <v>367</v>
      </c>
      <c r="B304" s="3" t="s">
        <v>809</v>
      </c>
      <c r="C304" s="3"/>
      <c r="D304" s="3" t="s">
        <v>368</v>
      </c>
      <c r="E304" s="4"/>
      <c r="F304" s="3">
        <v>0</v>
      </c>
      <c r="G304" s="3">
        <v>2000</v>
      </c>
      <c r="H304" s="3">
        <v>0</v>
      </c>
    </row>
    <row r="305" spans="1:8" ht="12.75" customHeight="1">
      <c r="A305" s="4" t="s">
        <v>369</v>
      </c>
      <c r="B305" s="3" t="s">
        <v>810</v>
      </c>
      <c r="C305" s="3"/>
      <c r="D305" s="3" t="s">
        <v>84</v>
      </c>
      <c r="E305" s="4"/>
      <c r="F305" s="3">
        <v>0</v>
      </c>
      <c r="G305" s="3">
        <v>800</v>
      </c>
      <c r="H305" s="3">
        <v>0</v>
      </c>
    </row>
    <row r="306" spans="1:8" ht="12.75" customHeight="1">
      <c r="A306" s="4" t="s">
        <v>370</v>
      </c>
      <c r="B306" s="3" t="s">
        <v>811</v>
      </c>
      <c r="C306" s="3"/>
      <c r="D306" s="3" t="s">
        <v>317</v>
      </c>
      <c r="E306" s="4"/>
      <c r="F306" s="3">
        <v>3000</v>
      </c>
      <c r="G306" s="3">
        <v>12000</v>
      </c>
      <c r="H306" s="3">
        <v>0</v>
      </c>
    </row>
    <row r="307" spans="1:8" ht="12.75" customHeight="1">
      <c r="A307" s="4" t="s">
        <v>371</v>
      </c>
      <c r="B307" s="3" t="s">
        <v>812</v>
      </c>
      <c r="C307" s="3"/>
      <c r="D307" s="3" t="s">
        <v>80</v>
      </c>
      <c r="E307" s="4"/>
      <c r="F307" s="3">
        <v>1500</v>
      </c>
      <c r="G307" s="3">
        <v>20000</v>
      </c>
      <c r="H307" s="3">
        <v>0</v>
      </c>
    </row>
    <row r="308" spans="1:8" ht="12.75" customHeight="1">
      <c r="A308" s="4" t="s">
        <v>513</v>
      </c>
      <c r="B308" s="3" t="s">
        <v>813</v>
      </c>
      <c r="C308" s="3"/>
      <c r="D308" s="3" t="s">
        <v>43</v>
      </c>
      <c r="E308" s="4"/>
      <c r="F308" s="3">
        <v>500</v>
      </c>
      <c r="G308" s="3">
        <v>1800</v>
      </c>
      <c r="H308" s="3">
        <v>0</v>
      </c>
    </row>
    <row r="309" spans="1:8" ht="12.75" customHeight="1">
      <c r="A309" s="4" t="s">
        <v>373</v>
      </c>
      <c r="B309" s="3" t="s">
        <v>814</v>
      </c>
      <c r="C309" s="3"/>
      <c r="D309" s="3" t="s">
        <v>141</v>
      </c>
      <c r="E309" s="4"/>
      <c r="F309" s="3">
        <v>0</v>
      </c>
      <c r="G309" s="3">
        <v>5000</v>
      </c>
      <c r="H309" s="3">
        <v>0</v>
      </c>
    </row>
    <row r="310" spans="1:8" ht="12.75" customHeight="1">
      <c r="A310" s="4" t="s">
        <v>374</v>
      </c>
      <c r="B310" s="3" t="s">
        <v>815</v>
      </c>
      <c r="C310" s="3"/>
      <c r="D310" s="3" t="s">
        <v>110</v>
      </c>
      <c r="E310" s="4"/>
      <c r="F310" s="3">
        <v>1500</v>
      </c>
      <c r="G310" s="3">
        <v>20000</v>
      </c>
      <c r="H310" s="3">
        <v>0</v>
      </c>
    </row>
    <row r="311" spans="1:8" ht="12.75" customHeight="1">
      <c r="A311" s="4" t="s">
        <v>375</v>
      </c>
      <c r="B311" s="3" t="s">
        <v>816</v>
      </c>
      <c r="C311" s="3"/>
      <c r="D311" s="3" t="s">
        <v>59</v>
      </c>
      <c r="E311" s="4"/>
      <c r="F311" s="3">
        <v>1800</v>
      </c>
      <c r="G311" s="3">
        <v>7200</v>
      </c>
      <c r="H311" s="3">
        <v>0</v>
      </c>
    </row>
    <row r="312" spans="1:8" ht="12.75" customHeight="1">
      <c r="A312" s="6" t="s">
        <v>376</v>
      </c>
      <c r="B312" s="7" t="s">
        <v>817</v>
      </c>
      <c r="C312" s="7"/>
      <c r="D312" s="7"/>
      <c r="E312" s="6"/>
      <c r="F312" s="7">
        <v>10000</v>
      </c>
      <c r="G312" s="7">
        <v>80000</v>
      </c>
      <c r="H312" s="7">
        <v>0</v>
      </c>
    </row>
    <row r="313" spans="1:8" ht="12.75" customHeight="1">
      <c r="A313" s="16" t="s">
        <v>377</v>
      </c>
      <c r="B313" s="17" t="s">
        <v>818</v>
      </c>
      <c r="C313" s="17"/>
      <c r="D313" s="17" t="s">
        <v>244</v>
      </c>
      <c r="E313" s="16"/>
      <c r="F313" s="17">
        <v>3500</v>
      </c>
      <c r="G313" s="17">
        <v>3000</v>
      </c>
      <c r="H313" s="17">
        <v>0</v>
      </c>
    </row>
    <row r="314" spans="1:8" ht="12.75" customHeight="1">
      <c r="A314" s="4" t="s">
        <v>378</v>
      </c>
      <c r="B314" s="3" t="s">
        <v>823</v>
      </c>
      <c r="C314" s="3"/>
      <c r="D314" s="3" t="s">
        <v>379</v>
      </c>
      <c r="E314" s="4"/>
      <c r="F314" s="3">
        <v>500</v>
      </c>
      <c r="G314" s="3">
        <v>1500</v>
      </c>
      <c r="H314" s="3">
        <v>0</v>
      </c>
    </row>
    <row r="315" spans="1:8" ht="12.75" customHeight="1">
      <c r="A315" s="4" t="s">
        <v>380</v>
      </c>
      <c r="B315" s="3" t="s">
        <v>819</v>
      </c>
      <c r="C315" s="3"/>
      <c r="D315" s="3" t="s">
        <v>337</v>
      </c>
      <c r="E315" s="4"/>
      <c r="F315" s="3">
        <v>1200</v>
      </c>
      <c r="G315" s="3">
        <v>5100</v>
      </c>
      <c r="H315" s="3">
        <v>0</v>
      </c>
    </row>
    <row r="316" spans="1:8" ht="12.75" customHeight="1">
      <c r="A316" s="4" t="s">
        <v>381</v>
      </c>
      <c r="B316" s="3" t="s">
        <v>820</v>
      </c>
      <c r="C316" s="3"/>
      <c r="D316" s="3" t="s">
        <v>382</v>
      </c>
      <c r="E316" s="4"/>
      <c r="F316" s="3">
        <v>7100</v>
      </c>
      <c r="G316" s="3">
        <v>31800</v>
      </c>
      <c r="H316" s="3">
        <v>0</v>
      </c>
    </row>
    <row r="317" spans="1:8" ht="12.75" customHeight="1">
      <c r="A317" s="4" t="s">
        <v>383</v>
      </c>
      <c r="B317" s="3" t="s">
        <v>821</v>
      </c>
      <c r="C317" s="3"/>
      <c r="D317" s="3" t="s">
        <v>382</v>
      </c>
      <c r="E317" s="4"/>
      <c r="F317" s="3">
        <v>13000</v>
      </c>
      <c r="G317" s="3">
        <v>56000</v>
      </c>
      <c r="H317" s="3">
        <v>0</v>
      </c>
    </row>
    <row r="318" spans="1:8" ht="12.75" customHeight="1">
      <c r="A318" s="4" t="s">
        <v>384</v>
      </c>
      <c r="B318" s="3" t="s">
        <v>822</v>
      </c>
      <c r="C318" s="3"/>
      <c r="D318" s="3" t="s">
        <v>269</v>
      </c>
      <c r="E318" s="4"/>
      <c r="F318" s="3">
        <v>5000</v>
      </c>
      <c r="G318" s="3">
        <v>198000</v>
      </c>
      <c r="H318" s="3">
        <v>0</v>
      </c>
    </row>
    <row r="319" spans="1:8" ht="12.75" customHeight="1">
      <c r="A319" s="4" t="s">
        <v>385</v>
      </c>
      <c r="B319" s="3" t="s">
        <v>824</v>
      </c>
      <c r="C319" s="3"/>
      <c r="D319" s="3" t="s">
        <v>80</v>
      </c>
      <c r="E319" s="4"/>
      <c r="F319" s="3">
        <v>0</v>
      </c>
      <c r="G319" s="3">
        <v>4000</v>
      </c>
      <c r="H319" s="3">
        <v>0</v>
      </c>
    </row>
    <row r="320" spans="1:8" ht="12.75" customHeight="1">
      <c r="A320" s="4" t="s">
        <v>386</v>
      </c>
      <c r="B320" s="3" t="s">
        <v>825</v>
      </c>
      <c r="C320" s="3"/>
      <c r="D320" s="3" t="s">
        <v>317</v>
      </c>
      <c r="E320" s="4"/>
      <c r="F320" s="3">
        <v>0</v>
      </c>
      <c r="G320" s="3">
        <v>2500</v>
      </c>
      <c r="H320" s="3">
        <v>0</v>
      </c>
    </row>
    <row r="321" spans="1:8" ht="12.75" customHeight="1">
      <c r="A321" s="4" t="s">
        <v>387</v>
      </c>
      <c r="B321" s="3" t="s">
        <v>826</v>
      </c>
      <c r="C321" s="3"/>
      <c r="D321" s="3" t="s">
        <v>80</v>
      </c>
      <c r="E321" s="4"/>
      <c r="F321" s="3">
        <v>0</v>
      </c>
      <c r="G321" s="3">
        <v>4000</v>
      </c>
      <c r="H321" s="3">
        <v>0</v>
      </c>
    </row>
    <row r="322" spans="1:8" ht="12.75" customHeight="1">
      <c r="A322" s="4" t="s">
        <v>388</v>
      </c>
      <c r="B322" s="3" t="s">
        <v>827</v>
      </c>
      <c r="C322" s="3"/>
      <c r="D322" s="3" t="s">
        <v>389</v>
      </c>
      <c r="E322" s="4"/>
      <c r="F322" s="3">
        <v>0</v>
      </c>
      <c r="G322" s="3">
        <v>5500</v>
      </c>
      <c r="H322" s="3">
        <v>0</v>
      </c>
    </row>
    <row r="323" spans="1:8" ht="12.75" customHeight="1">
      <c r="A323" s="4" t="s">
        <v>390</v>
      </c>
      <c r="B323" s="3" t="s">
        <v>828</v>
      </c>
      <c r="C323" s="3"/>
      <c r="D323" s="3" t="s">
        <v>391</v>
      </c>
      <c r="E323" s="4"/>
      <c r="F323" s="3">
        <v>0</v>
      </c>
      <c r="G323" s="3">
        <v>4000</v>
      </c>
      <c r="H323" s="3">
        <v>0</v>
      </c>
    </row>
    <row r="324" spans="1:8" ht="12.75" customHeight="1">
      <c r="A324" s="4" t="s">
        <v>392</v>
      </c>
      <c r="B324" s="3" t="s">
        <v>829</v>
      </c>
      <c r="C324" s="3"/>
      <c r="D324" s="3" t="s">
        <v>94</v>
      </c>
      <c r="E324" s="4"/>
      <c r="F324" s="3">
        <v>0</v>
      </c>
      <c r="G324" s="3">
        <v>3000</v>
      </c>
      <c r="H324" s="3">
        <v>0</v>
      </c>
    </row>
    <row r="325" spans="1:8" ht="12.75" customHeight="1">
      <c r="A325" s="4" t="s">
        <v>393</v>
      </c>
      <c r="B325" s="3" t="s">
        <v>830</v>
      </c>
      <c r="C325" s="3" t="s">
        <v>394</v>
      </c>
      <c r="D325" s="3" t="s">
        <v>92</v>
      </c>
      <c r="E325" s="4"/>
      <c r="F325" s="3">
        <v>500</v>
      </c>
      <c r="G325" s="3">
        <v>3000</v>
      </c>
      <c r="H325" s="3">
        <v>0</v>
      </c>
    </row>
    <row r="326" spans="1:8" ht="12.75" customHeight="1">
      <c r="A326" s="4" t="s">
        <v>395</v>
      </c>
      <c r="B326" s="3" t="s">
        <v>831</v>
      </c>
      <c r="C326" s="3" t="s">
        <v>21</v>
      </c>
      <c r="D326" s="3" t="s">
        <v>118</v>
      </c>
      <c r="E326" s="4"/>
      <c r="F326" s="3">
        <v>700</v>
      </c>
      <c r="G326" s="3">
        <v>4000</v>
      </c>
      <c r="H326" s="3">
        <v>0</v>
      </c>
    </row>
    <row r="327" spans="1:8" ht="12.75" customHeight="1">
      <c r="A327" s="4" t="s">
        <v>396</v>
      </c>
      <c r="B327" s="3" t="s">
        <v>832</v>
      </c>
      <c r="C327" s="3"/>
      <c r="D327" s="3" t="s">
        <v>129</v>
      </c>
      <c r="E327" s="4"/>
      <c r="F327" s="3">
        <v>200</v>
      </c>
      <c r="G327" s="3">
        <v>2000</v>
      </c>
      <c r="H327" s="3">
        <v>0</v>
      </c>
    </row>
    <row r="328" spans="1:8" ht="12.75" customHeight="1">
      <c r="A328" s="4" t="s">
        <v>397</v>
      </c>
      <c r="B328" s="3" t="s">
        <v>833</v>
      </c>
      <c r="C328" s="3"/>
      <c r="D328" s="3" t="s">
        <v>317</v>
      </c>
      <c r="E328" s="4"/>
      <c r="F328" s="3">
        <v>0</v>
      </c>
      <c r="G328" s="3">
        <v>3000</v>
      </c>
      <c r="H328" s="3">
        <v>0</v>
      </c>
    </row>
    <row r="329" spans="1:8" ht="12.75" customHeight="1">
      <c r="A329" s="4" t="s">
        <v>398</v>
      </c>
      <c r="B329" s="3" t="s">
        <v>834</v>
      </c>
      <c r="C329" s="3"/>
      <c r="D329" s="3" t="s">
        <v>94</v>
      </c>
      <c r="E329" s="4"/>
      <c r="F329" s="3">
        <v>3500</v>
      </c>
      <c r="G329" s="3">
        <v>19000</v>
      </c>
      <c r="H329" s="3">
        <v>0</v>
      </c>
    </row>
    <row r="330" spans="1:8" ht="12.75" customHeight="1">
      <c r="A330" s="4" t="s">
        <v>399</v>
      </c>
      <c r="B330" s="3" t="s">
        <v>835</v>
      </c>
      <c r="C330" s="3"/>
      <c r="D330" s="3" t="s">
        <v>379</v>
      </c>
      <c r="E330" s="4"/>
      <c r="F330" s="3">
        <v>0</v>
      </c>
      <c r="G330" s="3">
        <v>3000</v>
      </c>
      <c r="H330" s="3">
        <v>0</v>
      </c>
    </row>
    <row r="331" spans="1:8" ht="12.75" customHeight="1">
      <c r="A331" s="4" t="s">
        <v>400</v>
      </c>
      <c r="B331" s="3" t="s">
        <v>836</v>
      </c>
      <c r="C331" s="3"/>
      <c r="D331" s="3" t="s">
        <v>210</v>
      </c>
      <c r="E331" s="4"/>
      <c r="F331" s="3">
        <v>2000</v>
      </c>
      <c r="G331" s="3">
        <v>8000</v>
      </c>
      <c r="H331" s="3">
        <v>0</v>
      </c>
    </row>
    <row r="332" spans="1:8" ht="12.75" customHeight="1">
      <c r="A332" s="4" t="s">
        <v>401</v>
      </c>
      <c r="B332" s="3" t="s">
        <v>837</v>
      </c>
      <c r="C332" s="3"/>
      <c r="D332" s="3" t="s">
        <v>402</v>
      </c>
      <c r="E332" s="4"/>
      <c r="F332" s="3">
        <v>0</v>
      </c>
      <c r="G332" s="3">
        <v>1500</v>
      </c>
      <c r="H332" s="3">
        <v>0</v>
      </c>
    </row>
    <row r="333" spans="1:8" ht="12.75" customHeight="1">
      <c r="A333" s="4" t="s">
        <v>403</v>
      </c>
      <c r="B333" s="3" t="s">
        <v>838</v>
      </c>
      <c r="C333" s="3"/>
      <c r="D333" s="3" t="s">
        <v>404</v>
      </c>
      <c r="E333" s="4"/>
      <c r="F333" s="3">
        <v>0</v>
      </c>
      <c r="G333" s="3">
        <v>380</v>
      </c>
      <c r="H333" s="3">
        <v>0</v>
      </c>
    </row>
    <row r="334" spans="1:8" ht="12.75" customHeight="1">
      <c r="A334" s="4" t="s">
        <v>515</v>
      </c>
      <c r="B334" s="3" t="s">
        <v>839</v>
      </c>
      <c r="C334" s="3"/>
      <c r="D334" s="3" t="s">
        <v>516</v>
      </c>
      <c r="E334" s="3"/>
      <c r="F334" s="3">
        <v>0</v>
      </c>
      <c r="G334" s="3">
        <v>600</v>
      </c>
      <c r="H334" s="3">
        <v>0</v>
      </c>
    </row>
  </sheetData>
  <autoFilter ref="F1:F334"/>
  <mergeCells count="1">
    <mergeCell ref="A1:H1"/>
  </mergeCells>
  <phoneticPr fontId="1" type="noConversion"/>
  <pageMargins left="0.75" right="0.75" top="0.72" bottom="0.68" header="0.51180555555555596" footer="0.51180555555555596"/>
  <pageSetup paperSize="9"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E21" sqref="E21"/>
    </sheetView>
  </sheetViews>
  <sheetFormatPr defaultRowHeight="13.5"/>
  <cols>
    <col min="2" max="2" width="10.875" customWidth="1"/>
    <col min="3" max="3" width="9.625" customWidth="1"/>
    <col min="4" max="4" width="14.75" style="1" customWidth="1"/>
    <col min="5" max="5" width="18.25" style="1" customWidth="1"/>
    <col min="6" max="6" width="16.125" customWidth="1"/>
    <col min="7" max="7" width="18.25" customWidth="1"/>
    <col min="8" max="8" width="12.875" customWidth="1"/>
  </cols>
  <sheetData>
    <row r="1" spans="1:9" ht="33.75">
      <c r="A1" s="44" t="s">
        <v>851</v>
      </c>
      <c r="B1" s="45"/>
      <c r="C1" s="45"/>
      <c r="D1" s="45"/>
      <c r="E1" s="45"/>
      <c r="F1" s="45"/>
      <c r="G1" s="45"/>
      <c r="H1" s="45"/>
      <c r="I1" s="45"/>
    </row>
    <row r="2" spans="1:9">
      <c r="A2" s="18" t="s">
        <v>842</v>
      </c>
      <c r="B2" s="18" t="s">
        <v>843</v>
      </c>
      <c r="C2" s="18" t="s">
        <v>844</v>
      </c>
      <c r="D2" s="42" t="s">
        <v>845</v>
      </c>
      <c r="E2" s="42" t="s">
        <v>846</v>
      </c>
      <c r="F2" s="18" t="s">
        <v>847</v>
      </c>
      <c r="G2" s="18" t="s">
        <v>848</v>
      </c>
      <c r="H2" s="18" t="s">
        <v>850</v>
      </c>
      <c r="I2" s="18" t="s">
        <v>849</v>
      </c>
    </row>
    <row r="3" spans="1:9">
      <c r="A3" s="18">
        <v>1</v>
      </c>
      <c r="B3" s="19"/>
      <c r="C3" s="18"/>
      <c r="D3" s="42"/>
      <c r="E3" s="42"/>
      <c r="F3" s="18"/>
      <c r="G3" s="18"/>
      <c r="H3" s="18"/>
      <c r="I3" s="18"/>
    </row>
    <row r="4" spans="1:9">
      <c r="A4" s="18">
        <v>2</v>
      </c>
      <c r="B4" s="19"/>
      <c r="C4" s="18"/>
      <c r="D4" s="42"/>
      <c r="E4" s="42"/>
      <c r="F4" s="18"/>
      <c r="G4" s="18"/>
      <c r="H4" s="18"/>
      <c r="I4" s="18"/>
    </row>
    <row r="5" spans="1:9">
      <c r="A5" s="18">
        <v>3</v>
      </c>
      <c r="B5" s="19"/>
      <c r="C5" s="18"/>
      <c r="D5" s="42"/>
      <c r="E5" s="42"/>
      <c r="F5" s="18"/>
      <c r="G5" s="18"/>
      <c r="H5" s="18"/>
      <c r="I5" s="18"/>
    </row>
    <row r="6" spans="1:9">
      <c r="A6" s="18">
        <v>4</v>
      </c>
      <c r="B6" s="19"/>
      <c r="C6" s="18"/>
      <c r="D6" s="42"/>
      <c r="E6" s="42"/>
      <c r="F6" s="18"/>
      <c r="G6" s="18"/>
      <c r="H6" s="18"/>
      <c r="I6" s="18"/>
    </row>
    <row r="7" spans="1:9">
      <c r="A7" s="18">
        <v>5</v>
      </c>
      <c r="B7" s="19"/>
      <c r="C7" s="18"/>
      <c r="D7" s="42"/>
      <c r="E7" s="42"/>
      <c r="F7" s="18"/>
      <c r="G7" s="18"/>
      <c r="H7" s="18"/>
      <c r="I7" s="18"/>
    </row>
    <row r="8" spans="1:9">
      <c r="A8" s="18">
        <v>6</v>
      </c>
      <c r="B8" s="19"/>
      <c r="C8" s="18"/>
      <c r="D8" s="42"/>
      <c r="E8" s="42"/>
      <c r="F8" s="18"/>
      <c r="G8" s="18"/>
      <c r="H8" s="18"/>
      <c r="I8" s="18"/>
    </row>
    <row r="9" spans="1:9">
      <c r="A9" s="18">
        <v>7</v>
      </c>
      <c r="B9" s="19"/>
      <c r="C9" s="18"/>
      <c r="D9" s="42"/>
      <c r="E9" s="42"/>
      <c r="F9" s="18"/>
      <c r="G9" s="18"/>
      <c r="H9" s="18"/>
      <c r="I9" s="18"/>
    </row>
    <row r="10" spans="1:9">
      <c r="A10" s="18">
        <v>8</v>
      </c>
      <c r="B10" s="19"/>
      <c r="C10" s="18"/>
      <c r="D10" s="42"/>
      <c r="E10" s="42"/>
      <c r="F10" s="18"/>
      <c r="G10" s="18"/>
      <c r="H10" s="18"/>
      <c r="I10" s="18"/>
    </row>
    <row r="11" spans="1:9">
      <c r="A11" s="18">
        <v>9</v>
      </c>
      <c r="B11" s="19"/>
      <c r="C11" s="18"/>
      <c r="D11" s="42"/>
      <c r="E11" s="42"/>
      <c r="F11" s="18"/>
      <c r="G11" s="18"/>
      <c r="H11" s="18"/>
      <c r="I11" s="18"/>
    </row>
    <row r="12" spans="1:9">
      <c r="A12" s="18">
        <v>10</v>
      </c>
      <c r="B12" s="18"/>
      <c r="C12" s="18"/>
      <c r="D12" s="42"/>
      <c r="E12" s="42"/>
      <c r="F12" s="18"/>
      <c r="G12" s="18"/>
      <c r="H12" s="18"/>
      <c r="I12" s="18"/>
    </row>
    <row r="13" spans="1:9">
      <c r="A13" s="18">
        <v>11</v>
      </c>
      <c r="B13" s="18"/>
      <c r="C13" s="18"/>
      <c r="D13" s="42"/>
      <c r="E13" s="42"/>
      <c r="F13" s="18"/>
      <c r="G13" s="18"/>
      <c r="H13" s="18"/>
      <c r="I13" s="18"/>
    </row>
    <row r="14" spans="1:9">
      <c r="A14" s="18">
        <v>12</v>
      </c>
      <c r="B14" s="18">
        <v>102</v>
      </c>
      <c r="C14" s="18" t="s">
        <v>874</v>
      </c>
      <c r="D14" s="42" t="s">
        <v>517</v>
      </c>
      <c r="E14" s="42" t="s">
        <v>893</v>
      </c>
      <c r="F14" s="18">
        <v>18601020236</v>
      </c>
      <c r="G14" s="18"/>
      <c r="H14" s="18">
        <v>500</v>
      </c>
      <c r="I14" s="18"/>
    </row>
    <row r="15" spans="1:9">
      <c r="A15" s="18">
        <v>13</v>
      </c>
      <c r="B15" s="18"/>
      <c r="C15" s="18"/>
      <c r="D15" s="42"/>
      <c r="E15" s="42"/>
      <c r="F15" s="18"/>
      <c r="G15" s="18"/>
      <c r="H15" s="18"/>
      <c r="I15" s="18"/>
    </row>
    <row r="16" spans="1:9">
      <c r="A16" s="18">
        <v>14</v>
      </c>
      <c r="B16" s="18"/>
      <c r="C16" s="18"/>
      <c r="D16" s="42"/>
      <c r="E16" s="42"/>
      <c r="F16" s="18"/>
      <c r="G16" s="18"/>
      <c r="H16" s="18"/>
      <c r="I16" s="18"/>
    </row>
    <row r="17" spans="1:9">
      <c r="A17" s="18">
        <v>15</v>
      </c>
      <c r="B17" s="18"/>
      <c r="C17" s="18"/>
      <c r="D17" s="42"/>
      <c r="E17" s="42"/>
      <c r="F17" s="18"/>
      <c r="G17" s="18"/>
      <c r="H17" s="18"/>
      <c r="I17" s="18"/>
    </row>
    <row r="18" spans="1:9">
      <c r="A18" s="18">
        <v>16</v>
      </c>
      <c r="B18" s="18"/>
      <c r="C18" s="18"/>
      <c r="D18" s="42"/>
      <c r="E18" s="42"/>
      <c r="F18" s="18"/>
      <c r="G18" s="18"/>
      <c r="H18" s="18"/>
      <c r="I18" s="18"/>
    </row>
    <row r="19" spans="1:9">
      <c r="A19" s="18">
        <v>17</v>
      </c>
      <c r="B19" s="18"/>
      <c r="C19" s="18"/>
      <c r="D19" s="42"/>
      <c r="E19" s="42"/>
      <c r="F19" s="18"/>
      <c r="G19" s="18"/>
      <c r="H19" s="18"/>
      <c r="I19" s="18"/>
    </row>
    <row r="20" spans="1:9">
      <c r="A20" s="18">
        <v>18</v>
      </c>
      <c r="B20" s="18"/>
      <c r="C20" s="18"/>
      <c r="D20" s="42"/>
      <c r="E20" s="42"/>
      <c r="F20" s="18"/>
      <c r="G20" s="18"/>
      <c r="H20" s="18"/>
      <c r="I20" s="18"/>
    </row>
    <row r="21" spans="1:9">
      <c r="A21" s="18">
        <v>19</v>
      </c>
      <c r="B21" s="18"/>
      <c r="C21" s="18"/>
      <c r="D21" s="42"/>
      <c r="E21" s="42"/>
      <c r="F21" s="18"/>
      <c r="G21" s="18"/>
      <c r="H21" s="18"/>
      <c r="I21" s="18"/>
    </row>
    <row r="22" spans="1:9">
      <c r="A22" s="18">
        <v>20</v>
      </c>
      <c r="B22" s="18"/>
      <c r="C22" s="18"/>
      <c r="D22" s="42"/>
      <c r="E22" s="42"/>
      <c r="F22" s="18"/>
      <c r="G22" s="18"/>
      <c r="H22" s="18"/>
      <c r="I22" s="18"/>
    </row>
    <row r="23" spans="1:9">
      <c r="A23" s="18">
        <v>21</v>
      </c>
      <c r="B23" s="18"/>
      <c r="C23" s="18"/>
      <c r="D23" s="42"/>
      <c r="E23" s="42"/>
      <c r="F23" s="18"/>
      <c r="G23" s="18"/>
      <c r="H23" s="18"/>
      <c r="I23" s="18"/>
    </row>
    <row r="24" spans="1:9">
      <c r="A24" s="18">
        <v>22</v>
      </c>
      <c r="B24" s="18"/>
      <c r="C24" s="18"/>
      <c r="D24" s="42"/>
      <c r="E24" s="42"/>
      <c r="F24" s="18"/>
      <c r="G24" s="18"/>
      <c r="H24" s="18"/>
      <c r="I24" s="18"/>
    </row>
    <row r="25" spans="1:9">
      <c r="A25" s="18">
        <v>23</v>
      </c>
      <c r="B25" s="18"/>
      <c r="C25" s="18"/>
      <c r="D25" s="42"/>
      <c r="E25" s="42"/>
      <c r="F25" s="18"/>
      <c r="G25" s="18"/>
      <c r="H25" s="18"/>
      <c r="I25" s="18"/>
    </row>
    <row r="26" spans="1:9">
      <c r="A26" s="18">
        <v>24</v>
      </c>
      <c r="B26" s="18"/>
      <c r="C26" s="18"/>
      <c r="D26" s="42"/>
      <c r="E26" s="42"/>
      <c r="F26" s="18"/>
      <c r="G26" s="18"/>
      <c r="H26" s="18"/>
      <c r="I26" s="18"/>
    </row>
    <row r="27" spans="1:9">
      <c r="A27" s="18">
        <v>25</v>
      </c>
      <c r="B27" s="18"/>
      <c r="C27" s="18"/>
      <c r="D27" s="42"/>
      <c r="E27" s="42"/>
      <c r="F27" s="18"/>
      <c r="G27" s="18"/>
      <c r="H27" s="18"/>
      <c r="I27" s="18"/>
    </row>
    <row r="28" spans="1:9">
      <c r="A28" s="18">
        <v>26</v>
      </c>
      <c r="B28" s="18"/>
      <c r="C28" s="18"/>
      <c r="D28" s="42"/>
      <c r="E28" s="42"/>
      <c r="F28" s="18"/>
      <c r="G28" s="18"/>
      <c r="H28" s="18"/>
      <c r="I28" s="18"/>
    </row>
    <row r="29" spans="1:9">
      <c r="A29" s="18">
        <v>27</v>
      </c>
      <c r="B29" s="18"/>
      <c r="C29" s="18"/>
      <c r="D29" s="42"/>
      <c r="E29" s="42"/>
      <c r="F29" s="18"/>
      <c r="G29" s="18"/>
      <c r="H29" s="18"/>
      <c r="I29" s="18"/>
    </row>
    <row r="30" spans="1:9">
      <c r="A30" s="18">
        <v>28</v>
      </c>
      <c r="B30" s="18"/>
      <c r="C30" s="18"/>
      <c r="D30" s="42"/>
      <c r="E30" s="42"/>
      <c r="F30" s="18"/>
      <c r="G30" s="18"/>
      <c r="H30" s="18"/>
      <c r="I30" s="18"/>
    </row>
    <row r="31" spans="1:9">
      <c r="A31" s="18">
        <v>29</v>
      </c>
      <c r="B31" s="18"/>
      <c r="C31" s="18"/>
      <c r="D31" s="42"/>
      <c r="E31" s="42"/>
      <c r="F31" s="18"/>
      <c r="G31" s="18"/>
      <c r="H31" s="18"/>
      <c r="I31" s="18"/>
    </row>
    <row r="32" spans="1:9">
      <c r="A32" s="18">
        <v>30</v>
      </c>
      <c r="B32" s="18"/>
      <c r="C32" s="18"/>
      <c r="D32" s="42"/>
      <c r="E32" s="42"/>
      <c r="F32" s="18"/>
      <c r="G32" s="18"/>
      <c r="H32" s="18"/>
      <c r="I32" s="18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0"/>
  <sheetViews>
    <sheetView topLeftCell="A280" workbookViewId="0">
      <selection activeCell="D4" sqref="D4"/>
    </sheetView>
  </sheetViews>
  <sheetFormatPr defaultRowHeight="13.5"/>
  <cols>
    <col min="4" max="4" width="17" customWidth="1"/>
    <col min="5" max="5" width="14.75" customWidth="1"/>
    <col min="6" max="6" width="10.625" customWidth="1"/>
    <col min="8" max="8" width="14.25" customWidth="1"/>
    <col min="9" max="9" width="12" customWidth="1"/>
    <col min="10" max="10" width="12.75" customWidth="1"/>
  </cols>
  <sheetData>
    <row r="1" spans="1:10" ht="33.75">
      <c r="A1" s="46" t="s">
        <v>862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>
      <c r="A2" s="18" t="s">
        <v>852</v>
      </c>
      <c r="B2" s="18" t="s">
        <v>853</v>
      </c>
      <c r="C2" s="18" t="s">
        <v>854</v>
      </c>
      <c r="D2" s="18" t="s">
        <v>855</v>
      </c>
      <c r="E2" s="18" t="s">
        <v>856</v>
      </c>
      <c r="F2" s="18" t="s">
        <v>857</v>
      </c>
      <c r="G2" s="18" t="s">
        <v>858</v>
      </c>
      <c r="H2" s="18" t="s">
        <v>859</v>
      </c>
      <c r="I2" s="18" t="s">
        <v>860</v>
      </c>
      <c r="J2" s="18" t="s">
        <v>861</v>
      </c>
    </row>
    <row r="3" spans="1:10">
      <c r="A3" s="18">
        <v>1</v>
      </c>
      <c r="B3" s="18">
        <v>102</v>
      </c>
      <c r="C3" s="18">
        <v>151</v>
      </c>
      <c r="D3" s="18">
        <v>155</v>
      </c>
      <c r="E3" s="18">
        <v>5000</v>
      </c>
      <c r="F3" s="18">
        <f>E3*10%</f>
        <v>500</v>
      </c>
      <c r="G3" s="18"/>
      <c r="H3" s="18">
        <f>E3+F3+G3</f>
        <v>5500</v>
      </c>
      <c r="I3" s="18">
        <v>500</v>
      </c>
      <c r="J3" s="18">
        <f>H3-I3</f>
        <v>5000</v>
      </c>
    </row>
    <row r="4" spans="1:10">
      <c r="A4" s="18">
        <v>2</v>
      </c>
      <c r="B4" s="18"/>
      <c r="C4" s="18"/>
      <c r="D4" s="18"/>
      <c r="E4" s="18"/>
      <c r="F4" s="18">
        <f t="shared" ref="F4:F67" si="0">E4*10%</f>
        <v>0</v>
      </c>
      <c r="G4" s="18"/>
      <c r="H4" s="18">
        <f t="shared" ref="H4:H67" si="1">E4+F4+G4</f>
        <v>0</v>
      </c>
      <c r="I4" s="18"/>
      <c r="J4" s="18">
        <f t="shared" ref="J4:J67" si="2">H4-I4</f>
        <v>0</v>
      </c>
    </row>
    <row r="5" spans="1:10">
      <c r="A5" s="18">
        <v>3</v>
      </c>
      <c r="B5" s="18"/>
      <c r="C5" s="18"/>
      <c r="D5" s="18"/>
      <c r="E5" s="18"/>
      <c r="F5" s="18">
        <f t="shared" si="0"/>
        <v>0</v>
      </c>
      <c r="G5" s="18"/>
      <c r="H5" s="18">
        <f t="shared" si="1"/>
        <v>0</v>
      </c>
      <c r="I5" s="18"/>
      <c r="J5" s="18">
        <f t="shared" si="2"/>
        <v>0</v>
      </c>
    </row>
    <row r="6" spans="1:10">
      <c r="A6" s="18">
        <v>4</v>
      </c>
      <c r="B6" s="18"/>
      <c r="C6" s="18"/>
      <c r="D6" s="18"/>
      <c r="E6" s="18"/>
      <c r="F6" s="18">
        <f t="shared" si="0"/>
        <v>0</v>
      </c>
      <c r="G6" s="18"/>
      <c r="H6" s="18">
        <f t="shared" si="1"/>
        <v>0</v>
      </c>
      <c r="I6" s="18"/>
      <c r="J6" s="18">
        <f t="shared" si="2"/>
        <v>0</v>
      </c>
    </row>
    <row r="7" spans="1:10">
      <c r="A7" s="18">
        <v>5</v>
      </c>
      <c r="B7" s="18"/>
      <c r="C7" s="18"/>
      <c r="D7" s="18"/>
      <c r="E7" s="18"/>
      <c r="F7" s="18">
        <f t="shared" si="0"/>
        <v>0</v>
      </c>
      <c r="G7" s="18"/>
      <c r="H7" s="18">
        <f t="shared" si="1"/>
        <v>0</v>
      </c>
      <c r="I7" s="18"/>
      <c r="J7" s="18">
        <f t="shared" si="2"/>
        <v>0</v>
      </c>
    </row>
    <row r="8" spans="1:10">
      <c r="A8" s="18">
        <v>6</v>
      </c>
      <c r="B8" s="18"/>
      <c r="C8" s="18"/>
      <c r="D8" s="18"/>
      <c r="E8" s="18"/>
      <c r="F8" s="18">
        <f t="shared" si="0"/>
        <v>0</v>
      </c>
      <c r="G8" s="18"/>
      <c r="H8" s="18">
        <f t="shared" si="1"/>
        <v>0</v>
      </c>
      <c r="I8" s="18"/>
      <c r="J8" s="18">
        <f t="shared" si="2"/>
        <v>0</v>
      </c>
    </row>
    <row r="9" spans="1:10">
      <c r="A9" s="18">
        <v>7</v>
      </c>
      <c r="B9" s="18"/>
      <c r="C9" s="18"/>
      <c r="D9" s="18"/>
      <c r="E9" s="18"/>
      <c r="F9" s="18">
        <f t="shared" si="0"/>
        <v>0</v>
      </c>
      <c r="G9" s="18"/>
      <c r="H9" s="18">
        <f t="shared" si="1"/>
        <v>0</v>
      </c>
      <c r="I9" s="18"/>
      <c r="J9" s="18">
        <f t="shared" si="2"/>
        <v>0</v>
      </c>
    </row>
    <row r="10" spans="1:10">
      <c r="A10" s="18">
        <v>8</v>
      </c>
      <c r="B10" s="18"/>
      <c r="C10" s="18"/>
      <c r="D10" s="18"/>
      <c r="E10" s="18"/>
      <c r="F10" s="18">
        <f t="shared" si="0"/>
        <v>0</v>
      </c>
      <c r="G10" s="18"/>
      <c r="H10" s="18">
        <f t="shared" si="1"/>
        <v>0</v>
      </c>
      <c r="I10" s="18"/>
      <c r="J10" s="18">
        <f t="shared" si="2"/>
        <v>0</v>
      </c>
    </row>
    <row r="11" spans="1:10">
      <c r="A11" s="18">
        <v>9</v>
      </c>
      <c r="B11" s="18">
        <v>102</v>
      </c>
      <c r="C11" s="18">
        <v>181</v>
      </c>
      <c r="D11" s="18">
        <v>164</v>
      </c>
      <c r="E11" s="18">
        <v>10000</v>
      </c>
      <c r="F11" s="18">
        <f t="shared" si="0"/>
        <v>1000</v>
      </c>
      <c r="G11" s="18"/>
      <c r="H11" s="18">
        <f t="shared" si="1"/>
        <v>11000</v>
      </c>
      <c r="I11" s="18">
        <v>500</v>
      </c>
      <c r="J11" s="18">
        <f t="shared" si="2"/>
        <v>10500</v>
      </c>
    </row>
    <row r="12" spans="1:10">
      <c r="A12" s="18">
        <v>10</v>
      </c>
      <c r="B12" s="18"/>
      <c r="C12" s="18"/>
      <c r="D12" s="18"/>
      <c r="E12" s="18"/>
      <c r="F12" s="18">
        <f t="shared" si="0"/>
        <v>0</v>
      </c>
      <c r="G12" s="18"/>
      <c r="H12" s="18">
        <f t="shared" si="1"/>
        <v>0</v>
      </c>
      <c r="I12" s="18"/>
      <c r="J12" s="18">
        <f t="shared" si="2"/>
        <v>0</v>
      </c>
    </row>
    <row r="13" spans="1:10">
      <c r="A13" s="18">
        <v>11</v>
      </c>
      <c r="B13" s="18"/>
      <c r="C13" s="18"/>
      <c r="D13" s="18"/>
      <c r="E13" s="18"/>
      <c r="F13" s="18">
        <f t="shared" si="0"/>
        <v>0</v>
      </c>
      <c r="G13" s="18"/>
      <c r="H13" s="18">
        <f t="shared" si="1"/>
        <v>0</v>
      </c>
      <c r="I13" s="18"/>
      <c r="J13" s="18">
        <f t="shared" si="2"/>
        <v>0</v>
      </c>
    </row>
    <row r="14" spans="1:10">
      <c r="A14" s="18">
        <v>12</v>
      </c>
      <c r="B14" s="18"/>
      <c r="C14" s="18"/>
      <c r="D14" s="18"/>
      <c r="E14" s="18"/>
      <c r="F14" s="18">
        <f t="shared" si="0"/>
        <v>0</v>
      </c>
      <c r="G14" s="18"/>
      <c r="H14" s="18">
        <f t="shared" si="1"/>
        <v>0</v>
      </c>
      <c r="I14" s="18"/>
      <c r="J14" s="18">
        <f t="shared" si="2"/>
        <v>0</v>
      </c>
    </row>
    <row r="15" spans="1:10">
      <c r="A15" s="18">
        <v>13</v>
      </c>
      <c r="B15" s="18"/>
      <c r="C15" s="18"/>
      <c r="D15" s="18"/>
      <c r="E15" s="18"/>
      <c r="F15" s="18">
        <f t="shared" si="0"/>
        <v>0</v>
      </c>
      <c r="G15" s="18"/>
      <c r="H15" s="18">
        <f t="shared" si="1"/>
        <v>0</v>
      </c>
      <c r="I15" s="18"/>
      <c r="J15" s="18">
        <f t="shared" si="2"/>
        <v>0</v>
      </c>
    </row>
    <row r="16" spans="1:10">
      <c r="A16" s="18">
        <v>14</v>
      </c>
      <c r="B16" s="18"/>
      <c r="C16" s="18"/>
      <c r="D16" s="18"/>
      <c r="E16" s="18"/>
      <c r="F16" s="18">
        <f t="shared" si="0"/>
        <v>0</v>
      </c>
      <c r="G16" s="18"/>
      <c r="H16" s="18">
        <f t="shared" si="1"/>
        <v>0</v>
      </c>
      <c r="I16" s="18"/>
      <c r="J16" s="18">
        <f t="shared" si="2"/>
        <v>0</v>
      </c>
    </row>
    <row r="17" spans="1:10">
      <c r="A17" s="18">
        <v>15</v>
      </c>
      <c r="B17" s="18"/>
      <c r="C17" s="18"/>
      <c r="D17" s="18"/>
      <c r="E17" s="18"/>
      <c r="F17" s="18">
        <f t="shared" si="0"/>
        <v>0</v>
      </c>
      <c r="G17" s="18"/>
      <c r="H17" s="18">
        <f t="shared" si="1"/>
        <v>0</v>
      </c>
      <c r="I17" s="18"/>
      <c r="J17" s="18">
        <f t="shared" si="2"/>
        <v>0</v>
      </c>
    </row>
    <row r="18" spans="1:10">
      <c r="A18" s="18">
        <v>16</v>
      </c>
      <c r="B18" s="18"/>
      <c r="C18" s="18"/>
      <c r="D18" s="18"/>
      <c r="E18" s="18"/>
      <c r="F18" s="18">
        <f t="shared" si="0"/>
        <v>0</v>
      </c>
      <c r="G18" s="18"/>
      <c r="H18" s="18">
        <f t="shared" si="1"/>
        <v>0</v>
      </c>
      <c r="I18" s="18"/>
      <c r="J18" s="18">
        <f t="shared" si="2"/>
        <v>0</v>
      </c>
    </row>
    <row r="19" spans="1:10">
      <c r="A19" s="18">
        <v>17</v>
      </c>
      <c r="B19" s="18"/>
      <c r="C19" s="18"/>
      <c r="D19" s="18"/>
      <c r="E19" s="18"/>
      <c r="F19" s="18">
        <f t="shared" si="0"/>
        <v>0</v>
      </c>
      <c r="G19" s="18"/>
      <c r="H19" s="18">
        <f t="shared" si="1"/>
        <v>0</v>
      </c>
      <c r="I19" s="18"/>
      <c r="J19" s="18">
        <f t="shared" si="2"/>
        <v>0</v>
      </c>
    </row>
    <row r="20" spans="1:10">
      <c r="A20" s="18">
        <v>18</v>
      </c>
      <c r="B20" s="18">
        <v>102</v>
      </c>
      <c r="C20" s="18">
        <v>236</v>
      </c>
      <c r="D20" s="18">
        <v>184</v>
      </c>
      <c r="E20" s="18">
        <v>8000</v>
      </c>
      <c r="F20" s="18">
        <f t="shared" si="0"/>
        <v>800</v>
      </c>
      <c r="G20" s="18"/>
      <c r="H20" s="18">
        <f t="shared" si="1"/>
        <v>8800</v>
      </c>
      <c r="I20" s="18"/>
      <c r="J20" s="18">
        <f t="shared" si="2"/>
        <v>8800</v>
      </c>
    </row>
    <row r="21" spans="1:10">
      <c r="A21" s="18">
        <v>19</v>
      </c>
      <c r="B21" s="18"/>
      <c r="C21" s="18"/>
      <c r="D21" s="18"/>
      <c r="E21" s="18"/>
      <c r="F21" s="18">
        <f t="shared" si="0"/>
        <v>0</v>
      </c>
      <c r="G21" s="18"/>
      <c r="H21" s="18">
        <f t="shared" si="1"/>
        <v>0</v>
      </c>
      <c r="I21" s="18"/>
      <c r="J21" s="18">
        <f t="shared" si="2"/>
        <v>0</v>
      </c>
    </row>
    <row r="22" spans="1:10">
      <c r="A22" s="18">
        <v>20</v>
      </c>
      <c r="B22" s="18"/>
      <c r="C22" s="18"/>
      <c r="D22" s="18"/>
      <c r="E22" s="18"/>
      <c r="F22" s="18">
        <f t="shared" si="0"/>
        <v>0</v>
      </c>
      <c r="G22" s="18"/>
      <c r="H22" s="18">
        <f t="shared" si="1"/>
        <v>0</v>
      </c>
      <c r="I22" s="18"/>
      <c r="J22" s="18">
        <f t="shared" si="2"/>
        <v>0</v>
      </c>
    </row>
    <row r="23" spans="1:10">
      <c r="A23" s="18">
        <v>21</v>
      </c>
      <c r="B23" s="18"/>
      <c r="C23" s="18"/>
      <c r="D23" s="18"/>
      <c r="E23" s="18"/>
      <c r="F23" s="18">
        <f t="shared" si="0"/>
        <v>0</v>
      </c>
      <c r="G23" s="18"/>
      <c r="H23" s="18">
        <f t="shared" si="1"/>
        <v>0</v>
      </c>
      <c r="I23" s="18"/>
      <c r="J23" s="18">
        <f t="shared" si="2"/>
        <v>0</v>
      </c>
    </row>
    <row r="24" spans="1:10">
      <c r="A24" s="18">
        <v>22</v>
      </c>
      <c r="B24" s="18"/>
      <c r="C24" s="18"/>
      <c r="D24" s="18"/>
      <c r="E24" s="18"/>
      <c r="F24" s="18">
        <f t="shared" si="0"/>
        <v>0</v>
      </c>
      <c r="G24" s="18"/>
      <c r="H24" s="18">
        <f t="shared" si="1"/>
        <v>0</v>
      </c>
      <c r="I24" s="18"/>
      <c r="J24" s="18">
        <f t="shared" si="2"/>
        <v>0</v>
      </c>
    </row>
    <row r="25" spans="1:10">
      <c r="A25" s="18">
        <v>23</v>
      </c>
      <c r="B25" s="18"/>
      <c r="C25" s="18"/>
      <c r="D25" s="18"/>
      <c r="E25" s="18"/>
      <c r="F25" s="18">
        <f t="shared" si="0"/>
        <v>0</v>
      </c>
      <c r="G25" s="18"/>
      <c r="H25" s="18">
        <f t="shared" si="1"/>
        <v>0</v>
      </c>
      <c r="I25" s="18"/>
      <c r="J25" s="18">
        <f t="shared" si="2"/>
        <v>0</v>
      </c>
    </row>
    <row r="26" spans="1:10">
      <c r="A26" s="18">
        <v>24</v>
      </c>
      <c r="B26" s="18"/>
      <c r="C26" s="18"/>
      <c r="D26" s="18"/>
      <c r="E26" s="18"/>
      <c r="F26" s="18">
        <f t="shared" si="0"/>
        <v>0</v>
      </c>
      <c r="G26" s="18"/>
      <c r="H26" s="18">
        <f t="shared" si="1"/>
        <v>0</v>
      </c>
      <c r="I26" s="18"/>
      <c r="J26" s="18">
        <f t="shared" si="2"/>
        <v>0</v>
      </c>
    </row>
    <row r="27" spans="1:10">
      <c r="A27" s="18">
        <v>25</v>
      </c>
      <c r="B27" s="18"/>
      <c r="C27" s="18"/>
      <c r="D27" s="18"/>
      <c r="E27" s="18"/>
      <c r="F27" s="18">
        <f t="shared" si="0"/>
        <v>0</v>
      </c>
      <c r="G27" s="18"/>
      <c r="H27" s="18">
        <f t="shared" si="1"/>
        <v>0</v>
      </c>
      <c r="I27" s="18"/>
      <c r="J27" s="18">
        <f t="shared" si="2"/>
        <v>0</v>
      </c>
    </row>
    <row r="28" spans="1:10">
      <c r="A28" s="18">
        <v>26</v>
      </c>
      <c r="B28" s="18"/>
      <c r="C28" s="18"/>
      <c r="D28" s="18"/>
      <c r="E28" s="18"/>
      <c r="F28" s="18">
        <f t="shared" si="0"/>
        <v>0</v>
      </c>
      <c r="G28" s="18"/>
      <c r="H28" s="18">
        <f t="shared" si="1"/>
        <v>0</v>
      </c>
      <c r="I28" s="18"/>
      <c r="J28" s="18">
        <f t="shared" si="2"/>
        <v>0</v>
      </c>
    </row>
    <row r="29" spans="1:10">
      <c r="A29" s="18">
        <v>27</v>
      </c>
      <c r="B29" s="18"/>
      <c r="C29" s="18"/>
      <c r="D29" s="18"/>
      <c r="E29" s="18"/>
      <c r="F29" s="18">
        <f t="shared" si="0"/>
        <v>0</v>
      </c>
      <c r="G29" s="18"/>
      <c r="H29" s="18">
        <f t="shared" si="1"/>
        <v>0</v>
      </c>
      <c r="I29" s="18"/>
      <c r="J29" s="18">
        <f t="shared" si="2"/>
        <v>0</v>
      </c>
    </row>
    <row r="30" spans="1:10">
      <c r="A30" s="18">
        <v>28</v>
      </c>
      <c r="B30" s="18"/>
      <c r="C30" s="18"/>
      <c r="D30" s="18"/>
      <c r="E30" s="18"/>
      <c r="F30" s="18">
        <f t="shared" si="0"/>
        <v>0</v>
      </c>
      <c r="G30" s="18"/>
      <c r="H30" s="18">
        <f t="shared" si="1"/>
        <v>0</v>
      </c>
      <c r="I30" s="18"/>
      <c r="J30" s="18">
        <f t="shared" si="2"/>
        <v>0</v>
      </c>
    </row>
    <row r="31" spans="1:10">
      <c r="A31" s="18">
        <v>29</v>
      </c>
      <c r="B31" s="18"/>
      <c r="C31" s="18"/>
      <c r="D31" s="18"/>
      <c r="E31" s="18"/>
      <c r="F31" s="18">
        <f t="shared" si="0"/>
        <v>0</v>
      </c>
      <c r="G31" s="18"/>
      <c r="H31" s="18">
        <f t="shared" si="1"/>
        <v>0</v>
      </c>
      <c r="I31" s="18"/>
      <c r="J31" s="18">
        <f t="shared" si="2"/>
        <v>0</v>
      </c>
    </row>
    <row r="32" spans="1:10">
      <c r="A32" s="18">
        <v>30</v>
      </c>
      <c r="B32" s="18"/>
      <c r="C32" s="18"/>
      <c r="D32" s="18"/>
      <c r="E32" s="18"/>
      <c r="F32" s="18">
        <f t="shared" si="0"/>
        <v>0</v>
      </c>
      <c r="G32" s="18"/>
      <c r="H32" s="18">
        <f t="shared" si="1"/>
        <v>0</v>
      </c>
      <c r="I32" s="18"/>
      <c r="J32" s="18">
        <f t="shared" si="2"/>
        <v>0</v>
      </c>
    </row>
    <row r="33" spans="1:10">
      <c r="A33" s="18">
        <v>31</v>
      </c>
      <c r="B33" s="2"/>
      <c r="C33" s="2"/>
      <c r="D33" s="2"/>
      <c r="E33" s="2"/>
      <c r="F33" s="18">
        <f t="shared" si="0"/>
        <v>0</v>
      </c>
      <c r="G33" s="2"/>
      <c r="H33" s="18">
        <f t="shared" si="1"/>
        <v>0</v>
      </c>
      <c r="I33" s="2"/>
      <c r="J33" s="18">
        <f t="shared" si="2"/>
        <v>0</v>
      </c>
    </row>
    <row r="34" spans="1:10">
      <c r="A34" s="18">
        <v>32</v>
      </c>
      <c r="B34" s="2"/>
      <c r="C34" s="2"/>
      <c r="D34" s="2"/>
      <c r="E34" s="2"/>
      <c r="F34" s="18">
        <f t="shared" si="0"/>
        <v>0</v>
      </c>
      <c r="G34" s="2"/>
      <c r="H34" s="18">
        <f t="shared" si="1"/>
        <v>0</v>
      </c>
      <c r="I34" s="2"/>
      <c r="J34" s="18">
        <f t="shared" si="2"/>
        <v>0</v>
      </c>
    </row>
    <row r="35" spans="1:10">
      <c r="A35" s="18">
        <v>33</v>
      </c>
      <c r="B35" s="2"/>
      <c r="C35" s="2"/>
      <c r="D35" s="2"/>
      <c r="E35" s="2"/>
      <c r="F35" s="18">
        <f t="shared" si="0"/>
        <v>0</v>
      </c>
      <c r="G35" s="2"/>
      <c r="H35" s="18">
        <f t="shared" si="1"/>
        <v>0</v>
      </c>
      <c r="I35" s="2"/>
      <c r="J35" s="18">
        <f t="shared" si="2"/>
        <v>0</v>
      </c>
    </row>
    <row r="36" spans="1:10">
      <c r="A36" s="18">
        <v>34</v>
      </c>
      <c r="B36" s="2"/>
      <c r="C36" s="2"/>
      <c r="D36" s="2"/>
      <c r="E36" s="2"/>
      <c r="F36" s="18">
        <f t="shared" si="0"/>
        <v>0</v>
      </c>
      <c r="G36" s="2"/>
      <c r="H36" s="18">
        <f t="shared" si="1"/>
        <v>0</v>
      </c>
      <c r="I36" s="2"/>
      <c r="J36" s="18">
        <f t="shared" si="2"/>
        <v>0</v>
      </c>
    </row>
    <row r="37" spans="1:10">
      <c r="A37" s="18">
        <v>35</v>
      </c>
      <c r="B37" s="2"/>
      <c r="C37" s="2"/>
      <c r="D37" s="2"/>
      <c r="E37" s="2"/>
      <c r="F37" s="18">
        <f t="shared" si="0"/>
        <v>0</v>
      </c>
      <c r="G37" s="2"/>
      <c r="H37" s="18">
        <f t="shared" si="1"/>
        <v>0</v>
      </c>
      <c r="I37" s="2"/>
      <c r="J37" s="18">
        <f t="shared" si="2"/>
        <v>0</v>
      </c>
    </row>
    <row r="38" spans="1:10">
      <c r="A38" s="18">
        <v>36</v>
      </c>
      <c r="B38" s="2"/>
      <c r="C38" s="2"/>
      <c r="D38" s="2"/>
      <c r="E38" s="2"/>
      <c r="F38" s="18">
        <f t="shared" si="0"/>
        <v>0</v>
      </c>
      <c r="G38" s="2"/>
      <c r="H38" s="18">
        <f t="shared" si="1"/>
        <v>0</v>
      </c>
      <c r="I38" s="2"/>
      <c r="J38" s="18">
        <f t="shared" si="2"/>
        <v>0</v>
      </c>
    </row>
    <row r="39" spans="1:10">
      <c r="A39" s="18">
        <v>37</v>
      </c>
      <c r="B39" s="2"/>
      <c r="C39" s="2"/>
      <c r="D39" s="2"/>
      <c r="E39" s="2"/>
      <c r="F39" s="18">
        <f t="shared" si="0"/>
        <v>0</v>
      </c>
      <c r="G39" s="2"/>
      <c r="H39" s="18">
        <f t="shared" si="1"/>
        <v>0</v>
      </c>
      <c r="I39" s="2"/>
      <c r="J39" s="18">
        <f t="shared" si="2"/>
        <v>0</v>
      </c>
    </row>
    <row r="40" spans="1:10">
      <c r="A40" s="18">
        <v>38</v>
      </c>
      <c r="B40" s="2"/>
      <c r="C40" s="2"/>
      <c r="D40" s="2"/>
      <c r="E40" s="2"/>
      <c r="F40" s="18">
        <f t="shared" si="0"/>
        <v>0</v>
      </c>
      <c r="G40" s="2"/>
      <c r="H40" s="18">
        <f t="shared" si="1"/>
        <v>0</v>
      </c>
      <c r="I40" s="2"/>
      <c r="J40" s="18">
        <f t="shared" si="2"/>
        <v>0</v>
      </c>
    </row>
    <row r="41" spans="1:10">
      <c r="A41" s="18">
        <v>39</v>
      </c>
      <c r="B41" s="2"/>
      <c r="C41" s="2"/>
      <c r="D41" s="2"/>
      <c r="E41" s="2"/>
      <c r="F41" s="18">
        <f t="shared" si="0"/>
        <v>0</v>
      </c>
      <c r="G41" s="2"/>
      <c r="H41" s="18">
        <f t="shared" si="1"/>
        <v>0</v>
      </c>
      <c r="I41" s="2"/>
      <c r="J41" s="18">
        <f t="shared" si="2"/>
        <v>0</v>
      </c>
    </row>
    <row r="42" spans="1:10">
      <c r="A42" s="18">
        <v>40</v>
      </c>
      <c r="B42" s="2"/>
      <c r="C42" s="2"/>
      <c r="D42" s="2"/>
      <c r="E42" s="2"/>
      <c r="F42" s="18">
        <f t="shared" si="0"/>
        <v>0</v>
      </c>
      <c r="G42" s="2"/>
      <c r="H42" s="18">
        <f t="shared" si="1"/>
        <v>0</v>
      </c>
      <c r="I42" s="2"/>
      <c r="J42" s="18">
        <f t="shared" si="2"/>
        <v>0</v>
      </c>
    </row>
    <row r="43" spans="1:10">
      <c r="A43" s="18">
        <v>41</v>
      </c>
      <c r="B43" s="2"/>
      <c r="C43" s="2"/>
      <c r="D43" s="2"/>
      <c r="E43" s="2"/>
      <c r="F43" s="18">
        <f t="shared" si="0"/>
        <v>0</v>
      </c>
      <c r="G43" s="2"/>
      <c r="H43" s="18">
        <f t="shared" si="1"/>
        <v>0</v>
      </c>
      <c r="I43" s="2"/>
      <c r="J43" s="18">
        <f t="shared" si="2"/>
        <v>0</v>
      </c>
    </row>
    <row r="44" spans="1:10">
      <c r="A44" s="18">
        <v>42</v>
      </c>
      <c r="B44" s="2"/>
      <c r="C44" s="2"/>
      <c r="D44" s="2"/>
      <c r="E44" s="2"/>
      <c r="F44" s="18">
        <f t="shared" si="0"/>
        <v>0</v>
      </c>
      <c r="G44" s="2"/>
      <c r="H44" s="18">
        <f t="shared" si="1"/>
        <v>0</v>
      </c>
      <c r="I44" s="2"/>
      <c r="J44" s="18">
        <f t="shared" si="2"/>
        <v>0</v>
      </c>
    </row>
    <row r="45" spans="1:10">
      <c r="A45" s="18">
        <v>43</v>
      </c>
      <c r="B45" s="2"/>
      <c r="C45" s="2"/>
      <c r="D45" s="2"/>
      <c r="E45" s="2"/>
      <c r="F45" s="18">
        <f t="shared" si="0"/>
        <v>0</v>
      </c>
      <c r="G45" s="2"/>
      <c r="H45" s="18">
        <f t="shared" si="1"/>
        <v>0</v>
      </c>
      <c r="I45" s="2"/>
      <c r="J45" s="18">
        <f t="shared" si="2"/>
        <v>0</v>
      </c>
    </row>
    <row r="46" spans="1:10">
      <c r="A46" s="18">
        <v>44</v>
      </c>
      <c r="B46" s="2"/>
      <c r="C46" s="2"/>
      <c r="D46" s="2"/>
      <c r="E46" s="2"/>
      <c r="F46" s="18">
        <f t="shared" si="0"/>
        <v>0</v>
      </c>
      <c r="G46" s="2"/>
      <c r="H46" s="18">
        <f t="shared" si="1"/>
        <v>0</v>
      </c>
      <c r="I46" s="2"/>
      <c r="J46" s="18">
        <f t="shared" si="2"/>
        <v>0</v>
      </c>
    </row>
    <row r="47" spans="1:10">
      <c r="A47" s="18">
        <v>45</v>
      </c>
      <c r="B47" s="2"/>
      <c r="C47" s="2"/>
      <c r="D47" s="2"/>
      <c r="E47" s="2"/>
      <c r="F47" s="18">
        <f t="shared" si="0"/>
        <v>0</v>
      </c>
      <c r="G47" s="2"/>
      <c r="H47" s="18">
        <f t="shared" si="1"/>
        <v>0</v>
      </c>
      <c r="I47" s="2"/>
      <c r="J47" s="18">
        <f t="shared" si="2"/>
        <v>0</v>
      </c>
    </row>
    <row r="48" spans="1:10">
      <c r="A48" s="18">
        <v>46</v>
      </c>
      <c r="B48" s="2"/>
      <c r="C48" s="2"/>
      <c r="D48" s="2"/>
      <c r="E48" s="2"/>
      <c r="F48" s="18">
        <f t="shared" si="0"/>
        <v>0</v>
      </c>
      <c r="G48" s="2"/>
      <c r="H48" s="18">
        <f t="shared" si="1"/>
        <v>0</v>
      </c>
      <c r="I48" s="2"/>
      <c r="J48" s="18">
        <f t="shared" si="2"/>
        <v>0</v>
      </c>
    </row>
    <row r="49" spans="1:10">
      <c r="A49" s="18">
        <v>47</v>
      </c>
      <c r="B49" s="2"/>
      <c r="C49" s="2"/>
      <c r="D49" s="2"/>
      <c r="E49" s="2"/>
      <c r="F49" s="18">
        <f t="shared" si="0"/>
        <v>0</v>
      </c>
      <c r="G49" s="2"/>
      <c r="H49" s="18">
        <f t="shared" si="1"/>
        <v>0</v>
      </c>
      <c r="I49" s="2"/>
      <c r="J49" s="18">
        <f t="shared" si="2"/>
        <v>0</v>
      </c>
    </row>
    <row r="50" spans="1:10">
      <c r="A50" s="18">
        <v>48</v>
      </c>
      <c r="B50" s="2"/>
      <c r="C50" s="2"/>
      <c r="D50" s="2"/>
      <c r="E50" s="2"/>
      <c r="F50" s="18">
        <f t="shared" si="0"/>
        <v>0</v>
      </c>
      <c r="G50" s="2"/>
      <c r="H50" s="18">
        <f t="shared" si="1"/>
        <v>0</v>
      </c>
      <c r="I50" s="2"/>
      <c r="J50" s="18">
        <f t="shared" si="2"/>
        <v>0</v>
      </c>
    </row>
    <row r="51" spans="1:10">
      <c r="A51" s="18">
        <v>49</v>
      </c>
      <c r="B51" s="2"/>
      <c r="C51" s="2"/>
      <c r="D51" s="2"/>
      <c r="E51" s="2"/>
      <c r="F51" s="18">
        <f t="shared" si="0"/>
        <v>0</v>
      </c>
      <c r="G51" s="2"/>
      <c r="H51" s="18">
        <f t="shared" si="1"/>
        <v>0</v>
      </c>
      <c r="I51" s="2"/>
      <c r="J51" s="18">
        <f t="shared" si="2"/>
        <v>0</v>
      </c>
    </row>
    <row r="52" spans="1:10">
      <c r="A52" s="18">
        <v>50</v>
      </c>
      <c r="B52" s="2"/>
      <c r="C52" s="2"/>
      <c r="D52" s="2"/>
      <c r="E52" s="2"/>
      <c r="F52" s="18">
        <f t="shared" si="0"/>
        <v>0</v>
      </c>
      <c r="G52" s="2"/>
      <c r="H52" s="18">
        <f t="shared" si="1"/>
        <v>0</v>
      </c>
      <c r="I52" s="2"/>
      <c r="J52" s="18">
        <f t="shared" si="2"/>
        <v>0</v>
      </c>
    </row>
    <row r="53" spans="1:10">
      <c r="A53" s="18">
        <v>51</v>
      </c>
      <c r="B53" s="2"/>
      <c r="C53" s="2"/>
      <c r="D53" s="2"/>
      <c r="E53" s="2"/>
      <c r="F53" s="18">
        <f t="shared" si="0"/>
        <v>0</v>
      </c>
      <c r="G53" s="2"/>
      <c r="H53" s="18">
        <f t="shared" si="1"/>
        <v>0</v>
      </c>
      <c r="I53" s="2"/>
      <c r="J53" s="18">
        <f t="shared" si="2"/>
        <v>0</v>
      </c>
    </row>
    <row r="54" spans="1:10">
      <c r="A54" s="18">
        <v>52</v>
      </c>
      <c r="B54" s="2"/>
      <c r="C54" s="2"/>
      <c r="D54" s="2"/>
      <c r="E54" s="2"/>
      <c r="F54" s="18">
        <f t="shared" si="0"/>
        <v>0</v>
      </c>
      <c r="G54" s="2"/>
      <c r="H54" s="18">
        <f t="shared" si="1"/>
        <v>0</v>
      </c>
      <c r="I54" s="2"/>
      <c r="J54" s="18">
        <f t="shared" si="2"/>
        <v>0</v>
      </c>
    </row>
    <row r="55" spans="1:10">
      <c r="A55" s="18">
        <v>53</v>
      </c>
      <c r="B55" s="2"/>
      <c r="C55" s="2"/>
      <c r="D55" s="2"/>
      <c r="E55" s="2"/>
      <c r="F55" s="18">
        <f t="shared" si="0"/>
        <v>0</v>
      </c>
      <c r="G55" s="2"/>
      <c r="H55" s="18">
        <f t="shared" si="1"/>
        <v>0</v>
      </c>
      <c r="I55" s="2"/>
      <c r="J55" s="18">
        <f t="shared" si="2"/>
        <v>0</v>
      </c>
    </row>
    <row r="56" spans="1:10">
      <c r="A56" s="18">
        <v>54</v>
      </c>
      <c r="B56" s="2"/>
      <c r="C56" s="2"/>
      <c r="D56" s="2"/>
      <c r="E56" s="2"/>
      <c r="F56" s="18">
        <f t="shared" si="0"/>
        <v>0</v>
      </c>
      <c r="G56" s="2"/>
      <c r="H56" s="18">
        <f t="shared" si="1"/>
        <v>0</v>
      </c>
      <c r="I56" s="2"/>
      <c r="J56" s="18">
        <f t="shared" si="2"/>
        <v>0</v>
      </c>
    </row>
    <row r="57" spans="1:10">
      <c r="A57" s="18">
        <v>55</v>
      </c>
      <c r="B57" s="2"/>
      <c r="C57" s="2"/>
      <c r="D57" s="2"/>
      <c r="E57" s="2"/>
      <c r="F57" s="18">
        <f t="shared" si="0"/>
        <v>0</v>
      </c>
      <c r="G57" s="2"/>
      <c r="H57" s="18">
        <f t="shared" si="1"/>
        <v>0</v>
      </c>
      <c r="I57" s="2"/>
      <c r="J57" s="18">
        <f t="shared" si="2"/>
        <v>0</v>
      </c>
    </row>
    <row r="58" spans="1:10">
      <c r="A58" s="18">
        <v>56</v>
      </c>
      <c r="B58" s="2"/>
      <c r="C58" s="2"/>
      <c r="D58" s="2"/>
      <c r="E58" s="2"/>
      <c r="F58" s="18">
        <f t="shared" si="0"/>
        <v>0</v>
      </c>
      <c r="G58" s="2"/>
      <c r="H58" s="18">
        <f t="shared" si="1"/>
        <v>0</v>
      </c>
      <c r="I58" s="2"/>
      <c r="J58" s="18">
        <f t="shared" si="2"/>
        <v>0</v>
      </c>
    </row>
    <row r="59" spans="1:10">
      <c r="A59" s="18">
        <v>57</v>
      </c>
      <c r="B59" s="2"/>
      <c r="C59" s="2"/>
      <c r="D59" s="2"/>
      <c r="E59" s="2"/>
      <c r="F59" s="18">
        <f t="shared" si="0"/>
        <v>0</v>
      </c>
      <c r="G59" s="2"/>
      <c r="H59" s="18">
        <f t="shared" si="1"/>
        <v>0</v>
      </c>
      <c r="I59" s="2"/>
      <c r="J59" s="18">
        <f t="shared" si="2"/>
        <v>0</v>
      </c>
    </row>
    <row r="60" spans="1:10">
      <c r="A60" s="18">
        <v>58</v>
      </c>
      <c r="B60" s="2"/>
      <c r="C60" s="2"/>
      <c r="D60" s="2"/>
      <c r="E60" s="2"/>
      <c r="F60" s="18">
        <f t="shared" si="0"/>
        <v>0</v>
      </c>
      <c r="G60" s="2"/>
      <c r="H60" s="18">
        <f t="shared" si="1"/>
        <v>0</v>
      </c>
      <c r="I60" s="2"/>
      <c r="J60" s="18">
        <f t="shared" si="2"/>
        <v>0</v>
      </c>
    </row>
    <row r="61" spans="1:10">
      <c r="A61" s="18">
        <v>59</v>
      </c>
      <c r="B61" s="2"/>
      <c r="C61" s="2"/>
      <c r="D61" s="2"/>
      <c r="E61" s="2"/>
      <c r="F61" s="18">
        <f t="shared" si="0"/>
        <v>0</v>
      </c>
      <c r="G61" s="2"/>
      <c r="H61" s="18">
        <f t="shared" si="1"/>
        <v>0</v>
      </c>
      <c r="I61" s="2"/>
      <c r="J61" s="18">
        <f t="shared" si="2"/>
        <v>0</v>
      </c>
    </row>
    <row r="62" spans="1:10">
      <c r="A62" s="18">
        <v>60</v>
      </c>
      <c r="B62" s="2"/>
      <c r="C62" s="2"/>
      <c r="D62" s="2"/>
      <c r="E62" s="2"/>
      <c r="F62" s="18">
        <f t="shared" si="0"/>
        <v>0</v>
      </c>
      <c r="G62" s="2"/>
      <c r="H62" s="18">
        <f t="shared" si="1"/>
        <v>0</v>
      </c>
      <c r="I62" s="2"/>
      <c r="J62" s="18">
        <f t="shared" si="2"/>
        <v>0</v>
      </c>
    </row>
    <row r="63" spans="1:10">
      <c r="A63" s="18">
        <v>61</v>
      </c>
      <c r="B63" s="2"/>
      <c r="C63" s="2"/>
      <c r="D63" s="2"/>
      <c r="E63" s="2"/>
      <c r="F63" s="18">
        <f t="shared" si="0"/>
        <v>0</v>
      </c>
      <c r="G63" s="2"/>
      <c r="H63" s="18">
        <f t="shared" si="1"/>
        <v>0</v>
      </c>
      <c r="I63" s="2"/>
      <c r="J63" s="18">
        <f t="shared" si="2"/>
        <v>0</v>
      </c>
    </row>
    <row r="64" spans="1:10">
      <c r="A64" s="18">
        <v>62</v>
      </c>
      <c r="B64" s="2"/>
      <c r="C64" s="2"/>
      <c r="D64" s="2"/>
      <c r="E64" s="2"/>
      <c r="F64" s="18">
        <f t="shared" si="0"/>
        <v>0</v>
      </c>
      <c r="G64" s="2"/>
      <c r="H64" s="18">
        <f t="shared" si="1"/>
        <v>0</v>
      </c>
      <c r="I64" s="2"/>
      <c r="J64" s="18">
        <f t="shared" si="2"/>
        <v>0</v>
      </c>
    </row>
    <row r="65" spans="1:10">
      <c r="A65" s="18">
        <v>63</v>
      </c>
      <c r="B65" s="2"/>
      <c r="C65" s="2"/>
      <c r="D65" s="2"/>
      <c r="E65" s="2"/>
      <c r="F65" s="18">
        <f t="shared" si="0"/>
        <v>0</v>
      </c>
      <c r="G65" s="2"/>
      <c r="H65" s="18">
        <f t="shared" si="1"/>
        <v>0</v>
      </c>
      <c r="I65" s="2"/>
      <c r="J65" s="18">
        <f t="shared" si="2"/>
        <v>0</v>
      </c>
    </row>
    <row r="66" spans="1:10">
      <c r="A66" s="18">
        <v>64</v>
      </c>
      <c r="B66" s="2"/>
      <c r="C66" s="2"/>
      <c r="D66" s="2"/>
      <c r="E66" s="2"/>
      <c r="F66" s="18">
        <f t="shared" si="0"/>
        <v>0</v>
      </c>
      <c r="G66" s="2"/>
      <c r="H66" s="18">
        <f t="shared" si="1"/>
        <v>0</v>
      </c>
      <c r="I66" s="2"/>
      <c r="J66" s="18">
        <f t="shared" si="2"/>
        <v>0</v>
      </c>
    </row>
    <row r="67" spans="1:10">
      <c r="A67" s="18">
        <v>65</v>
      </c>
      <c r="B67" s="2"/>
      <c r="C67" s="2"/>
      <c r="D67" s="2"/>
      <c r="E67" s="2"/>
      <c r="F67" s="18">
        <f t="shared" si="0"/>
        <v>0</v>
      </c>
      <c r="G67" s="2"/>
      <c r="H67" s="18">
        <f t="shared" si="1"/>
        <v>0</v>
      </c>
      <c r="I67" s="2"/>
      <c r="J67" s="18">
        <f t="shared" si="2"/>
        <v>0</v>
      </c>
    </row>
    <row r="68" spans="1:10">
      <c r="A68" s="18">
        <v>66</v>
      </c>
      <c r="B68" s="2"/>
      <c r="C68" s="2"/>
      <c r="D68" s="2"/>
      <c r="E68" s="2"/>
      <c r="F68" s="18">
        <f t="shared" ref="F68:F131" si="3">E68*10%</f>
        <v>0</v>
      </c>
      <c r="G68" s="2"/>
      <c r="H68" s="18">
        <f t="shared" ref="H68:H131" si="4">E68+F68+G68</f>
        <v>0</v>
      </c>
      <c r="I68" s="2"/>
      <c r="J68" s="18">
        <f t="shared" ref="J68:J131" si="5">H68-I68</f>
        <v>0</v>
      </c>
    </row>
    <row r="69" spans="1:10">
      <c r="A69" s="18">
        <v>67</v>
      </c>
      <c r="B69" s="2"/>
      <c r="C69" s="2"/>
      <c r="D69" s="2"/>
      <c r="E69" s="2"/>
      <c r="F69" s="18">
        <f t="shared" si="3"/>
        <v>0</v>
      </c>
      <c r="G69" s="2"/>
      <c r="H69" s="18">
        <f t="shared" si="4"/>
        <v>0</v>
      </c>
      <c r="I69" s="2"/>
      <c r="J69" s="18">
        <f t="shared" si="5"/>
        <v>0</v>
      </c>
    </row>
    <row r="70" spans="1:10">
      <c r="A70" s="18">
        <v>68</v>
      </c>
      <c r="B70" s="2"/>
      <c r="C70" s="2"/>
      <c r="D70" s="2"/>
      <c r="E70" s="2"/>
      <c r="F70" s="18">
        <f t="shared" si="3"/>
        <v>0</v>
      </c>
      <c r="G70" s="2"/>
      <c r="H70" s="18">
        <f t="shared" si="4"/>
        <v>0</v>
      </c>
      <c r="I70" s="2"/>
      <c r="J70" s="18">
        <f t="shared" si="5"/>
        <v>0</v>
      </c>
    </row>
    <row r="71" spans="1:10">
      <c r="A71" s="18">
        <v>69</v>
      </c>
      <c r="B71" s="2"/>
      <c r="C71" s="2"/>
      <c r="D71" s="2"/>
      <c r="E71" s="2"/>
      <c r="F71" s="18">
        <f t="shared" si="3"/>
        <v>0</v>
      </c>
      <c r="G71" s="2"/>
      <c r="H71" s="18">
        <f t="shared" si="4"/>
        <v>0</v>
      </c>
      <c r="I71" s="2"/>
      <c r="J71" s="18">
        <f t="shared" si="5"/>
        <v>0</v>
      </c>
    </row>
    <row r="72" spans="1:10">
      <c r="A72" s="18">
        <v>70</v>
      </c>
      <c r="B72" s="2"/>
      <c r="C72" s="2"/>
      <c r="D72" s="2"/>
      <c r="E72" s="2"/>
      <c r="F72" s="18">
        <f t="shared" si="3"/>
        <v>0</v>
      </c>
      <c r="G72" s="2"/>
      <c r="H72" s="18">
        <f t="shared" si="4"/>
        <v>0</v>
      </c>
      <c r="I72" s="2"/>
      <c r="J72" s="18">
        <f t="shared" si="5"/>
        <v>0</v>
      </c>
    </row>
    <row r="73" spans="1:10">
      <c r="A73" s="18">
        <v>71</v>
      </c>
      <c r="B73" s="2"/>
      <c r="C73" s="2"/>
      <c r="D73" s="2"/>
      <c r="E73" s="2"/>
      <c r="F73" s="18">
        <f t="shared" si="3"/>
        <v>0</v>
      </c>
      <c r="G73" s="2"/>
      <c r="H73" s="18">
        <f t="shared" si="4"/>
        <v>0</v>
      </c>
      <c r="I73" s="2"/>
      <c r="J73" s="18">
        <f t="shared" si="5"/>
        <v>0</v>
      </c>
    </row>
    <row r="74" spans="1:10">
      <c r="A74" s="18">
        <v>72</v>
      </c>
      <c r="B74" s="2"/>
      <c r="C74" s="2"/>
      <c r="D74" s="2"/>
      <c r="E74" s="2"/>
      <c r="F74" s="18">
        <f t="shared" si="3"/>
        <v>0</v>
      </c>
      <c r="G74" s="2"/>
      <c r="H74" s="18">
        <f t="shared" si="4"/>
        <v>0</v>
      </c>
      <c r="I74" s="2"/>
      <c r="J74" s="18">
        <f t="shared" si="5"/>
        <v>0</v>
      </c>
    </row>
    <row r="75" spans="1:10">
      <c r="A75" s="18">
        <v>73</v>
      </c>
      <c r="B75" s="2"/>
      <c r="C75" s="2"/>
      <c r="D75" s="2"/>
      <c r="E75" s="2"/>
      <c r="F75" s="18">
        <f t="shared" si="3"/>
        <v>0</v>
      </c>
      <c r="G75" s="2"/>
      <c r="H75" s="18">
        <f t="shared" si="4"/>
        <v>0</v>
      </c>
      <c r="I75" s="2"/>
      <c r="J75" s="18">
        <f t="shared" si="5"/>
        <v>0</v>
      </c>
    </row>
    <row r="76" spans="1:10">
      <c r="A76" s="18">
        <v>74</v>
      </c>
      <c r="B76" s="2"/>
      <c r="C76" s="2"/>
      <c r="D76" s="2"/>
      <c r="E76" s="2"/>
      <c r="F76" s="18">
        <f t="shared" si="3"/>
        <v>0</v>
      </c>
      <c r="G76" s="2"/>
      <c r="H76" s="18">
        <f t="shared" si="4"/>
        <v>0</v>
      </c>
      <c r="I76" s="2"/>
      <c r="J76" s="18">
        <f t="shared" si="5"/>
        <v>0</v>
      </c>
    </row>
    <row r="77" spans="1:10">
      <c r="A77" s="18">
        <v>75</v>
      </c>
      <c r="B77" s="2"/>
      <c r="C77" s="2"/>
      <c r="D77" s="2"/>
      <c r="E77" s="2"/>
      <c r="F77" s="18">
        <f t="shared" si="3"/>
        <v>0</v>
      </c>
      <c r="G77" s="2"/>
      <c r="H77" s="18">
        <f t="shared" si="4"/>
        <v>0</v>
      </c>
      <c r="I77" s="2"/>
      <c r="J77" s="18">
        <f t="shared" si="5"/>
        <v>0</v>
      </c>
    </row>
    <row r="78" spans="1:10">
      <c r="A78" s="18">
        <v>76</v>
      </c>
      <c r="B78" s="2"/>
      <c r="C78" s="2"/>
      <c r="D78" s="2"/>
      <c r="E78" s="2"/>
      <c r="F78" s="18">
        <f t="shared" si="3"/>
        <v>0</v>
      </c>
      <c r="G78" s="2"/>
      <c r="H78" s="18">
        <f t="shared" si="4"/>
        <v>0</v>
      </c>
      <c r="I78" s="2"/>
      <c r="J78" s="18">
        <f t="shared" si="5"/>
        <v>0</v>
      </c>
    </row>
    <row r="79" spans="1:10">
      <c r="A79" s="18">
        <v>77</v>
      </c>
      <c r="B79" s="2"/>
      <c r="C79" s="2"/>
      <c r="D79" s="2"/>
      <c r="E79" s="2"/>
      <c r="F79" s="18">
        <f t="shared" si="3"/>
        <v>0</v>
      </c>
      <c r="G79" s="2"/>
      <c r="H79" s="18">
        <f t="shared" si="4"/>
        <v>0</v>
      </c>
      <c r="I79" s="2"/>
      <c r="J79" s="18">
        <f t="shared" si="5"/>
        <v>0</v>
      </c>
    </row>
    <row r="80" spans="1:10">
      <c r="A80" s="18">
        <v>78</v>
      </c>
      <c r="B80" s="2"/>
      <c r="C80" s="2"/>
      <c r="D80" s="2"/>
      <c r="E80" s="2"/>
      <c r="F80" s="18">
        <f t="shared" si="3"/>
        <v>0</v>
      </c>
      <c r="G80" s="2"/>
      <c r="H80" s="18">
        <f t="shared" si="4"/>
        <v>0</v>
      </c>
      <c r="I80" s="2"/>
      <c r="J80" s="18">
        <f t="shared" si="5"/>
        <v>0</v>
      </c>
    </row>
    <row r="81" spans="1:10">
      <c r="A81" s="18">
        <v>79</v>
      </c>
      <c r="B81" s="2"/>
      <c r="C81" s="2"/>
      <c r="D81" s="2"/>
      <c r="E81" s="2"/>
      <c r="F81" s="18">
        <f t="shared" si="3"/>
        <v>0</v>
      </c>
      <c r="G81" s="2"/>
      <c r="H81" s="18">
        <f t="shared" si="4"/>
        <v>0</v>
      </c>
      <c r="I81" s="2"/>
      <c r="J81" s="18">
        <f t="shared" si="5"/>
        <v>0</v>
      </c>
    </row>
    <row r="82" spans="1:10">
      <c r="A82" s="18">
        <v>80</v>
      </c>
      <c r="B82" s="2"/>
      <c r="C82" s="2"/>
      <c r="D82" s="2"/>
      <c r="E82" s="2"/>
      <c r="F82" s="18">
        <f t="shared" si="3"/>
        <v>0</v>
      </c>
      <c r="G82" s="2"/>
      <c r="H82" s="18">
        <f t="shared" si="4"/>
        <v>0</v>
      </c>
      <c r="I82" s="2"/>
      <c r="J82" s="18">
        <f t="shared" si="5"/>
        <v>0</v>
      </c>
    </row>
    <row r="83" spans="1:10">
      <c r="A83" s="18">
        <v>81</v>
      </c>
      <c r="B83" s="2"/>
      <c r="C83" s="2"/>
      <c r="D83" s="2"/>
      <c r="E83" s="2"/>
      <c r="F83" s="18">
        <f t="shared" si="3"/>
        <v>0</v>
      </c>
      <c r="G83" s="2"/>
      <c r="H83" s="18">
        <f t="shared" si="4"/>
        <v>0</v>
      </c>
      <c r="I83" s="2"/>
      <c r="J83" s="18">
        <f t="shared" si="5"/>
        <v>0</v>
      </c>
    </row>
    <row r="84" spans="1:10">
      <c r="A84" s="18">
        <v>82</v>
      </c>
      <c r="B84" s="2"/>
      <c r="C84" s="2"/>
      <c r="D84" s="2"/>
      <c r="E84" s="2"/>
      <c r="F84" s="18">
        <f t="shared" si="3"/>
        <v>0</v>
      </c>
      <c r="G84" s="2"/>
      <c r="H84" s="18">
        <f t="shared" si="4"/>
        <v>0</v>
      </c>
      <c r="I84" s="2"/>
      <c r="J84" s="18">
        <f t="shared" si="5"/>
        <v>0</v>
      </c>
    </row>
    <row r="85" spans="1:10">
      <c r="A85" s="18">
        <v>83</v>
      </c>
      <c r="B85" s="2"/>
      <c r="C85" s="2"/>
      <c r="D85" s="2"/>
      <c r="E85" s="2"/>
      <c r="F85" s="18">
        <f t="shared" si="3"/>
        <v>0</v>
      </c>
      <c r="G85" s="2"/>
      <c r="H85" s="18">
        <f t="shared" si="4"/>
        <v>0</v>
      </c>
      <c r="I85" s="2"/>
      <c r="J85" s="18">
        <f t="shared" si="5"/>
        <v>0</v>
      </c>
    </row>
    <row r="86" spans="1:10">
      <c r="A86" s="18">
        <v>84</v>
      </c>
      <c r="B86" s="2"/>
      <c r="C86" s="2"/>
      <c r="D86" s="2"/>
      <c r="E86" s="2"/>
      <c r="F86" s="18">
        <f t="shared" si="3"/>
        <v>0</v>
      </c>
      <c r="G86" s="2"/>
      <c r="H86" s="18">
        <f t="shared" si="4"/>
        <v>0</v>
      </c>
      <c r="I86" s="2"/>
      <c r="J86" s="18">
        <f t="shared" si="5"/>
        <v>0</v>
      </c>
    </row>
    <row r="87" spans="1:10">
      <c r="A87" s="18">
        <v>85</v>
      </c>
      <c r="B87" s="2"/>
      <c r="C87" s="2"/>
      <c r="D87" s="2"/>
      <c r="E87" s="2"/>
      <c r="F87" s="18">
        <f t="shared" si="3"/>
        <v>0</v>
      </c>
      <c r="G87" s="2"/>
      <c r="H87" s="18">
        <f t="shared" si="4"/>
        <v>0</v>
      </c>
      <c r="I87" s="2"/>
      <c r="J87" s="18">
        <f t="shared" si="5"/>
        <v>0</v>
      </c>
    </row>
    <row r="88" spans="1:10">
      <c r="A88" s="18">
        <v>86</v>
      </c>
      <c r="B88" s="2"/>
      <c r="C88" s="2"/>
      <c r="D88" s="2"/>
      <c r="E88" s="2"/>
      <c r="F88" s="18">
        <f t="shared" si="3"/>
        <v>0</v>
      </c>
      <c r="G88" s="2"/>
      <c r="H88" s="18">
        <f t="shared" si="4"/>
        <v>0</v>
      </c>
      <c r="I88" s="2"/>
      <c r="J88" s="18">
        <f t="shared" si="5"/>
        <v>0</v>
      </c>
    </row>
    <row r="89" spans="1:10">
      <c r="A89" s="18">
        <v>87</v>
      </c>
      <c r="B89" s="2"/>
      <c r="C89" s="2"/>
      <c r="D89" s="2"/>
      <c r="E89" s="2"/>
      <c r="F89" s="18">
        <f t="shared" si="3"/>
        <v>0</v>
      </c>
      <c r="G89" s="2"/>
      <c r="H89" s="18">
        <f t="shared" si="4"/>
        <v>0</v>
      </c>
      <c r="I89" s="2"/>
      <c r="J89" s="18">
        <f t="shared" si="5"/>
        <v>0</v>
      </c>
    </row>
    <row r="90" spans="1:10">
      <c r="A90" s="18">
        <v>88</v>
      </c>
      <c r="B90" s="2"/>
      <c r="C90" s="2"/>
      <c r="D90" s="2"/>
      <c r="E90" s="2"/>
      <c r="F90" s="18">
        <f t="shared" si="3"/>
        <v>0</v>
      </c>
      <c r="G90" s="2"/>
      <c r="H90" s="18">
        <f t="shared" si="4"/>
        <v>0</v>
      </c>
      <c r="I90" s="2"/>
      <c r="J90" s="18">
        <f t="shared" si="5"/>
        <v>0</v>
      </c>
    </row>
    <row r="91" spans="1:10">
      <c r="A91" s="18">
        <v>89</v>
      </c>
      <c r="B91" s="2"/>
      <c r="C91" s="2"/>
      <c r="D91" s="2"/>
      <c r="E91" s="2"/>
      <c r="F91" s="18">
        <f t="shared" si="3"/>
        <v>0</v>
      </c>
      <c r="G91" s="2"/>
      <c r="H91" s="18">
        <f t="shared" si="4"/>
        <v>0</v>
      </c>
      <c r="I91" s="2"/>
      <c r="J91" s="18">
        <f t="shared" si="5"/>
        <v>0</v>
      </c>
    </row>
    <row r="92" spans="1:10">
      <c r="A92" s="18">
        <v>90</v>
      </c>
      <c r="B92" s="2"/>
      <c r="C92" s="2"/>
      <c r="D92" s="2"/>
      <c r="E92" s="2"/>
      <c r="F92" s="18">
        <f t="shared" si="3"/>
        <v>0</v>
      </c>
      <c r="G92" s="2"/>
      <c r="H92" s="18">
        <f t="shared" si="4"/>
        <v>0</v>
      </c>
      <c r="I92" s="2"/>
      <c r="J92" s="18">
        <f t="shared" si="5"/>
        <v>0</v>
      </c>
    </row>
    <row r="93" spans="1:10">
      <c r="A93" s="18">
        <v>91</v>
      </c>
      <c r="B93" s="2"/>
      <c r="C93" s="2"/>
      <c r="D93" s="2"/>
      <c r="E93" s="2"/>
      <c r="F93" s="18">
        <f t="shared" si="3"/>
        <v>0</v>
      </c>
      <c r="G93" s="2"/>
      <c r="H93" s="18">
        <f t="shared" si="4"/>
        <v>0</v>
      </c>
      <c r="I93" s="2"/>
      <c r="J93" s="18">
        <f t="shared" si="5"/>
        <v>0</v>
      </c>
    </row>
    <row r="94" spans="1:10">
      <c r="A94" s="18">
        <v>92</v>
      </c>
      <c r="B94" s="2"/>
      <c r="C94" s="2"/>
      <c r="D94" s="2"/>
      <c r="E94" s="2"/>
      <c r="F94" s="18">
        <f t="shared" si="3"/>
        <v>0</v>
      </c>
      <c r="G94" s="2"/>
      <c r="H94" s="18">
        <f t="shared" si="4"/>
        <v>0</v>
      </c>
      <c r="I94" s="2"/>
      <c r="J94" s="18">
        <f t="shared" si="5"/>
        <v>0</v>
      </c>
    </row>
    <row r="95" spans="1:10">
      <c r="A95" s="18">
        <v>93</v>
      </c>
      <c r="B95" s="2"/>
      <c r="C95" s="2"/>
      <c r="D95" s="2"/>
      <c r="E95" s="2"/>
      <c r="F95" s="18">
        <f t="shared" si="3"/>
        <v>0</v>
      </c>
      <c r="G95" s="2"/>
      <c r="H95" s="18">
        <f t="shared" si="4"/>
        <v>0</v>
      </c>
      <c r="I95" s="2"/>
      <c r="J95" s="18">
        <f t="shared" si="5"/>
        <v>0</v>
      </c>
    </row>
    <row r="96" spans="1:10">
      <c r="A96" s="18">
        <v>94</v>
      </c>
      <c r="B96" s="2"/>
      <c r="C96" s="2"/>
      <c r="D96" s="2"/>
      <c r="E96" s="2"/>
      <c r="F96" s="18">
        <f t="shared" si="3"/>
        <v>0</v>
      </c>
      <c r="G96" s="2"/>
      <c r="H96" s="18">
        <f t="shared" si="4"/>
        <v>0</v>
      </c>
      <c r="I96" s="2"/>
      <c r="J96" s="18">
        <f t="shared" si="5"/>
        <v>0</v>
      </c>
    </row>
    <row r="97" spans="1:10">
      <c r="A97" s="18">
        <v>95</v>
      </c>
      <c r="B97" s="2"/>
      <c r="C97" s="2"/>
      <c r="D97" s="2"/>
      <c r="E97" s="2"/>
      <c r="F97" s="18">
        <f t="shared" si="3"/>
        <v>0</v>
      </c>
      <c r="G97" s="2"/>
      <c r="H97" s="18">
        <f t="shared" si="4"/>
        <v>0</v>
      </c>
      <c r="I97" s="2"/>
      <c r="J97" s="18">
        <f t="shared" si="5"/>
        <v>0</v>
      </c>
    </row>
    <row r="98" spans="1:10">
      <c r="A98" s="18">
        <v>96</v>
      </c>
      <c r="B98" s="2"/>
      <c r="C98" s="2"/>
      <c r="D98" s="2"/>
      <c r="E98" s="2"/>
      <c r="F98" s="18">
        <f t="shared" si="3"/>
        <v>0</v>
      </c>
      <c r="G98" s="2"/>
      <c r="H98" s="18">
        <f t="shared" si="4"/>
        <v>0</v>
      </c>
      <c r="I98" s="2"/>
      <c r="J98" s="18">
        <f t="shared" si="5"/>
        <v>0</v>
      </c>
    </row>
    <row r="99" spans="1:10">
      <c r="A99" s="18">
        <v>97</v>
      </c>
      <c r="B99" s="2"/>
      <c r="C99" s="2"/>
      <c r="D99" s="2"/>
      <c r="E99" s="2"/>
      <c r="F99" s="18">
        <f t="shared" si="3"/>
        <v>0</v>
      </c>
      <c r="G99" s="2"/>
      <c r="H99" s="18">
        <f t="shared" si="4"/>
        <v>0</v>
      </c>
      <c r="I99" s="2"/>
      <c r="J99" s="18">
        <f t="shared" si="5"/>
        <v>0</v>
      </c>
    </row>
    <row r="100" spans="1:10">
      <c r="A100" s="18">
        <v>98</v>
      </c>
      <c r="B100" s="2"/>
      <c r="C100" s="2"/>
      <c r="D100" s="2"/>
      <c r="E100" s="2"/>
      <c r="F100" s="18">
        <f t="shared" si="3"/>
        <v>0</v>
      </c>
      <c r="G100" s="2"/>
      <c r="H100" s="18">
        <f t="shared" si="4"/>
        <v>0</v>
      </c>
      <c r="I100" s="2"/>
      <c r="J100" s="18">
        <f t="shared" si="5"/>
        <v>0</v>
      </c>
    </row>
    <row r="101" spans="1:10">
      <c r="A101" s="18">
        <v>99</v>
      </c>
      <c r="B101" s="2"/>
      <c r="C101" s="2"/>
      <c r="D101" s="2"/>
      <c r="E101" s="2"/>
      <c r="F101" s="18">
        <f t="shared" si="3"/>
        <v>0</v>
      </c>
      <c r="G101" s="2"/>
      <c r="H101" s="18">
        <f t="shared" si="4"/>
        <v>0</v>
      </c>
      <c r="I101" s="2"/>
      <c r="J101" s="18">
        <f t="shared" si="5"/>
        <v>0</v>
      </c>
    </row>
    <row r="102" spans="1:10">
      <c r="A102" s="18">
        <v>100</v>
      </c>
      <c r="B102" s="2"/>
      <c r="C102" s="2"/>
      <c r="D102" s="2"/>
      <c r="E102" s="2"/>
      <c r="F102" s="18">
        <f t="shared" si="3"/>
        <v>0</v>
      </c>
      <c r="G102" s="2"/>
      <c r="H102" s="18">
        <f t="shared" si="4"/>
        <v>0</v>
      </c>
      <c r="I102" s="2"/>
      <c r="J102" s="18">
        <f t="shared" si="5"/>
        <v>0</v>
      </c>
    </row>
    <row r="103" spans="1:10">
      <c r="A103" s="18">
        <v>101</v>
      </c>
      <c r="B103" s="2"/>
      <c r="C103" s="2"/>
      <c r="D103" s="2"/>
      <c r="E103" s="2"/>
      <c r="F103" s="18">
        <f t="shared" si="3"/>
        <v>0</v>
      </c>
      <c r="G103" s="2"/>
      <c r="H103" s="18">
        <f t="shared" si="4"/>
        <v>0</v>
      </c>
      <c r="I103" s="2"/>
      <c r="J103" s="18">
        <f t="shared" si="5"/>
        <v>0</v>
      </c>
    </row>
    <row r="104" spans="1:10">
      <c r="A104" s="18">
        <v>102</v>
      </c>
      <c r="B104" s="2"/>
      <c r="C104" s="2"/>
      <c r="D104" s="2"/>
      <c r="E104" s="2"/>
      <c r="F104" s="18">
        <f t="shared" si="3"/>
        <v>0</v>
      </c>
      <c r="G104" s="2"/>
      <c r="H104" s="18">
        <f t="shared" si="4"/>
        <v>0</v>
      </c>
      <c r="I104" s="2"/>
      <c r="J104" s="18">
        <f t="shared" si="5"/>
        <v>0</v>
      </c>
    </row>
    <row r="105" spans="1:10">
      <c r="A105" s="18">
        <v>103</v>
      </c>
      <c r="B105" s="2"/>
      <c r="C105" s="2"/>
      <c r="D105" s="2"/>
      <c r="E105" s="2"/>
      <c r="F105" s="18">
        <f t="shared" si="3"/>
        <v>0</v>
      </c>
      <c r="G105" s="2"/>
      <c r="H105" s="18">
        <f t="shared" si="4"/>
        <v>0</v>
      </c>
      <c r="I105" s="2"/>
      <c r="J105" s="18">
        <f t="shared" si="5"/>
        <v>0</v>
      </c>
    </row>
    <row r="106" spans="1:10">
      <c r="A106" s="18">
        <v>104</v>
      </c>
      <c r="B106" s="2"/>
      <c r="C106" s="2"/>
      <c r="D106" s="2"/>
      <c r="E106" s="2"/>
      <c r="F106" s="18">
        <f t="shared" si="3"/>
        <v>0</v>
      </c>
      <c r="G106" s="2"/>
      <c r="H106" s="18">
        <f t="shared" si="4"/>
        <v>0</v>
      </c>
      <c r="I106" s="2"/>
      <c r="J106" s="18">
        <f t="shared" si="5"/>
        <v>0</v>
      </c>
    </row>
    <row r="107" spans="1:10">
      <c r="A107" s="18">
        <v>105</v>
      </c>
      <c r="B107" s="2"/>
      <c r="C107" s="2"/>
      <c r="D107" s="2"/>
      <c r="E107" s="2"/>
      <c r="F107" s="18">
        <f t="shared" si="3"/>
        <v>0</v>
      </c>
      <c r="G107" s="2"/>
      <c r="H107" s="18">
        <f t="shared" si="4"/>
        <v>0</v>
      </c>
      <c r="I107" s="2"/>
      <c r="J107" s="18">
        <f t="shared" si="5"/>
        <v>0</v>
      </c>
    </row>
    <row r="108" spans="1:10">
      <c r="A108" s="18">
        <v>106</v>
      </c>
      <c r="B108" s="2"/>
      <c r="C108" s="2"/>
      <c r="D108" s="2"/>
      <c r="E108" s="2"/>
      <c r="F108" s="18">
        <f t="shared" si="3"/>
        <v>0</v>
      </c>
      <c r="G108" s="2"/>
      <c r="H108" s="18">
        <f t="shared" si="4"/>
        <v>0</v>
      </c>
      <c r="I108" s="2"/>
      <c r="J108" s="18">
        <f t="shared" si="5"/>
        <v>0</v>
      </c>
    </row>
    <row r="109" spans="1:10">
      <c r="A109" s="18">
        <v>107</v>
      </c>
      <c r="B109" s="2"/>
      <c r="C109" s="2"/>
      <c r="D109" s="2"/>
      <c r="E109" s="2"/>
      <c r="F109" s="18">
        <f t="shared" si="3"/>
        <v>0</v>
      </c>
      <c r="G109" s="2"/>
      <c r="H109" s="18">
        <f t="shared" si="4"/>
        <v>0</v>
      </c>
      <c r="I109" s="2"/>
      <c r="J109" s="18">
        <f t="shared" si="5"/>
        <v>0</v>
      </c>
    </row>
    <row r="110" spans="1:10">
      <c r="A110" s="18">
        <v>108</v>
      </c>
      <c r="B110" s="2"/>
      <c r="C110" s="2"/>
      <c r="D110" s="2"/>
      <c r="E110" s="2"/>
      <c r="F110" s="18">
        <f t="shared" si="3"/>
        <v>0</v>
      </c>
      <c r="G110" s="2"/>
      <c r="H110" s="18">
        <f t="shared" si="4"/>
        <v>0</v>
      </c>
      <c r="I110" s="2"/>
      <c r="J110" s="18">
        <f t="shared" si="5"/>
        <v>0</v>
      </c>
    </row>
    <row r="111" spans="1:10">
      <c r="A111" s="18">
        <v>109</v>
      </c>
      <c r="B111" s="2"/>
      <c r="C111" s="2"/>
      <c r="D111" s="2"/>
      <c r="E111" s="2"/>
      <c r="F111" s="18">
        <f t="shared" si="3"/>
        <v>0</v>
      </c>
      <c r="G111" s="2"/>
      <c r="H111" s="18">
        <f t="shared" si="4"/>
        <v>0</v>
      </c>
      <c r="I111" s="2"/>
      <c r="J111" s="18">
        <f t="shared" si="5"/>
        <v>0</v>
      </c>
    </row>
    <row r="112" spans="1:10">
      <c r="A112" s="18">
        <v>110</v>
      </c>
      <c r="B112" s="2"/>
      <c r="C112" s="2"/>
      <c r="D112" s="2"/>
      <c r="E112" s="2"/>
      <c r="F112" s="18">
        <f t="shared" si="3"/>
        <v>0</v>
      </c>
      <c r="G112" s="2"/>
      <c r="H112" s="18">
        <f t="shared" si="4"/>
        <v>0</v>
      </c>
      <c r="I112" s="2"/>
      <c r="J112" s="18">
        <f t="shared" si="5"/>
        <v>0</v>
      </c>
    </row>
    <row r="113" spans="1:10">
      <c r="A113" s="18">
        <v>111</v>
      </c>
      <c r="B113" s="2"/>
      <c r="C113" s="2"/>
      <c r="D113" s="2"/>
      <c r="E113" s="2"/>
      <c r="F113" s="18">
        <f t="shared" si="3"/>
        <v>0</v>
      </c>
      <c r="G113" s="2"/>
      <c r="H113" s="18">
        <f t="shared" si="4"/>
        <v>0</v>
      </c>
      <c r="I113" s="2"/>
      <c r="J113" s="18">
        <f t="shared" si="5"/>
        <v>0</v>
      </c>
    </row>
    <row r="114" spans="1:10">
      <c r="A114" s="18">
        <v>112</v>
      </c>
      <c r="B114" s="2"/>
      <c r="C114" s="2"/>
      <c r="D114" s="2"/>
      <c r="E114" s="2"/>
      <c r="F114" s="18">
        <f t="shared" si="3"/>
        <v>0</v>
      </c>
      <c r="G114" s="2"/>
      <c r="H114" s="18">
        <f t="shared" si="4"/>
        <v>0</v>
      </c>
      <c r="I114" s="2"/>
      <c r="J114" s="18">
        <f t="shared" si="5"/>
        <v>0</v>
      </c>
    </row>
    <row r="115" spans="1:10">
      <c r="A115" s="18">
        <v>113</v>
      </c>
      <c r="B115" s="2"/>
      <c r="C115" s="2"/>
      <c r="D115" s="2"/>
      <c r="E115" s="2"/>
      <c r="F115" s="18">
        <f t="shared" si="3"/>
        <v>0</v>
      </c>
      <c r="G115" s="2"/>
      <c r="H115" s="18">
        <f t="shared" si="4"/>
        <v>0</v>
      </c>
      <c r="I115" s="2"/>
      <c r="J115" s="18">
        <f t="shared" si="5"/>
        <v>0</v>
      </c>
    </row>
    <row r="116" spans="1:10">
      <c r="A116" s="18">
        <v>114</v>
      </c>
      <c r="B116" s="2"/>
      <c r="C116" s="2"/>
      <c r="D116" s="2"/>
      <c r="E116" s="2"/>
      <c r="F116" s="18">
        <f t="shared" si="3"/>
        <v>0</v>
      </c>
      <c r="G116" s="2"/>
      <c r="H116" s="18">
        <f t="shared" si="4"/>
        <v>0</v>
      </c>
      <c r="I116" s="2"/>
      <c r="J116" s="18">
        <f t="shared" si="5"/>
        <v>0</v>
      </c>
    </row>
    <row r="117" spans="1:10">
      <c r="A117" s="18">
        <v>115</v>
      </c>
      <c r="B117" s="2"/>
      <c r="C117" s="2"/>
      <c r="D117" s="2"/>
      <c r="E117" s="2"/>
      <c r="F117" s="18">
        <f t="shared" si="3"/>
        <v>0</v>
      </c>
      <c r="G117" s="2"/>
      <c r="H117" s="18">
        <f t="shared" si="4"/>
        <v>0</v>
      </c>
      <c r="I117" s="2"/>
      <c r="J117" s="18">
        <f t="shared" si="5"/>
        <v>0</v>
      </c>
    </row>
    <row r="118" spans="1:10">
      <c r="A118" s="18">
        <v>116</v>
      </c>
      <c r="B118" s="2"/>
      <c r="C118" s="2"/>
      <c r="D118" s="2"/>
      <c r="E118" s="2"/>
      <c r="F118" s="18">
        <f t="shared" si="3"/>
        <v>0</v>
      </c>
      <c r="G118" s="2"/>
      <c r="H118" s="18">
        <f t="shared" si="4"/>
        <v>0</v>
      </c>
      <c r="I118" s="2"/>
      <c r="J118" s="18">
        <f t="shared" si="5"/>
        <v>0</v>
      </c>
    </row>
    <row r="119" spans="1:10">
      <c r="A119" s="18">
        <v>117</v>
      </c>
      <c r="B119" s="2"/>
      <c r="C119" s="2"/>
      <c r="D119" s="2"/>
      <c r="E119" s="2"/>
      <c r="F119" s="18">
        <f t="shared" si="3"/>
        <v>0</v>
      </c>
      <c r="G119" s="2"/>
      <c r="H119" s="18">
        <f t="shared" si="4"/>
        <v>0</v>
      </c>
      <c r="I119" s="2"/>
      <c r="J119" s="18">
        <f t="shared" si="5"/>
        <v>0</v>
      </c>
    </row>
    <row r="120" spans="1:10">
      <c r="A120" s="18">
        <v>118</v>
      </c>
      <c r="B120" s="2"/>
      <c r="C120" s="2"/>
      <c r="D120" s="2"/>
      <c r="E120" s="2"/>
      <c r="F120" s="18">
        <f t="shared" si="3"/>
        <v>0</v>
      </c>
      <c r="G120" s="2"/>
      <c r="H120" s="18">
        <f t="shared" si="4"/>
        <v>0</v>
      </c>
      <c r="I120" s="2"/>
      <c r="J120" s="18">
        <f t="shared" si="5"/>
        <v>0</v>
      </c>
    </row>
    <row r="121" spans="1:10">
      <c r="A121" s="18">
        <v>119</v>
      </c>
      <c r="B121" s="2"/>
      <c r="C121" s="2"/>
      <c r="D121" s="2"/>
      <c r="E121" s="2"/>
      <c r="F121" s="18">
        <f t="shared" si="3"/>
        <v>0</v>
      </c>
      <c r="G121" s="2"/>
      <c r="H121" s="18">
        <f t="shared" si="4"/>
        <v>0</v>
      </c>
      <c r="I121" s="2"/>
      <c r="J121" s="18">
        <f t="shared" si="5"/>
        <v>0</v>
      </c>
    </row>
    <row r="122" spans="1:10">
      <c r="A122" s="18">
        <v>120</v>
      </c>
      <c r="B122" s="2"/>
      <c r="C122" s="2"/>
      <c r="D122" s="2"/>
      <c r="E122" s="2"/>
      <c r="F122" s="18">
        <f t="shared" si="3"/>
        <v>0</v>
      </c>
      <c r="G122" s="2"/>
      <c r="H122" s="18">
        <f t="shared" si="4"/>
        <v>0</v>
      </c>
      <c r="I122" s="2"/>
      <c r="J122" s="18">
        <f t="shared" si="5"/>
        <v>0</v>
      </c>
    </row>
    <row r="123" spans="1:10">
      <c r="A123" s="18">
        <v>121</v>
      </c>
      <c r="B123" s="2"/>
      <c r="C123" s="2"/>
      <c r="D123" s="2"/>
      <c r="E123" s="2"/>
      <c r="F123" s="18">
        <f t="shared" si="3"/>
        <v>0</v>
      </c>
      <c r="G123" s="2"/>
      <c r="H123" s="18">
        <f t="shared" si="4"/>
        <v>0</v>
      </c>
      <c r="I123" s="2"/>
      <c r="J123" s="18">
        <f t="shared" si="5"/>
        <v>0</v>
      </c>
    </row>
    <row r="124" spans="1:10">
      <c r="A124" s="18">
        <v>122</v>
      </c>
      <c r="B124" s="2"/>
      <c r="C124" s="2"/>
      <c r="D124" s="2"/>
      <c r="E124" s="2"/>
      <c r="F124" s="18">
        <f t="shared" si="3"/>
        <v>0</v>
      </c>
      <c r="G124" s="2"/>
      <c r="H124" s="18">
        <f t="shared" si="4"/>
        <v>0</v>
      </c>
      <c r="I124" s="2"/>
      <c r="J124" s="18">
        <f t="shared" si="5"/>
        <v>0</v>
      </c>
    </row>
    <row r="125" spans="1:10">
      <c r="A125" s="18">
        <v>123</v>
      </c>
      <c r="B125" s="2"/>
      <c r="C125" s="2"/>
      <c r="D125" s="2"/>
      <c r="E125" s="2"/>
      <c r="F125" s="18">
        <f t="shared" si="3"/>
        <v>0</v>
      </c>
      <c r="G125" s="2"/>
      <c r="H125" s="18">
        <f t="shared" si="4"/>
        <v>0</v>
      </c>
      <c r="I125" s="2"/>
      <c r="J125" s="18">
        <f t="shared" si="5"/>
        <v>0</v>
      </c>
    </row>
    <row r="126" spans="1:10">
      <c r="A126" s="18">
        <v>124</v>
      </c>
      <c r="B126" s="2"/>
      <c r="C126" s="2"/>
      <c r="D126" s="2"/>
      <c r="E126" s="2"/>
      <c r="F126" s="18">
        <f t="shared" si="3"/>
        <v>0</v>
      </c>
      <c r="G126" s="2"/>
      <c r="H126" s="18">
        <f t="shared" si="4"/>
        <v>0</v>
      </c>
      <c r="I126" s="2"/>
      <c r="J126" s="18">
        <f t="shared" si="5"/>
        <v>0</v>
      </c>
    </row>
    <row r="127" spans="1:10">
      <c r="A127" s="18">
        <v>125</v>
      </c>
      <c r="B127" s="2"/>
      <c r="C127" s="2"/>
      <c r="D127" s="2"/>
      <c r="E127" s="2"/>
      <c r="F127" s="18">
        <f t="shared" si="3"/>
        <v>0</v>
      </c>
      <c r="G127" s="2"/>
      <c r="H127" s="18">
        <f t="shared" si="4"/>
        <v>0</v>
      </c>
      <c r="I127" s="2"/>
      <c r="J127" s="18">
        <f t="shared" si="5"/>
        <v>0</v>
      </c>
    </row>
    <row r="128" spans="1:10">
      <c r="A128" s="18">
        <v>126</v>
      </c>
      <c r="B128" s="2"/>
      <c r="C128" s="2"/>
      <c r="D128" s="2"/>
      <c r="E128" s="2"/>
      <c r="F128" s="18">
        <f t="shared" si="3"/>
        <v>0</v>
      </c>
      <c r="G128" s="2"/>
      <c r="H128" s="18">
        <f t="shared" si="4"/>
        <v>0</v>
      </c>
      <c r="I128" s="2"/>
      <c r="J128" s="18">
        <f t="shared" si="5"/>
        <v>0</v>
      </c>
    </row>
    <row r="129" spans="1:10">
      <c r="A129" s="18">
        <v>127</v>
      </c>
      <c r="B129" s="2"/>
      <c r="C129" s="2"/>
      <c r="D129" s="2"/>
      <c r="E129" s="2"/>
      <c r="F129" s="18">
        <f t="shared" si="3"/>
        <v>0</v>
      </c>
      <c r="G129" s="2"/>
      <c r="H129" s="18">
        <f t="shared" si="4"/>
        <v>0</v>
      </c>
      <c r="I129" s="2"/>
      <c r="J129" s="18">
        <f t="shared" si="5"/>
        <v>0</v>
      </c>
    </row>
    <row r="130" spans="1:10">
      <c r="A130" s="18">
        <v>128</v>
      </c>
      <c r="B130" s="2"/>
      <c r="C130" s="2"/>
      <c r="D130" s="2"/>
      <c r="E130" s="2"/>
      <c r="F130" s="18">
        <f t="shared" si="3"/>
        <v>0</v>
      </c>
      <c r="G130" s="2"/>
      <c r="H130" s="18">
        <f t="shared" si="4"/>
        <v>0</v>
      </c>
      <c r="I130" s="2"/>
      <c r="J130" s="18">
        <f t="shared" si="5"/>
        <v>0</v>
      </c>
    </row>
    <row r="131" spans="1:10">
      <c r="A131" s="18">
        <v>129</v>
      </c>
      <c r="B131" s="2"/>
      <c r="C131" s="2"/>
      <c r="D131" s="2"/>
      <c r="E131" s="2"/>
      <c r="F131" s="18">
        <f t="shared" si="3"/>
        <v>0</v>
      </c>
      <c r="G131" s="2"/>
      <c r="H131" s="18">
        <f t="shared" si="4"/>
        <v>0</v>
      </c>
      <c r="I131" s="2"/>
      <c r="J131" s="18">
        <f t="shared" si="5"/>
        <v>0</v>
      </c>
    </row>
    <row r="132" spans="1:10">
      <c r="A132" s="18">
        <v>130</v>
      </c>
      <c r="B132" s="2"/>
      <c r="C132" s="2"/>
      <c r="D132" s="2"/>
      <c r="E132" s="2"/>
      <c r="F132" s="18">
        <f t="shared" ref="F132:F195" si="6">E132*10%</f>
        <v>0</v>
      </c>
      <c r="G132" s="2"/>
      <c r="H132" s="18">
        <f t="shared" ref="H132:H195" si="7">E132+F132+G132</f>
        <v>0</v>
      </c>
      <c r="I132" s="2"/>
      <c r="J132" s="18">
        <f t="shared" ref="J132:J195" si="8">H132-I132</f>
        <v>0</v>
      </c>
    </row>
    <row r="133" spans="1:10">
      <c r="A133" s="18">
        <v>131</v>
      </c>
      <c r="B133" s="2"/>
      <c r="C133" s="2"/>
      <c r="D133" s="2"/>
      <c r="E133" s="2"/>
      <c r="F133" s="18">
        <f t="shared" si="6"/>
        <v>0</v>
      </c>
      <c r="G133" s="2"/>
      <c r="H133" s="18">
        <f t="shared" si="7"/>
        <v>0</v>
      </c>
      <c r="I133" s="2"/>
      <c r="J133" s="18">
        <f t="shared" si="8"/>
        <v>0</v>
      </c>
    </row>
    <row r="134" spans="1:10">
      <c r="A134" s="18">
        <v>132</v>
      </c>
      <c r="B134" s="2"/>
      <c r="C134" s="2"/>
      <c r="D134" s="2"/>
      <c r="E134" s="2"/>
      <c r="F134" s="18">
        <f t="shared" si="6"/>
        <v>0</v>
      </c>
      <c r="G134" s="2"/>
      <c r="H134" s="18">
        <f t="shared" si="7"/>
        <v>0</v>
      </c>
      <c r="I134" s="2"/>
      <c r="J134" s="18">
        <f t="shared" si="8"/>
        <v>0</v>
      </c>
    </row>
    <row r="135" spans="1:10">
      <c r="A135" s="18">
        <v>133</v>
      </c>
      <c r="B135" s="2"/>
      <c r="C135" s="2"/>
      <c r="D135" s="2"/>
      <c r="E135" s="2"/>
      <c r="F135" s="18">
        <f t="shared" si="6"/>
        <v>0</v>
      </c>
      <c r="G135" s="2"/>
      <c r="H135" s="18">
        <f t="shared" si="7"/>
        <v>0</v>
      </c>
      <c r="I135" s="2"/>
      <c r="J135" s="18">
        <f t="shared" si="8"/>
        <v>0</v>
      </c>
    </row>
    <row r="136" spans="1:10">
      <c r="A136" s="18">
        <v>134</v>
      </c>
      <c r="B136" s="2"/>
      <c r="C136" s="2"/>
      <c r="D136" s="2"/>
      <c r="E136" s="2"/>
      <c r="F136" s="18">
        <f t="shared" si="6"/>
        <v>0</v>
      </c>
      <c r="G136" s="2"/>
      <c r="H136" s="18">
        <f t="shared" si="7"/>
        <v>0</v>
      </c>
      <c r="I136" s="2"/>
      <c r="J136" s="18">
        <f t="shared" si="8"/>
        <v>0</v>
      </c>
    </row>
    <row r="137" spans="1:10">
      <c r="A137" s="18">
        <v>135</v>
      </c>
      <c r="B137" s="2"/>
      <c r="C137" s="2"/>
      <c r="D137" s="2"/>
      <c r="E137" s="2"/>
      <c r="F137" s="18">
        <f t="shared" si="6"/>
        <v>0</v>
      </c>
      <c r="G137" s="2"/>
      <c r="H137" s="18">
        <f t="shared" si="7"/>
        <v>0</v>
      </c>
      <c r="I137" s="2"/>
      <c r="J137" s="18">
        <f t="shared" si="8"/>
        <v>0</v>
      </c>
    </row>
    <row r="138" spans="1:10">
      <c r="A138" s="18">
        <v>136</v>
      </c>
      <c r="B138" s="2"/>
      <c r="C138" s="2"/>
      <c r="D138" s="2"/>
      <c r="E138" s="2"/>
      <c r="F138" s="18">
        <f t="shared" si="6"/>
        <v>0</v>
      </c>
      <c r="G138" s="2"/>
      <c r="H138" s="18">
        <f t="shared" si="7"/>
        <v>0</v>
      </c>
      <c r="I138" s="2"/>
      <c r="J138" s="18">
        <f t="shared" si="8"/>
        <v>0</v>
      </c>
    </row>
    <row r="139" spans="1:10">
      <c r="A139" s="18">
        <v>137</v>
      </c>
      <c r="B139" s="2"/>
      <c r="C139" s="2"/>
      <c r="D139" s="2"/>
      <c r="E139" s="2"/>
      <c r="F139" s="18">
        <f t="shared" si="6"/>
        <v>0</v>
      </c>
      <c r="G139" s="2"/>
      <c r="H139" s="18">
        <f t="shared" si="7"/>
        <v>0</v>
      </c>
      <c r="I139" s="2"/>
      <c r="J139" s="18">
        <f t="shared" si="8"/>
        <v>0</v>
      </c>
    </row>
    <row r="140" spans="1:10">
      <c r="A140" s="18">
        <v>138</v>
      </c>
      <c r="B140" s="2"/>
      <c r="C140" s="2"/>
      <c r="D140" s="2"/>
      <c r="E140" s="2"/>
      <c r="F140" s="18">
        <f t="shared" si="6"/>
        <v>0</v>
      </c>
      <c r="G140" s="2"/>
      <c r="H140" s="18">
        <f t="shared" si="7"/>
        <v>0</v>
      </c>
      <c r="I140" s="2"/>
      <c r="J140" s="18">
        <f t="shared" si="8"/>
        <v>0</v>
      </c>
    </row>
    <row r="141" spans="1:10">
      <c r="A141" s="18">
        <v>139</v>
      </c>
      <c r="B141" s="2"/>
      <c r="C141" s="2"/>
      <c r="D141" s="2"/>
      <c r="E141" s="2"/>
      <c r="F141" s="18">
        <f t="shared" si="6"/>
        <v>0</v>
      </c>
      <c r="G141" s="2"/>
      <c r="H141" s="18">
        <f t="shared" si="7"/>
        <v>0</v>
      </c>
      <c r="I141" s="2"/>
      <c r="J141" s="18">
        <f t="shared" si="8"/>
        <v>0</v>
      </c>
    </row>
    <row r="142" spans="1:10">
      <c r="A142" s="18">
        <v>140</v>
      </c>
      <c r="B142" s="2"/>
      <c r="C142" s="2"/>
      <c r="D142" s="2"/>
      <c r="E142" s="2"/>
      <c r="F142" s="18">
        <f t="shared" si="6"/>
        <v>0</v>
      </c>
      <c r="G142" s="2"/>
      <c r="H142" s="18">
        <f t="shared" si="7"/>
        <v>0</v>
      </c>
      <c r="I142" s="2"/>
      <c r="J142" s="18">
        <f t="shared" si="8"/>
        <v>0</v>
      </c>
    </row>
    <row r="143" spans="1:10">
      <c r="A143" s="18">
        <v>141</v>
      </c>
      <c r="B143" s="2"/>
      <c r="C143" s="2"/>
      <c r="D143" s="2"/>
      <c r="E143" s="2"/>
      <c r="F143" s="18">
        <f t="shared" si="6"/>
        <v>0</v>
      </c>
      <c r="G143" s="2"/>
      <c r="H143" s="18">
        <f t="shared" si="7"/>
        <v>0</v>
      </c>
      <c r="I143" s="2"/>
      <c r="J143" s="18">
        <f t="shared" si="8"/>
        <v>0</v>
      </c>
    </row>
    <row r="144" spans="1:10">
      <c r="A144" s="18">
        <v>142</v>
      </c>
      <c r="B144" s="2"/>
      <c r="C144" s="2"/>
      <c r="D144" s="2"/>
      <c r="E144" s="2"/>
      <c r="F144" s="18">
        <f t="shared" si="6"/>
        <v>0</v>
      </c>
      <c r="G144" s="2"/>
      <c r="H144" s="18">
        <f t="shared" si="7"/>
        <v>0</v>
      </c>
      <c r="I144" s="2"/>
      <c r="J144" s="18">
        <f t="shared" si="8"/>
        <v>0</v>
      </c>
    </row>
    <row r="145" spans="1:10">
      <c r="A145" s="18">
        <v>143</v>
      </c>
      <c r="B145" s="2"/>
      <c r="C145" s="2"/>
      <c r="D145" s="2"/>
      <c r="E145" s="2"/>
      <c r="F145" s="18">
        <f t="shared" si="6"/>
        <v>0</v>
      </c>
      <c r="G145" s="2"/>
      <c r="H145" s="18">
        <f t="shared" si="7"/>
        <v>0</v>
      </c>
      <c r="I145" s="2"/>
      <c r="J145" s="18">
        <f t="shared" si="8"/>
        <v>0</v>
      </c>
    </row>
    <row r="146" spans="1:10">
      <c r="A146" s="18">
        <v>144</v>
      </c>
      <c r="B146" s="2"/>
      <c r="C146" s="2"/>
      <c r="D146" s="2"/>
      <c r="E146" s="2"/>
      <c r="F146" s="18">
        <f t="shared" si="6"/>
        <v>0</v>
      </c>
      <c r="G146" s="2"/>
      <c r="H146" s="18">
        <f t="shared" si="7"/>
        <v>0</v>
      </c>
      <c r="I146" s="2"/>
      <c r="J146" s="18">
        <f t="shared" si="8"/>
        <v>0</v>
      </c>
    </row>
    <row r="147" spans="1:10">
      <c r="A147" s="18">
        <v>145</v>
      </c>
      <c r="B147" s="2"/>
      <c r="C147" s="2"/>
      <c r="D147" s="2"/>
      <c r="E147" s="2"/>
      <c r="F147" s="18">
        <f t="shared" si="6"/>
        <v>0</v>
      </c>
      <c r="G147" s="2"/>
      <c r="H147" s="18">
        <f t="shared" si="7"/>
        <v>0</v>
      </c>
      <c r="I147" s="2"/>
      <c r="J147" s="18">
        <f t="shared" si="8"/>
        <v>0</v>
      </c>
    </row>
    <row r="148" spans="1:10">
      <c r="A148" s="18">
        <v>146</v>
      </c>
      <c r="B148" s="2"/>
      <c r="C148" s="2"/>
      <c r="D148" s="2"/>
      <c r="E148" s="2"/>
      <c r="F148" s="18">
        <f t="shared" si="6"/>
        <v>0</v>
      </c>
      <c r="G148" s="2"/>
      <c r="H148" s="18">
        <f t="shared" si="7"/>
        <v>0</v>
      </c>
      <c r="I148" s="2"/>
      <c r="J148" s="18">
        <f t="shared" si="8"/>
        <v>0</v>
      </c>
    </row>
    <row r="149" spans="1:10">
      <c r="A149" s="18">
        <v>147</v>
      </c>
      <c r="B149" s="2"/>
      <c r="C149" s="2"/>
      <c r="D149" s="2"/>
      <c r="E149" s="2"/>
      <c r="F149" s="18">
        <f t="shared" si="6"/>
        <v>0</v>
      </c>
      <c r="G149" s="2"/>
      <c r="H149" s="18">
        <f t="shared" si="7"/>
        <v>0</v>
      </c>
      <c r="I149" s="2"/>
      <c r="J149" s="18">
        <f t="shared" si="8"/>
        <v>0</v>
      </c>
    </row>
    <row r="150" spans="1:10">
      <c r="A150" s="18">
        <v>148</v>
      </c>
      <c r="B150" s="2"/>
      <c r="C150" s="2"/>
      <c r="D150" s="2"/>
      <c r="E150" s="2"/>
      <c r="F150" s="18">
        <f t="shared" si="6"/>
        <v>0</v>
      </c>
      <c r="G150" s="2"/>
      <c r="H150" s="18">
        <f t="shared" si="7"/>
        <v>0</v>
      </c>
      <c r="I150" s="2"/>
      <c r="J150" s="18">
        <f t="shared" si="8"/>
        <v>0</v>
      </c>
    </row>
    <row r="151" spans="1:10">
      <c r="A151" s="18">
        <v>149</v>
      </c>
      <c r="B151" s="2"/>
      <c r="C151" s="2"/>
      <c r="D151" s="2"/>
      <c r="E151" s="2"/>
      <c r="F151" s="18">
        <f t="shared" si="6"/>
        <v>0</v>
      </c>
      <c r="G151" s="2"/>
      <c r="H151" s="18">
        <f t="shared" si="7"/>
        <v>0</v>
      </c>
      <c r="I151" s="2"/>
      <c r="J151" s="18">
        <f t="shared" si="8"/>
        <v>0</v>
      </c>
    </row>
    <row r="152" spans="1:10">
      <c r="A152" s="18">
        <v>150</v>
      </c>
      <c r="B152" s="2"/>
      <c r="C152" s="2"/>
      <c r="D152" s="2"/>
      <c r="E152" s="2"/>
      <c r="F152" s="18">
        <f t="shared" si="6"/>
        <v>0</v>
      </c>
      <c r="G152" s="2"/>
      <c r="H152" s="18">
        <f t="shared" si="7"/>
        <v>0</v>
      </c>
      <c r="I152" s="2"/>
      <c r="J152" s="18">
        <f t="shared" si="8"/>
        <v>0</v>
      </c>
    </row>
    <row r="153" spans="1:10">
      <c r="A153" s="18">
        <v>151</v>
      </c>
      <c r="B153" s="2"/>
      <c r="C153" s="2"/>
      <c r="D153" s="2"/>
      <c r="E153" s="2"/>
      <c r="F153" s="18">
        <f t="shared" si="6"/>
        <v>0</v>
      </c>
      <c r="G153" s="2"/>
      <c r="H153" s="18">
        <f t="shared" si="7"/>
        <v>0</v>
      </c>
      <c r="I153" s="2"/>
      <c r="J153" s="18">
        <f t="shared" si="8"/>
        <v>0</v>
      </c>
    </row>
    <row r="154" spans="1:10">
      <c r="A154" s="18">
        <v>152</v>
      </c>
      <c r="B154" s="2"/>
      <c r="C154" s="2"/>
      <c r="D154" s="2"/>
      <c r="E154" s="2"/>
      <c r="F154" s="18">
        <f t="shared" si="6"/>
        <v>0</v>
      </c>
      <c r="G154" s="2"/>
      <c r="H154" s="18">
        <f t="shared" si="7"/>
        <v>0</v>
      </c>
      <c r="I154" s="2"/>
      <c r="J154" s="18">
        <f t="shared" si="8"/>
        <v>0</v>
      </c>
    </row>
    <row r="155" spans="1:10">
      <c r="A155" s="18">
        <v>153</v>
      </c>
      <c r="B155" s="2"/>
      <c r="C155" s="2"/>
      <c r="D155" s="2"/>
      <c r="E155" s="2"/>
      <c r="F155" s="18">
        <f t="shared" si="6"/>
        <v>0</v>
      </c>
      <c r="G155" s="2"/>
      <c r="H155" s="18">
        <f t="shared" si="7"/>
        <v>0</v>
      </c>
      <c r="I155" s="2"/>
      <c r="J155" s="18">
        <f t="shared" si="8"/>
        <v>0</v>
      </c>
    </row>
    <row r="156" spans="1:10">
      <c r="A156" s="18">
        <v>154</v>
      </c>
      <c r="B156" s="2"/>
      <c r="C156" s="2"/>
      <c r="D156" s="2"/>
      <c r="E156" s="2"/>
      <c r="F156" s="18">
        <f t="shared" si="6"/>
        <v>0</v>
      </c>
      <c r="G156" s="2"/>
      <c r="H156" s="18">
        <f t="shared" si="7"/>
        <v>0</v>
      </c>
      <c r="I156" s="2"/>
      <c r="J156" s="18">
        <f t="shared" si="8"/>
        <v>0</v>
      </c>
    </row>
    <row r="157" spans="1:10">
      <c r="A157" s="18">
        <v>155</v>
      </c>
      <c r="B157" s="2"/>
      <c r="C157" s="2"/>
      <c r="D157" s="2"/>
      <c r="E157" s="2"/>
      <c r="F157" s="18">
        <f t="shared" si="6"/>
        <v>0</v>
      </c>
      <c r="G157" s="2"/>
      <c r="H157" s="18">
        <f t="shared" si="7"/>
        <v>0</v>
      </c>
      <c r="I157" s="2"/>
      <c r="J157" s="18">
        <f t="shared" si="8"/>
        <v>0</v>
      </c>
    </row>
    <row r="158" spans="1:10">
      <c r="A158" s="18">
        <v>156</v>
      </c>
      <c r="B158" s="2"/>
      <c r="C158" s="2"/>
      <c r="D158" s="2"/>
      <c r="E158" s="2"/>
      <c r="F158" s="18">
        <f t="shared" si="6"/>
        <v>0</v>
      </c>
      <c r="G158" s="2"/>
      <c r="H158" s="18">
        <f t="shared" si="7"/>
        <v>0</v>
      </c>
      <c r="I158" s="2"/>
      <c r="J158" s="18">
        <f t="shared" si="8"/>
        <v>0</v>
      </c>
    </row>
    <row r="159" spans="1:10">
      <c r="A159" s="18">
        <v>157</v>
      </c>
      <c r="B159" s="2"/>
      <c r="C159" s="2"/>
      <c r="D159" s="2"/>
      <c r="E159" s="2"/>
      <c r="F159" s="18">
        <f t="shared" si="6"/>
        <v>0</v>
      </c>
      <c r="G159" s="2"/>
      <c r="H159" s="18">
        <f t="shared" si="7"/>
        <v>0</v>
      </c>
      <c r="I159" s="2"/>
      <c r="J159" s="18">
        <f t="shared" si="8"/>
        <v>0</v>
      </c>
    </row>
    <row r="160" spans="1:10">
      <c r="A160" s="18">
        <v>158</v>
      </c>
      <c r="B160" s="2"/>
      <c r="C160" s="2"/>
      <c r="D160" s="2"/>
      <c r="E160" s="2"/>
      <c r="F160" s="18">
        <f t="shared" si="6"/>
        <v>0</v>
      </c>
      <c r="G160" s="2"/>
      <c r="H160" s="18">
        <f t="shared" si="7"/>
        <v>0</v>
      </c>
      <c r="I160" s="2"/>
      <c r="J160" s="18">
        <f t="shared" si="8"/>
        <v>0</v>
      </c>
    </row>
    <row r="161" spans="1:10">
      <c r="A161" s="18">
        <v>159</v>
      </c>
      <c r="B161" s="2"/>
      <c r="C161" s="2"/>
      <c r="D161" s="2"/>
      <c r="E161" s="2"/>
      <c r="F161" s="18">
        <f t="shared" si="6"/>
        <v>0</v>
      </c>
      <c r="G161" s="2"/>
      <c r="H161" s="18">
        <f t="shared" si="7"/>
        <v>0</v>
      </c>
      <c r="I161" s="2"/>
      <c r="J161" s="18">
        <f t="shared" si="8"/>
        <v>0</v>
      </c>
    </row>
    <row r="162" spans="1:10">
      <c r="A162" s="18">
        <v>160</v>
      </c>
      <c r="B162" s="2"/>
      <c r="C162" s="2"/>
      <c r="D162" s="2"/>
      <c r="E162" s="2"/>
      <c r="F162" s="18">
        <f t="shared" si="6"/>
        <v>0</v>
      </c>
      <c r="G162" s="2"/>
      <c r="H162" s="18">
        <f t="shared" si="7"/>
        <v>0</v>
      </c>
      <c r="I162" s="2"/>
      <c r="J162" s="18">
        <f t="shared" si="8"/>
        <v>0</v>
      </c>
    </row>
    <row r="163" spans="1:10">
      <c r="A163" s="18">
        <v>161</v>
      </c>
      <c r="B163" s="2"/>
      <c r="C163" s="2"/>
      <c r="D163" s="2"/>
      <c r="E163" s="2"/>
      <c r="F163" s="18">
        <f t="shared" si="6"/>
        <v>0</v>
      </c>
      <c r="G163" s="2"/>
      <c r="H163" s="18">
        <f t="shared" si="7"/>
        <v>0</v>
      </c>
      <c r="I163" s="2"/>
      <c r="J163" s="18">
        <f t="shared" si="8"/>
        <v>0</v>
      </c>
    </row>
    <row r="164" spans="1:10">
      <c r="A164" s="18">
        <v>162</v>
      </c>
      <c r="B164" s="2"/>
      <c r="C164" s="2"/>
      <c r="D164" s="2"/>
      <c r="E164" s="2"/>
      <c r="F164" s="18">
        <f t="shared" si="6"/>
        <v>0</v>
      </c>
      <c r="G164" s="2"/>
      <c r="H164" s="18">
        <f t="shared" si="7"/>
        <v>0</v>
      </c>
      <c r="I164" s="2"/>
      <c r="J164" s="18">
        <f t="shared" si="8"/>
        <v>0</v>
      </c>
    </row>
    <row r="165" spans="1:10">
      <c r="A165" s="18">
        <v>163</v>
      </c>
      <c r="B165" s="2"/>
      <c r="C165" s="2"/>
      <c r="D165" s="2"/>
      <c r="E165" s="2"/>
      <c r="F165" s="18">
        <f t="shared" si="6"/>
        <v>0</v>
      </c>
      <c r="G165" s="2"/>
      <c r="H165" s="18">
        <f t="shared" si="7"/>
        <v>0</v>
      </c>
      <c r="I165" s="2"/>
      <c r="J165" s="18">
        <f t="shared" si="8"/>
        <v>0</v>
      </c>
    </row>
    <row r="166" spans="1:10">
      <c r="A166" s="18">
        <v>164</v>
      </c>
      <c r="B166" s="2"/>
      <c r="C166" s="2"/>
      <c r="D166" s="2"/>
      <c r="E166" s="2"/>
      <c r="F166" s="18">
        <f t="shared" si="6"/>
        <v>0</v>
      </c>
      <c r="G166" s="2"/>
      <c r="H166" s="18">
        <f t="shared" si="7"/>
        <v>0</v>
      </c>
      <c r="I166" s="2"/>
      <c r="J166" s="18">
        <f t="shared" si="8"/>
        <v>0</v>
      </c>
    </row>
    <row r="167" spans="1:10">
      <c r="A167" s="18">
        <v>165</v>
      </c>
      <c r="B167" s="2"/>
      <c r="C167" s="2"/>
      <c r="D167" s="2"/>
      <c r="E167" s="2"/>
      <c r="F167" s="18">
        <f t="shared" si="6"/>
        <v>0</v>
      </c>
      <c r="G167" s="2"/>
      <c r="H167" s="18">
        <f t="shared" si="7"/>
        <v>0</v>
      </c>
      <c r="I167" s="2"/>
      <c r="J167" s="18">
        <f t="shared" si="8"/>
        <v>0</v>
      </c>
    </row>
    <row r="168" spans="1:10">
      <c r="A168" s="18">
        <v>166</v>
      </c>
      <c r="B168" s="2"/>
      <c r="C168" s="2"/>
      <c r="D168" s="2"/>
      <c r="E168" s="2"/>
      <c r="F168" s="18">
        <f t="shared" si="6"/>
        <v>0</v>
      </c>
      <c r="G168" s="2"/>
      <c r="H168" s="18">
        <f t="shared" si="7"/>
        <v>0</v>
      </c>
      <c r="I168" s="2"/>
      <c r="J168" s="18">
        <f t="shared" si="8"/>
        <v>0</v>
      </c>
    </row>
    <row r="169" spans="1:10">
      <c r="A169" s="18">
        <v>167</v>
      </c>
      <c r="B169" s="2"/>
      <c r="C169" s="2"/>
      <c r="D169" s="2"/>
      <c r="E169" s="2"/>
      <c r="F169" s="18">
        <f t="shared" si="6"/>
        <v>0</v>
      </c>
      <c r="G169" s="2"/>
      <c r="H169" s="18">
        <f t="shared" si="7"/>
        <v>0</v>
      </c>
      <c r="I169" s="2"/>
      <c r="J169" s="18">
        <f t="shared" si="8"/>
        <v>0</v>
      </c>
    </row>
    <row r="170" spans="1:10">
      <c r="A170" s="18">
        <v>168</v>
      </c>
      <c r="B170" s="2"/>
      <c r="C170" s="2"/>
      <c r="D170" s="2"/>
      <c r="E170" s="2"/>
      <c r="F170" s="18">
        <f t="shared" si="6"/>
        <v>0</v>
      </c>
      <c r="G170" s="2"/>
      <c r="H170" s="18">
        <f t="shared" si="7"/>
        <v>0</v>
      </c>
      <c r="I170" s="2"/>
      <c r="J170" s="18">
        <f t="shared" si="8"/>
        <v>0</v>
      </c>
    </row>
    <row r="171" spans="1:10">
      <c r="A171" s="18">
        <v>169</v>
      </c>
      <c r="B171" s="2"/>
      <c r="C171" s="2"/>
      <c r="D171" s="2"/>
      <c r="E171" s="2"/>
      <c r="F171" s="18">
        <f t="shared" si="6"/>
        <v>0</v>
      </c>
      <c r="G171" s="2"/>
      <c r="H171" s="18">
        <f t="shared" si="7"/>
        <v>0</v>
      </c>
      <c r="I171" s="2"/>
      <c r="J171" s="18">
        <f t="shared" si="8"/>
        <v>0</v>
      </c>
    </row>
    <row r="172" spans="1:10">
      <c r="A172" s="18">
        <v>170</v>
      </c>
      <c r="B172" s="2"/>
      <c r="C172" s="2"/>
      <c r="D172" s="2"/>
      <c r="E172" s="2"/>
      <c r="F172" s="18">
        <f t="shared" si="6"/>
        <v>0</v>
      </c>
      <c r="G172" s="2"/>
      <c r="H172" s="18">
        <f t="shared" si="7"/>
        <v>0</v>
      </c>
      <c r="I172" s="2"/>
      <c r="J172" s="18">
        <f t="shared" si="8"/>
        <v>0</v>
      </c>
    </row>
    <row r="173" spans="1:10">
      <c r="A173" s="18">
        <v>171</v>
      </c>
      <c r="B173" s="2"/>
      <c r="C173" s="2"/>
      <c r="D173" s="2"/>
      <c r="E173" s="2"/>
      <c r="F173" s="18">
        <f t="shared" si="6"/>
        <v>0</v>
      </c>
      <c r="G173" s="2"/>
      <c r="H173" s="18">
        <f t="shared" si="7"/>
        <v>0</v>
      </c>
      <c r="I173" s="2"/>
      <c r="J173" s="18">
        <f t="shared" si="8"/>
        <v>0</v>
      </c>
    </row>
    <row r="174" spans="1:10">
      <c r="A174" s="18">
        <v>172</v>
      </c>
      <c r="B174" s="2"/>
      <c r="C174" s="2"/>
      <c r="D174" s="2"/>
      <c r="E174" s="2"/>
      <c r="F174" s="18">
        <f t="shared" si="6"/>
        <v>0</v>
      </c>
      <c r="G174" s="2"/>
      <c r="H174" s="18">
        <f t="shared" si="7"/>
        <v>0</v>
      </c>
      <c r="I174" s="2"/>
      <c r="J174" s="18">
        <f t="shared" si="8"/>
        <v>0</v>
      </c>
    </row>
    <row r="175" spans="1:10">
      <c r="A175" s="18">
        <v>173</v>
      </c>
      <c r="B175" s="2"/>
      <c r="C175" s="2"/>
      <c r="D175" s="2"/>
      <c r="E175" s="2"/>
      <c r="F175" s="18">
        <f t="shared" si="6"/>
        <v>0</v>
      </c>
      <c r="G175" s="2"/>
      <c r="H175" s="18">
        <f t="shared" si="7"/>
        <v>0</v>
      </c>
      <c r="I175" s="2"/>
      <c r="J175" s="18">
        <f t="shared" si="8"/>
        <v>0</v>
      </c>
    </row>
    <row r="176" spans="1:10">
      <c r="A176" s="18">
        <v>174</v>
      </c>
      <c r="B176" s="2"/>
      <c r="C176" s="2"/>
      <c r="D176" s="2"/>
      <c r="E176" s="2"/>
      <c r="F176" s="18">
        <f t="shared" si="6"/>
        <v>0</v>
      </c>
      <c r="G176" s="2"/>
      <c r="H176" s="18">
        <f t="shared" si="7"/>
        <v>0</v>
      </c>
      <c r="I176" s="2"/>
      <c r="J176" s="18">
        <f t="shared" si="8"/>
        <v>0</v>
      </c>
    </row>
    <row r="177" spans="1:10">
      <c r="A177" s="18">
        <v>175</v>
      </c>
      <c r="B177" s="2"/>
      <c r="C177" s="2"/>
      <c r="D177" s="2"/>
      <c r="E177" s="2"/>
      <c r="F177" s="18">
        <f t="shared" si="6"/>
        <v>0</v>
      </c>
      <c r="G177" s="2"/>
      <c r="H177" s="18">
        <f t="shared" si="7"/>
        <v>0</v>
      </c>
      <c r="I177" s="2"/>
      <c r="J177" s="18">
        <f t="shared" si="8"/>
        <v>0</v>
      </c>
    </row>
    <row r="178" spans="1:10">
      <c r="A178" s="18">
        <v>176</v>
      </c>
      <c r="B178" s="2"/>
      <c r="C178" s="2"/>
      <c r="D178" s="2"/>
      <c r="E178" s="2"/>
      <c r="F178" s="18">
        <f t="shared" si="6"/>
        <v>0</v>
      </c>
      <c r="G178" s="2"/>
      <c r="H178" s="18">
        <f t="shared" si="7"/>
        <v>0</v>
      </c>
      <c r="I178" s="2"/>
      <c r="J178" s="18">
        <f t="shared" si="8"/>
        <v>0</v>
      </c>
    </row>
    <row r="179" spans="1:10">
      <c r="A179" s="18">
        <v>177</v>
      </c>
      <c r="B179" s="2"/>
      <c r="C179" s="2"/>
      <c r="D179" s="2"/>
      <c r="E179" s="2"/>
      <c r="F179" s="18">
        <f t="shared" si="6"/>
        <v>0</v>
      </c>
      <c r="G179" s="2"/>
      <c r="H179" s="18">
        <f t="shared" si="7"/>
        <v>0</v>
      </c>
      <c r="I179" s="2"/>
      <c r="J179" s="18">
        <f t="shared" si="8"/>
        <v>0</v>
      </c>
    </row>
    <row r="180" spans="1:10">
      <c r="A180" s="18">
        <v>178</v>
      </c>
      <c r="B180" s="2"/>
      <c r="C180" s="2"/>
      <c r="D180" s="2"/>
      <c r="E180" s="2"/>
      <c r="F180" s="18">
        <f t="shared" si="6"/>
        <v>0</v>
      </c>
      <c r="G180" s="2"/>
      <c r="H180" s="18">
        <f t="shared" si="7"/>
        <v>0</v>
      </c>
      <c r="I180" s="2"/>
      <c r="J180" s="18">
        <f t="shared" si="8"/>
        <v>0</v>
      </c>
    </row>
    <row r="181" spans="1:10">
      <c r="A181" s="18">
        <v>179</v>
      </c>
      <c r="B181" s="2"/>
      <c r="C181" s="2"/>
      <c r="D181" s="2"/>
      <c r="E181" s="2"/>
      <c r="F181" s="18">
        <f t="shared" si="6"/>
        <v>0</v>
      </c>
      <c r="G181" s="2"/>
      <c r="H181" s="18">
        <f t="shared" si="7"/>
        <v>0</v>
      </c>
      <c r="I181" s="2"/>
      <c r="J181" s="18">
        <f t="shared" si="8"/>
        <v>0</v>
      </c>
    </row>
    <row r="182" spans="1:10">
      <c r="A182" s="18">
        <v>180</v>
      </c>
      <c r="B182" s="2"/>
      <c r="C182" s="2"/>
      <c r="D182" s="2"/>
      <c r="E182" s="2"/>
      <c r="F182" s="18">
        <f t="shared" si="6"/>
        <v>0</v>
      </c>
      <c r="G182" s="2"/>
      <c r="H182" s="18">
        <f t="shared" si="7"/>
        <v>0</v>
      </c>
      <c r="I182" s="2"/>
      <c r="J182" s="18">
        <f t="shared" si="8"/>
        <v>0</v>
      </c>
    </row>
    <row r="183" spans="1:10">
      <c r="A183" s="18">
        <v>181</v>
      </c>
      <c r="B183" s="2"/>
      <c r="C183" s="2"/>
      <c r="D183" s="2"/>
      <c r="E183" s="2"/>
      <c r="F183" s="18">
        <f t="shared" si="6"/>
        <v>0</v>
      </c>
      <c r="G183" s="2"/>
      <c r="H183" s="18">
        <f t="shared" si="7"/>
        <v>0</v>
      </c>
      <c r="I183" s="2"/>
      <c r="J183" s="18">
        <f t="shared" si="8"/>
        <v>0</v>
      </c>
    </row>
    <row r="184" spans="1:10">
      <c r="A184" s="18">
        <v>182</v>
      </c>
      <c r="B184" s="2"/>
      <c r="C184" s="2"/>
      <c r="D184" s="2"/>
      <c r="E184" s="2"/>
      <c r="F184" s="18">
        <f t="shared" si="6"/>
        <v>0</v>
      </c>
      <c r="G184" s="2"/>
      <c r="H184" s="18">
        <f t="shared" si="7"/>
        <v>0</v>
      </c>
      <c r="I184" s="2"/>
      <c r="J184" s="18">
        <f t="shared" si="8"/>
        <v>0</v>
      </c>
    </row>
    <row r="185" spans="1:10">
      <c r="A185" s="18">
        <v>183</v>
      </c>
      <c r="B185" s="2"/>
      <c r="C185" s="2"/>
      <c r="D185" s="2"/>
      <c r="E185" s="2"/>
      <c r="F185" s="18">
        <f t="shared" si="6"/>
        <v>0</v>
      </c>
      <c r="G185" s="2"/>
      <c r="H185" s="18">
        <f t="shared" si="7"/>
        <v>0</v>
      </c>
      <c r="I185" s="2"/>
      <c r="J185" s="18">
        <f t="shared" si="8"/>
        <v>0</v>
      </c>
    </row>
    <row r="186" spans="1:10">
      <c r="A186" s="18">
        <v>184</v>
      </c>
      <c r="B186" s="2"/>
      <c r="C186" s="2"/>
      <c r="D186" s="2"/>
      <c r="E186" s="2"/>
      <c r="F186" s="18">
        <f t="shared" si="6"/>
        <v>0</v>
      </c>
      <c r="G186" s="2"/>
      <c r="H186" s="18">
        <f t="shared" si="7"/>
        <v>0</v>
      </c>
      <c r="I186" s="2"/>
      <c r="J186" s="18">
        <f t="shared" si="8"/>
        <v>0</v>
      </c>
    </row>
    <row r="187" spans="1:10">
      <c r="A187" s="18">
        <v>185</v>
      </c>
      <c r="B187" s="2"/>
      <c r="C187" s="2"/>
      <c r="D187" s="2"/>
      <c r="E187" s="2"/>
      <c r="F187" s="18">
        <f t="shared" si="6"/>
        <v>0</v>
      </c>
      <c r="G187" s="2"/>
      <c r="H187" s="18">
        <f t="shared" si="7"/>
        <v>0</v>
      </c>
      <c r="I187" s="2"/>
      <c r="J187" s="18">
        <f t="shared" si="8"/>
        <v>0</v>
      </c>
    </row>
    <row r="188" spans="1:10">
      <c r="A188" s="18">
        <v>186</v>
      </c>
      <c r="B188" s="2"/>
      <c r="C188" s="2"/>
      <c r="D188" s="2"/>
      <c r="E188" s="2"/>
      <c r="F188" s="18">
        <f t="shared" si="6"/>
        <v>0</v>
      </c>
      <c r="G188" s="2"/>
      <c r="H188" s="18">
        <f t="shared" si="7"/>
        <v>0</v>
      </c>
      <c r="I188" s="2"/>
      <c r="J188" s="18">
        <f t="shared" si="8"/>
        <v>0</v>
      </c>
    </row>
    <row r="189" spans="1:10">
      <c r="A189" s="18">
        <v>187</v>
      </c>
      <c r="B189" s="2"/>
      <c r="C189" s="2"/>
      <c r="D189" s="2"/>
      <c r="E189" s="2"/>
      <c r="F189" s="18">
        <f t="shared" si="6"/>
        <v>0</v>
      </c>
      <c r="G189" s="2"/>
      <c r="H189" s="18">
        <f t="shared" si="7"/>
        <v>0</v>
      </c>
      <c r="I189" s="2"/>
      <c r="J189" s="18">
        <f t="shared" si="8"/>
        <v>0</v>
      </c>
    </row>
    <row r="190" spans="1:10">
      <c r="A190" s="18">
        <v>188</v>
      </c>
      <c r="B190" s="2"/>
      <c r="C190" s="2"/>
      <c r="D190" s="2"/>
      <c r="E190" s="2"/>
      <c r="F190" s="18">
        <f t="shared" si="6"/>
        <v>0</v>
      </c>
      <c r="G190" s="2"/>
      <c r="H190" s="18">
        <f t="shared" si="7"/>
        <v>0</v>
      </c>
      <c r="I190" s="2"/>
      <c r="J190" s="18">
        <f t="shared" si="8"/>
        <v>0</v>
      </c>
    </row>
    <row r="191" spans="1:10">
      <c r="A191" s="18">
        <v>189</v>
      </c>
      <c r="B191" s="2"/>
      <c r="C191" s="2"/>
      <c r="D191" s="2"/>
      <c r="E191" s="2"/>
      <c r="F191" s="18">
        <f t="shared" si="6"/>
        <v>0</v>
      </c>
      <c r="G191" s="2"/>
      <c r="H191" s="18">
        <f t="shared" si="7"/>
        <v>0</v>
      </c>
      <c r="I191" s="2"/>
      <c r="J191" s="18">
        <f t="shared" si="8"/>
        <v>0</v>
      </c>
    </row>
    <row r="192" spans="1:10">
      <c r="A192" s="18">
        <v>190</v>
      </c>
      <c r="B192" s="2"/>
      <c r="C192" s="2"/>
      <c r="D192" s="2"/>
      <c r="E192" s="2"/>
      <c r="F192" s="18">
        <f t="shared" si="6"/>
        <v>0</v>
      </c>
      <c r="G192" s="2"/>
      <c r="H192" s="18">
        <f t="shared" si="7"/>
        <v>0</v>
      </c>
      <c r="I192" s="2"/>
      <c r="J192" s="18">
        <f t="shared" si="8"/>
        <v>0</v>
      </c>
    </row>
    <row r="193" spans="1:10">
      <c r="A193" s="18">
        <v>191</v>
      </c>
      <c r="B193" s="2"/>
      <c r="C193" s="2"/>
      <c r="D193" s="2"/>
      <c r="E193" s="2"/>
      <c r="F193" s="18">
        <f t="shared" si="6"/>
        <v>0</v>
      </c>
      <c r="G193" s="2"/>
      <c r="H193" s="18">
        <f t="shared" si="7"/>
        <v>0</v>
      </c>
      <c r="I193" s="2"/>
      <c r="J193" s="18">
        <f t="shared" si="8"/>
        <v>0</v>
      </c>
    </row>
    <row r="194" spans="1:10">
      <c r="A194" s="18">
        <v>192</v>
      </c>
      <c r="B194" s="2"/>
      <c r="C194" s="2"/>
      <c r="D194" s="2"/>
      <c r="E194" s="2"/>
      <c r="F194" s="18">
        <f t="shared" si="6"/>
        <v>0</v>
      </c>
      <c r="G194" s="2"/>
      <c r="H194" s="18">
        <f t="shared" si="7"/>
        <v>0</v>
      </c>
      <c r="I194" s="2"/>
      <c r="J194" s="18">
        <f t="shared" si="8"/>
        <v>0</v>
      </c>
    </row>
    <row r="195" spans="1:10">
      <c r="A195" s="18">
        <v>193</v>
      </c>
      <c r="B195" s="2"/>
      <c r="C195" s="2"/>
      <c r="D195" s="2"/>
      <c r="E195" s="2"/>
      <c r="F195" s="18">
        <f t="shared" si="6"/>
        <v>0</v>
      </c>
      <c r="G195" s="2"/>
      <c r="H195" s="18">
        <f t="shared" si="7"/>
        <v>0</v>
      </c>
      <c r="I195" s="2"/>
      <c r="J195" s="18">
        <f t="shared" si="8"/>
        <v>0</v>
      </c>
    </row>
    <row r="196" spans="1:10">
      <c r="A196" s="18">
        <v>194</v>
      </c>
      <c r="B196" s="2"/>
      <c r="C196" s="2"/>
      <c r="D196" s="2"/>
      <c r="E196" s="2"/>
      <c r="F196" s="18">
        <f t="shared" ref="F196:F259" si="9">E196*10%</f>
        <v>0</v>
      </c>
      <c r="G196" s="2"/>
      <c r="H196" s="18">
        <f t="shared" ref="H196:H259" si="10">E196+F196+G196</f>
        <v>0</v>
      </c>
      <c r="I196" s="2"/>
      <c r="J196" s="18">
        <f t="shared" ref="J196:J259" si="11">H196-I196</f>
        <v>0</v>
      </c>
    </row>
    <row r="197" spans="1:10">
      <c r="A197" s="18">
        <v>195</v>
      </c>
      <c r="B197" s="2"/>
      <c r="C197" s="2"/>
      <c r="D197" s="2"/>
      <c r="E197" s="2"/>
      <c r="F197" s="18">
        <f t="shared" si="9"/>
        <v>0</v>
      </c>
      <c r="G197" s="2"/>
      <c r="H197" s="18">
        <f t="shared" si="10"/>
        <v>0</v>
      </c>
      <c r="I197" s="2"/>
      <c r="J197" s="18">
        <f t="shared" si="11"/>
        <v>0</v>
      </c>
    </row>
    <row r="198" spans="1:10">
      <c r="A198" s="18">
        <v>196</v>
      </c>
      <c r="B198" s="2"/>
      <c r="C198" s="2"/>
      <c r="D198" s="2"/>
      <c r="E198" s="2"/>
      <c r="F198" s="18">
        <f t="shared" si="9"/>
        <v>0</v>
      </c>
      <c r="G198" s="2"/>
      <c r="H198" s="18">
        <f t="shared" si="10"/>
        <v>0</v>
      </c>
      <c r="I198" s="2"/>
      <c r="J198" s="18">
        <f t="shared" si="11"/>
        <v>0</v>
      </c>
    </row>
    <row r="199" spans="1:10">
      <c r="A199" s="18">
        <v>197</v>
      </c>
      <c r="B199" s="2"/>
      <c r="C199" s="2"/>
      <c r="D199" s="2"/>
      <c r="E199" s="2"/>
      <c r="F199" s="18">
        <f t="shared" si="9"/>
        <v>0</v>
      </c>
      <c r="G199" s="2"/>
      <c r="H199" s="18">
        <f t="shared" si="10"/>
        <v>0</v>
      </c>
      <c r="I199" s="2"/>
      <c r="J199" s="18">
        <f t="shared" si="11"/>
        <v>0</v>
      </c>
    </row>
    <row r="200" spans="1:10">
      <c r="A200" s="18">
        <v>198</v>
      </c>
      <c r="B200" s="2"/>
      <c r="C200" s="2"/>
      <c r="D200" s="2"/>
      <c r="E200" s="2"/>
      <c r="F200" s="18">
        <f t="shared" si="9"/>
        <v>0</v>
      </c>
      <c r="G200" s="2"/>
      <c r="H200" s="18">
        <f t="shared" si="10"/>
        <v>0</v>
      </c>
      <c r="I200" s="2"/>
      <c r="J200" s="18">
        <f t="shared" si="11"/>
        <v>0</v>
      </c>
    </row>
    <row r="201" spans="1:10">
      <c r="A201" s="18">
        <v>199</v>
      </c>
      <c r="B201" s="2"/>
      <c r="C201" s="2"/>
      <c r="D201" s="2"/>
      <c r="E201" s="2"/>
      <c r="F201" s="18">
        <f t="shared" si="9"/>
        <v>0</v>
      </c>
      <c r="G201" s="2"/>
      <c r="H201" s="18">
        <f t="shared" si="10"/>
        <v>0</v>
      </c>
      <c r="I201" s="2"/>
      <c r="J201" s="18">
        <f t="shared" si="11"/>
        <v>0</v>
      </c>
    </row>
    <row r="202" spans="1:10">
      <c r="A202" s="18">
        <v>200</v>
      </c>
      <c r="B202" s="2"/>
      <c r="C202" s="2"/>
      <c r="D202" s="2"/>
      <c r="E202" s="2"/>
      <c r="F202" s="18">
        <f t="shared" si="9"/>
        <v>0</v>
      </c>
      <c r="G202" s="2"/>
      <c r="H202" s="18">
        <f t="shared" si="10"/>
        <v>0</v>
      </c>
      <c r="I202" s="2"/>
      <c r="J202" s="18">
        <f t="shared" si="11"/>
        <v>0</v>
      </c>
    </row>
    <row r="203" spans="1:10">
      <c r="A203" s="18">
        <v>201</v>
      </c>
      <c r="B203" s="2"/>
      <c r="C203" s="2"/>
      <c r="D203" s="2"/>
      <c r="E203" s="2"/>
      <c r="F203" s="18">
        <f t="shared" si="9"/>
        <v>0</v>
      </c>
      <c r="G203" s="2"/>
      <c r="H203" s="18">
        <f t="shared" si="10"/>
        <v>0</v>
      </c>
      <c r="I203" s="2"/>
      <c r="J203" s="18">
        <f t="shared" si="11"/>
        <v>0</v>
      </c>
    </row>
    <row r="204" spans="1:10">
      <c r="A204" s="18">
        <v>202</v>
      </c>
      <c r="B204" s="2"/>
      <c r="C204" s="2"/>
      <c r="D204" s="2"/>
      <c r="E204" s="2"/>
      <c r="F204" s="18">
        <f t="shared" si="9"/>
        <v>0</v>
      </c>
      <c r="G204" s="2"/>
      <c r="H204" s="18">
        <f t="shared" si="10"/>
        <v>0</v>
      </c>
      <c r="I204" s="2"/>
      <c r="J204" s="18">
        <f t="shared" si="11"/>
        <v>0</v>
      </c>
    </row>
    <row r="205" spans="1:10">
      <c r="A205" s="18">
        <v>203</v>
      </c>
      <c r="B205" s="2"/>
      <c r="C205" s="2"/>
      <c r="D205" s="2"/>
      <c r="E205" s="2"/>
      <c r="F205" s="18">
        <f t="shared" si="9"/>
        <v>0</v>
      </c>
      <c r="G205" s="2"/>
      <c r="H205" s="18">
        <f t="shared" si="10"/>
        <v>0</v>
      </c>
      <c r="I205" s="2"/>
      <c r="J205" s="18">
        <f t="shared" si="11"/>
        <v>0</v>
      </c>
    </row>
    <row r="206" spans="1:10">
      <c r="A206" s="18">
        <v>204</v>
      </c>
      <c r="B206" s="2"/>
      <c r="C206" s="2"/>
      <c r="D206" s="2"/>
      <c r="E206" s="2"/>
      <c r="F206" s="18">
        <f t="shared" si="9"/>
        <v>0</v>
      </c>
      <c r="G206" s="2"/>
      <c r="H206" s="18">
        <f t="shared" si="10"/>
        <v>0</v>
      </c>
      <c r="I206" s="2"/>
      <c r="J206" s="18">
        <f t="shared" si="11"/>
        <v>0</v>
      </c>
    </row>
    <row r="207" spans="1:10">
      <c r="A207" s="18">
        <v>205</v>
      </c>
      <c r="B207" s="2"/>
      <c r="C207" s="2"/>
      <c r="D207" s="2"/>
      <c r="E207" s="2"/>
      <c r="F207" s="18">
        <f t="shared" si="9"/>
        <v>0</v>
      </c>
      <c r="G207" s="2"/>
      <c r="H207" s="18">
        <f t="shared" si="10"/>
        <v>0</v>
      </c>
      <c r="I207" s="2"/>
      <c r="J207" s="18">
        <f t="shared" si="11"/>
        <v>0</v>
      </c>
    </row>
    <row r="208" spans="1:10">
      <c r="A208" s="18">
        <v>206</v>
      </c>
      <c r="B208" s="2"/>
      <c r="C208" s="2"/>
      <c r="D208" s="2"/>
      <c r="E208" s="2"/>
      <c r="F208" s="18">
        <f t="shared" si="9"/>
        <v>0</v>
      </c>
      <c r="G208" s="2"/>
      <c r="H208" s="18">
        <f t="shared" si="10"/>
        <v>0</v>
      </c>
      <c r="I208" s="2"/>
      <c r="J208" s="18">
        <f t="shared" si="11"/>
        <v>0</v>
      </c>
    </row>
    <row r="209" spans="1:10">
      <c r="A209" s="18">
        <v>207</v>
      </c>
      <c r="B209" s="2"/>
      <c r="C209" s="2"/>
      <c r="D209" s="2"/>
      <c r="E209" s="2"/>
      <c r="F209" s="18">
        <f t="shared" si="9"/>
        <v>0</v>
      </c>
      <c r="G209" s="2"/>
      <c r="H209" s="18">
        <f t="shared" si="10"/>
        <v>0</v>
      </c>
      <c r="I209" s="2"/>
      <c r="J209" s="18">
        <f t="shared" si="11"/>
        <v>0</v>
      </c>
    </row>
    <row r="210" spans="1:10">
      <c r="A210" s="18">
        <v>208</v>
      </c>
      <c r="B210" s="2"/>
      <c r="C210" s="2"/>
      <c r="D210" s="2"/>
      <c r="E210" s="2"/>
      <c r="F210" s="18">
        <f t="shared" si="9"/>
        <v>0</v>
      </c>
      <c r="G210" s="2"/>
      <c r="H210" s="18">
        <f t="shared" si="10"/>
        <v>0</v>
      </c>
      <c r="I210" s="2"/>
      <c r="J210" s="18">
        <f t="shared" si="11"/>
        <v>0</v>
      </c>
    </row>
    <row r="211" spans="1:10">
      <c r="A211" s="18">
        <v>209</v>
      </c>
      <c r="B211" s="2"/>
      <c r="C211" s="2"/>
      <c r="D211" s="2"/>
      <c r="E211" s="2"/>
      <c r="F211" s="18">
        <f t="shared" si="9"/>
        <v>0</v>
      </c>
      <c r="G211" s="2"/>
      <c r="H211" s="18">
        <f t="shared" si="10"/>
        <v>0</v>
      </c>
      <c r="I211" s="2"/>
      <c r="J211" s="18">
        <f t="shared" si="11"/>
        <v>0</v>
      </c>
    </row>
    <row r="212" spans="1:10">
      <c r="A212" s="18">
        <v>210</v>
      </c>
      <c r="B212" s="2"/>
      <c r="C212" s="2"/>
      <c r="D212" s="2"/>
      <c r="E212" s="2"/>
      <c r="F212" s="18">
        <f t="shared" si="9"/>
        <v>0</v>
      </c>
      <c r="G212" s="2"/>
      <c r="H212" s="18">
        <f t="shared" si="10"/>
        <v>0</v>
      </c>
      <c r="I212" s="2"/>
      <c r="J212" s="18">
        <f t="shared" si="11"/>
        <v>0</v>
      </c>
    </row>
    <row r="213" spans="1:10">
      <c r="A213" s="18">
        <v>211</v>
      </c>
      <c r="B213" s="2"/>
      <c r="C213" s="2"/>
      <c r="D213" s="2"/>
      <c r="E213" s="2"/>
      <c r="F213" s="18">
        <f t="shared" si="9"/>
        <v>0</v>
      </c>
      <c r="G213" s="2"/>
      <c r="H213" s="18">
        <f t="shared" si="10"/>
        <v>0</v>
      </c>
      <c r="I213" s="2"/>
      <c r="J213" s="18">
        <f t="shared" si="11"/>
        <v>0</v>
      </c>
    </row>
    <row r="214" spans="1:10">
      <c r="A214" s="18">
        <v>212</v>
      </c>
      <c r="B214" s="2"/>
      <c r="C214" s="2"/>
      <c r="D214" s="2"/>
      <c r="E214" s="2"/>
      <c r="F214" s="18">
        <f t="shared" si="9"/>
        <v>0</v>
      </c>
      <c r="G214" s="2"/>
      <c r="H214" s="18">
        <f t="shared" si="10"/>
        <v>0</v>
      </c>
      <c r="I214" s="2"/>
      <c r="J214" s="18">
        <f t="shared" si="11"/>
        <v>0</v>
      </c>
    </row>
    <row r="215" spans="1:10">
      <c r="A215" s="18">
        <v>213</v>
      </c>
      <c r="B215" s="2"/>
      <c r="C215" s="2"/>
      <c r="D215" s="2"/>
      <c r="E215" s="2"/>
      <c r="F215" s="18">
        <f t="shared" si="9"/>
        <v>0</v>
      </c>
      <c r="G215" s="2"/>
      <c r="H215" s="18">
        <f t="shared" si="10"/>
        <v>0</v>
      </c>
      <c r="I215" s="2"/>
      <c r="J215" s="18">
        <f t="shared" si="11"/>
        <v>0</v>
      </c>
    </row>
    <row r="216" spans="1:10">
      <c r="A216" s="18">
        <v>214</v>
      </c>
      <c r="B216" s="2"/>
      <c r="C216" s="2"/>
      <c r="D216" s="2"/>
      <c r="E216" s="2"/>
      <c r="F216" s="18">
        <f t="shared" si="9"/>
        <v>0</v>
      </c>
      <c r="G216" s="2"/>
      <c r="H216" s="18">
        <f t="shared" si="10"/>
        <v>0</v>
      </c>
      <c r="I216" s="2"/>
      <c r="J216" s="18">
        <f t="shared" si="11"/>
        <v>0</v>
      </c>
    </row>
    <row r="217" spans="1:10">
      <c r="A217" s="18">
        <v>215</v>
      </c>
      <c r="B217" s="2"/>
      <c r="C217" s="2"/>
      <c r="D217" s="2"/>
      <c r="E217" s="2"/>
      <c r="F217" s="18">
        <f t="shared" si="9"/>
        <v>0</v>
      </c>
      <c r="G217" s="2"/>
      <c r="H217" s="18">
        <f t="shared" si="10"/>
        <v>0</v>
      </c>
      <c r="I217" s="2"/>
      <c r="J217" s="18">
        <f t="shared" si="11"/>
        <v>0</v>
      </c>
    </row>
    <row r="218" spans="1:10">
      <c r="A218" s="18">
        <v>216</v>
      </c>
      <c r="B218" s="2"/>
      <c r="C218" s="2"/>
      <c r="D218" s="2"/>
      <c r="E218" s="2"/>
      <c r="F218" s="18">
        <f t="shared" si="9"/>
        <v>0</v>
      </c>
      <c r="G218" s="2"/>
      <c r="H218" s="18">
        <f t="shared" si="10"/>
        <v>0</v>
      </c>
      <c r="I218" s="2"/>
      <c r="J218" s="18">
        <f t="shared" si="11"/>
        <v>0</v>
      </c>
    </row>
    <row r="219" spans="1:10">
      <c r="A219" s="18">
        <v>217</v>
      </c>
      <c r="B219" s="2"/>
      <c r="C219" s="2"/>
      <c r="D219" s="2"/>
      <c r="E219" s="2"/>
      <c r="F219" s="18">
        <f t="shared" si="9"/>
        <v>0</v>
      </c>
      <c r="G219" s="2"/>
      <c r="H219" s="18">
        <f t="shared" si="10"/>
        <v>0</v>
      </c>
      <c r="I219" s="2"/>
      <c r="J219" s="18">
        <f t="shared" si="11"/>
        <v>0</v>
      </c>
    </row>
    <row r="220" spans="1:10">
      <c r="A220" s="18">
        <v>218</v>
      </c>
      <c r="B220" s="2"/>
      <c r="C220" s="2"/>
      <c r="D220" s="2"/>
      <c r="E220" s="2"/>
      <c r="F220" s="18">
        <f t="shared" si="9"/>
        <v>0</v>
      </c>
      <c r="G220" s="2"/>
      <c r="H220" s="18">
        <f t="shared" si="10"/>
        <v>0</v>
      </c>
      <c r="I220" s="2"/>
      <c r="J220" s="18">
        <f t="shared" si="11"/>
        <v>0</v>
      </c>
    </row>
    <row r="221" spans="1:10">
      <c r="A221" s="18">
        <v>219</v>
      </c>
      <c r="B221" s="2"/>
      <c r="C221" s="2"/>
      <c r="D221" s="2"/>
      <c r="E221" s="2"/>
      <c r="F221" s="18">
        <f t="shared" si="9"/>
        <v>0</v>
      </c>
      <c r="G221" s="2"/>
      <c r="H221" s="18">
        <f t="shared" si="10"/>
        <v>0</v>
      </c>
      <c r="I221" s="2"/>
      <c r="J221" s="18">
        <f t="shared" si="11"/>
        <v>0</v>
      </c>
    </row>
    <row r="222" spans="1:10">
      <c r="A222" s="18">
        <v>220</v>
      </c>
      <c r="B222" s="2"/>
      <c r="C222" s="2"/>
      <c r="D222" s="2"/>
      <c r="E222" s="2"/>
      <c r="F222" s="18">
        <f t="shared" si="9"/>
        <v>0</v>
      </c>
      <c r="G222" s="2"/>
      <c r="H222" s="18">
        <f t="shared" si="10"/>
        <v>0</v>
      </c>
      <c r="I222" s="2"/>
      <c r="J222" s="18">
        <f t="shared" si="11"/>
        <v>0</v>
      </c>
    </row>
    <row r="223" spans="1:10">
      <c r="A223" s="18">
        <v>221</v>
      </c>
      <c r="B223" s="2"/>
      <c r="C223" s="2"/>
      <c r="D223" s="2"/>
      <c r="E223" s="2"/>
      <c r="F223" s="18">
        <f t="shared" si="9"/>
        <v>0</v>
      </c>
      <c r="G223" s="2"/>
      <c r="H223" s="18">
        <f t="shared" si="10"/>
        <v>0</v>
      </c>
      <c r="I223" s="2"/>
      <c r="J223" s="18">
        <f t="shared" si="11"/>
        <v>0</v>
      </c>
    </row>
    <row r="224" spans="1:10">
      <c r="A224" s="18">
        <v>222</v>
      </c>
      <c r="B224" s="2"/>
      <c r="C224" s="2"/>
      <c r="D224" s="2"/>
      <c r="E224" s="2"/>
      <c r="F224" s="18">
        <f t="shared" si="9"/>
        <v>0</v>
      </c>
      <c r="G224" s="2"/>
      <c r="H224" s="18">
        <f t="shared" si="10"/>
        <v>0</v>
      </c>
      <c r="I224" s="2"/>
      <c r="J224" s="18">
        <f t="shared" si="11"/>
        <v>0</v>
      </c>
    </row>
    <row r="225" spans="1:10">
      <c r="A225" s="18">
        <v>223</v>
      </c>
      <c r="B225" s="2"/>
      <c r="C225" s="2"/>
      <c r="D225" s="2"/>
      <c r="E225" s="2"/>
      <c r="F225" s="18">
        <f t="shared" si="9"/>
        <v>0</v>
      </c>
      <c r="G225" s="2"/>
      <c r="H225" s="18">
        <f t="shared" si="10"/>
        <v>0</v>
      </c>
      <c r="I225" s="2"/>
      <c r="J225" s="18">
        <f t="shared" si="11"/>
        <v>0</v>
      </c>
    </row>
    <row r="226" spans="1:10">
      <c r="A226" s="18">
        <v>224</v>
      </c>
      <c r="B226" s="2"/>
      <c r="C226" s="2"/>
      <c r="D226" s="2"/>
      <c r="E226" s="2"/>
      <c r="F226" s="18">
        <f t="shared" si="9"/>
        <v>0</v>
      </c>
      <c r="G226" s="2"/>
      <c r="H226" s="18">
        <f t="shared" si="10"/>
        <v>0</v>
      </c>
      <c r="I226" s="2"/>
      <c r="J226" s="18">
        <f t="shared" si="11"/>
        <v>0</v>
      </c>
    </row>
    <row r="227" spans="1:10">
      <c r="A227" s="18">
        <v>225</v>
      </c>
      <c r="B227" s="2"/>
      <c r="C227" s="2"/>
      <c r="D227" s="2"/>
      <c r="E227" s="2"/>
      <c r="F227" s="18">
        <f t="shared" si="9"/>
        <v>0</v>
      </c>
      <c r="G227" s="2"/>
      <c r="H227" s="18">
        <f t="shared" si="10"/>
        <v>0</v>
      </c>
      <c r="I227" s="2"/>
      <c r="J227" s="18">
        <f t="shared" si="11"/>
        <v>0</v>
      </c>
    </row>
    <row r="228" spans="1:10">
      <c r="A228" s="18">
        <v>226</v>
      </c>
      <c r="B228" s="2"/>
      <c r="C228" s="2"/>
      <c r="D228" s="2"/>
      <c r="E228" s="2"/>
      <c r="F228" s="18">
        <f t="shared" si="9"/>
        <v>0</v>
      </c>
      <c r="G228" s="2"/>
      <c r="H228" s="18">
        <f t="shared" si="10"/>
        <v>0</v>
      </c>
      <c r="I228" s="2"/>
      <c r="J228" s="18">
        <f t="shared" si="11"/>
        <v>0</v>
      </c>
    </row>
    <row r="229" spans="1:10">
      <c r="A229" s="18">
        <v>227</v>
      </c>
      <c r="B229" s="2"/>
      <c r="C229" s="2"/>
      <c r="D229" s="2"/>
      <c r="E229" s="2"/>
      <c r="F229" s="18">
        <f t="shared" si="9"/>
        <v>0</v>
      </c>
      <c r="G229" s="2"/>
      <c r="H229" s="18">
        <f t="shared" si="10"/>
        <v>0</v>
      </c>
      <c r="I229" s="2"/>
      <c r="J229" s="18">
        <f t="shared" si="11"/>
        <v>0</v>
      </c>
    </row>
    <row r="230" spans="1:10">
      <c r="A230" s="18">
        <v>228</v>
      </c>
      <c r="B230" s="2"/>
      <c r="C230" s="2"/>
      <c r="D230" s="2"/>
      <c r="E230" s="2"/>
      <c r="F230" s="18">
        <f t="shared" si="9"/>
        <v>0</v>
      </c>
      <c r="G230" s="2"/>
      <c r="H230" s="18">
        <f t="shared" si="10"/>
        <v>0</v>
      </c>
      <c r="I230" s="2"/>
      <c r="J230" s="18">
        <f t="shared" si="11"/>
        <v>0</v>
      </c>
    </row>
    <row r="231" spans="1:10">
      <c r="A231" s="18">
        <v>229</v>
      </c>
      <c r="B231" s="2"/>
      <c r="C231" s="2"/>
      <c r="D231" s="2"/>
      <c r="E231" s="2"/>
      <c r="F231" s="18">
        <f t="shared" si="9"/>
        <v>0</v>
      </c>
      <c r="G231" s="2"/>
      <c r="H231" s="18">
        <f t="shared" si="10"/>
        <v>0</v>
      </c>
      <c r="I231" s="2"/>
      <c r="J231" s="18">
        <f t="shared" si="11"/>
        <v>0</v>
      </c>
    </row>
    <row r="232" spans="1:10">
      <c r="A232" s="18">
        <v>230</v>
      </c>
      <c r="B232" s="2"/>
      <c r="C232" s="2"/>
      <c r="D232" s="2"/>
      <c r="E232" s="2"/>
      <c r="F232" s="18">
        <f t="shared" si="9"/>
        <v>0</v>
      </c>
      <c r="G232" s="2"/>
      <c r="H232" s="18">
        <f t="shared" si="10"/>
        <v>0</v>
      </c>
      <c r="I232" s="2"/>
      <c r="J232" s="18">
        <f t="shared" si="11"/>
        <v>0</v>
      </c>
    </row>
    <row r="233" spans="1:10">
      <c r="A233" s="18">
        <v>231</v>
      </c>
      <c r="B233" s="2"/>
      <c r="C233" s="2"/>
      <c r="D233" s="2"/>
      <c r="E233" s="2"/>
      <c r="F233" s="18">
        <f t="shared" si="9"/>
        <v>0</v>
      </c>
      <c r="G233" s="2"/>
      <c r="H233" s="18">
        <f t="shared" si="10"/>
        <v>0</v>
      </c>
      <c r="I233" s="2"/>
      <c r="J233" s="18">
        <f t="shared" si="11"/>
        <v>0</v>
      </c>
    </row>
    <row r="234" spans="1:10">
      <c r="A234" s="18">
        <v>232</v>
      </c>
      <c r="B234" s="2"/>
      <c r="C234" s="2"/>
      <c r="D234" s="2"/>
      <c r="E234" s="2"/>
      <c r="F234" s="18">
        <f t="shared" si="9"/>
        <v>0</v>
      </c>
      <c r="G234" s="2"/>
      <c r="H234" s="18">
        <f t="shared" si="10"/>
        <v>0</v>
      </c>
      <c r="I234" s="2"/>
      <c r="J234" s="18">
        <f t="shared" si="11"/>
        <v>0</v>
      </c>
    </row>
    <row r="235" spans="1:10">
      <c r="A235" s="18">
        <v>233</v>
      </c>
      <c r="B235" s="2"/>
      <c r="C235" s="2"/>
      <c r="D235" s="2"/>
      <c r="E235" s="2"/>
      <c r="F235" s="18">
        <f t="shared" si="9"/>
        <v>0</v>
      </c>
      <c r="G235" s="2"/>
      <c r="H235" s="18">
        <f t="shared" si="10"/>
        <v>0</v>
      </c>
      <c r="I235" s="2"/>
      <c r="J235" s="18">
        <f t="shared" si="11"/>
        <v>0</v>
      </c>
    </row>
    <row r="236" spans="1:10">
      <c r="A236" s="18">
        <v>234</v>
      </c>
      <c r="B236" s="2"/>
      <c r="C236" s="2"/>
      <c r="D236" s="2"/>
      <c r="E236" s="2"/>
      <c r="F236" s="18">
        <f t="shared" si="9"/>
        <v>0</v>
      </c>
      <c r="G236" s="2"/>
      <c r="H236" s="18">
        <f t="shared" si="10"/>
        <v>0</v>
      </c>
      <c r="I236" s="2"/>
      <c r="J236" s="18">
        <f t="shared" si="11"/>
        <v>0</v>
      </c>
    </row>
    <row r="237" spans="1:10">
      <c r="A237" s="18">
        <v>235</v>
      </c>
      <c r="B237" s="2"/>
      <c r="C237" s="2"/>
      <c r="D237" s="2"/>
      <c r="E237" s="2"/>
      <c r="F237" s="18">
        <f t="shared" si="9"/>
        <v>0</v>
      </c>
      <c r="G237" s="2"/>
      <c r="H237" s="18">
        <f t="shared" si="10"/>
        <v>0</v>
      </c>
      <c r="I237" s="2"/>
      <c r="J237" s="18">
        <f t="shared" si="11"/>
        <v>0</v>
      </c>
    </row>
    <row r="238" spans="1:10">
      <c r="A238" s="18">
        <v>236</v>
      </c>
      <c r="B238" s="2"/>
      <c r="C238" s="2"/>
      <c r="D238" s="2"/>
      <c r="E238" s="2"/>
      <c r="F238" s="18">
        <f t="shared" si="9"/>
        <v>0</v>
      </c>
      <c r="G238" s="2"/>
      <c r="H238" s="18">
        <f t="shared" si="10"/>
        <v>0</v>
      </c>
      <c r="I238" s="2"/>
      <c r="J238" s="18">
        <f t="shared" si="11"/>
        <v>0</v>
      </c>
    </row>
    <row r="239" spans="1:10">
      <c r="A239" s="18">
        <v>237</v>
      </c>
      <c r="B239" s="2"/>
      <c r="C239" s="2"/>
      <c r="D239" s="2"/>
      <c r="E239" s="2"/>
      <c r="F239" s="18">
        <f t="shared" si="9"/>
        <v>0</v>
      </c>
      <c r="G239" s="2"/>
      <c r="H239" s="18">
        <f t="shared" si="10"/>
        <v>0</v>
      </c>
      <c r="I239" s="2"/>
      <c r="J239" s="18">
        <f t="shared" si="11"/>
        <v>0</v>
      </c>
    </row>
    <row r="240" spans="1:10">
      <c r="A240" s="18">
        <v>238</v>
      </c>
      <c r="B240" s="2"/>
      <c r="C240" s="2"/>
      <c r="D240" s="2"/>
      <c r="E240" s="2"/>
      <c r="F240" s="18">
        <f t="shared" si="9"/>
        <v>0</v>
      </c>
      <c r="G240" s="2"/>
      <c r="H240" s="18">
        <f t="shared" si="10"/>
        <v>0</v>
      </c>
      <c r="I240" s="2"/>
      <c r="J240" s="18">
        <f t="shared" si="11"/>
        <v>0</v>
      </c>
    </row>
    <row r="241" spans="1:10">
      <c r="A241" s="18">
        <v>239</v>
      </c>
      <c r="B241" s="2"/>
      <c r="C241" s="2"/>
      <c r="D241" s="2"/>
      <c r="E241" s="2"/>
      <c r="F241" s="18">
        <f t="shared" si="9"/>
        <v>0</v>
      </c>
      <c r="G241" s="2"/>
      <c r="H241" s="18">
        <f t="shared" si="10"/>
        <v>0</v>
      </c>
      <c r="I241" s="2"/>
      <c r="J241" s="18">
        <f t="shared" si="11"/>
        <v>0</v>
      </c>
    </row>
    <row r="242" spans="1:10">
      <c r="A242" s="18">
        <v>240</v>
      </c>
      <c r="B242" s="2"/>
      <c r="C242" s="2"/>
      <c r="D242" s="2"/>
      <c r="E242" s="2"/>
      <c r="F242" s="18">
        <f t="shared" si="9"/>
        <v>0</v>
      </c>
      <c r="G242" s="2"/>
      <c r="H242" s="18">
        <f t="shared" si="10"/>
        <v>0</v>
      </c>
      <c r="I242" s="2"/>
      <c r="J242" s="18">
        <f t="shared" si="11"/>
        <v>0</v>
      </c>
    </row>
    <row r="243" spans="1:10">
      <c r="A243" s="18">
        <v>241</v>
      </c>
      <c r="B243" s="2"/>
      <c r="C243" s="2"/>
      <c r="D243" s="2"/>
      <c r="E243" s="2"/>
      <c r="F243" s="18">
        <f t="shared" si="9"/>
        <v>0</v>
      </c>
      <c r="G243" s="2"/>
      <c r="H243" s="18">
        <f t="shared" si="10"/>
        <v>0</v>
      </c>
      <c r="I243" s="2"/>
      <c r="J243" s="18">
        <f t="shared" si="11"/>
        <v>0</v>
      </c>
    </row>
    <row r="244" spans="1:10">
      <c r="A244" s="18">
        <v>242</v>
      </c>
      <c r="B244" s="2"/>
      <c r="C244" s="2"/>
      <c r="D244" s="2"/>
      <c r="E244" s="2"/>
      <c r="F244" s="18">
        <f t="shared" si="9"/>
        <v>0</v>
      </c>
      <c r="G244" s="2"/>
      <c r="H244" s="18">
        <f t="shared" si="10"/>
        <v>0</v>
      </c>
      <c r="I244" s="2"/>
      <c r="J244" s="18">
        <f t="shared" si="11"/>
        <v>0</v>
      </c>
    </row>
    <row r="245" spans="1:10">
      <c r="A245" s="18">
        <v>243</v>
      </c>
      <c r="B245" s="2"/>
      <c r="C245" s="2"/>
      <c r="D245" s="2"/>
      <c r="E245" s="2"/>
      <c r="F245" s="18">
        <f t="shared" si="9"/>
        <v>0</v>
      </c>
      <c r="G245" s="2"/>
      <c r="H245" s="18">
        <f t="shared" si="10"/>
        <v>0</v>
      </c>
      <c r="I245" s="2"/>
      <c r="J245" s="18">
        <f t="shared" si="11"/>
        <v>0</v>
      </c>
    </row>
    <row r="246" spans="1:10">
      <c r="A246" s="18">
        <v>244</v>
      </c>
      <c r="B246" s="2"/>
      <c r="C246" s="2"/>
      <c r="D246" s="2"/>
      <c r="E246" s="2"/>
      <c r="F246" s="18">
        <f t="shared" si="9"/>
        <v>0</v>
      </c>
      <c r="G246" s="2"/>
      <c r="H246" s="18">
        <f t="shared" si="10"/>
        <v>0</v>
      </c>
      <c r="I246" s="2"/>
      <c r="J246" s="18">
        <f t="shared" si="11"/>
        <v>0</v>
      </c>
    </row>
    <row r="247" spans="1:10">
      <c r="A247" s="18">
        <v>245</v>
      </c>
      <c r="B247" s="2"/>
      <c r="C247" s="2"/>
      <c r="D247" s="2"/>
      <c r="E247" s="2"/>
      <c r="F247" s="18">
        <f t="shared" si="9"/>
        <v>0</v>
      </c>
      <c r="G247" s="2"/>
      <c r="H247" s="18">
        <f t="shared" si="10"/>
        <v>0</v>
      </c>
      <c r="I247" s="2"/>
      <c r="J247" s="18">
        <f t="shared" si="11"/>
        <v>0</v>
      </c>
    </row>
    <row r="248" spans="1:10">
      <c r="A248" s="18">
        <v>246</v>
      </c>
      <c r="B248" s="2"/>
      <c r="C248" s="2"/>
      <c r="D248" s="2"/>
      <c r="E248" s="2"/>
      <c r="F248" s="18">
        <f t="shared" si="9"/>
        <v>0</v>
      </c>
      <c r="G248" s="2"/>
      <c r="H248" s="18">
        <f t="shared" si="10"/>
        <v>0</v>
      </c>
      <c r="I248" s="2"/>
      <c r="J248" s="18">
        <f t="shared" si="11"/>
        <v>0</v>
      </c>
    </row>
    <row r="249" spans="1:10">
      <c r="A249" s="18">
        <v>247</v>
      </c>
      <c r="B249" s="2"/>
      <c r="C249" s="2"/>
      <c r="D249" s="2"/>
      <c r="E249" s="2"/>
      <c r="F249" s="18">
        <f t="shared" si="9"/>
        <v>0</v>
      </c>
      <c r="G249" s="2"/>
      <c r="H249" s="18">
        <f t="shared" si="10"/>
        <v>0</v>
      </c>
      <c r="I249" s="2"/>
      <c r="J249" s="18">
        <f t="shared" si="11"/>
        <v>0</v>
      </c>
    </row>
    <row r="250" spans="1:10">
      <c r="A250" s="18">
        <v>248</v>
      </c>
      <c r="B250" s="2"/>
      <c r="C250" s="2"/>
      <c r="D250" s="2"/>
      <c r="E250" s="2"/>
      <c r="F250" s="18">
        <f t="shared" si="9"/>
        <v>0</v>
      </c>
      <c r="G250" s="2"/>
      <c r="H250" s="18">
        <f t="shared" si="10"/>
        <v>0</v>
      </c>
      <c r="I250" s="2"/>
      <c r="J250" s="18">
        <f t="shared" si="11"/>
        <v>0</v>
      </c>
    </row>
    <row r="251" spans="1:10">
      <c r="A251" s="18">
        <v>249</v>
      </c>
      <c r="B251" s="2"/>
      <c r="C251" s="2"/>
      <c r="D251" s="2"/>
      <c r="E251" s="2"/>
      <c r="F251" s="18">
        <f t="shared" si="9"/>
        <v>0</v>
      </c>
      <c r="G251" s="2"/>
      <c r="H251" s="18">
        <f t="shared" si="10"/>
        <v>0</v>
      </c>
      <c r="I251" s="2"/>
      <c r="J251" s="18">
        <f t="shared" si="11"/>
        <v>0</v>
      </c>
    </row>
    <row r="252" spans="1:10">
      <c r="A252" s="18">
        <v>250</v>
      </c>
      <c r="B252" s="2"/>
      <c r="C252" s="2"/>
      <c r="D252" s="2"/>
      <c r="E252" s="2"/>
      <c r="F252" s="18">
        <f t="shared" si="9"/>
        <v>0</v>
      </c>
      <c r="G252" s="2"/>
      <c r="H252" s="18">
        <f t="shared" si="10"/>
        <v>0</v>
      </c>
      <c r="I252" s="2"/>
      <c r="J252" s="18">
        <f t="shared" si="11"/>
        <v>0</v>
      </c>
    </row>
    <row r="253" spans="1:10">
      <c r="A253" s="18">
        <v>251</v>
      </c>
      <c r="B253" s="2"/>
      <c r="C253" s="2"/>
      <c r="D253" s="2"/>
      <c r="E253" s="2"/>
      <c r="F253" s="18">
        <f t="shared" si="9"/>
        <v>0</v>
      </c>
      <c r="G253" s="2"/>
      <c r="H253" s="18">
        <f t="shared" si="10"/>
        <v>0</v>
      </c>
      <c r="I253" s="2"/>
      <c r="J253" s="18">
        <f t="shared" si="11"/>
        <v>0</v>
      </c>
    </row>
    <row r="254" spans="1:10">
      <c r="A254" s="18">
        <v>252</v>
      </c>
      <c r="B254" s="2"/>
      <c r="C254" s="2"/>
      <c r="D254" s="2"/>
      <c r="E254" s="2"/>
      <c r="F254" s="18">
        <f t="shared" si="9"/>
        <v>0</v>
      </c>
      <c r="G254" s="2"/>
      <c r="H254" s="18">
        <f t="shared" si="10"/>
        <v>0</v>
      </c>
      <c r="I254" s="2"/>
      <c r="J254" s="18">
        <f t="shared" si="11"/>
        <v>0</v>
      </c>
    </row>
    <row r="255" spans="1:10">
      <c r="A255" s="18">
        <v>253</v>
      </c>
      <c r="B255" s="2"/>
      <c r="C255" s="2"/>
      <c r="D255" s="2"/>
      <c r="E255" s="2"/>
      <c r="F255" s="18">
        <f t="shared" si="9"/>
        <v>0</v>
      </c>
      <c r="G255" s="2"/>
      <c r="H255" s="18">
        <f t="shared" si="10"/>
        <v>0</v>
      </c>
      <c r="I255" s="2"/>
      <c r="J255" s="18">
        <f t="shared" si="11"/>
        <v>0</v>
      </c>
    </row>
    <row r="256" spans="1:10">
      <c r="A256" s="18">
        <v>254</v>
      </c>
      <c r="B256" s="2"/>
      <c r="C256" s="2"/>
      <c r="D256" s="2"/>
      <c r="E256" s="2"/>
      <c r="F256" s="18">
        <f t="shared" si="9"/>
        <v>0</v>
      </c>
      <c r="G256" s="2"/>
      <c r="H256" s="18">
        <f t="shared" si="10"/>
        <v>0</v>
      </c>
      <c r="I256" s="2"/>
      <c r="J256" s="18">
        <f t="shared" si="11"/>
        <v>0</v>
      </c>
    </row>
    <row r="257" spans="1:10">
      <c r="A257" s="18">
        <v>255</v>
      </c>
      <c r="B257" s="2"/>
      <c r="C257" s="2"/>
      <c r="D257" s="2"/>
      <c r="E257" s="2"/>
      <c r="F257" s="18">
        <f t="shared" si="9"/>
        <v>0</v>
      </c>
      <c r="G257" s="2"/>
      <c r="H257" s="18">
        <f t="shared" si="10"/>
        <v>0</v>
      </c>
      <c r="I257" s="2"/>
      <c r="J257" s="18">
        <f t="shared" si="11"/>
        <v>0</v>
      </c>
    </row>
    <row r="258" spans="1:10">
      <c r="A258" s="18">
        <v>256</v>
      </c>
      <c r="B258" s="2"/>
      <c r="C258" s="2"/>
      <c r="D258" s="2"/>
      <c r="E258" s="2"/>
      <c r="F258" s="18">
        <f t="shared" si="9"/>
        <v>0</v>
      </c>
      <c r="G258" s="2"/>
      <c r="H258" s="18">
        <f t="shared" si="10"/>
        <v>0</v>
      </c>
      <c r="I258" s="2"/>
      <c r="J258" s="18">
        <f t="shared" si="11"/>
        <v>0</v>
      </c>
    </row>
    <row r="259" spans="1:10">
      <c r="A259" s="18">
        <v>257</v>
      </c>
      <c r="B259" s="2"/>
      <c r="C259" s="2"/>
      <c r="D259" s="2"/>
      <c r="E259" s="2"/>
      <c r="F259" s="18">
        <f t="shared" si="9"/>
        <v>0</v>
      </c>
      <c r="G259" s="2"/>
      <c r="H259" s="18">
        <f t="shared" si="10"/>
        <v>0</v>
      </c>
      <c r="I259" s="2"/>
      <c r="J259" s="18">
        <f t="shared" si="11"/>
        <v>0</v>
      </c>
    </row>
    <row r="260" spans="1:10">
      <c r="A260" s="18">
        <v>258</v>
      </c>
      <c r="B260" s="2"/>
      <c r="C260" s="2"/>
      <c r="D260" s="2"/>
      <c r="E260" s="2"/>
      <c r="F260" s="18">
        <f t="shared" ref="F260:F300" si="12">E260*10%</f>
        <v>0</v>
      </c>
      <c r="G260" s="2"/>
      <c r="H260" s="18">
        <f t="shared" ref="H260:H300" si="13">E260+F260+G260</f>
        <v>0</v>
      </c>
      <c r="I260" s="2"/>
      <c r="J260" s="18">
        <f t="shared" ref="J260:J300" si="14">H260-I260</f>
        <v>0</v>
      </c>
    </row>
    <row r="261" spans="1:10">
      <c r="A261" s="18">
        <v>259</v>
      </c>
      <c r="B261" s="2"/>
      <c r="C261" s="2"/>
      <c r="D261" s="2"/>
      <c r="E261" s="2"/>
      <c r="F261" s="18">
        <f t="shared" si="12"/>
        <v>0</v>
      </c>
      <c r="G261" s="2"/>
      <c r="H261" s="18">
        <f t="shared" si="13"/>
        <v>0</v>
      </c>
      <c r="I261" s="2"/>
      <c r="J261" s="18">
        <f t="shared" si="14"/>
        <v>0</v>
      </c>
    </row>
    <row r="262" spans="1:10">
      <c r="A262" s="18">
        <v>260</v>
      </c>
      <c r="B262" s="2"/>
      <c r="C262" s="2"/>
      <c r="D262" s="2"/>
      <c r="E262" s="2"/>
      <c r="F262" s="18">
        <f t="shared" si="12"/>
        <v>0</v>
      </c>
      <c r="G262" s="2"/>
      <c r="H262" s="18">
        <f t="shared" si="13"/>
        <v>0</v>
      </c>
      <c r="I262" s="2"/>
      <c r="J262" s="18">
        <f t="shared" si="14"/>
        <v>0</v>
      </c>
    </row>
    <row r="263" spans="1:10">
      <c r="A263" s="18">
        <v>261</v>
      </c>
      <c r="B263" s="2"/>
      <c r="C263" s="2"/>
      <c r="D263" s="2"/>
      <c r="E263" s="2"/>
      <c r="F263" s="18">
        <f t="shared" si="12"/>
        <v>0</v>
      </c>
      <c r="G263" s="2"/>
      <c r="H263" s="18">
        <f t="shared" si="13"/>
        <v>0</v>
      </c>
      <c r="I263" s="2"/>
      <c r="J263" s="18">
        <f t="shared" si="14"/>
        <v>0</v>
      </c>
    </row>
    <row r="264" spans="1:10">
      <c r="A264" s="18">
        <v>262</v>
      </c>
      <c r="B264" s="2"/>
      <c r="C264" s="2"/>
      <c r="D264" s="2"/>
      <c r="E264" s="2"/>
      <c r="F264" s="18">
        <f t="shared" si="12"/>
        <v>0</v>
      </c>
      <c r="G264" s="2"/>
      <c r="H264" s="18">
        <f t="shared" si="13"/>
        <v>0</v>
      </c>
      <c r="I264" s="2"/>
      <c r="J264" s="18">
        <f t="shared" si="14"/>
        <v>0</v>
      </c>
    </row>
    <row r="265" spans="1:10">
      <c r="A265" s="18">
        <v>263</v>
      </c>
      <c r="B265" s="2"/>
      <c r="C265" s="2"/>
      <c r="D265" s="2"/>
      <c r="E265" s="2"/>
      <c r="F265" s="18">
        <f t="shared" si="12"/>
        <v>0</v>
      </c>
      <c r="G265" s="2"/>
      <c r="H265" s="18">
        <f t="shared" si="13"/>
        <v>0</v>
      </c>
      <c r="I265" s="2"/>
      <c r="J265" s="18">
        <f t="shared" si="14"/>
        <v>0</v>
      </c>
    </row>
    <row r="266" spans="1:10">
      <c r="A266" s="18">
        <v>264</v>
      </c>
      <c r="B266" s="2"/>
      <c r="C266" s="2"/>
      <c r="D266" s="2"/>
      <c r="E266" s="2"/>
      <c r="F266" s="18">
        <f t="shared" si="12"/>
        <v>0</v>
      </c>
      <c r="G266" s="2"/>
      <c r="H266" s="18">
        <f t="shared" si="13"/>
        <v>0</v>
      </c>
      <c r="I266" s="2"/>
      <c r="J266" s="18">
        <f t="shared" si="14"/>
        <v>0</v>
      </c>
    </row>
    <row r="267" spans="1:10">
      <c r="A267" s="18">
        <v>265</v>
      </c>
      <c r="B267" s="2"/>
      <c r="C267" s="2"/>
      <c r="D267" s="2"/>
      <c r="E267" s="2"/>
      <c r="F267" s="18">
        <f t="shared" si="12"/>
        <v>0</v>
      </c>
      <c r="G267" s="2"/>
      <c r="H267" s="18">
        <f t="shared" si="13"/>
        <v>0</v>
      </c>
      <c r="I267" s="2"/>
      <c r="J267" s="18">
        <f t="shared" si="14"/>
        <v>0</v>
      </c>
    </row>
    <row r="268" spans="1:10">
      <c r="A268" s="18">
        <v>266</v>
      </c>
      <c r="B268" s="2"/>
      <c r="C268" s="2"/>
      <c r="D268" s="2"/>
      <c r="E268" s="2"/>
      <c r="F268" s="18">
        <f t="shared" si="12"/>
        <v>0</v>
      </c>
      <c r="G268" s="2"/>
      <c r="H268" s="18">
        <f t="shared" si="13"/>
        <v>0</v>
      </c>
      <c r="I268" s="2"/>
      <c r="J268" s="18">
        <f t="shared" si="14"/>
        <v>0</v>
      </c>
    </row>
    <row r="269" spans="1:10">
      <c r="A269" s="18">
        <v>267</v>
      </c>
      <c r="B269" s="2"/>
      <c r="C269" s="2"/>
      <c r="D269" s="2"/>
      <c r="E269" s="2"/>
      <c r="F269" s="18">
        <f t="shared" si="12"/>
        <v>0</v>
      </c>
      <c r="G269" s="2"/>
      <c r="H269" s="18">
        <f t="shared" si="13"/>
        <v>0</v>
      </c>
      <c r="I269" s="2"/>
      <c r="J269" s="18">
        <f t="shared" si="14"/>
        <v>0</v>
      </c>
    </row>
    <row r="270" spans="1:10">
      <c r="A270" s="18">
        <v>268</v>
      </c>
      <c r="B270" s="2"/>
      <c r="C270" s="2"/>
      <c r="D270" s="2"/>
      <c r="E270" s="2"/>
      <c r="F270" s="18">
        <f t="shared" si="12"/>
        <v>0</v>
      </c>
      <c r="G270" s="2"/>
      <c r="H270" s="18">
        <f t="shared" si="13"/>
        <v>0</v>
      </c>
      <c r="I270" s="2"/>
      <c r="J270" s="18">
        <f t="shared" si="14"/>
        <v>0</v>
      </c>
    </row>
    <row r="271" spans="1:10">
      <c r="A271" s="18">
        <v>269</v>
      </c>
      <c r="B271" s="2"/>
      <c r="C271" s="2"/>
      <c r="D271" s="2"/>
      <c r="E271" s="2"/>
      <c r="F271" s="18">
        <f t="shared" si="12"/>
        <v>0</v>
      </c>
      <c r="G271" s="2"/>
      <c r="H271" s="18">
        <f t="shared" si="13"/>
        <v>0</v>
      </c>
      <c r="I271" s="2"/>
      <c r="J271" s="18">
        <f t="shared" si="14"/>
        <v>0</v>
      </c>
    </row>
    <row r="272" spans="1:10">
      <c r="A272" s="18">
        <v>270</v>
      </c>
      <c r="B272" s="2"/>
      <c r="C272" s="2"/>
      <c r="D272" s="2"/>
      <c r="E272" s="2"/>
      <c r="F272" s="18">
        <f t="shared" si="12"/>
        <v>0</v>
      </c>
      <c r="G272" s="2"/>
      <c r="H272" s="18">
        <f t="shared" si="13"/>
        <v>0</v>
      </c>
      <c r="I272" s="2"/>
      <c r="J272" s="18">
        <f t="shared" si="14"/>
        <v>0</v>
      </c>
    </row>
    <row r="273" spans="1:10">
      <c r="A273" s="18">
        <v>271</v>
      </c>
      <c r="B273" s="2"/>
      <c r="C273" s="2"/>
      <c r="D273" s="2"/>
      <c r="E273" s="2"/>
      <c r="F273" s="18">
        <f t="shared" si="12"/>
        <v>0</v>
      </c>
      <c r="G273" s="2"/>
      <c r="H273" s="18">
        <f t="shared" si="13"/>
        <v>0</v>
      </c>
      <c r="I273" s="2"/>
      <c r="J273" s="18">
        <f t="shared" si="14"/>
        <v>0</v>
      </c>
    </row>
    <row r="274" spans="1:10">
      <c r="A274" s="18">
        <v>272</v>
      </c>
      <c r="B274" s="2"/>
      <c r="C274" s="2"/>
      <c r="D274" s="2"/>
      <c r="E274" s="2"/>
      <c r="F274" s="18">
        <f t="shared" si="12"/>
        <v>0</v>
      </c>
      <c r="G274" s="2"/>
      <c r="H274" s="18">
        <f t="shared" si="13"/>
        <v>0</v>
      </c>
      <c r="I274" s="2"/>
      <c r="J274" s="18">
        <f t="shared" si="14"/>
        <v>0</v>
      </c>
    </row>
    <row r="275" spans="1:10">
      <c r="A275" s="18">
        <v>273</v>
      </c>
      <c r="B275" s="2"/>
      <c r="C275" s="2"/>
      <c r="D275" s="2"/>
      <c r="E275" s="2"/>
      <c r="F275" s="18">
        <f t="shared" si="12"/>
        <v>0</v>
      </c>
      <c r="G275" s="2"/>
      <c r="H275" s="18">
        <f t="shared" si="13"/>
        <v>0</v>
      </c>
      <c r="I275" s="2"/>
      <c r="J275" s="18">
        <f t="shared" si="14"/>
        <v>0</v>
      </c>
    </row>
    <row r="276" spans="1:10">
      <c r="A276" s="18">
        <v>274</v>
      </c>
      <c r="B276" s="2"/>
      <c r="C276" s="2"/>
      <c r="D276" s="2"/>
      <c r="E276" s="2"/>
      <c r="F276" s="18">
        <f t="shared" si="12"/>
        <v>0</v>
      </c>
      <c r="G276" s="2"/>
      <c r="H276" s="18">
        <f t="shared" si="13"/>
        <v>0</v>
      </c>
      <c r="I276" s="2"/>
      <c r="J276" s="18">
        <f t="shared" si="14"/>
        <v>0</v>
      </c>
    </row>
    <row r="277" spans="1:10">
      <c r="A277" s="18">
        <v>275</v>
      </c>
      <c r="B277" s="2"/>
      <c r="C277" s="2"/>
      <c r="D277" s="2"/>
      <c r="E277" s="2"/>
      <c r="F277" s="18">
        <f t="shared" si="12"/>
        <v>0</v>
      </c>
      <c r="G277" s="2"/>
      <c r="H277" s="18">
        <f t="shared" si="13"/>
        <v>0</v>
      </c>
      <c r="I277" s="2"/>
      <c r="J277" s="18">
        <f t="shared" si="14"/>
        <v>0</v>
      </c>
    </row>
    <row r="278" spans="1:10">
      <c r="A278" s="18">
        <v>276</v>
      </c>
      <c r="B278" s="2"/>
      <c r="C278" s="2"/>
      <c r="D278" s="2"/>
      <c r="E278" s="2"/>
      <c r="F278" s="18">
        <f t="shared" si="12"/>
        <v>0</v>
      </c>
      <c r="G278" s="2"/>
      <c r="H278" s="18">
        <f t="shared" si="13"/>
        <v>0</v>
      </c>
      <c r="I278" s="2"/>
      <c r="J278" s="18">
        <f t="shared" si="14"/>
        <v>0</v>
      </c>
    </row>
    <row r="279" spans="1:10">
      <c r="A279" s="18">
        <v>277</v>
      </c>
      <c r="B279" s="2"/>
      <c r="C279" s="2"/>
      <c r="D279" s="2"/>
      <c r="E279" s="2"/>
      <c r="F279" s="18">
        <f t="shared" si="12"/>
        <v>0</v>
      </c>
      <c r="G279" s="2"/>
      <c r="H279" s="18">
        <f t="shared" si="13"/>
        <v>0</v>
      </c>
      <c r="I279" s="2"/>
      <c r="J279" s="18">
        <f t="shared" si="14"/>
        <v>0</v>
      </c>
    </row>
    <row r="280" spans="1:10">
      <c r="A280" s="18">
        <v>278</v>
      </c>
      <c r="B280" s="2"/>
      <c r="C280" s="2"/>
      <c r="D280" s="2"/>
      <c r="E280" s="2"/>
      <c r="F280" s="18">
        <f t="shared" si="12"/>
        <v>0</v>
      </c>
      <c r="G280" s="2"/>
      <c r="H280" s="18">
        <f t="shared" si="13"/>
        <v>0</v>
      </c>
      <c r="I280" s="2"/>
      <c r="J280" s="18">
        <f t="shared" si="14"/>
        <v>0</v>
      </c>
    </row>
    <row r="281" spans="1:10">
      <c r="A281" s="18">
        <v>279</v>
      </c>
      <c r="B281" s="2"/>
      <c r="C281" s="2"/>
      <c r="D281" s="2"/>
      <c r="E281" s="2"/>
      <c r="F281" s="18">
        <f t="shared" si="12"/>
        <v>0</v>
      </c>
      <c r="G281" s="2"/>
      <c r="H281" s="18">
        <f t="shared" si="13"/>
        <v>0</v>
      </c>
      <c r="I281" s="2"/>
      <c r="J281" s="18">
        <f t="shared" si="14"/>
        <v>0</v>
      </c>
    </row>
    <row r="282" spans="1:10">
      <c r="A282" s="18">
        <v>280</v>
      </c>
      <c r="B282" s="2"/>
      <c r="C282" s="2"/>
      <c r="D282" s="2"/>
      <c r="E282" s="2"/>
      <c r="F282" s="18">
        <f t="shared" si="12"/>
        <v>0</v>
      </c>
      <c r="G282" s="2"/>
      <c r="H282" s="18">
        <f t="shared" si="13"/>
        <v>0</v>
      </c>
      <c r="I282" s="2"/>
      <c r="J282" s="18">
        <f t="shared" si="14"/>
        <v>0</v>
      </c>
    </row>
    <row r="283" spans="1:10">
      <c r="A283" s="18">
        <v>281</v>
      </c>
      <c r="B283" s="2"/>
      <c r="C283" s="2"/>
      <c r="D283" s="2"/>
      <c r="E283" s="2"/>
      <c r="F283" s="18">
        <f t="shared" si="12"/>
        <v>0</v>
      </c>
      <c r="G283" s="2"/>
      <c r="H283" s="18">
        <f t="shared" si="13"/>
        <v>0</v>
      </c>
      <c r="I283" s="2"/>
      <c r="J283" s="18">
        <f t="shared" si="14"/>
        <v>0</v>
      </c>
    </row>
    <row r="284" spans="1:10">
      <c r="A284" s="18">
        <v>282</v>
      </c>
      <c r="B284" s="2"/>
      <c r="C284" s="2"/>
      <c r="D284" s="2"/>
      <c r="E284" s="2"/>
      <c r="F284" s="18">
        <f t="shared" si="12"/>
        <v>0</v>
      </c>
      <c r="G284" s="2"/>
      <c r="H284" s="18">
        <f t="shared" si="13"/>
        <v>0</v>
      </c>
      <c r="I284" s="2"/>
      <c r="J284" s="18">
        <f t="shared" si="14"/>
        <v>0</v>
      </c>
    </row>
    <row r="285" spans="1:10">
      <c r="A285" s="18">
        <v>283</v>
      </c>
      <c r="B285" s="2"/>
      <c r="C285" s="2"/>
      <c r="D285" s="2"/>
      <c r="E285" s="2"/>
      <c r="F285" s="18">
        <f t="shared" si="12"/>
        <v>0</v>
      </c>
      <c r="G285" s="2"/>
      <c r="H285" s="18">
        <f t="shared" si="13"/>
        <v>0</v>
      </c>
      <c r="I285" s="2"/>
      <c r="J285" s="18">
        <f t="shared" si="14"/>
        <v>0</v>
      </c>
    </row>
    <row r="286" spans="1:10">
      <c r="A286" s="18">
        <v>284</v>
      </c>
      <c r="B286" s="2"/>
      <c r="C286" s="2"/>
      <c r="D286" s="2"/>
      <c r="E286" s="2"/>
      <c r="F286" s="18">
        <f t="shared" si="12"/>
        <v>0</v>
      </c>
      <c r="G286" s="2"/>
      <c r="H286" s="18">
        <f t="shared" si="13"/>
        <v>0</v>
      </c>
      <c r="I286" s="2"/>
      <c r="J286" s="18">
        <f t="shared" si="14"/>
        <v>0</v>
      </c>
    </row>
    <row r="287" spans="1:10">
      <c r="A287" s="18">
        <v>285</v>
      </c>
      <c r="B287" s="2"/>
      <c r="C287" s="2"/>
      <c r="D287" s="2"/>
      <c r="E287" s="2"/>
      <c r="F287" s="18">
        <f t="shared" si="12"/>
        <v>0</v>
      </c>
      <c r="G287" s="2"/>
      <c r="H287" s="18">
        <f t="shared" si="13"/>
        <v>0</v>
      </c>
      <c r="I287" s="2"/>
      <c r="J287" s="18">
        <f t="shared" si="14"/>
        <v>0</v>
      </c>
    </row>
    <row r="288" spans="1:10">
      <c r="A288" s="18">
        <v>286</v>
      </c>
      <c r="B288" s="2"/>
      <c r="C288" s="2"/>
      <c r="D288" s="2"/>
      <c r="E288" s="2"/>
      <c r="F288" s="18">
        <f t="shared" si="12"/>
        <v>0</v>
      </c>
      <c r="G288" s="2"/>
      <c r="H288" s="18">
        <f t="shared" si="13"/>
        <v>0</v>
      </c>
      <c r="I288" s="2"/>
      <c r="J288" s="18">
        <f t="shared" si="14"/>
        <v>0</v>
      </c>
    </row>
    <row r="289" spans="1:10">
      <c r="A289" s="18">
        <v>287</v>
      </c>
      <c r="B289" s="2"/>
      <c r="C289" s="2"/>
      <c r="D289" s="2"/>
      <c r="E289" s="2"/>
      <c r="F289" s="18">
        <f t="shared" si="12"/>
        <v>0</v>
      </c>
      <c r="G289" s="2"/>
      <c r="H289" s="18">
        <f t="shared" si="13"/>
        <v>0</v>
      </c>
      <c r="I289" s="2"/>
      <c r="J289" s="18">
        <f t="shared" si="14"/>
        <v>0</v>
      </c>
    </row>
    <row r="290" spans="1:10">
      <c r="A290" s="18">
        <v>288</v>
      </c>
      <c r="B290" s="2"/>
      <c r="C290" s="2"/>
      <c r="D290" s="2"/>
      <c r="E290" s="2"/>
      <c r="F290" s="18">
        <f t="shared" si="12"/>
        <v>0</v>
      </c>
      <c r="G290" s="2"/>
      <c r="H290" s="18">
        <f t="shared" si="13"/>
        <v>0</v>
      </c>
      <c r="I290" s="2"/>
      <c r="J290" s="18">
        <f t="shared" si="14"/>
        <v>0</v>
      </c>
    </row>
    <row r="291" spans="1:10">
      <c r="A291" s="18">
        <v>289</v>
      </c>
      <c r="B291" s="2"/>
      <c r="C291" s="2"/>
      <c r="D291" s="2"/>
      <c r="E291" s="2"/>
      <c r="F291" s="18">
        <f t="shared" si="12"/>
        <v>0</v>
      </c>
      <c r="G291" s="2"/>
      <c r="H291" s="18">
        <f t="shared" si="13"/>
        <v>0</v>
      </c>
      <c r="I291" s="2"/>
      <c r="J291" s="18">
        <f t="shared" si="14"/>
        <v>0</v>
      </c>
    </row>
    <row r="292" spans="1:10">
      <c r="A292" s="18">
        <v>290</v>
      </c>
      <c r="B292" s="2"/>
      <c r="C292" s="2"/>
      <c r="D292" s="2"/>
      <c r="E292" s="2"/>
      <c r="F292" s="18">
        <f t="shared" si="12"/>
        <v>0</v>
      </c>
      <c r="G292" s="2"/>
      <c r="H292" s="18">
        <f t="shared" si="13"/>
        <v>0</v>
      </c>
      <c r="I292" s="2"/>
      <c r="J292" s="18">
        <f t="shared" si="14"/>
        <v>0</v>
      </c>
    </row>
    <row r="293" spans="1:10">
      <c r="A293" s="18">
        <v>291</v>
      </c>
      <c r="B293" s="2"/>
      <c r="C293" s="2"/>
      <c r="D293" s="2"/>
      <c r="E293" s="2"/>
      <c r="F293" s="18">
        <f t="shared" si="12"/>
        <v>0</v>
      </c>
      <c r="G293" s="2"/>
      <c r="H293" s="18">
        <f t="shared" si="13"/>
        <v>0</v>
      </c>
      <c r="I293" s="2"/>
      <c r="J293" s="18">
        <f t="shared" si="14"/>
        <v>0</v>
      </c>
    </row>
    <row r="294" spans="1:10">
      <c r="A294" s="18">
        <v>292</v>
      </c>
      <c r="B294" s="2"/>
      <c r="C294" s="2"/>
      <c r="D294" s="2"/>
      <c r="E294" s="2"/>
      <c r="F294" s="18">
        <f t="shared" si="12"/>
        <v>0</v>
      </c>
      <c r="G294" s="2"/>
      <c r="H294" s="18">
        <f t="shared" si="13"/>
        <v>0</v>
      </c>
      <c r="I294" s="2"/>
      <c r="J294" s="18">
        <f t="shared" si="14"/>
        <v>0</v>
      </c>
    </row>
    <row r="295" spans="1:10">
      <c r="A295" s="18">
        <v>293</v>
      </c>
      <c r="B295" s="2"/>
      <c r="C295" s="2"/>
      <c r="D295" s="2"/>
      <c r="E295" s="2"/>
      <c r="F295" s="18">
        <f t="shared" si="12"/>
        <v>0</v>
      </c>
      <c r="G295" s="2"/>
      <c r="H295" s="18">
        <f t="shared" si="13"/>
        <v>0</v>
      </c>
      <c r="I295" s="2"/>
      <c r="J295" s="18">
        <f t="shared" si="14"/>
        <v>0</v>
      </c>
    </row>
    <row r="296" spans="1:10">
      <c r="A296" s="18">
        <v>294</v>
      </c>
      <c r="B296" s="2"/>
      <c r="C296" s="2"/>
      <c r="D296" s="2"/>
      <c r="E296" s="2"/>
      <c r="F296" s="18">
        <f t="shared" si="12"/>
        <v>0</v>
      </c>
      <c r="G296" s="2"/>
      <c r="H296" s="18">
        <f t="shared" si="13"/>
        <v>0</v>
      </c>
      <c r="I296" s="2"/>
      <c r="J296" s="18">
        <f t="shared" si="14"/>
        <v>0</v>
      </c>
    </row>
    <row r="297" spans="1:10">
      <c r="A297" s="18">
        <v>295</v>
      </c>
      <c r="B297" s="2"/>
      <c r="C297" s="2"/>
      <c r="D297" s="2"/>
      <c r="E297" s="2"/>
      <c r="F297" s="18">
        <f t="shared" si="12"/>
        <v>0</v>
      </c>
      <c r="G297" s="2"/>
      <c r="H297" s="18">
        <f t="shared" si="13"/>
        <v>0</v>
      </c>
      <c r="I297" s="2"/>
      <c r="J297" s="18">
        <f t="shared" si="14"/>
        <v>0</v>
      </c>
    </row>
    <row r="298" spans="1:10">
      <c r="A298" s="18">
        <v>296</v>
      </c>
      <c r="B298" s="2"/>
      <c r="C298" s="2"/>
      <c r="D298" s="2"/>
      <c r="E298" s="2"/>
      <c r="F298" s="18">
        <f t="shared" si="12"/>
        <v>0</v>
      </c>
      <c r="G298" s="2"/>
      <c r="H298" s="18">
        <f t="shared" si="13"/>
        <v>0</v>
      </c>
      <c r="I298" s="2"/>
      <c r="J298" s="18">
        <f t="shared" si="14"/>
        <v>0</v>
      </c>
    </row>
    <row r="299" spans="1:10">
      <c r="A299" s="18">
        <v>297</v>
      </c>
      <c r="B299" s="2"/>
      <c r="C299" s="2"/>
      <c r="D299" s="2"/>
      <c r="E299" s="2"/>
      <c r="F299" s="18">
        <f t="shared" si="12"/>
        <v>0</v>
      </c>
      <c r="G299" s="2"/>
      <c r="H299" s="18">
        <f t="shared" si="13"/>
        <v>0</v>
      </c>
      <c r="I299" s="2"/>
      <c r="J299" s="18">
        <f t="shared" si="14"/>
        <v>0</v>
      </c>
    </row>
    <row r="300" spans="1:10">
      <c r="A300" s="18">
        <v>298</v>
      </c>
      <c r="B300" s="2"/>
      <c r="C300" s="2"/>
      <c r="D300" s="2"/>
      <c r="E300" s="2"/>
      <c r="F300" s="18">
        <f t="shared" si="12"/>
        <v>0</v>
      </c>
      <c r="G300" s="2"/>
      <c r="H300" s="18">
        <f t="shared" si="13"/>
        <v>0</v>
      </c>
      <c r="I300" s="2"/>
      <c r="J300" s="18">
        <f t="shared" si="14"/>
        <v>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18"/>
  <sheetViews>
    <sheetView workbookViewId="0">
      <selection activeCell="B16" sqref="B16"/>
    </sheetView>
  </sheetViews>
  <sheetFormatPr defaultRowHeight="13.5"/>
  <cols>
    <col min="1" max="1" width="13.625" customWidth="1"/>
    <col min="2" max="2" width="12.75" bestFit="1" customWidth="1"/>
    <col min="5" max="5" width="11" customWidth="1"/>
    <col min="6" max="6" width="21.125" customWidth="1"/>
  </cols>
  <sheetData>
    <row r="2" spans="1:11" ht="20.25">
      <c r="A2" s="47" t="s">
        <v>867</v>
      </c>
      <c r="B2" s="47"/>
      <c r="C2" s="47"/>
      <c r="D2" s="47"/>
      <c r="E2" s="47"/>
      <c r="F2" s="47"/>
      <c r="G2" s="47"/>
      <c r="H2" s="22"/>
      <c r="I2" s="22"/>
      <c r="J2" s="22"/>
      <c r="K2" s="20"/>
    </row>
    <row r="3" spans="1:11" ht="26.2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14.25">
      <c r="A4" s="20" t="s">
        <v>873</v>
      </c>
      <c r="B4" s="20" t="s">
        <v>874</v>
      </c>
      <c r="C4" s="20"/>
      <c r="D4" s="20"/>
      <c r="E4" s="20" t="s">
        <v>865</v>
      </c>
      <c r="F4" s="24">
        <v>102</v>
      </c>
      <c r="G4" s="20"/>
      <c r="H4" s="20"/>
      <c r="I4" s="20"/>
      <c r="J4" s="20"/>
      <c r="K4" s="20"/>
    </row>
    <row r="5" spans="1:11" ht="14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ht="14.25">
      <c r="A6" s="20" t="s">
        <v>875</v>
      </c>
      <c r="B6" s="20" t="s">
        <v>517</v>
      </c>
      <c r="C6" s="20"/>
      <c r="D6" s="20"/>
      <c r="E6" s="20" t="s">
        <v>871</v>
      </c>
      <c r="F6" s="23" t="s">
        <v>893</v>
      </c>
      <c r="G6" s="20"/>
      <c r="H6" s="20"/>
      <c r="I6" s="20"/>
      <c r="J6" s="20"/>
      <c r="K6" s="20"/>
    </row>
    <row r="7" spans="1:11" ht="14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ht="14.25">
      <c r="A8" s="20" t="s">
        <v>864</v>
      </c>
      <c r="B8" s="20">
        <v>18601020236</v>
      </c>
      <c r="C8" s="20"/>
      <c r="D8" s="20"/>
      <c r="E8" s="20"/>
      <c r="F8" s="20"/>
      <c r="G8" s="20"/>
      <c r="H8" s="20"/>
      <c r="I8" s="20"/>
      <c r="J8" s="20"/>
      <c r="K8" s="20"/>
    </row>
    <row r="9" spans="1:11" ht="14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4.25">
      <c r="A10" s="20" t="s">
        <v>866</v>
      </c>
      <c r="B10" s="20" t="s">
        <v>872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4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4.25">
      <c r="A12" s="20" t="s">
        <v>870</v>
      </c>
      <c r="B12" s="25">
        <v>500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4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4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4.25">
      <c r="A15" s="20"/>
      <c r="B15" s="20"/>
      <c r="C15" s="20"/>
      <c r="D15" s="20"/>
      <c r="E15" s="20" t="s">
        <v>868</v>
      </c>
      <c r="F15" s="20"/>
      <c r="G15" s="20"/>
      <c r="H15" s="20"/>
      <c r="I15" s="20"/>
      <c r="J15" s="20"/>
      <c r="K15" s="20"/>
    </row>
    <row r="16" spans="1:11" ht="14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4.25">
      <c r="A17" s="20"/>
      <c r="B17" s="20"/>
      <c r="C17" s="20"/>
      <c r="D17" s="20"/>
      <c r="E17" s="20" t="s">
        <v>869</v>
      </c>
      <c r="F17" s="20"/>
      <c r="G17" s="20"/>
      <c r="H17" s="20"/>
      <c r="I17" s="20"/>
      <c r="J17" s="20"/>
      <c r="K17" s="20"/>
    </row>
    <row r="18" spans="1:11" ht="14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</sheetData>
  <mergeCells count="1">
    <mergeCell ref="A2:G2"/>
  </mergeCells>
  <phoneticPr fontId="1" type="noConversion"/>
  <pageMargins left="1.0899999999999999" right="0.7" top="0.75" bottom="0.75" header="0.3" footer="0.3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D19" sqref="D19"/>
    </sheetView>
  </sheetViews>
  <sheetFormatPr defaultRowHeight="13.5"/>
  <cols>
    <col min="1" max="1" width="9.5" customWidth="1"/>
    <col min="2" max="2" width="23.75" customWidth="1"/>
    <col min="3" max="3" width="11.25" customWidth="1"/>
    <col min="4" max="4" width="9.875" customWidth="1"/>
    <col min="5" max="5" width="12.375" customWidth="1"/>
    <col min="6" max="6" width="13.75" customWidth="1"/>
  </cols>
  <sheetData>
    <row r="1" spans="1:7" ht="17.25">
      <c r="A1" s="48" t="s">
        <v>876</v>
      </c>
      <c r="B1" s="48"/>
      <c r="C1" s="48"/>
      <c r="D1" s="48"/>
      <c r="E1" s="48"/>
      <c r="F1" s="48"/>
    </row>
    <row r="2" spans="1:7" ht="4.5" customHeight="1">
      <c r="A2" s="21"/>
      <c r="B2" s="21"/>
      <c r="C2" s="21"/>
      <c r="D2" s="21"/>
      <c r="E2" s="21"/>
      <c r="F2" s="21"/>
    </row>
    <row r="3" spans="1:7" ht="22.5">
      <c r="A3" s="49" t="s">
        <v>881</v>
      </c>
      <c r="B3" s="49"/>
      <c r="C3" s="49"/>
      <c r="D3" s="49"/>
      <c r="E3" s="49"/>
      <c r="F3" s="49"/>
    </row>
    <row r="4" spans="1:7" ht="6.75" customHeight="1"/>
    <row r="5" spans="1:7" ht="14.25" thickBot="1">
      <c r="A5" s="29" t="s">
        <v>877</v>
      </c>
      <c r="B5" s="29"/>
      <c r="C5" s="29" t="s">
        <v>878</v>
      </c>
      <c r="D5" s="13" t="s">
        <v>893</v>
      </c>
      <c r="E5" s="13"/>
      <c r="F5" s="30" t="s">
        <v>863</v>
      </c>
      <c r="G5">
        <v>12</v>
      </c>
    </row>
    <row r="6" spans="1:7">
      <c r="A6" s="31" t="s">
        <v>882</v>
      </c>
      <c r="B6" s="32"/>
      <c r="C6" s="32"/>
      <c r="D6" s="32"/>
      <c r="E6" s="32"/>
      <c r="F6" s="32"/>
      <c r="G6" s="26"/>
    </row>
    <row r="7" spans="1:7">
      <c r="A7" s="33" t="s">
        <v>883</v>
      </c>
      <c r="B7" s="34"/>
      <c r="C7" s="34"/>
      <c r="D7" s="34"/>
      <c r="E7" s="34"/>
      <c r="F7" s="34"/>
      <c r="G7" s="27"/>
    </row>
    <row r="8" spans="1:7">
      <c r="A8" s="33"/>
      <c r="B8" s="34"/>
      <c r="C8" s="34"/>
      <c r="D8" s="34"/>
      <c r="E8" s="34"/>
      <c r="F8" s="34"/>
      <c r="G8" s="27"/>
    </row>
    <row r="9" spans="1:7">
      <c r="A9" s="35" t="s">
        <v>884</v>
      </c>
      <c r="B9" s="36" t="s">
        <v>885</v>
      </c>
      <c r="C9" s="34" t="s">
        <v>886</v>
      </c>
      <c r="D9" s="34" t="s">
        <v>887</v>
      </c>
      <c r="E9" s="34" t="s">
        <v>888</v>
      </c>
      <c r="F9" s="36" t="s">
        <v>880</v>
      </c>
      <c r="G9" s="27"/>
    </row>
    <row r="10" spans="1:7">
      <c r="A10" s="35">
        <v>151</v>
      </c>
      <c r="B10" s="34" t="s">
        <v>159</v>
      </c>
      <c r="C10" s="34">
        <v>5000</v>
      </c>
      <c r="D10" s="34">
        <v>500</v>
      </c>
      <c r="E10" s="34"/>
      <c r="F10" s="34">
        <v>5500</v>
      </c>
      <c r="G10" s="27"/>
    </row>
    <row r="11" spans="1:7">
      <c r="A11" s="35">
        <v>181</v>
      </c>
      <c r="B11" s="34" t="s">
        <v>208</v>
      </c>
      <c r="C11" s="34">
        <v>10000</v>
      </c>
      <c r="D11" s="34">
        <v>1000</v>
      </c>
      <c r="E11" s="34"/>
      <c r="F11" s="34">
        <v>11000</v>
      </c>
      <c r="G11" s="27"/>
    </row>
    <row r="12" spans="1:7">
      <c r="A12" s="35">
        <v>236</v>
      </c>
      <c r="B12" s="34" t="s">
        <v>894</v>
      </c>
      <c r="C12" s="34">
        <v>8000</v>
      </c>
      <c r="D12" s="34">
        <v>800</v>
      </c>
      <c r="E12" s="34"/>
      <c r="F12" s="34">
        <v>8800</v>
      </c>
      <c r="G12" s="27"/>
    </row>
    <row r="13" spans="1:7">
      <c r="A13" s="35"/>
      <c r="B13" s="34"/>
      <c r="C13" s="34"/>
      <c r="D13" s="34"/>
      <c r="E13" s="34"/>
      <c r="F13" s="34"/>
      <c r="G13" s="27"/>
    </row>
    <row r="14" spans="1:7">
      <c r="A14" s="35"/>
      <c r="B14" s="34"/>
      <c r="C14" s="34"/>
      <c r="D14" s="34"/>
      <c r="E14" s="34"/>
      <c r="F14" s="34"/>
      <c r="G14" s="27"/>
    </row>
    <row r="15" spans="1:7">
      <c r="A15" s="35"/>
      <c r="B15" s="34"/>
      <c r="C15" s="34"/>
      <c r="D15" s="34"/>
      <c r="E15" s="34"/>
      <c r="F15" s="34"/>
      <c r="G15" s="27"/>
    </row>
    <row r="16" spans="1:7">
      <c r="A16" s="35"/>
      <c r="B16" s="34"/>
      <c r="C16" s="34"/>
      <c r="D16" s="34"/>
      <c r="E16" s="34"/>
      <c r="F16" s="34"/>
      <c r="G16" s="27"/>
    </row>
    <row r="17" spans="1:7">
      <c r="A17" s="35"/>
      <c r="B17" s="34"/>
      <c r="C17" s="34"/>
      <c r="D17" s="34"/>
      <c r="E17" s="34"/>
      <c r="F17" s="34"/>
      <c r="G17" s="27"/>
    </row>
    <row r="18" spans="1:7">
      <c r="A18" s="35"/>
      <c r="B18" s="34"/>
      <c r="C18" s="34"/>
      <c r="D18" s="34"/>
      <c r="E18" s="34"/>
      <c r="F18" s="34"/>
      <c r="G18" s="27"/>
    </row>
    <row r="19" spans="1:7">
      <c r="A19" s="35"/>
      <c r="B19" s="34"/>
      <c r="C19" s="34"/>
      <c r="D19" s="34"/>
      <c r="E19" s="34"/>
      <c r="F19" s="34"/>
      <c r="G19" s="27"/>
    </row>
    <row r="20" spans="1:7">
      <c r="A20" s="35"/>
      <c r="B20" s="34"/>
      <c r="C20" s="34"/>
      <c r="D20" s="34"/>
      <c r="E20" s="34"/>
      <c r="F20" s="34"/>
      <c r="G20" s="27"/>
    </row>
    <row r="21" spans="1:7">
      <c r="A21" s="35"/>
      <c r="B21" s="34"/>
      <c r="C21" s="34"/>
      <c r="D21" s="34"/>
      <c r="E21" s="34"/>
      <c r="F21" s="34"/>
      <c r="G21" s="27"/>
    </row>
    <row r="22" spans="1:7">
      <c r="A22" s="35"/>
      <c r="B22" s="34"/>
      <c r="C22" s="34"/>
      <c r="D22" s="34"/>
      <c r="E22" s="34"/>
      <c r="F22" s="34"/>
      <c r="G22" s="27"/>
    </row>
    <row r="23" spans="1:7">
      <c r="A23" s="35"/>
      <c r="B23" s="34"/>
      <c r="C23" s="34"/>
      <c r="D23" s="34"/>
      <c r="E23" s="34"/>
      <c r="F23" s="34"/>
      <c r="G23" s="27"/>
    </row>
    <row r="24" spans="1:7" ht="14.25" thickBot="1">
      <c r="A24" s="41"/>
      <c r="B24" s="37"/>
      <c r="C24" s="37"/>
      <c r="D24" s="37"/>
      <c r="E24" s="37"/>
      <c r="F24" s="37"/>
      <c r="G24" s="28"/>
    </row>
    <row r="25" spans="1:7">
      <c r="A25" s="30" t="s">
        <v>889</v>
      </c>
      <c r="B25" s="40">
        <v>3</v>
      </c>
      <c r="C25" s="38" t="s">
        <v>890</v>
      </c>
      <c r="D25" s="39">
        <f>SUM(F10:F24)</f>
        <v>25300</v>
      </c>
      <c r="E25" s="29"/>
      <c r="F25" s="30" t="s">
        <v>891</v>
      </c>
    </row>
    <row r="28" spans="1:7">
      <c r="A28" t="s">
        <v>892</v>
      </c>
    </row>
  </sheetData>
  <mergeCells count="2">
    <mergeCell ref="A1:F1"/>
    <mergeCell ref="A3:F3"/>
  </mergeCells>
  <phoneticPr fontId="1" type="noConversion"/>
  <pageMargins left="0.68" right="0.71" top="0.46" bottom="0.41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拍卖清单</vt:lpstr>
      <vt:lpstr>竞买号牌登记表</vt:lpstr>
      <vt:lpstr>成交登记表</vt:lpstr>
      <vt:lpstr>竞买号牌登记表（打印版）</vt:lpstr>
      <vt:lpstr>结款单（打印版）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2013-07-18T03:58:18Z</cp:lastPrinted>
  <dcterms:created xsi:type="dcterms:W3CDTF">2013-07-08T11:32:33Z</dcterms:created>
  <dcterms:modified xsi:type="dcterms:W3CDTF">2013-07-18T09:01:33Z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