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<sst xmlns="http://schemas.openxmlformats.org/spreadsheetml/2006/main" uniqueCount="68">
  <si>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</si>
  <si>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</si>
  <si>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</si>
  <si>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</si>
  <si>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</si>
  <si>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</si>
  <si>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</si>
  <si>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</si>
  <si>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</si>
  <si>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</si>
  <si>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user_counts</t>
  </si>
  <si>
    <t>ST-3000+</t>
  </si>
  <si>
    <t>drama</t>
  </si>
  <si>
    <t>tags</t>
  </si>
  <si>
    <t>cnt1</t>
  </si>
  <si>
    <t>Ballroom dance</t>
  </si>
  <si>
    <t>Afro Dance</t>
  </si>
  <si>
    <t>Shooting or posting techniques</t>
  </si>
  <si>
    <t>Appearance</t>
  </si>
  <si>
    <t>Arts</t>
  </si>
  <si>
    <t>Impromptu Dance</t>
  </si>
  <si>
    <t>Contemporary</t>
  </si>
  <si>
    <t>Career and professional</t>
  </si>
  <si>
    <t>Instruments</t>
  </si>
  <si>
    <t>Classic dance</t>
  </si>
  <si>
    <t>Comprehensive sports</t>
  </si>
  <si>
    <t>party</t>
  </si>
  <si>
    <t>FARCE</t>
  </si>
  <si>
    <t>Countryside life</t>
  </si>
  <si>
    <t>campus</t>
  </si>
  <si>
    <t>Dress up</t>
  </si>
  <si>
    <t>afrobeat dance</t>
  </si>
  <si>
    <t>Drinks</t>
  </si>
  <si>
    <t>VOX POP</t>
  </si>
  <si>
    <t>Group dance</t>
  </si>
  <si>
    <t>Health</t>
  </si>
  <si>
    <t>content form</t>
  </si>
  <si>
    <t>Hip Hop dance</t>
  </si>
  <si>
    <t>MIME</t>
  </si>
  <si>
    <t>magic</t>
  </si>
  <si>
    <t>Interaction</t>
  </si>
  <si>
    <t>makeup</t>
  </si>
  <si>
    <t>Live Show</t>
  </si>
  <si>
    <t>football</t>
  </si>
  <si>
    <t>Musically</t>
  </si>
  <si>
    <t>Other ball games</t>
  </si>
  <si>
    <t>sing</t>
  </si>
  <si>
    <t>skit</t>
  </si>
  <si>
    <t>Special food</t>
  </si>
  <si>
    <t>love</t>
  </si>
  <si>
    <t>Tutting</t>
  </si>
  <si>
    <t>acrobatics</t>
  </si>
  <si>
    <t>city daily</t>
  </si>
  <si>
    <t>baby</t>
  </si>
  <si>
    <t>others（life-style）</t>
  </si>
  <si>
    <t>others（fashion）</t>
  </si>
  <si>
    <t>car</t>
  </si>
  <si>
    <t>fitness</t>
  </si>
  <si>
    <t>other dance</t>
  </si>
  <si>
    <t>hairstyle</t>
  </si>
  <si>
    <t>lip sync</t>
  </si>
  <si>
    <t>pet</t>
  </si>
  <si>
    <t>spoof</t>
  </si>
  <si>
    <t>stand up comedy</t>
  </si>
  <si>
    <t>solo comedy</t>
  </si>
  <si>
    <t>Duet &amp; React</t>
  </si>
  <si>
    <t>Cooking</t>
  </si>
  <si>
    <t>Skills &amp; Creative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</si>
</sst>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0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2"/>
  <sheetViews>
    <sheetView workbookViewId="0" showGridLines="0" defaultGridColor="1"/>
  </sheetViews>
  <sheetFormatPr defaultColWidth="8.83333" defaultRowHeight="15" customHeight="1" outlineLevelRow="0" outlineLevelCol="0"/>
  <cols>
    <col min="1" max="1" width="15.8438" style="1" customWidth="1"/>
    <col min="2" max="13" width="8.85156" style="1" customWidth="1"/>
    <col min="14" max="19" width="12.9531" style="1" customWidth="1"/>
    <col min="20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10</v>
      </c>
      <c r="N1" t="s" s="3">
        <v>11</v>
      </c>
      <c r="O1" t="s" s="3">
        <v>11</v>
      </c>
      <c r="P1" s="4"/>
      <c r="Q1" s="4"/>
      <c r="R1" s="4"/>
      <c r="S1" s="4"/>
    </row>
    <row r="2" ht="16" customHeight="1">
      <c r="A2" t="s" s="3">
        <v>12</v>
      </c>
      <c r="B2" s="5">
        <v>12.7693909836045</v>
      </c>
      <c r="C2" s="6">
        <v>15.9993098161841</v>
      </c>
      <c r="D2" s="6">
        <v>19.3456787695176</v>
      </c>
      <c r="E2" s="6">
        <v>23.346580307321</v>
      </c>
      <c r="F2" s="6">
        <v>28.3071808963887</v>
      </c>
      <c r="G2" s="6">
        <v>34.6918371696679</v>
      </c>
      <c r="H2" s="6">
        <v>43.4777430929244</v>
      </c>
      <c r="I2" s="6">
        <v>58.1192487419015</v>
      </c>
      <c r="J2" s="6">
        <v>82.2860701038791</v>
      </c>
      <c r="K2" s="6">
        <v>353.606716476982</v>
      </c>
      <c r="L2" s="6">
        <v>16580</v>
      </c>
      <c r="M2" s="6">
        <v>0.743031280810254</v>
      </c>
      <c r="N2" s="6">
        <f>VLOOKUP(A2,$P$2:$Q$50,2,FALSE)</f>
        <v>111</v>
      </c>
      <c r="O2" s="7">
        <f>VLOOKUP(B2,$P$2:$Q$50,2,FALSE)</f>
      </c>
      <c r="P2" t="s" s="3">
        <v>13</v>
      </c>
      <c r="Q2" t="s" s="3">
        <v>14</v>
      </c>
      <c r="R2" s="8"/>
      <c r="S2" s="9"/>
    </row>
    <row r="3" ht="16" customHeight="1">
      <c r="A3" t="s" s="3">
        <v>15</v>
      </c>
      <c r="B3" s="10">
        <v>8.201422058904949</v>
      </c>
      <c r="C3" s="11">
        <v>10.4429586160452</v>
      </c>
      <c r="D3" s="11">
        <v>13.2880234720505</v>
      </c>
      <c r="E3" s="11">
        <v>17.1895983368221</v>
      </c>
      <c r="F3" s="11">
        <v>20.5970458319146</v>
      </c>
      <c r="G3" s="11">
        <v>23.8469972463686</v>
      </c>
      <c r="H3" s="11">
        <v>27.8725551898639</v>
      </c>
      <c r="I3" s="11">
        <v>36.0950409653681</v>
      </c>
      <c r="J3" s="11">
        <v>45.2797625588204</v>
      </c>
      <c r="K3" s="11">
        <v>85.77657409777839</v>
      </c>
      <c r="L3" s="11">
        <v>253</v>
      </c>
      <c r="M3" s="11">
        <v>0.0113381733440889</v>
      </c>
      <c r="N3" s="11">
        <f>VLOOKUP(A3,$P$2:$Q$50,2,FALSE)</f>
        <v>5</v>
      </c>
      <c r="O3" s="12">
        <f>VLOOKUP(B3,$P$2:$Q$50,2,FALSE)</f>
      </c>
      <c r="P3" t="s" s="3">
        <v>16</v>
      </c>
      <c r="Q3" s="5">
        <v>123</v>
      </c>
      <c r="R3" s="13"/>
      <c r="S3" s="13"/>
    </row>
    <row r="4" ht="16" customHeight="1">
      <c r="A4" t="s" s="3">
        <v>17</v>
      </c>
      <c r="B4" s="10">
        <v>7.45406877383482</v>
      </c>
      <c r="C4" s="11">
        <v>9.87927414859343</v>
      </c>
      <c r="D4" s="11">
        <v>12.201532760545</v>
      </c>
      <c r="E4" s="11">
        <v>14.749602107148</v>
      </c>
      <c r="F4" s="11">
        <v>17.8538795001227</v>
      </c>
      <c r="G4" s="11">
        <v>22.2672047330633</v>
      </c>
      <c r="H4" s="11">
        <v>28.2200605658168</v>
      </c>
      <c r="I4" s="11">
        <v>37.3877571895237</v>
      </c>
      <c r="J4" s="11">
        <v>56.8723129821509</v>
      </c>
      <c r="K4" s="11">
        <v>262.598218955996</v>
      </c>
      <c r="L4" s="11">
        <v>8996</v>
      </c>
      <c r="M4" s="11">
        <v>0.403154969974007</v>
      </c>
      <c r="N4" s="11">
        <f>VLOOKUP(A4,$P$2:$Q$50,2,FALSE)</f>
        <v>80</v>
      </c>
      <c r="O4" s="12">
        <f>VLOOKUP(B4,$P$2:$Q$50,2,FALSE)</f>
      </c>
      <c r="P4" t="s" s="3">
        <v>18</v>
      </c>
      <c r="Q4" s="10">
        <v>113</v>
      </c>
      <c r="R4" s="13"/>
      <c r="S4" s="13"/>
    </row>
    <row r="5" ht="16" customHeight="1">
      <c r="A5" t="s" s="3">
        <v>18</v>
      </c>
      <c r="B5" s="10">
        <v>7.28579472252681</v>
      </c>
      <c r="C5" s="11">
        <v>9.568768791062389</v>
      </c>
      <c r="D5" s="11">
        <v>11.631644635804</v>
      </c>
      <c r="E5" s="11">
        <v>14.0541236238981</v>
      </c>
      <c r="F5" s="11">
        <v>17.0847018036849</v>
      </c>
      <c r="G5" s="11">
        <v>21.0314691063308</v>
      </c>
      <c r="H5" s="11">
        <v>26.6140446609376</v>
      </c>
      <c r="I5" s="11">
        <v>36.048072938841</v>
      </c>
      <c r="J5" s="11">
        <v>56.1740981892377</v>
      </c>
      <c r="K5" s="11">
        <v>284.106195175093</v>
      </c>
      <c r="L5" s="11">
        <v>8710</v>
      </c>
      <c r="M5" s="11">
        <v>0.390337904454602</v>
      </c>
      <c r="N5" s="11">
        <f>VLOOKUP(A5,$P$2:$Q$50,2,FALSE)</f>
        <v>113</v>
      </c>
      <c r="O5" s="12">
        <f>VLOOKUP(B5,$P$2:$Q$50,2,FALSE)</f>
      </c>
      <c r="P5" t="s" s="3">
        <v>19</v>
      </c>
      <c r="Q5" s="10">
        <v>13</v>
      </c>
      <c r="R5" s="13"/>
      <c r="S5" s="13"/>
    </row>
    <row r="6" ht="16" customHeight="1">
      <c r="A6" t="s" s="3">
        <v>20</v>
      </c>
      <c r="B6" s="10">
        <v>7.27590298711602</v>
      </c>
      <c r="C6" s="11">
        <v>10.0120769318695</v>
      </c>
      <c r="D6" s="11">
        <v>13.3569637299996</v>
      </c>
      <c r="E6" s="11">
        <v>16.488158978548</v>
      </c>
      <c r="F6" s="11">
        <v>19.7641878388645</v>
      </c>
      <c r="G6" s="11">
        <v>23.2403213912386</v>
      </c>
      <c r="H6" s="11">
        <v>28.1975695121563</v>
      </c>
      <c r="I6" s="11">
        <v>32.725690578182</v>
      </c>
      <c r="J6" s="11">
        <v>38.7004331321954</v>
      </c>
      <c r="K6" s="11">
        <v>100.428292441120</v>
      </c>
      <c r="L6" s="11">
        <v>1089</v>
      </c>
      <c r="M6" s="11">
        <v>0.0488034417854262</v>
      </c>
      <c r="N6" s="11">
        <f>VLOOKUP(A6,$P$2:$Q$50,2,FALSE)</f>
        <v>8</v>
      </c>
      <c r="O6" s="12">
        <f>VLOOKUP(B6,$P$2:$Q$50,2,FALSE)</f>
      </c>
      <c r="P6" t="s" s="3">
        <v>15</v>
      </c>
      <c r="Q6" s="10">
        <v>5</v>
      </c>
      <c r="R6" s="13"/>
      <c r="S6" s="13"/>
    </row>
    <row r="7" ht="16" customHeight="1">
      <c r="A7" t="s" s="3">
        <v>21</v>
      </c>
      <c r="B7" s="10">
        <v>7.23501763760067</v>
      </c>
      <c r="C7" s="11">
        <v>10.1759849185828</v>
      </c>
      <c r="D7" s="11">
        <v>13.4206262433749</v>
      </c>
      <c r="E7" s="11">
        <v>18.5235505774336</v>
      </c>
      <c r="F7" s="11">
        <v>23.3874256268474</v>
      </c>
      <c r="G7" s="11">
        <v>27.3026697188329</v>
      </c>
      <c r="H7" s="11">
        <v>33.2725018176224</v>
      </c>
      <c r="I7" s="11">
        <v>36.776098800621</v>
      </c>
      <c r="J7" s="11">
        <v>50.1508495188733</v>
      </c>
      <c r="K7" s="11">
        <v>184.705543268981</v>
      </c>
      <c r="L7" s="11">
        <v>199</v>
      </c>
      <c r="M7" s="11">
        <v>0.008918167966299181</v>
      </c>
      <c r="N7" s="11">
        <f>VLOOKUP(A7,$P$2:$Q$50,2,FALSE)</f>
        <v>6</v>
      </c>
      <c r="O7" s="12">
        <f>VLOOKUP(B7,$P$2:$Q$50,2,FALSE)</f>
      </c>
      <c r="P7" t="s" s="3">
        <v>22</v>
      </c>
      <c r="Q7" s="10">
        <v>6</v>
      </c>
      <c r="R7" s="13"/>
      <c r="S7" s="13"/>
    </row>
    <row r="8" ht="16" customHeight="1">
      <c r="A8" t="s" s="3">
        <v>23</v>
      </c>
      <c r="B8" s="10">
        <v>7.12934701709455</v>
      </c>
      <c r="C8" s="11">
        <v>9.63429667979555</v>
      </c>
      <c r="D8" s="11">
        <v>13.2919075601818</v>
      </c>
      <c r="E8" s="11">
        <v>16.6159217856523</v>
      </c>
      <c r="F8" s="11">
        <v>21.132435547233</v>
      </c>
      <c r="G8" s="11">
        <v>25.3883685822416</v>
      </c>
      <c r="H8" s="11">
        <v>31.1013070077562</v>
      </c>
      <c r="I8" s="11">
        <v>35.9279046365553</v>
      </c>
      <c r="J8" s="11">
        <v>44.6078765500904</v>
      </c>
      <c r="K8" s="11">
        <v>318</v>
      </c>
      <c r="L8" s="11">
        <v>832</v>
      </c>
      <c r="M8" s="11">
        <v>0.0372860087837232</v>
      </c>
      <c r="N8" s="11">
        <f>VLOOKUP(A8,$P$2:$Q$50,2,FALSE)</f>
        <v>12</v>
      </c>
      <c r="O8" s="12">
        <f>VLOOKUP(B8,$P$2:$Q$50,2,FALSE)</f>
      </c>
      <c r="P8" t="s" s="3">
        <v>24</v>
      </c>
      <c r="Q8" s="10">
        <v>6</v>
      </c>
      <c r="R8" s="13"/>
      <c r="S8" s="13"/>
    </row>
    <row r="9" ht="16" customHeight="1">
      <c r="A9" t="s" s="3">
        <v>16</v>
      </c>
      <c r="B9" s="10">
        <v>7.02907804598485</v>
      </c>
      <c r="C9" s="11">
        <v>9.29124900647661</v>
      </c>
      <c r="D9" s="11">
        <v>11.4398115453929</v>
      </c>
      <c r="E9" s="11">
        <v>14.1189817781607</v>
      </c>
      <c r="F9" s="11">
        <v>17.273781914803</v>
      </c>
      <c r="G9" s="11">
        <v>21.438223598684</v>
      </c>
      <c r="H9" s="11">
        <v>27.1573896149903</v>
      </c>
      <c r="I9" s="11">
        <v>35.7030164652459</v>
      </c>
      <c r="J9" s="11">
        <v>50.016152633631</v>
      </c>
      <c r="K9" s="11">
        <v>229</v>
      </c>
      <c r="L9" s="11">
        <v>9386</v>
      </c>
      <c r="M9" s="11">
        <v>0.420632786591378</v>
      </c>
      <c r="N9" s="11">
        <f>VLOOKUP(A9,$P$2:$Q$50,2,FALSE)</f>
        <v>123</v>
      </c>
      <c r="O9" s="12">
        <f>VLOOKUP(B9,$P$2:$Q$50,2,FALSE)</f>
      </c>
      <c r="P9" t="s" s="3">
        <v>25</v>
      </c>
      <c r="Q9" s="10">
        <v>22</v>
      </c>
      <c r="R9" s="13"/>
      <c r="S9" s="13"/>
    </row>
    <row r="10" ht="16" customHeight="1">
      <c r="A10" t="s" s="3">
        <v>26</v>
      </c>
      <c r="B10" s="10">
        <v>7.02105741032503</v>
      </c>
      <c r="C10" s="11">
        <v>9.75500837736373</v>
      </c>
      <c r="D10" s="11">
        <v>12.688855868987</v>
      </c>
      <c r="E10" s="11">
        <v>16.2426891546918</v>
      </c>
      <c r="F10" s="11">
        <v>20.3615629527068</v>
      </c>
      <c r="G10" s="11">
        <v>24.3880127366575</v>
      </c>
      <c r="H10" s="11">
        <v>30.180415309727</v>
      </c>
      <c r="I10" s="11">
        <v>35.5330109237599</v>
      </c>
      <c r="J10" s="11">
        <v>43.290371718813</v>
      </c>
      <c r="K10" s="11">
        <v>116.328841859550</v>
      </c>
      <c r="L10" s="11">
        <v>325</v>
      </c>
      <c r="M10" s="11">
        <v>0.0145648471811419</v>
      </c>
      <c r="N10" s="11">
        <f>VLOOKUP(A10,$P$2:$Q$50,2,FALSE)</f>
        <v>1</v>
      </c>
      <c r="O10" s="12">
        <f>VLOOKUP(B10,$P$2:$Q$50,2,FALSE)</f>
      </c>
      <c r="P10" t="s" s="3">
        <v>21</v>
      </c>
      <c r="Q10" s="10">
        <v>6</v>
      </c>
      <c r="R10" s="13"/>
      <c r="S10" s="13"/>
    </row>
    <row r="11" ht="16" customHeight="1">
      <c r="A11" t="s" s="3">
        <v>27</v>
      </c>
      <c r="B11" s="10">
        <v>7.00203158343286</v>
      </c>
      <c r="C11" s="11">
        <v>10.3526381037958</v>
      </c>
      <c r="D11" s="11">
        <v>14.1904621493194</v>
      </c>
      <c r="E11" s="11">
        <v>16.8734778290346</v>
      </c>
      <c r="F11" s="11">
        <v>21.023779001968</v>
      </c>
      <c r="G11" s="11">
        <v>25.2736850800774</v>
      </c>
      <c r="H11" s="11">
        <v>28.9381171594745</v>
      </c>
      <c r="I11" s="11">
        <v>34.6811990070024</v>
      </c>
      <c r="J11" s="11">
        <v>41.536860188843</v>
      </c>
      <c r="K11" s="11">
        <v>108.997026710845</v>
      </c>
      <c r="L11" s="11">
        <v>454</v>
      </c>
      <c r="M11" s="11">
        <v>0.0203459711391951</v>
      </c>
      <c r="N11" s="11">
        <f>VLOOKUP(A11,$P$2:$Q$50,2,FALSE)</f>
        <v>8</v>
      </c>
      <c r="O11" s="12">
        <f>VLOOKUP(B11,$P$2:$Q$50,2,FALSE)</f>
      </c>
      <c r="P11" t="s" s="3">
        <v>28</v>
      </c>
      <c r="Q11" s="10">
        <v>50</v>
      </c>
      <c r="R11" s="13"/>
      <c r="S11" s="13"/>
    </row>
    <row r="12" ht="16" customHeight="1">
      <c r="A12" t="s" s="3">
        <v>29</v>
      </c>
      <c r="B12" s="10">
        <v>6.93051136197929</v>
      </c>
      <c r="C12" s="11">
        <v>9.24075044529315</v>
      </c>
      <c r="D12" s="11">
        <v>11.551932691002</v>
      </c>
      <c r="E12" s="11">
        <v>15.120924167107</v>
      </c>
      <c r="F12" s="11">
        <v>19.0778480328382</v>
      </c>
      <c r="G12" s="11">
        <v>22.287651426572</v>
      </c>
      <c r="H12" s="11">
        <v>28.7584486172422</v>
      </c>
      <c r="I12" s="11">
        <v>34.2978562846648</v>
      </c>
      <c r="J12" s="11">
        <v>39.0742162260199</v>
      </c>
      <c r="K12" s="11">
        <v>102.486556419305</v>
      </c>
      <c r="L12" s="11">
        <v>203</v>
      </c>
      <c r="M12" s="11">
        <v>0.00909742762391324</v>
      </c>
      <c r="N12" s="13">
        <f>VLOOKUP(A12,$P$2:$Q$50,2,FALSE)</f>
      </c>
      <c r="O12" s="12">
        <f>VLOOKUP(B12,$P$2:$Q$50,2,FALSE)</f>
      </c>
      <c r="P12" t="s" s="3">
        <v>30</v>
      </c>
      <c r="Q12" s="10">
        <v>25</v>
      </c>
      <c r="R12" s="13"/>
      <c r="S12" s="13"/>
    </row>
    <row r="13" ht="16" customHeight="1">
      <c r="A13" t="s" s="3">
        <v>31</v>
      </c>
      <c r="B13" s="10">
        <v>6.89597141857365</v>
      </c>
      <c r="C13" s="11">
        <v>9.707868879952111</v>
      </c>
      <c r="D13" s="11">
        <v>12.3893477722355</v>
      </c>
      <c r="E13" s="11">
        <v>15.2065863394522</v>
      </c>
      <c r="F13" s="11">
        <v>18.3534807906326</v>
      </c>
      <c r="G13" s="11">
        <v>22.527608862639</v>
      </c>
      <c r="H13" s="11">
        <v>29.0363981628939</v>
      </c>
      <c r="I13" s="11">
        <v>34.0808757143766</v>
      </c>
      <c r="J13" s="11">
        <v>42.3935026037668</v>
      </c>
      <c r="K13" s="11">
        <v>321.566300970990</v>
      </c>
      <c r="L13" s="11">
        <v>748</v>
      </c>
      <c r="M13" s="11">
        <v>0.0335215559738281</v>
      </c>
      <c r="N13" s="11">
        <f>VLOOKUP(A13,$P$2:$Q$50,2,FALSE)</f>
        <v>17</v>
      </c>
      <c r="O13" s="12">
        <f>VLOOKUP(B13,$P$2:$Q$50,2,FALSE)</f>
      </c>
      <c r="P13" t="s" s="3">
        <v>32</v>
      </c>
      <c r="Q13" s="10">
        <v>1</v>
      </c>
      <c r="R13" s="13"/>
      <c r="S13" s="13"/>
    </row>
    <row r="14" ht="16" customHeight="1">
      <c r="A14" t="s" s="3">
        <v>22</v>
      </c>
      <c r="B14" s="10">
        <v>6.84176314787158</v>
      </c>
      <c r="C14" s="11">
        <v>9.102243442295819</v>
      </c>
      <c r="D14" s="11">
        <v>11.2742491449519</v>
      </c>
      <c r="E14" s="11">
        <v>13.856358964701</v>
      </c>
      <c r="F14" s="11">
        <v>16.7495928265096</v>
      </c>
      <c r="G14" s="11">
        <v>19.5220789990813</v>
      </c>
      <c r="H14" s="11">
        <v>24.4473703271089</v>
      </c>
      <c r="I14" s="11">
        <v>30.0773092920127</v>
      </c>
      <c r="J14" s="11">
        <v>38.7473816416563</v>
      </c>
      <c r="K14" s="11">
        <v>116.047535036421</v>
      </c>
      <c r="L14" s="11">
        <v>506</v>
      </c>
      <c r="M14" s="11">
        <v>0.0226763466881778</v>
      </c>
      <c r="N14" s="11">
        <f>VLOOKUP(A14,$P$2:$Q$50,2,FALSE)</f>
        <v>6</v>
      </c>
      <c r="O14" s="12">
        <f>VLOOKUP(B14,$P$2:$Q$50,2,FALSE)</f>
      </c>
      <c r="P14" t="s" s="3">
        <v>27</v>
      </c>
      <c r="Q14" s="10">
        <v>8</v>
      </c>
      <c r="R14" s="13"/>
      <c r="S14" s="13"/>
    </row>
    <row r="15" ht="16" customHeight="1">
      <c r="A15" t="s" s="3">
        <v>33</v>
      </c>
      <c r="B15" s="10">
        <v>6.80888631190258</v>
      </c>
      <c r="C15" s="11">
        <v>8.783986535022301</v>
      </c>
      <c r="D15" s="11">
        <v>11.4086761058337</v>
      </c>
      <c r="E15" s="11">
        <v>13.7671014777306</v>
      </c>
      <c r="F15" s="11">
        <v>17.3159523348859</v>
      </c>
      <c r="G15" s="11">
        <v>20.8072012341299</v>
      </c>
      <c r="H15" s="11">
        <v>24.8092439563456</v>
      </c>
      <c r="I15" s="11">
        <v>30.4630336419602</v>
      </c>
      <c r="J15" s="11">
        <v>37.828521943406</v>
      </c>
      <c r="K15" s="11">
        <v>114.466721097009</v>
      </c>
      <c r="L15" s="11">
        <v>641</v>
      </c>
      <c r="M15" s="11">
        <v>0.0287263601326521</v>
      </c>
      <c r="N15" s="11">
        <f>VLOOKUP(A15,$P$2:$Q$50,2,FALSE)</f>
        <v>2</v>
      </c>
      <c r="O15" s="12">
        <f>VLOOKUP(B15,$P$2:$Q$50,2,FALSE)</f>
      </c>
      <c r="P15" t="s" s="3">
        <v>34</v>
      </c>
      <c r="Q15" s="10">
        <v>1</v>
      </c>
      <c r="R15" s="13"/>
      <c r="S15" s="13"/>
    </row>
    <row r="16" ht="16" customHeight="1">
      <c r="A16" t="s" s="3">
        <v>24</v>
      </c>
      <c r="B16" s="10">
        <v>6.70226272931528</v>
      </c>
      <c r="C16" s="11">
        <v>8.999803881664629</v>
      </c>
      <c r="D16" s="11">
        <v>12.3922803144558</v>
      </c>
      <c r="E16" s="11">
        <v>15.863795366028</v>
      </c>
      <c r="F16" s="11">
        <v>20.0480061154378</v>
      </c>
      <c r="G16" s="11">
        <v>24.3884598307207</v>
      </c>
      <c r="H16" s="11">
        <v>29.5671470647207</v>
      </c>
      <c r="I16" s="11">
        <v>33.7832310536235</v>
      </c>
      <c r="J16" s="11">
        <v>41.0108881639284</v>
      </c>
      <c r="K16" s="11">
        <v>115.865820188693</v>
      </c>
      <c r="L16" s="11">
        <v>614</v>
      </c>
      <c r="M16" s="11">
        <v>0.0275163574437573</v>
      </c>
      <c r="N16" s="11">
        <f>VLOOKUP(A16,$P$2:$Q$50,2,FALSE)</f>
        <v>6</v>
      </c>
      <c r="O16" s="12">
        <f>VLOOKUP(B16,$P$2:$Q$50,2,FALSE)</f>
      </c>
      <c r="P16" t="s" s="3">
        <v>35</v>
      </c>
      <c r="Q16" s="10">
        <v>10</v>
      </c>
      <c r="R16" s="13"/>
      <c r="S16" s="13"/>
    </row>
    <row r="17" ht="16" customHeight="1">
      <c r="A17" t="s" s="3">
        <v>36</v>
      </c>
      <c r="B17" s="10">
        <v>6.48556794572084</v>
      </c>
      <c r="C17" s="11">
        <v>8.444978083081271</v>
      </c>
      <c r="D17" s="11">
        <v>10.3265400733759</v>
      </c>
      <c r="E17" s="11">
        <v>12.5425155983971</v>
      </c>
      <c r="F17" s="11">
        <v>15.3015797885518</v>
      </c>
      <c r="G17" s="11">
        <v>18.8600469696883</v>
      </c>
      <c r="H17" s="11">
        <v>23.5455198646074</v>
      </c>
      <c r="I17" s="11">
        <v>30.8325048151078</v>
      </c>
      <c r="J17" s="11">
        <v>44.1897190743983</v>
      </c>
      <c r="K17" s="11">
        <v>192.445349529210</v>
      </c>
      <c r="L17" s="11">
        <v>6360</v>
      </c>
      <c r="M17" s="11">
        <v>0.285022855606346</v>
      </c>
      <c r="N17" s="11">
        <f>VLOOKUP(A17,$P$2:$Q$50,2,FALSE)</f>
        <v>41</v>
      </c>
      <c r="O17" s="12">
        <f>VLOOKUP(B17,$P$2:$Q$50,2,FALSE)</f>
      </c>
      <c r="P17" t="s" s="3">
        <v>37</v>
      </c>
      <c r="Q17" s="10">
        <v>16</v>
      </c>
      <c r="R17" s="13"/>
      <c r="S17" s="13"/>
    </row>
    <row r="18" ht="16" customHeight="1">
      <c r="A18" t="s" s="3">
        <v>38</v>
      </c>
      <c r="B18" s="10">
        <v>6.37254888246715</v>
      </c>
      <c r="C18" s="11">
        <v>8.212936119495611</v>
      </c>
      <c r="D18" s="11">
        <v>10.1395865434028</v>
      </c>
      <c r="E18" s="11">
        <v>12.3387339246945</v>
      </c>
      <c r="F18" s="11">
        <v>15.0950921192576</v>
      </c>
      <c r="G18" s="11">
        <v>18.5216979351396</v>
      </c>
      <c r="H18" s="11">
        <v>23.2415936568464</v>
      </c>
      <c r="I18" s="11">
        <v>30.731654549624</v>
      </c>
      <c r="J18" s="11">
        <v>42.1036165902093</v>
      </c>
      <c r="K18" s="11">
        <v>135.373716031565</v>
      </c>
      <c r="L18" s="11">
        <v>8440</v>
      </c>
      <c r="M18" s="11">
        <v>0.378237877565654</v>
      </c>
      <c r="N18" s="11">
        <f>VLOOKUP(A18,$P$2:$Q$50,2,FALSE)</f>
        <v>32</v>
      </c>
      <c r="O18" s="12">
        <f>VLOOKUP(B18,$P$2:$Q$50,2,FALSE)</f>
      </c>
      <c r="P18" t="s" s="3">
        <v>20</v>
      </c>
      <c r="Q18" s="10">
        <v>8</v>
      </c>
      <c r="R18" s="13"/>
      <c r="S18" s="13"/>
    </row>
    <row r="19" ht="16" customHeight="1">
      <c r="A19" t="s" s="3">
        <v>25</v>
      </c>
      <c r="B19" s="10">
        <v>6.2885571632296</v>
      </c>
      <c r="C19" s="11">
        <v>8.08363691278316</v>
      </c>
      <c r="D19" s="11">
        <v>9.856998218333599</v>
      </c>
      <c r="E19" s="11">
        <v>11.8027731615409</v>
      </c>
      <c r="F19" s="11">
        <v>14.3040094754121</v>
      </c>
      <c r="G19" s="11">
        <v>17.468269302844</v>
      </c>
      <c r="H19" s="11">
        <v>21.4888833751786</v>
      </c>
      <c r="I19" s="11">
        <v>27.9932167549656</v>
      </c>
      <c r="J19" s="11">
        <v>38.0308451979223</v>
      </c>
      <c r="K19" s="11">
        <v>97</v>
      </c>
      <c r="L19" s="11">
        <v>7557</v>
      </c>
      <c r="M19" s="11">
        <v>0.338666308147351</v>
      </c>
      <c r="N19" s="11">
        <f>VLOOKUP(A19,$P$2:$Q$50,2,FALSE)</f>
        <v>22</v>
      </c>
      <c r="O19" s="12">
        <f>VLOOKUP(B19,$P$2:$Q$50,2,FALSE)</f>
      </c>
      <c r="P19" t="s" s="3">
        <v>23</v>
      </c>
      <c r="Q19" s="10">
        <v>12</v>
      </c>
      <c r="R19" s="13"/>
      <c r="S19" s="13"/>
    </row>
    <row r="20" ht="16" customHeight="1">
      <c r="A20" t="s" s="3">
        <v>39</v>
      </c>
      <c r="B20" s="10">
        <v>6.26320619278896</v>
      </c>
      <c r="C20" s="11">
        <v>7.85302055113565</v>
      </c>
      <c r="D20" s="11">
        <v>9.365795865379081</v>
      </c>
      <c r="E20" s="11">
        <v>10.9579097068377</v>
      </c>
      <c r="F20" s="11">
        <v>13.0280968477452</v>
      </c>
      <c r="G20" s="11">
        <v>15.4275575060425</v>
      </c>
      <c r="H20" s="11">
        <v>19.0732743004632</v>
      </c>
      <c r="I20" s="11">
        <v>24.0803464820005</v>
      </c>
      <c r="J20" s="11">
        <v>33.0341560577791</v>
      </c>
      <c r="K20" s="11">
        <v>105.440818774895</v>
      </c>
      <c r="L20" s="11">
        <v>4934</v>
      </c>
      <c r="M20" s="11">
        <v>0.221116787666935</v>
      </c>
      <c r="N20" s="11">
        <f>VLOOKUP(A20,$P$2:$Q$50,2,FALSE)</f>
        <v>6</v>
      </c>
      <c r="O20" s="12">
        <f>VLOOKUP(B20,$P$2:$Q$50,2,FALSE)</f>
      </c>
      <c r="P20" t="s" s="3">
        <v>40</v>
      </c>
      <c r="Q20" s="10">
        <v>25</v>
      </c>
      <c r="R20" s="13"/>
      <c r="S20" s="13"/>
    </row>
    <row r="21" ht="16" customHeight="1">
      <c r="A21" t="s" s="3">
        <v>41</v>
      </c>
      <c r="B21" s="10">
        <v>6.1879814269242</v>
      </c>
      <c r="C21" s="11">
        <v>7.81130281510402</v>
      </c>
      <c r="D21" s="11">
        <v>9.302864664988499</v>
      </c>
      <c r="E21" s="11">
        <v>11.0117820540055</v>
      </c>
      <c r="F21" s="11">
        <v>13.183033120904</v>
      </c>
      <c r="G21" s="11">
        <v>16.0865834648007</v>
      </c>
      <c r="H21" s="11">
        <v>20.0512772862523</v>
      </c>
      <c r="I21" s="11">
        <v>26.3428700944902</v>
      </c>
      <c r="J21" s="11">
        <v>37.7166054325507</v>
      </c>
      <c r="K21" s="11">
        <v>123.208721685805</v>
      </c>
      <c r="L21" s="11">
        <v>5308</v>
      </c>
      <c r="M21" s="11">
        <v>0.23787756565385</v>
      </c>
      <c r="N21" s="11">
        <f>VLOOKUP(A21,$P$2:$Q$50,2,FALSE)</f>
        <v>48</v>
      </c>
      <c r="O21" s="12">
        <f>VLOOKUP(B21,$P$2:$Q$50,2,FALSE)</f>
      </c>
      <c r="P21" t="s" s="3">
        <v>42</v>
      </c>
      <c r="Q21" s="10">
        <v>2</v>
      </c>
      <c r="R21" s="13"/>
      <c r="S21" s="13"/>
    </row>
    <row r="22" ht="16" customHeight="1">
      <c r="A22" t="s" s="3">
        <v>43</v>
      </c>
      <c r="B22" s="10">
        <v>6.15528570528244</v>
      </c>
      <c r="C22" s="11">
        <v>8.045223205212389</v>
      </c>
      <c r="D22" s="11">
        <v>10.1561409896295</v>
      </c>
      <c r="E22" s="11">
        <v>12.776342774409</v>
      </c>
      <c r="F22" s="11">
        <v>15.9281249307993</v>
      </c>
      <c r="G22" s="11">
        <v>19.6745444616425</v>
      </c>
      <c r="H22" s="11">
        <v>24.8962707524116</v>
      </c>
      <c r="I22" s="11">
        <v>32.5970367985571</v>
      </c>
      <c r="J22" s="11">
        <v>42.6279488166879</v>
      </c>
      <c r="K22" s="11">
        <v>179.536015326561</v>
      </c>
      <c r="L22" s="11">
        <v>3225</v>
      </c>
      <c r="M22" s="11">
        <v>0.144528098951331</v>
      </c>
      <c r="N22" s="11">
        <f>VLOOKUP(A22,$P$2:$Q$50,2,FALSE)</f>
        <v>13</v>
      </c>
      <c r="O22" s="12">
        <f>VLOOKUP(B22,$P$2:$Q$50,2,FALSE)</f>
      </c>
      <c r="P22" t="s" s="3">
        <v>38</v>
      </c>
      <c r="Q22" s="10">
        <v>32</v>
      </c>
      <c r="R22" s="13"/>
      <c r="S22" s="13"/>
    </row>
    <row r="23" ht="16" customHeight="1">
      <c r="A23" t="s" s="3">
        <v>44</v>
      </c>
      <c r="B23" s="10">
        <v>6.12924126383032</v>
      </c>
      <c r="C23" s="11">
        <v>7.70597573218771</v>
      </c>
      <c r="D23" s="11">
        <v>9.13666974771057</v>
      </c>
      <c r="E23" s="11">
        <v>10.7774054200358</v>
      </c>
      <c r="F23" s="11">
        <v>12.8504465884789</v>
      </c>
      <c r="G23" s="11">
        <v>15.4527131666758</v>
      </c>
      <c r="H23" s="11">
        <v>19.199566393597</v>
      </c>
      <c r="I23" s="11">
        <v>25.0820013144189</v>
      </c>
      <c r="J23" s="11">
        <v>38.749502202970</v>
      </c>
      <c r="K23" s="11">
        <v>177.990457527411</v>
      </c>
      <c r="L23" s="11">
        <v>6037</v>
      </c>
      <c r="M23" s="11">
        <v>0.270547638254011</v>
      </c>
      <c r="N23" s="11">
        <f>VLOOKUP(A23,$P$2:$Q$50,2,FALSE)</f>
        <v>20</v>
      </c>
      <c r="O23" s="12">
        <f>VLOOKUP(B23,$P$2:$Q$50,2,FALSE)</f>
      </c>
      <c r="P23" t="s" s="3">
        <v>44</v>
      </c>
      <c r="Q23" s="10">
        <v>20</v>
      </c>
      <c r="R23" s="13"/>
      <c r="S23" s="13"/>
    </row>
    <row r="24" ht="16" customHeight="1">
      <c r="A24" t="s" s="3">
        <v>37</v>
      </c>
      <c r="B24" s="10">
        <v>6.11223076763681</v>
      </c>
      <c r="C24" s="11">
        <v>8.15188275002992</v>
      </c>
      <c r="D24" s="11">
        <v>10.1340426081283</v>
      </c>
      <c r="E24" s="11">
        <v>12.4879150365073</v>
      </c>
      <c r="F24" s="11">
        <v>15.2416902115456</v>
      </c>
      <c r="G24" s="11">
        <v>18.9182708947505</v>
      </c>
      <c r="H24" s="11">
        <v>23.8846177191064</v>
      </c>
      <c r="I24" s="11">
        <v>31.2393040313189</v>
      </c>
      <c r="J24" s="11">
        <v>39.3183062409739</v>
      </c>
      <c r="K24" s="11">
        <v>74.1655787724378</v>
      </c>
      <c r="L24" s="11">
        <v>796</v>
      </c>
      <c r="M24" s="11">
        <v>0.0356726718651967</v>
      </c>
      <c r="N24" s="11">
        <f>VLOOKUP(A24,$P$2:$Q$50,2,FALSE)</f>
        <v>16</v>
      </c>
      <c r="O24" s="12">
        <f>VLOOKUP(B24,$P$2:$Q$50,2,FALSE)</f>
      </c>
      <c r="P24" t="s" s="3">
        <v>45</v>
      </c>
      <c r="Q24" s="10">
        <v>3</v>
      </c>
      <c r="R24" s="13"/>
      <c r="S24" s="13"/>
    </row>
    <row r="25" ht="16" customHeight="1">
      <c r="A25" t="s" s="3">
        <v>46</v>
      </c>
      <c r="B25" s="10">
        <v>6.11128239479715</v>
      </c>
      <c r="C25" s="11">
        <v>8.161885806547909</v>
      </c>
      <c r="D25" s="11">
        <v>10.2394427049418</v>
      </c>
      <c r="E25" s="11">
        <v>12.8926799284448</v>
      </c>
      <c r="F25" s="11">
        <v>15.7711146148271</v>
      </c>
      <c r="G25" s="11">
        <v>19.3848492105038</v>
      </c>
      <c r="H25" s="11">
        <v>23.9821543982625</v>
      </c>
      <c r="I25" s="11">
        <v>30.1319885519119</v>
      </c>
      <c r="J25" s="11">
        <v>37.3772831282113</v>
      </c>
      <c r="K25" s="11">
        <v>100.218803749350</v>
      </c>
      <c r="L25" s="11">
        <v>1739</v>
      </c>
      <c r="M25" s="11">
        <v>0.07793313614771</v>
      </c>
      <c r="N25" s="11">
        <f>VLOOKUP(A25,$P$2:$Q$50,2,FALSE)</f>
        <v>17</v>
      </c>
      <c r="O25" s="12">
        <f>VLOOKUP(B25,$P$2:$Q$50,2,FALSE)</f>
      </c>
      <c r="P25" t="s" s="3">
        <v>17</v>
      </c>
      <c r="Q25" s="10">
        <v>80</v>
      </c>
      <c r="R25" s="13"/>
      <c r="S25" s="13"/>
    </row>
    <row r="26" ht="16" customHeight="1">
      <c r="A26" t="s" s="3">
        <v>47</v>
      </c>
      <c r="B26" s="10">
        <v>6.11007922191432</v>
      </c>
      <c r="C26" s="11">
        <v>7.95110057222031</v>
      </c>
      <c r="D26" s="11">
        <v>9.915148851247841</v>
      </c>
      <c r="E26" s="11">
        <v>12.0873409263661</v>
      </c>
      <c r="F26" s="11">
        <v>14.9167334074347</v>
      </c>
      <c r="G26" s="11">
        <v>18.8802876104468</v>
      </c>
      <c r="H26" s="11">
        <v>23.1166009612565</v>
      </c>
      <c r="I26" s="11">
        <v>29.4364676882192</v>
      </c>
      <c r="J26" s="11">
        <v>37.7763118708026</v>
      </c>
      <c r="K26" s="11">
        <v>163</v>
      </c>
      <c r="L26" s="11">
        <v>4557</v>
      </c>
      <c r="M26" s="11">
        <v>0.204221564936811</v>
      </c>
      <c r="N26" s="11">
        <f>VLOOKUP(A26,$P$2:$Q$50,2,FALSE)</f>
        <v>21</v>
      </c>
      <c r="O26" s="12">
        <f>VLOOKUP(B26,$P$2:$Q$50,2,FALSE)</f>
      </c>
      <c r="P26" t="s" s="3">
        <v>48</v>
      </c>
      <c r="Q26" s="10">
        <v>2</v>
      </c>
      <c r="R26" s="13"/>
      <c r="S26" s="13"/>
    </row>
    <row r="27" ht="16" customHeight="1">
      <c r="A27" t="s" s="3">
        <v>49</v>
      </c>
      <c r="B27" s="10">
        <v>6.01366215651461</v>
      </c>
      <c r="C27" s="11">
        <v>7.80162401015746</v>
      </c>
      <c r="D27" s="11">
        <v>9.67276414797047</v>
      </c>
      <c r="E27" s="11">
        <v>11.8024522460134</v>
      </c>
      <c r="F27" s="11">
        <v>14.3977974294236</v>
      </c>
      <c r="G27" s="11">
        <v>17.6496749260855</v>
      </c>
      <c r="H27" s="11">
        <v>21.6363638891552</v>
      </c>
      <c r="I27" s="11">
        <v>27.6221648756472</v>
      </c>
      <c r="J27" s="11">
        <v>35.8126654582353</v>
      </c>
      <c r="K27" s="11">
        <v>84.8161314223794</v>
      </c>
      <c r="L27" s="11">
        <v>4182</v>
      </c>
      <c r="M27" s="11">
        <v>0.187415972035493</v>
      </c>
      <c r="N27" s="11">
        <f>VLOOKUP(A27,$P$2:$Q$50,2,FALSE)</f>
        <v>11</v>
      </c>
      <c r="O27" s="12">
        <f>VLOOKUP(B27,$P$2:$Q$50,2,FALSE)</f>
      </c>
      <c r="P27" t="s" s="3">
        <v>50</v>
      </c>
      <c r="Q27" s="10">
        <v>29</v>
      </c>
      <c r="R27" s="13"/>
      <c r="S27" s="13"/>
    </row>
    <row r="28" ht="16" customHeight="1">
      <c r="A28" t="s" s="3">
        <v>35</v>
      </c>
      <c r="B28" s="10">
        <v>5.96399726944019</v>
      </c>
      <c r="C28" s="11">
        <v>7.53597419940146</v>
      </c>
      <c r="D28" s="11">
        <v>9.27783883470752</v>
      </c>
      <c r="E28" s="11">
        <v>11.1542540317792</v>
      </c>
      <c r="F28" s="11">
        <v>13.3564939895211</v>
      </c>
      <c r="G28" s="11">
        <v>16.1336407400476</v>
      </c>
      <c r="H28" s="11">
        <v>19.6332404596926</v>
      </c>
      <c r="I28" s="11">
        <v>25.0349410439145</v>
      </c>
      <c r="J28" s="11">
        <v>34.3158711987142</v>
      </c>
      <c r="K28" s="11">
        <v>97.559205749741</v>
      </c>
      <c r="L28" s="11">
        <v>3336</v>
      </c>
      <c r="M28" s="11">
        <v>0.149502554450121</v>
      </c>
      <c r="N28" s="11">
        <f>VLOOKUP(A28,$P$2:$Q$50,2,FALSE)</f>
        <v>10</v>
      </c>
      <c r="O28" s="12">
        <f>VLOOKUP(B28,$P$2:$Q$50,2,FALSE)</f>
      </c>
      <c r="P28" t="s" s="3">
        <v>33</v>
      </c>
      <c r="Q28" s="10">
        <v>2</v>
      </c>
      <c r="R28" s="13"/>
      <c r="S28" s="13"/>
    </row>
    <row r="29" ht="16" customHeight="1">
      <c r="A29" t="s" s="3">
        <v>28</v>
      </c>
      <c r="B29" s="10">
        <v>5.91235815637404</v>
      </c>
      <c r="C29" s="11">
        <v>7.57618009274568</v>
      </c>
      <c r="D29" s="11">
        <v>9.439795194006621</v>
      </c>
      <c r="E29" s="11">
        <v>11.5132628072228</v>
      </c>
      <c r="F29" s="11">
        <v>14.1176054182689</v>
      </c>
      <c r="G29" s="11">
        <v>17.4900279335363</v>
      </c>
      <c r="H29" s="11">
        <v>22.320227120875</v>
      </c>
      <c r="I29" s="11">
        <v>29.6342668276246</v>
      </c>
      <c r="J29" s="11">
        <v>41.5895283355125</v>
      </c>
      <c r="K29" s="11">
        <v>190.247331036074</v>
      </c>
      <c r="L29" s="11">
        <v>7815</v>
      </c>
      <c r="M29" s="11">
        <v>0.350228556063458</v>
      </c>
      <c r="N29" s="11">
        <f>VLOOKUP(A29,$P$2:$Q$50,2,FALSE)</f>
        <v>50</v>
      </c>
      <c r="O29" s="12">
        <f>VLOOKUP(B29,$P$2:$Q$50,2,FALSE)</f>
      </c>
      <c r="P29" t="s" s="3">
        <v>51</v>
      </c>
      <c r="Q29" s="10">
        <v>5</v>
      </c>
      <c r="R29" s="13"/>
      <c r="S29" s="13"/>
    </row>
    <row r="30" ht="16" customHeight="1">
      <c r="A30" t="s" s="3">
        <v>52</v>
      </c>
      <c r="B30" s="10">
        <v>5.879530385726</v>
      </c>
      <c r="C30" s="11">
        <v>7.50553275774028</v>
      </c>
      <c r="D30" s="11">
        <v>9.182717543473469</v>
      </c>
      <c r="E30" s="11">
        <v>11.2608460028701</v>
      </c>
      <c r="F30" s="11">
        <v>13.6588232806703</v>
      </c>
      <c r="G30" s="11">
        <v>16.813616423503</v>
      </c>
      <c r="H30" s="11">
        <v>21.3224746268852</v>
      </c>
      <c r="I30" s="11">
        <v>28.6024212233492</v>
      </c>
      <c r="J30" s="11">
        <v>40.6883334771167</v>
      </c>
      <c r="K30" s="11">
        <v>152.863077496469</v>
      </c>
      <c r="L30" s="11">
        <v>7073</v>
      </c>
      <c r="M30" s="11">
        <v>0.316975889576051</v>
      </c>
      <c r="N30" s="11">
        <f>VLOOKUP(A30,$P$2:$Q$50,2,FALSE)</f>
        <v>62</v>
      </c>
      <c r="O30" s="12">
        <f>VLOOKUP(B30,$P$2:$Q$50,2,FALSE)</f>
      </c>
      <c r="P30" t="s" s="3">
        <v>31</v>
      </c>
      <c r="Q30" s="10">
        <v>17</v>
      </c>
      <c r="R30" s="13"/>
      <c r="S30" s="13"/>
    </row>
    <row r="31" ht="16" customHeight="1">
      <c r="A31" t="s" s="3">
        <v>48</v>
      </c>
      <c r="B31" s="10">
        <v>5.87891840245181</v>
      </c>
      <c r="C31" s="11">
        <v>7.34073735210232</v>
      </c>
      <c r="D31" s="11">
        <v>8.870047699600541</v>
      </c>
      <c r="E31" s="11">
        <v>10.6515476940401</v>
      </c>
      <c r="F31" s="11">
        <v>12.8329684655306</v>
      </c>
      <c r="G31" s="11">
        <v>15.7551794367106</v>
      </c>
      <c r="H31" s="11">
        <v>19.4891235046442</v>
      </c>
      <c r="I31" s="11">
        <v>25.0283586898037</v>
      </c>
      <c r="J31" s="11">
        <v>32.0034861065883</v>
      </c>
      <c r="K31" s="11">
        <v>92.8771994866152</v>
      </c>
      <c r="L31" s="11">
        <v>2259</v>
      </c>
      <c r="M31" s="11">
        <v>0.101236891637537</v>
      </c>
      <c r="N31" s="11">
        <f>VLOOKUP(A31,$P$2:$Q$50,2,FALSE)</f>
        <v>2</v>
      </c>
      <c r="O31" s="12">
        <f>VLOOKUP(B31,$P$2:$Q$50,2,FALSE)</f>
      </c>
      <c r="P31" t="s" s="3">
        <v>53</v>
      </c>
      <c r="Q31" s="10">
        <v>1</v>
      </c>
      <c r="R31" s="13"/>
      <c r="S31" s="13"/>
    </row>
    <row r="32" ht="16" customHeight="1">
      <c r="A32" t="s" s="3">
        <v>54</v>
      </c>
      <c r="B32" s="10">
        <v>5.87810146645232</v>
      </c>
      <c r="C32" s="11">
        <v>7.29981724631282</v>
      </c>
      <c r="D32" s="11">
        <v>8.63095431623138</v>
      </c>
      <c r="E32" s="11">
        <v>10.0472301794377</v>
      </c>
      <c r="F32" s="11">
        <v>11.8562511527154</v>
      </c>
      <c r="G32" s="11">
        <v>14.0613227275046</v>
      </c>
      <c r="H32" s="11">
        <v>17.1058415638276</v>
      </c>
      <c r="I32" s="11">
        <v>21.3467816854876</v>
      </c>
      <c r="J32" s="11">
        <v>28.9237003844156</v>
      </c>
      <c r="K32" s="11">
        <v>80.3964262796287</v>
      </c>
      <c r="L32" s="11">
        <v>4426</v>
      </c>
      <c r="M32" s="11">
        <v>0.198350811149951</v>
      </c>
      <c r="N32" s="11">
        <f>VLOOKUP(A32,$P$2:$Q$50,2,FALSE)</f>
        <v>8</v>
      </c>
      <c r="O32" s="12">
        <f>VLOOKUP(B32,$P$2:$Q$50,2,FALSE)</f>
      </c>
      <c r="P32" t="s" s="3">
        <v>52</v>
      </c>
      <c r="Q32" s="10">
        <v>62</v>
      </c>
      <c r="R32" s="13"/>
      <c r="S32" s="13"/>
    </row>
    <row r="33" ht="16" customHeight="1">
      <c r="A33" t="s" s="3">
        <v>55</v>
      </c>
      <c r="B33" s="10">
        <v>5.86430033736005</v>
      </c>
      <c r="C33" s="11">
        <v>7.46967237962381</v>
      </c>
      <c r="D33" s="11">
        <v>8.93271695380451</v>
      </c>
      <c r="E33" s="11">
        <v>10.7218724234719</v>
      </c>
      <c r="F33" s="11">
        <v>12.5557750741892</v>
      </c>
      <c r="G33" s="11">
        <v>15.2719094717547</v>
      </c>
      <c r="H33" s="11">
        <v>18.6935395535481</v>
      </c>
      <c r="I33" s="11">
        <v>23.9074595564763</v>
      </c>
      <c r="J33" s="11">
        <v>31.4990907512057</v>
      </c>
      <c r="K33" s="11">
        <v>95.6352185679976</v>
      </c>
      <c r="L33" s="11">
        <v>2448</v>
      </c>
      <c r="M33" s="11">
        <v>0.109706910459801</v>
      </c>
      <c r="N33" s="11">
        <f>VLOOKUP(A33,$P$2:$Q$50,2,FALSE)</f>
        <v>2</v>
      </c>
      <c r="O33" s="12">
        <f>VLOOKUP(B33,$P$2:$Q$50,2,FALSE)</f>
      </c>
      <c r="P33" t="s" s="3">
        <v>36</v>
      </c>
      <c r="Q33" s="10">
        <v>41</v>
      </c>
      <c r="R33" s="13"/>
      <c r="S33" s="13"/>
    </row>
    <row r="34" ht="16" customHeight="1">
      <c r="A34" t="s" s="3">
        <v>56</v>
      </c>
      <c r="B34" s="10">
        <v>5.86298196615142</v>
      </c>
      <c r="C34" s="11">
        <v>7.53145757083312</v>
      </c>
      <c r="D34" s="11">
        <v>9.05063992042861</v>
      </c>
      <c r="E34" s="11">
        <v>10.4087006297378</v>
      </c>
      <c r="F34" s="11">
        <v>12.4761891676225</v>
      </c>
      <c r="G34" s="11">
        <v>15.2150651898984</v>
      </c>
      <c r="H34" s="11">
        <v>18.4546712336104</v>
      </c>
      <c r="I34" s="11">
        <v>23.1576551923653</v>
      </c>
      <c r="J34" s="11">
        <v>31.1862248509961</v>
      </c>
      <c r="K34" s="11">
        <v>104.948693444431</v>
      </c>
      <c r="L34" s="11">
        <v>772</v>
      </c>
      <c r="M34" s="11">
        <v>0.0345971139195124</v>
      </c>
      <c r="N34" s="13">
        <f>VLOOKUP(A34,$P$2:$Q$50,2,FALSE)</f>
      </c>
      <c r="O34" s="12">
        <f>VLOOKUP(B34,$P$2:$Q$50,2,FALSE)</f>
      </c>
      <c r="P34" t="s" s="3">
        <v>12</v>
      </c>
      <c r="Q34" s="10">
        <v>111</v>
      </c>
      <c r="R34" s="13"/>
      <c r="S34" s="13"/>
    </row>
    <row r="35" ht="16" customHeight="1">
      <c r="A35" t="s" s="3">
        <v>53</v>
      </c>
      <c r="B35" s="10">
        <v>5.82432715761129</v>
      </c>
      <c r="C35" s="11">
        <v>7.67172027384016</v>
      </c>
      <c r="D35" s="11">
        <v>9.30630635374199</v>
      </c>
      <c r="E35" s="11">
        <v>11.2895125965168</v>
      </c>
      <c r="F35" s="11">
        <v>13.9261108313569</v>
      </c>
      <c r="G35" s="11">
        <v>16.959302210320</v>
      </c>
      <c r="H35" s="11">
        <v>20.9574040703398</v>
      </c>
      <c r="I35" s="11">
        <v>26.6395881646273</v>
      </c>
      <c r="J35" s="11">
        <v>35.3721772680324</v>
      </c>
      <c r="K35" s="11">
        <v>168</v>
      </c>
      <c r="L35" s="11">
        <v>3154</v>
      </c>
      <c r="M35" s="11">
        <v>0.141346240028682</v>
      </c>
      <c r="N35" s="11">
        <f>VLOOKUP(A35,$P$2:$Q$50,2,FALSE)</f>
        <v>1</v>
      </c>
      <c r="O35" s="12">
        <f>VLOOKUP(B35,$P$2:$Q$50,2,FALSE)</f>
      </c>
      <c r="P35" t="s" s="3">
        <v>57</v>
      </c>
      <c r="Q35" s="10">
        <v>9</v>
      </c>
      <c r="R35" s="13"/>
      <c r="S35" s="13"/>
    </row>
    <row r="36" ht="16" customHeight="1">
      <c r="A36" t="s" s="3">
        <v>51</v>
      </c>
      <c r="B36" s="10">
        <v>5.75752882718095</v>
      </c>
      <c r="C36" s="11">
        <v>7.36156326829622</v>
      </c>
      <c r="D36" s="11">
        <v>8.90187480774895</v>
      </c>
      <c r="E36" s="11">
        <v>10.4309015323125</v>
      </c>
      <c r="F36" s="11">
        <v>12.4571013868692</v>
      </c>
      <c r="G36" s="11">
        <v>15.1591549095324</v>
      </c>
      <c r="H36" s="11">
        <v>18.8505735182915</v>
      </c>
      <c r="I36" s="11">
        <v>24.443209235326</v>
      </c>
      <c r="J36" s="11">
        <v>32.7796475993233</v>
      </c>
      <c r="K36" s="11">
        <v>120.223066796948</v>
      </c>
      <c r="L36" s="11">
        <v>1847</v>
      </c>
      <c r="M36" s="11">
        <v>0.08277314690328939</v>
      </c>
      <c r="N36" s="11">
        <f>VLOOKUP(A36,$P$2:$Q$50,2,FALSE)</f>
        <v>5</v>
      </c>
      <c r="O36" s="12">
        <f>VLOOKUP(B36,$P$2:$Q$50,2,FALSE)</f>
      </c>
      <c r="P36" t="s" s="3">
        <v>43</v>
      </c>
      <c r="Q36" s="10">
        <v>13</v>
      </c>
      <c r="R36" s="13"/>
      <c r="S36" s="13"/>
    </row>
    <row r="37" ht="16" customHeight="1">
      <c r="A37" t="s" s="3">
        <v>58</v>
      </c>
      <c r="B37" s="10">
        <v>5.74868023997579</v>
      </c>
      <c r="C37" s="11">
        <v>7.30808541730064</v>
      </c>
      <c r="D37" s="11">
        <v>8.836449527203539</v>
      </c>
      <c r="E37" s="11">
        <v>10.6357277494651</v>
      </c>
      <c r="F37" s="11">
        <v>12.6686683680888</v>
      </c>
      <c r="G37" s="11">
        <v>15.4444655598585</v>
      </c>
      <c r="H37" s="11">
        <v>18.9815530753146</v>
      </c>
      <c r="I37" s="11">
        <v>23.9790796538853</v>
      </c>
      <c r="J37" s="11">
        <v>32.7466711086102</v>
      </c>
      <c r="K37" s="11">
        <v>94.1582871330078</v>
      </c>
      <c r="L37" s="11">
        <v>3563</v>
      </c>
      <c r="M37" s="11">
        <v>0.159675540019719</v>
      </c>
      <c r="N37" s="11">
        <f>VLOOKUP(A37,$P$2:$Q$50,2,FALSE)</f>
        <v>11</v>
      </c>
      <c r="O37" s="12">
        <f>VLOOKUP(B37,$P$2:$Q$50,2,FALSE)</f>
      </c>
      <c r="P37" t="s" s="3">
        <v>59</v>
      </c>
      <c r="Q37" s="10">
        <v>4</v>
      </c>
      <c r="R37" s="13"/>
      <c r="S37" s="13"/>
    </row>
    <row r="38" ht="16" customHeight="1">
      <c r="A38" t="s" s="3">
        <v>50</v>
      </c>
      <c r="B38" s="10">
        <v>5.69480477303939</v>
      </c>
      <c r="C38" s="11">
        <v>7.19529483058063</v>
      </c>
      <c r="D38" s="11">
        <v>8.60243567157756</v>
      </c>
      <c r="E38" s="11">
        <v>10.0769220288752</v>
      </c>
      <c r="F38" s="11">
        <v>11.7985329350858</v>
      </c>
      <c r="G38" s="11">
        <v>14.271205943952</v>
      </c>
      <c r="H38" s="11">
        <v>17.5105364912627</v>
      </c>
      <c r="I38" s="11">
        <v>22.1012656156281</v>
      </c>
      <c r="J38" s="11">
        <v>31.1099586219677</v>
      </c>
      <c r="K38" s="11">
        <v>89.60495879977481</v>
      </c>
      <c r="L38" s="11">
        <v>3865</v>
      </c>
      <c r="M38" s="11">
        <v>0.17320964416958</v>
      </c>
      <c r="N38" s="11">
        <f>VLOOKUP(A38,$P$2:$Q$50,2,FALSE)</f>
        <v>29</v>
      </c>
      <c r="O38" s="12">
        <f>VLOOKUP(B38,$P$2:$Q$50,2,FALSE)</f>
      </c>
      <c r="P38" t="s" s="3">
        <v>60</v>
      </c>
      <c r="Q38" s="10">
        <v>6</v>
      </c>
      <c r="R38" s="13"/>
      <c r="S38" s="13"/>
    </row>
    <row r="39" ht="16" customHeight="1">
      <c r="A39" t="s" s="3">
        <v>30</v>
      </c>
      <c r="B39" s="10">
        <v>5.67234770994363</v>
      </c>
      <c r="C39" s="11">
        <v>7.19356323698994</v>
      </c>
      <c r="D39" s="11">
        <v>8.65293770135866</v>
      </c>
      <c r="E39" s="11">
        <v>10.276783030673</v>
      </c>
      <c r="F39" s="11">
        <v>12.4475925673137</v>
      </c>
      <c r="G39" s="11">
        <v>15.2348651120701</v>
      </c>
      <c r="H39" s="11">
        <v>18.9382956308638</v>
      </c>
      <c r="I39" s="11">
        <v>24.5398957231787</v>
      </c>
      <c r="J39" s="11">
        <v>34.9374505340995</v>
      </c>
      <c r="K39" s="11">
        <v>229.752668963926</v>
      </c>
      <c r="L39" s="11">
        <v>5276</v>
      </c>
      <c r="M39" s="11">
        <v>0.236443488392937</v>
      </c>
      <c r="N39" s="11">
        <f>VLOOKUP(A39,$P$2:$Q$50,2,FALSE)</f>
        <v>25</v>
      </c>
      <c r="O39" s="12">
        <f>VLOOKUP(B39,$P$2:$Q$50,2,FALSE)</f>
      </c>
      <c r="P39" t="s" s="3">
        <v>49</v>
      </c>
      <c r="Q39" s="10">
        <v>11</v>
      </c>
      <c r="R39" s="13"/>
      <c r="S39" s="13"/>
    </row>
    <row r="40" ht="16" customHeight="1">
      <c r="A40" t="s" s="3">
        <v>61</v>
      </c>
      <c r="B40" s="10">
        <v>5.65467296336215</v>
      </c>
      <c r="C40" s="11">
        <v>6.965018451914</v>
      </c>
      <c r="D40" s="11">
        <v>8.228957998330889</v>
      </c>
      <c r="E40" s="11">
        <v>9.77979863529672</v>
      </c>
      <c r="F40" s="11">
        <v>11.7301094359258</v>
      </c>
      <c r="G40" s="11">
        <v>14.6825996702353</v>
      </c>
      <c r="H40" s="11">
        <v>18.2978017651365</v>
      </c>
      <c r="I40" s="11">
        <v>24.3130493278491</v>
      </c>
      <c r="J40" s="11">
        <v>33.5541480832002</v>
      </c>
      <c r="K40" s="11">
        <v>102.341759463429</v>
      </c>
      <c r="L40" s="11">
        <v>2511</v>
      </c>
      <c r="M40" s="11">
        <v>0.112530250067222</v>
      </c>
      <c r="N40" s="11">
        <f>VLOOKUP(A40,$P$2:$Q$50,2,FALSE)</f>
        <v>2</v>
      </c>
      <c r="O40" s="12">
        <f>VLOOKUP(B40,$P$2:$Q$50,2,FALSE)</f>
      </c>
      <c r="P40" t="s" s="3">
        <v>39</v>
      </c>
      <c r="Q40" s="10">
        <v>6</v>
      </c>
      <c r="R40" s="13"/>
      <c r="S40" s="13"/>
    </row>
    <row r="41" ht="16" customHeight="1">
      <c r="A41" t="s" s="3">
        <v>42</v>
      </c>
      <c r="B41" s="10">
        <v>5.634248729360</v>
      </c>
      <c r="C41" s="11">
        <v>7.5590365957425</v>
      </c>
      <c r="D41" s="11">
        <v>9.86792004777147</v>
      </c>
      <c r="E41" s="11">
        <v>12.4712791063767</v>
      </c>
      <c r="F41" s="11">
        <v>15.4714922774036</v>
      </c>
      <c r="G41" s="11">
        <v>18.9367530665817</v>
      </c>
      <c r="H41" s="11">
        <v>23.2948129101768</v>
      </c>
      <c r="I41" s="11">
        <v>29.9588049108521</v>
      </c>
      <c r="J41" s="11">
        <v>38.6370752888021</v>
      </c>
      <c r="K41" s="11">
        <v>134.723410883828</v>
      </c>
      <c r="L41" s="11">
        <v>1860</v>
      </c>
      <c r="M41" s="11">
        <v>0.08335574079053509</v>
      </c>
      <c r="N41" s="11">
        <f>VLOOKUP(A41,$P$2:$Q$50,2,FALSE)</f>
        <v>2</v>
      </c>
      <c r="O41" s="12">
        <f>VLOOKUP(B41,$P$2:$Q$50,2,FALSE)</f>
      </c>
      <c r="P41" t="s" s="3">
        <v>41</v>
      </c>
      <c r="Q41" s="10">
        <v>48</v>
      </c>
      <c r="R41" s="13"/>
      <c r="S41" s="13"/>
    </row>
    <row r="42" ht="16" customHeight="1">
      <c r="A42" t="s" s="3">
        <v>40</v>
      </c>
      <c r="B42" s="10">
        <v>5.57612155359312</v>
      </c>
      <c r="C42" s="11">
        <v>7.33369374757532</v>
      </c>
      <c r="D42" s="11">
        <v>8.95594018749131</v>
      </c>
      <c r="E42" s="11">
        <v>10.9116513256014</v>
      </c>
      <c r="F42" s="11">
        <v>13.3816594224522</v>
      </c>
      <c r="G42" s="11">
        <v>16.6885765551585</v>
      </c>
      <c r="H42" s="11">
        <v>21.3402180549338</v>
      </c>
      <c r="I42" s="11">
        <v>27.7326422739652</v>
      </c>
      <c r="J42" s="11">
        <v>37.0674879224563</v>
      </c>
      <c r="K42" s="11">
        <v>85.1517196762038</v>
      </c>
      <c r="L42" s="11">
        <v>5679</v>
      </c>
      <c r="M42" s="11">
        <v>0.254503898897553</v>
      </c>
      <c r="N42" s="11">
        <f>VLOOKUP(A42,$P$2:$Q$50,2,FALSE)</f>
        <v>25</v>
      </c>
      <c r="O42" s="12">
        <f>VLOOKUP(B42,$P$2:$Q$50,2,FALSE)</f>
      </c>
      <c r="P42" t="s" s="3">
        <v>58</v>
      </c>
      <c r="Q42" s="10">
        <v>11</v>
      </c>
      <c r="R42" s="13"/>
      <c r="S42" s="13"/>
    </row>
    <row r="43" ht="16" customHeight="1">
      <c r="A43" t="s" s="3">
        <v>57</v>
      </c>
      <c r="B43" s="10">
        <v>5.54943987239796</v>
      </c>
      <c r="C43" s="11">
        <v>6.89920106062343</v>
      </c>
      <c r="D43" s="11">
        <v>8.34928682957919</v>
      </c>
      <c r="E43" s="11">
        <v>9.99104080998724</v>
      </c>
      <c r="F43" s="11">
        <v>11.9976830583468</v>
      </c>
      <c r="G43" s="11">
        <v>14.7481338773461</v>
      </c>
      <c r="H43" s="11">
        <v>18.0953513929626</v>
      </c>
      <c r="I43" s="11">
        <v>22.9938132838314</v>
      </c>
      <c r="J43" s="11">
        <v>31.6222302416108</v>
      </c>
      <c r="K43" s="11">
        <v>112</v>
      </c>
      <c r="L43" s="11">
        <v>2926</v>
      </c>
      <c r="M43" s="11">
        <v>0.131128439544681</v>
      </c>
      <c r="N43" s="11">
        <f>VLOOKUP(A43,$P$2:$Q$50,2,FALSE)</f>
        <v>9</v>
      </c>
      <c r="O43" s="12">
        <f>VLOOKUP(B43,$P$2:$Q$50,2,FALSE)</f>
      </c>
      <c r="P43" t="s" s="3">
        <v>55</v>
      </c>
      <c r="Q43" s="10">
        <v>2</v>
      </c>
      <c r="R43" s="13"/>
      <c r="S43" s="13"/>
    </row>
    <row r="44" ht="16" customHeight="1">
      <c r="A44" t="s" s="3">
        <v>62</v>
      </c>
      <c r="B44" s="10">
        <v>5.45523536819351</v>
      </c>
      <c r="C44" s="11">
        <v>6.76611085562707</v>
      </c>
      <c r="D44" s="11">
        <v>8.066844762267021</v>
      </c>
      <c r="E44" s="11">
        <v>9.139933805607839</v>
      </c>
      <c r="F44" s="11">
        <v>10.5386980024885</v>
      </c>
      <c r="G44" s="11">
        <v>12.4581334514892</v>
      </c>
      <c r="H44" s="11">
        <v>15.6409195487384</v>
      </c>
      <c r="I44" s="11">
        <v>20.2989439649567</v>
      </c>
      <c r="J44" s="11">
        <v>30.5091886252589</v>
      </c>
      <c r="K44" s="11">
        <v>74.9217032630464</v>
      </c>
      <c r="L44" s="11">
        <v>318</v>
      </c>
      <c r="M44" s="11">
        <v>0.0142511427803173</v>
      </c>
      <c r="N44" s="13">
        <f>VLOOKUP(A44,$P$2:$Q$50,2,FALSE)</f>
      </c>
      <c r="O44" s="12">
        <f>VLOOKUP(B44,$P$2:$Q$50,2,FALSE)</f>
      </c>
      <c r="P44" t="s" s="3">
        <v>54</v>
      </c>
      <c r="Q44" s="10">
        <v>8</v>
      </c>
      <c r="R44" s="13"/>
      <c r="S44" s="13"/>
    </row>
    <row r="45" ht="16" customHeight="1">
      <c r="A45" t="s" s="3">
        <v>63</v>
      </c>
      <c r="B45" s="10">
        <v>5.34137109097989</v>
      </c>
      <c r="C45" s="11">
        <v>6.77234724730652</v>
      </c>
      <c r="D45" s="11">
        <v>8.123722641269479</v>
      </c>
      <c r="E45" s="11">
        <v>9.802471350863691</v>
      </c>
      <c r="F45" s="11">
        <v>11.9193678163516</v>
      </c>
      <c r="G45" s="11">
        <v>14.5747248908409</v>
      </c>
      <c r="H45" s="11">
        <v>18.4510650263858</v>
      </c>
      <c r="I45" s="11">
        <v>23.9715762518846</v>
      </c>
      <c r="J45" s="11">
        <v>31.4416086206021</v>
      </c>
      <c r="K45" s="11">
        <v>97.8850437940873</v>
      </c>
      <c r="L45" s="11">
        <v>2534</v>
      </c>
      <c r="M45" s="11">
        <v>0.113560993098503</v>
      </c>
      <c r="N45" s="11">
        <f>VLOOKUP(A45,$P$2:$Q$50,2,FALSE)</f>
        <v>20</v>
      </c>
      <c r="O45" s="12">
        <f>VLOOKUP(B45,$P$2:$Q$50,2,FALSE)</f>
      </c>
      <c r="P45" t="s" s="3">
        <v>26</v>
      </c>
      <c r="Q45" s="10">
        <v>1</v>
      </c>
      <c r="R45" s="13"/>
      <c r="S45" s="13"/>
    </row>
    <row r="46" ht="16" customHeight="1">
      <c r="A46" t="s" s="3">
        <v>64</v>
      </c>
      <c r="B46" s="10">
        <v>5.33450575736305</v>
      </c>
      <c r="C46" s="11">
        <v>6.62790491450371</v>
      </c>
      <c r="D46" s="11">
        <v>7.63920682298269</v>
      </c>
      <c r="E46" s="11">
        <v>8.791522284769041</v>
      </c>
      <c r="F46" s="11">
        <v>10.3218325763028</v>
      </c>
      <c r="G46" s="11">
        <v>12.2613882428814</v>
      </c>
      <c r="H46" s="11">
        <v>14.9188415856126</v>
      </c>
      <c r="I46" s="11">
        <v>20.177898361342</v>
      </c>
      <c r="J46" s="11">
        <v>28.7301172526287</v>
      </c>
      <c r="K46" s="11">
        <v>86.6215661313564</v>
      </c>
      <c r="L46" s="11">
        <v>1913</v>
      </c>
      <c r="M46" s="11">
        <v>0.0857309312539213</v>
      </c>
      <c r="N46" s="11">
        <f>VLOOKUP(A46,$P$2:$Q$50,2,FALSE)</f>
        <v>8</v>
      </c>
      <c r="O46" s="12">
        <f>VLOOKUP(B46,$P$2:$Q$50,2,FALSE)</f>
      </c>
      <c r="P46" t="s" s="3">
        <v>61</v>
      </c>
      <c r="Q46" s="10">
        <v>2</v>
      </c>
      <c r="R46" s="13"/>
      <c r="S46" s="13"/>
    </row>
    <row r="47" ht="16" customHeight="1">
      <c r="A47" t="s" s="3">
        <v>59</v>
      </c>
      <c r="B47" s="10">
        <v>5.31657225222772</v>
      </c>
      <c r="C47" s="11">
        <v>7.03885336839265</v>
      </c>
      <c r="D47" s="11">
        <v>8.980683964948319</v>
      </c>
      <c r="E47" s="11">
        <v>11.4416415696367</v>
      </c>
      <c r="F47" s="11">
        <v>15.0486151799766</v>
      </c>
      <c r="G47" s="11">
        <v>18.959846407647</v>
      </c>
      <c r="H47" s="11">
        <v>22.8252964877228</v>
      </c>
      <c r="I47" s="11">
        <v>29.6659357852454</v>
      </c>
      <c r="J47" s="11">
        <v>35.8780050034706</v>
      </c>
      <c r="K47" s="11">
        <v>74.1778769694331</v>
      </c>
      <c r="L47" s="11">
        <v>611</v>
      </c>
      <c r="M47" s="11">
        <v>0.0273819127005467</v>
      </c>
      <c r="N47" s="11">
        <f>VLOOKUP(A47,$P$2:$Q$50,2,FALSE)</f>
        <v>4</v>
      </c>
      <c r="O47" s="12">
        <f>VLOOKUP(B47,$P$2:$Q$50,2,FALSE)</f>
      </c>
      <c r="P47" t="s" s="3">
        <v>46</v>
      </c>
      <c r="Q47" s="10">
        <v>17</v>
      </c>
      <c r="R47" s="13"/>
      <c r="S47" s="13"/>
    </row>
    <row r="48" ht="16" customHeight="1">
      <c r="A48" t="s" s="3">
        <v>65</v>
      </c>
      <c r="B48" s="10">
        <v>5.22027054784784</v>
      </c>
      <c r="C48" s="11">
        <v>6.50264621941464</v>
      </c>
      <c r="D48" s="11">
        <v>7.88840418035556</v>
      </c>
      <c r="E48" s="11">
        <v>9.21239717540092</v>
      </c>
      <c r="F48" s="11">
        <v>10.9686668959472</v>
      </c>
      <c r="G48" s="11">
        <v>13.0130607740796</v>
      </c>
      <c r="H48" s="11">
        <v>16.3326604209779</v>
      </c>
      <c r="I48" s="11">
        <v>20.5850204596555</v>
      </c>
      <c r="J48" s="11">
        <v>28.2461761953245</v>
      </c>
      <c r="K48" s="11">
        <v>90.19275555731549</v>
      </c>
      <c r="L48" s="11">
        <v>2423</v>
      </c>
      <c r="M48" s="11">
        <v>0.108586537599713</v>
      </c>
      <c r="N48" s="13">
        <f>VLOOKUP(A48,$P$2:$Q$50,2,FALSE)</f>
      </c>
      <c r="O48" s="12">
        <f>VLOOKUP(B48,$P$2:$Q$50,2,FALSE)</f>
      </c>
      <c r="P48" t="s" s="3">
        <v>47</v>
      </c>
      <c r="Q48" s="10">
        <v>21</v>
      </c>
      <c r="R48" s="13"/>
      <c r="S48" s="13"/>
    </row>
    <row r="49" ht="16" customHeight="1">
      <c r="A49" t="s" s="3">
        <v>19</v>
      </c>
      <c r="B49" s="10">
        <v>5.18742680423541</v>
      </c>
      <c r="C49" s="11">
        <v>6.88046562996591</v>
      </c>
      <c r="D49" s="11">
        <v>8.501922043670669</v>
      </c>
      <c r="E49" s="11">
        <v>10.3316416859818</v>
      </c>
      <c r="F49" s="11">
        <v>12.7106337505596</v>
      </c>
      <c r="G49" s="11">
        <v>15.842143848954</v>
      </c>
      <c r="H49" s="11">
        <v>19.6361532760178</v>
      </c>
      <c r="I49" s="11">
        <v>25.1661743228845</v>
      </c>
      <c r="J49" s="11">
        <v>33.3028105528713</v>
      </c>
      <c r="K49" s="11">
        <v>89</v>
      </c>
      <c r="L49" s="11">
        <v>1982</v>
      </c>
      <c r="M49" s="11">
        <v>0.0888231603477637</v>
      </c>
      <c r="N49" s="11">
        <f>VLOOKUP(A49,$P$2:$Q$50,2,FALSE)</f>
        <v>13</v>
      </c>
      <c r="O49" s="12">
        <f>VLOOKUP(B49,$P$2:$Q$50,2,FALSE)</f>
      </c>
      <c r="P49" t="s" s="3">
        <v>64</v>
      </c>
      <c r="Q49" s="10">
        <v>8</v>
      </c>
      <c r="R49" s="13"/>
      <c r="S49" s="13"/>
    </row>
    <row r="50" ht="16" customHeight="1">
      <c r="A50" t="s" s="3">
        <v>66</v>
      </c>
      <c r="B50" s="10">
        <v>4.90072338446615</v>
      </c>
      <c r="C50" s="11">
        <v>6.477801588631</v>
      </c>
      <c r="D50" s="11">
        <v>8.166808656842029</v>
      </c>
      <c r="E50" s="11">
        <v>10.2067389756503</v>
      </c>
      <c r="F50" s="11">
        <v>12.3601584570967</v>
      </c>
      <c r="G50" s="11">
        <v>15.8889692784645</v>
      </c>
      <c r="H50" s="11">
        <v>19.6150091174293</v>
      </c>
      <c r="I50" s="11">
        <v>26.3776368453635</v>
      </c>
      <c r="J50" s="11">
        <v>34.7861482421461</v>
      </c>
      <c r="K50" s="11">
        <v>82.81304446102401</v>
      </c>
      <c r="L50" s="11">
        <v>782</v>
      </c>
      <c r="M50" s="11">
        <v>0.0350452630635475</v>
      </c>
      <c r="N50" s="13">
        <f>VLOOKUP(A50,$P$2:$Q$50,2,FALSE)</f>
      </c>
      <c r="O50" s="12">
        <f>VLOOKUP(B50,$P$2:$Q$50,2,FALSE)</f>
      </c>
      <c r="P50" t="s" s="3">
        <v>63</v>
      </c>
      <c r="Q50" s="10">
        <v>20</v>
      </c>
      <c r="R50" s="13"/>
      <c r="S50" s="13"/>
    </row>
    <row r="51" ht="16" customHeight="1">
      <c r="A51" t="s" s="3">
        <v>60</v>
      </c>
      <c r="B51" s="10">
        <v>4.81859146451652</v>
      </c>
      <c r="C51" s="11">
        <v>6.30314111838772</v>
      </c>
      <c r="D51" s="11">
        <v>7.72023828700083</v>
      </c>
      <c r="E51" s="11">
        <v>9.407607203556751</v>
      </c>
      <c r="F51" s="11">
        <v>11.5643012225254</v>
      </c>
      <c r="G51" s="11">
        <v>13.923751942257</v>
      </c>
      <c r="H51" s="11">
        <v>17.2740403324924</v>
      </c>
      <c r="I51" s="11">
        <v>22.5416060168448</v>
      </c>
      <c r="J51" s="11">
        <v>31.7627992964106</v>
      </c>
      <c r="K51" s="11">
        <v>83.2269222699415</v>
      </c>
      <c r="L51" s="11">
        <v>1384</v>
      </c>
      <c r="M51" s="11">
        <v>0.0620238415344627</v>
      </c>
      <c r="N51" s="11">
        <f>VLOOKUP(A51,$P$2:$Q$50,2,FALSE)</f>
        <v>6</v>
      </c>
      <c r="O51" s="13">
        <f>VLOOKUP(B51,$P$2:$Q$50,2,FALSE)</f>
      </c>
      <c r="P51" s="9"/>
      <c r="Q51" s="13"/>
      <c r="R51" s="13"/>
      <c r="S51" s="13"/>
    </row>
    <row r="52" ht="16" customHeight="1">
      <c r="A52" t="s" s="3">
        <v>67</v>
      </c>
      <c r="B52" s="10">
        <v>3.37404345681995</v>
      </c>
      <c r="C52" s="11">
        <v>6.49859983417686</v>
      </c>
      <c r="D52" s="11">
        <v>7.93353830217638</v>
      </c>
      <c r="E52" s="11">
        <v>11.4889237241809</v>
      </c>
      <c r="F52" s="11">
        <v>13.6109078531634</v>
      </c>
      <c r="G52" s="11">
        <v>18.7327327078228</v>
      </c>
      <c r="H52" s="11">
        <v>24.7951045564507</v>
      </c>
      <c r="I52" s="11">
        <v>31.3912289589517</v>
      </c>
      <c r="J52" s="11">
        <v>41.4121622075665</v>
      </c>
      <c r="K52" s="11">
        <v>132.528808992475</v>
      </c>
      <c r="L52" s="11">
        <v>110</v>
      </c>
      <c r="M52" s="11">
        <v>0.00492964058438648</v>
      </c>
      <c r="N52" s="13">
        <f>VLOOKUP(A52,$P$2:$Q$50,2,FALSE)</f>
      </c>
      <c r="O52" s="13">
        <f>VLOOKUP(B52,$P$2:$Q$50,2,FALSE)</f>
      </c>
      <c r="P52" s="13"/>
      <c r="Q52" s="13"/>
      <c r="R52" s="13"/>
      <c r="S52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