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960" windowHeight="1167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rFont val="宋体"/>
            <charset val="134"/>
          </rPr>
          <t>user:
1，道具类
2，宠物类</t>
        </r>
      </text>
    </comment>
    <comment ref="E1" authorId="0">
      <text>
        <r>
          <rPr>
            <sz val="9"/>
            <rFont val="宋体"/>
            <charset val="134"/>
          </rPr>
          <t>user:
不同的商品类型对应的不同的ID</t>
        </r>
      </text>
    </comment>
    <comment ref="F1" authorId="0">
      <text>
        <r>
          <rPr>
            <sz val="9"/>
            <rFont val="宋体"/>
            <charset val="134"/>
          </rPr>
          <t>user:
货币类型ID
1，银币
2，金币
3，符石
4，职业贡献
5，武勋值
6，帮派贡献
7，侠义值
8，节日积分
9，良师值</t>
        </r>
      </text>
    </comment>
    <comment ref="L1" authorId="0">
      <text>
        <r>
          <rPr>
            <sz val="9"/>
            <rFont val="宋体"/>
            <charset val="134"/>
          </rPr>
          <t>user:
现价1
服务器计算的价格
客户端折扣通过现价/原价获得，折扣10不显示</t>
        </r>
      </text>
    </comment>
    <comment ref="M1" authorId="0">
      <text>
        <r>
          <rPr>
            <sz val="9"/>
            <rFont val="宋体"/>
            <charset val="134"/>
          </rPr>
          <t>user:
服务器计算的价格
客户端折扣通过现价/原价获得，折扣10不显示</t>
        </r>
      </text>
    </comment>
    <comment ref="N1" authorId="0">
      <text>
        <r>
          <rPr>
            <sz val="9"/>
            <rFont val="宋体"/>
            <charset val="134"/>
          </rPr>
          <t>user:
0.不限购
1，日限购
2，周限购
3，月限购</t>
        </r>
      </text>
    </comment>
    <comment ref="V1" authorId="0">
      <text>
        <r>
          <rPr>
            <sz val="9"/>
            <rFont val="宋体"/>
            <charset val="134"/>
          </rPr>
          <t>user:
对于原价的系数</t>
        </r>
      </text>
    </comment>
    <comment ref="W1" authorId="0">
      <text>
        <r>
          <rPr>
            <sz val="9"/>
            <rFont val="宋体"/>
            <charset val="134"/>
          </rPr>
          <t>user:
价格下限
对于原价的系数</t>
        </r>
      </text>
    </comment>
    <comment ref="X1" authorId="0">
      <text>
        <r>
          <rPr>
            <sz val="9"/>
            <rFont val="宋体"/>
            <charset val="134"/>
          </rPr>
          <t>user:
1，商会出售</t>
        </r>
      </text>
    </comment>
  </commentList>
</comments>
</file>

<file path=xl/sharedStrings.xml><?xml version="1.0" encoding="utf-8"?>
<sst xmlns="http://schemas.openxmlformats.org/spreadsheetml/2006/main" count="773" uniqueCount="449">
  <si>
    <r>
      <rPr>
        <sz val="10"/>
        <rFont val="宋体"/>
        <charset val="134"/>
      </rPr>
      <t>商品</t>
    </r>
    <r>
      <rPr>
        <sz val="10"/>
        <rFont val="Arial"/>
        <charset val="134"/>
      </rPr>
      <t>ID</t>
    </r>
  </si>
  <si>
    <t>用处（策划看）</t>
  </si>
  <si>
    <t>商品名备注</t>
  </si>
  <si>
    <t>商品类型</t>
  </si>
  <si>
    <t>类型对应</t>
  </si>
  <si>
    <t>货币1</t>
  </si>
  <si>
    <t>货币2</t>
  </si>
  <si>
    <t>道具消耗id</t>
  </si>
  <si>
    <t>道具消耗数量</t>
  </si>
  <si>
    <t>价格1</t>
  </si>
  <si>
    <t>价格2</t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</si>
  <si>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</si>
  <si>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2</t>
    </r>
  </si>
  <si>
    <t>限购类型</t>
  </si>
  <si>
    <t>限购数量</t>
  </si>
  <si>
    <t>限售数量</t>
  </si>
  <si>
    <t>可见等级</t>
  </si>
  <si>
    <t>可购买等级下限</t>
  </si>
  <si>
    <t>可购买等级上限</t>
  </si>
  <si>
    <t>价格上涨浮动</t>
  </si>
  <si>
    <t>价格下降浮动</t>
  </si>
  <si>
    <t>价格上限</t>
  </si>
  <si>
    <t>价格下限</t>
  </si>
  <si>
    <t>出售类型</t>
  </si>
  <si>
    <t>商品描述</t>
  </si>
  <si>
    <t>商会用</t>
  </si>
  <si>
    <t>1级血精石</t>
  </si>
  <si>
    <t xml:space="preserve"> &lt;T t='效果：生命 +40' c='fffff2df'/&gt;&lt;B/&gt;&lt;T t='镶嵌：衣甲、腰带' c='fffff2df'/&gt;&lt;B/&gt;&lt;T t='稀有而名贵的宝石，因像血液凝聚而成闻名，镶嵌在衣甲或腰带上提高生命。2个低阶宝石可以合成1个高阶宝石。' c='fffff2df'/&gt;</t>
  </si>
  <si>
    <t>1级红曜石</t>
  </si>
  <si>
    <t xml:space="preserve"> &lt;T t='效果：物理攻击 +8' c='fffff2df'/&gt;&lt;B/&gt;&lt;T t='镶嵌：武器、头盔' c='fffff2df'/&gt;&lt;B/&gt;&lt;T t='世间最为锋利的宝石，镶嵌在武器或头上提高物理攻击力。2个低阶宝石可以合成1个高阶宝石。' c='fffff2df'/&gt;</t>
  </si>
  <si>
    <t>1级石榴石</t>
  </si>
  <si>
    <t xml:space="preserve"> &lt;T t='效果：物理防御 +12' c='fffff2df'/&gt;&lt;B/&gt;&lt;T t='镶嵌：衣甲、头盔' c='fffff2df'/&gt;&lt;B/&gt;&lt;T t='传说是远古神龙的化石，质地坚硬，镶嵌在头上或衣甲上提高物理防御力。2个低阶宝石可以合成1个高阶宝石。' c='fffff2df'/&gt;</t>
  </si>
  <si>
    <t>1级月亮石</t>
  </si>
  <si>
    <t xml:space="preserve"> &lt;T t='效果：法术攻击 +6' c='fffff2df'/&gt;&lt;B/&gt;&lt;T t='镶嵌：武器、项链' c='fffff2df'/&gt;&lt;B/&gt;&lt;T t='蓝色的刚玉宝石，又称帝王石，能增加项链或衣服一定的内功防御。2个低阶宝石可以合成1个高阶宝石。' c='fffff2df'/&gt;</t>
  </si>
  <si>
    <t>1级孔雀石</t>
  </si>
  <si>
    <t xml:space="preserve"> &lt;T t='效果：法术防御 +8' c='fffff2df'/&gt;&lt;B/&gt;&lt;T t='镶嵌：衣甲、项链' c='fffff2df'/&gt;&lt;B/&gt;&lt;T t='蓝色的月亮石，犹如月亮般明亮，镶嵌在武器或项链上提高法术攻击。2个低阶宝石可以合成1个高阶宝石。' c='fffff2df'/&gt;</t>
  </si>
  <si>
    <t>1级猫眼石</t>
  </si>
  <si>
    <t xml:space="preserve"> &lt;T t='效果：速度 +8' c='fffff2df'/&gt;&lt;B/&gt;&lt;T t='镶嵌：腰带、鞋子' c='fffff2df'/&gt;&lt;B/&gt;&lt;T t='稀有而名贵的宝石，因像猫眼而得名，镶嵌在鞋子或腰带上能大幅提升速度。2个低阶宝石可以合成1个高阶宝石。' c='fffff2df'/&gt;</t>
  </si>
  <si>
    <t>1级茶晶石</t>
  </si>
  <si>
    <t xml:space="preserve"> &lt;T t='效果：治疗强度 +8' c='fffff2df'/&gt;&lt;B/&gt;&lt;T t='镶嵌：武器、衣甲' c='fffff2df'/&gt;&lt;B/&gt;&lt;T t='传自异域的神奇宝石，镶嵌在武器或衣甲上能提升治疗强度。2个低阶宝石可以合成1个高阶宝石。' c='fffff2df'/&gt;</t>
  </si>
  <si>
    <t>1级红宝石</t>
  </si>
  <si>
    <t xml:space="preserve"> &lt;T t='效果：控制命中 +6' c='fffff2df'/&gt;&lt;B/&gt;&lt;T t='镶嵌：武器' c='fffff2df'/&gt;&lt;B/&gt;&lt;T t='神秘外域产出的红色宝石，镶嵌在武器上提升控制命中。2个低阶宝石可以合成1个高阶宝石。' c='fffff2df'/&gt;</t>
  </si>
  <si>
    <t>1级蓝宝石</t>
  </si>
  <si>
    <t xml:space="preserve"> &lt;T t='效果：控制抗性 +4' c='fffff2df'/&gt;&lt;B/&gt;&lt;T t='镶嵌：腰带、鞋子' c='fffff2df'/&gt;&lt;B/&gt;&lt;T t='神秘外域产出的蓝色宝石，镶嵌在腰带或鞋上能提升控制抗性。2个低阶宝石可以合成1个高阶宝石。' c='fffff2df'/&gt;</t>
  </si>
  <si>
    <t>2级血精石</t>
  </si>
  <si>
    <t xml:space="preserve"> &lt;T t='效果：生命 +80' c='fffff2df'/&gt;&lt;B/&gt;&lt;T t='镶嵌：衣甲、腰带' c='fffff2df'/&gt;&lt;B/&gt;&lt;T t='稀有而名贵的宝石，因像血液凝聚而成闻名，镶嵌在衣甲或腰带上提高生命。2个低阶宝石可以合成1个高阶宝石。' c='fffff2df'/&gt;</t>
  </si>
  <si>
    <t>2级红曜石</t>
  </si>
  <si>
    <t xml:space="preserve"> &lt;T t='效果：物理攻击 +16' c='fffff2df'/&gt;&lt;B/&gt;&lt;T t='镶嵌：武器、头盔' c='fffff2df'/&gt;&lt;B/&gt;&lt;T t='世间最为锋利的宝石，镶嵌在武器或头上提高物理攻击力。2个低阶宝石可以合成1个高阶宝石。' c='fffff2df'/&gt;</t>
  </si>
  <si>
    <t>2级石榴石</t>
  </si>
  <si>
    <t xml:space="preserve"> &lt;T t='效果：物理防御 +24' c='fffff2df'/&gt;&lt;B/&gt;&lt;T t='镶嵌：衣甲、头盔' c='fffff2df'/&gt;&lt;B/&gt;&lt;T t='传说是远古神龙的化石，质地坚硬，镶嵌在头上或衣甲上提高物理防御力。2个低阶宝石可以合成1个高阶宝石。' c='fffff2df'/&gt;</t>
  </si>
  <si>
    <t>2级月亮石</t>
  </si>
  <si>
    <t xml:space="preserve"> &lt;T t='效果：法术攻击 +12' c='fffff2df'/&gt;&lt;B/&gt;&lt;T t='镶嵌：武器、项链' c='fffff2df'/&gt;&lt;B/&gt;&lt;T t='蓝色的月亮石，犹如月亮般明亮，镶嵌在武器或项链上提高法术攻击。2个低阶宝石可以合成1个高阶宝石。' c='fffff2df'/&gt;</t>
  </si>
  <si>
    <t>2级孔雀石</t>
  </si>
  <si>
    <t xml:space="preserve"> &lt;T t='效果：法术防御 +16' c='fffff2df'/&gt;&lt;B/&gt;&lt;T t='镶嵌：衣甲、项链' c='fffff2df'/&gt;&lt;B/&gt;&lt;T t='可以静心凝神的神奇宝石，产自北方，镶嵌在衣甲或项链上提高法术防御。2个低阶宝石可以合成1个高阶宝石。' c='fffff2df'/&gt;</t>
  </si>
  <si>
    <t>2级猫眼石</t>
  </si>
  <si>
    <t xml:space="preserve"> &lt;T t='效果：速度 +16' c='fffff2df'/&gt;&lt;B/&gt;&lt;T t='镶嵌：腰带、鞋子' c='fffff2df'/&gt;&lt;B/&gt;&lt;T t='稀有而名贵的宝石，因像猫眼而得名，镶嵌在鞋子或腰带上能大幅提升速度。2个低阶宝石可以合成1个高阶宝石。' c='fffff2df'/&gt;</t>
  </si>
  <si>
    <t>2级茶晶石</t>
  </si>
  <si>
    <t xml:space="preserve"> &lt;T t='效果：治疗强度 +16' c='fffff2df'/&gt;&lt;B/&gt;&lt;T t='镶嵌：武器、衣甲' c='fffff2df'/&gt;&lt;B/&gt;&lt;T t='稀有而名贵的宝石，因像猫眼而得名，镶嵌在鞋子或腰带上能大幅提升速度。2个低阶宝石可以合成1个高阶宝石。' c='fffff2df'/&gt;</t>
  </si>
  <si>
    <t>2级红宝石</t>
  </si>
  <si>
    <t xml:space="preserve"> &lt;T t='效果：控制命中 +12' c='fffff2df'/&gt;&lt;B/&gt;&lt;T t='镶嵌：武器' c='fffff2df'/&gt;&lt;B/&gt;&lt;T t='神秘外域产出的红色宝石，镶嵌在武器上提升控制命中。2个低阶宝石可以合成1个高阶宝石。' c='fffff2df'/&gt;</t>
  </si>
  <si>
    <t>2级蓝宝石</t>
  </si>
  <si>
    <t xml:space="preserve"> &lt;T t='效果：控制抗性 +8' c='fffff2df'/&gt;&lt;B/&gt;&lt;T t='镶嵌：腰带、鞋子' c='fffff2df'/&gt;&lt;B/&gt;&lt;T t='神秘外域产出的蓝色宝石，镶嵌在腰带或鞋上能提升控制抗性。2个低阶宝石可以合成1个高阶宝石。' c='fffff2df'/&gt;</t>
  </si>
  <si>
    <t>3级血精石</t>
  </si>
  <si>
    <t xml:space="preserve"> &lt;T t='效果：生命 +120' c='fffff2df'/&gt;&lt;B/&gt;&lt;T t='镶嵌：衣甲、腰带' c='fffff2df'/&gt;&lt;B/&gt;&lt;T t='稀有而名贵的宝石，因像血液凝聚而成闻名，镶嵌在衣甲或腰带上提高生命。2个低阶宝石可以合成1个高阶宝石。' c='fffff2df'/&gt;</t>
  </si>
  <si>
    <t>3级红曜石</t>
  </si>
  <si>
    <t xml:space="preserve"> &lt;T t='效果：物理攻击 +24' c='fffff2df'/&gt;&lt;B/&gt;&lt;T t='镶嵌：武器、头盔' c='fffff2df'/&gt;&lt;B/&gt;&lt;T t='世间最为锋利的宝石，镶嵌在武器或头上提高物理攻击力。2个低阶宝石可以合成1个高阶宝石。' c='fffff2df'/&gt;</t>
  </si>
  <si>
    <t>3级石榴石</t>
  </si>
  <si>
    <t xml:space="preserve"> &lt;T t='效果：物理防御 +36' c='fffff2df'/&gt;&lt;B/&gt;&lt;T t='镶嵌：衣甲、头盔' c='fffff2df'/&gt;&lt;B/&gt;&lt;T t='传说是远古神龙的化石，质地坚硬，镶嵌在头上或衣甲上提高物理防御力。2个低阶宝石可以合成1个高阶宝石。' c='fffff2df'/&gt;</t>
  </si>
  <si>
    <t>3级月亮石</t>
  </si>
  <si>
    <t xml:space="preserve"> &lt;T t='效果：法术攻击 +18' c='fffff2df'/&gt;&lt;B/&gt;&lt;T t='镶嵌：武器、项链' c='fffff2df'/&gt;&lt;B/&gt;&lt;T t='蓝色的月亮石，犹如月亮般明亮，镶嵌在武器或项链上提高法术攻击。2个低阶宝石可以合成1个高阶宝石。' c='fffff2df'/&gt;</t>
  </si>
  <si>
    <t>3级孔雀石</t>
  </si>
  <si>
    <t xml:space="preserve"> &lt;T t='效果：法术防御 +24' c='fffff2df'/&gt;&lt;B/&gt;&lt;T t='镶嵌：衣甲、项链' c='fffff2df'/&gt;&lt;B/&gt;&lt;T t='可以静心凝神的神奇宝石，产自北方，镶嵌在衣甲或项链上提高法术防御。2个低阶宝石可以合成1个高阶宝石。' c='fffff2df'/&gt;</t>
  </si>
  <si>
    <t>3级猫眼石</t>
  </si>
  <si>
    <t xml:space="preserve"> &lt;T t='效果：速度 +24' c='fffff2df'/&gt;&lt;B/&gt;&lt;T t='镶嵌：腰带、鞋子' c='fffff2df'/&gt;&lt;B/&gt;&lt;T t='稀有而名贵的宝石，因像猫眼而得名，镶嵌在鞋子或腰带上能大幅提升速度。2个低阶宝石可以合成1个高阶宝石。' c='fffff2df'/&gt;</t>
  </si>
  <si>
    <t>3级茶晶石</t>
  </si>
  <si>
    <t xml:space="preserve"> &lt;T t='效果：治疗强度 +24' c='fffff2df'/&gt;&lt;B/&gt;&lt;T t='镶嵌：武器、衣甲' c='fffff2df'/&gt;&lt;B/&gt;&lt;T t='传自异域的神奇宝石，镶嵌在武器或衣甲上能提升治疗强度。2个低阶宝石可以合成1个高阶宝石。' c='fffff2df'/&gt;</t>
  </si>
  <si>
    <t>3级红宝石</t>
  </si>
  <si>
    <t xml:space="preserve"> &lt;T t='效果：控制命中 +18' c='fffff2df'/&gt;&lt;B/&gt;&lt;T t='镶嵌：武器' c='fffff2df'/&gt;&lt;B/&gt;&lt;T t='神秘外域产出的红色宝石，镶嵌在武器上提升控制命中。2个低阶宝石可以合成1个高阶宝石。' c='fffff2df'/&gt;</t>
  </si>
  <si>
    <t>3级蓝宝石</t>
  </si>
  <si>
    <t xml:space="preserve"> &lt;T t='效果：控制抗性 +12' c='fffff2df'/&gt;&lt;B/&gt;&lt;T t='镶嵌：腰带、鞋子' c='fffff2df'/&gt;&lt;B/&gt;&lt;T t='神秘外域产出的蓝色宝石，镶嵌在腰带或鞋上能提升控制抗性。2个低阶宝石可以合成1个高阶宝石。' c='fffff2df'/&gt;</t>
  </si>
  <si>
    <t>10级精铁</t>
  </si>
  <si>
    <t xml:space="preserve"> &lt;T t='等级：10' c='fffff2df'/&gt;&lt;B/&gt;&lt;T t='幽幽寒光，打造装备用的基础材料。' c='fffff2df'/&gt;</t>
  </si>
  <si>
    <t>20级精铁</t>
  </si>
  <si>
    <t xml:space="preserve"> &lt;T t='等级：20' c='fffff2df'/&gt;&lt;B/&gt;&lt;T t='幽幽寒光，打造装备用的基础材料。' c='fffff2df'/&gt;</t>
  </si>
  <si>
    <t>30级精铁</t>
  </si>
  <si>
    <t xml:space="preserve"> &lt;T t='等级：30' c='fffff2df'/&gt;&lt;B/&gt;&lt;T t='幽幽寒光，打造装备用的基础材料。' c='fffff2df'/&gt;</t>
  </si>
  <si>
    <t>40级精铁</t>
  </si>
  <si>
    <t xml:space="preserve"> &lt;T t='等级：40' c='fffff2df'/&gt;&lt;B/&gt;&lt;T t='幽幽寒光，打造装备用的基础材料。' c='fffff2df'/&gt;</t>
  </si>
  <si>
    <t>50级精铁</t>
  </si>
  <si>
    <t xml:space="preserve"> &lt;T t='等级：50' c='fffff2df'/&gt;&lt;B/&gt;&lt;T t='幽幽寒光，打造装备用的基础材料。' c='fffff2df'/&gt;</t>
  </si>
  <si>
    <t>60级精铁</t>
  </si>
  <si>
    <t xml:space="preserve"> &lt;T t='等级：60' c='fffff2df'/&gt;&lt;B/&gt;&lt;T t='幽幽寒光，打造装备用的基础材料。' c='fffff2df'/&gt;</t>
  </si>
  <si>
    <t>70级精铁</t>
  </si>
  <si>
    <t xml:space="preserve"> &lt;T t='等级：70' c='fffff2df'/&gt;&lt;B/&gt;&lt;T t='幽幽寒光，打造装备用的基础材料。' c='fffff2df'/&gt;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</si>
  <si>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0级剑书</t>
    </r>
  </si>
  <si>
    <t xml:space="preserve"> &lt;T t='等级：10' c='fffff2df'/&gt;&lt;B/&gt;&lt;T t='角色限制：牛头男' c='fffff2df'/&gt;&lt;B/&gt;&lt;T t='记录（武器类）打造方法的图纸，可以和寒铁一起锻造装备。' c='fffff2df'/&gt;</t>
  </si>
  <si>
    <t>20级剑书</t>
  </si>
  <si>
    <t xml:space="preserve"> &lt;T t='等级：20' c='fffff2df'/&gt;&lt;B/&gt;&lt;T t='角色限制：牛头男' c='fffff2df'/&gt;&lt;B/&gt;&lt;T t='记录（武器类）打造方法的图纸，可以和寒铁一起锻造装备。' c='fffff2df'/&gt;</t>
  </si>
  <si>
    <r>
      <rPr>
        <sz val="10"/>
        <color indexed="8"/>
        <rFont val="宋体"/>
        <charset val="134"/>
      </rPr>
      <t>30级剑书</t>
    </r>
  </si>
  <si>
    <t xml:space="preserve"> &lt;T t='等级：30' c='fffff2df'/&gt;&lt;B/&gt;&lt;T t='角色限制：牛头男' c='fffff2df'/&gt;&lt;B/&gt;&lt;T t='记录（武器类）打造方法的图纸，可以和寒铁一起锻造装备。' c='fffff2df'/&gt;</t>
  </si>
  <si>
    <t>40级剑书</t>
  </si>
  <si>
    <t xml:space="preserve"> &lt;T t='等级：40' c='fffff2df'/&gt;&lt;B/&gt;&lt;T t='角色限制：牛头男' c='fffff2df'/&gt;&lt;B/&gt;&lt;T t='记录（武器类）打造方法的图纸，可以和寒铁一起锻造装备。' c='fffff2df'/&gt;</t>
  </si>
  <si>
    <r>
      <rPr>
        <sz val="10"/>
        <color indexed="8"/>
        <rFont val="宋体"/>
        <charset val="134"/>
      </rPr>
      <t>50级剑书</t>
    </r>
  </si>
  <si>
    <t xml:space="preserve"> &lt;T t='等级：50' c='fffff2df'/&gt;&lt;B/&gt;&lt;T t='角色限制：牛头男' c='fffff2df'/&gt;&lt;B/&gt;&lt;T t='记录（武器类）打造方法的图纸，可以和寒铁一起锻造装备。' c='fffff2df'/&gt;</t>
  </si>
  <si>
    <t>60级剑书</t>
  </si>
  <si>
    <t xml:space="preserve"> &lt;T t='等级：60' c='fffff2df'/&gt;&lt;B/&gt;&lt;T t='角色限制：牛头男' c='fffff2df'/&gt;&lt;B/&gt;&lt;T t='记录（武器类）打造方法的图纸，可以和寒铁一起锻造装备。' c='fffff2df'/&gt;</t>
  </si>
  <si>
    <r>
      <rPr>
        <sz val="10"/>
        <color indexed="8"/>
        <rFont val="宋体"/>
        <charset val="134"/>
      </rPr>
      <t>70级剑书</t>
    </r>
  </si>
  <si>
    <t xml:space="preserve"> &lt;T t='等级：70' c='fffff2df'/&gt;&lt;B/&gt;&lt;T t='角色限制：牛头男' c='fffff2df'/&gt;&lt;B/&gt;&lt;T t='记录（武器类）打造方法的图纸，可以和寒铁一起锻造装备。' c='fffff2df'/&gt;</t>
  </si>
  <si>
    <t>10级锤书</t>
  </si>
  <si>
    <t xml:space="preserve"> &lt;T t='等级：10' c='fffff2df'/&gt;&lt;B/&gt;&lt;T t='角色限制：人类女' c='fffff2df'/&gt;&lt;B/&gt;&lt;T t='记录（武器类）打造方法的图纸，可以和寒铁一起锻造装备。' c='fffff2df'/&gt;</t>
  </si>
  <si>
    <t>20级锤书</t>
  </si>
  <si>
    <t xml:space="preserve"> &lt;T t='等级：20' c='fffff2df'/&gt;&lt;B/&gt;&lt;T t='角色限制：人类女' c='fffff2df'/&gt;&lt;B/&gt;&lt;T t='记录（武器类）打造方法的图纸，可以和寒铁一起锻造装备。' c='fffff2df'/&gt;</t>
  </si>
  <si>
    <t>30级锤书</t>
  </si>
  <si>
    <t xml:space="preserve"> &lt;T t='等级：30' c='fffff2df'/&gt;&lt;B/&gt;&lt;T t='角色限制：人类女' c='fffff2df'/&gt;&lt;B/&gt;&lt;T t='记录（武器类）打造方法的图纸，可以和寒铁一起锻造装备。' c='fffff2df'/&gt;</t>
  </si>
  <si>
    <t>40级锤书</t>
  </si>
  <si>
    <t xml:space="preserve"> &lt;T t='等级：40' c='fffff2df'/&gt;&lt;B/&gt;&lt;T t='角色限制：人类女' c='fffff2df'/&gt;&lt;B/&gt;&lt;T t='记录（武器类）打造方法的图纸，可以和寒铁一起锻造装备。' c='fffff2df'/&gt;</t>
  </si>
  <si>
    <t>50级锤书</t>
  </si>
  <si>
    <t xml:space="preserve"> &lt;T t='等级：50' c='fffff2df'/&gt;&lt;B/&gt;&lt;T t='角色限制：人类女' c='fffff2df'/&gt;&lt;B/&gt;&lt;T t='记录（武器类）打造方法的图纸，可以和寒铁一起锻造装备。' c='fffff2df'/&gt;</t>
  </si>
  <si>
    <t>60级锤书</t>
  </si>
  <si>
    <t xml:space="preserve"> &lt;T t='等级：60' c='fffff2df'/&gt;&lt;B/&gt;&lt;T t='角色限制：人类女' c='fffff2df'/&gt;&lt;B/&gt;&lt;T t='记录（武器类）打造方法的图纸，可以和寒铁一起锻造装备。' c='fffff2df'/&gt;</t>
  </si>
  <si>
    <t>70级锤书</t>
  </si>
  <si>
    <t xml:space="preserve"> &lt;T t='等级：70' c='fffff2df'/&gt;&lt;B/&gt;&lt;T t='角色限制：人类女' c='fffff2df'/&gt;&lt;B/&gt;&lt;T t='记录（武器类）打造方法的图纸，可以和寒铁一起锻造装备。' c='fffff2df'/&gt;</t>
  </si>
  <si>
    <t>10级匕首书</t>
  </si>
  <si>
    <t xml:space="preserve"> &lt;T t='等级：10' c='fffff2df'/&gt;&lt;B/&gt;&lt;T t='角色限制：巨魔男' c='fffff2df'/&gt;&lt;B/&gt;&lt;T t='记录（武器类）打造方法的图纸，可以和寒铁一起锻造装备。' c='fffff2df'/&gt;</t>
  </si>
  <si>
    <t>20级匕首书</t>
  </si>
  <si>
    <t xml:space="preserve"> &lt;T t='等级：20' c='fffff2df'/&gt;&lt;B/&gt;&lt;T t='角色限制：巨魔男' c='fffff2df'/&gt;&lt;B/&gt;&lt;T t='记录（武器类）打造方法的图纸，可以和寒铁一起锻造装备。' c='fffff2df'/&gt;</t>
  </si>
  <si>
    <t>30级匕首书</t>
  </si>
  <si>
    <t xml:space="preserve"> &lt;T t='等级：30' c='fffff2df'/&gt;&lt;B/&gt;&lt;T t='角色限制：巨魔男' c='fffff2df'/&gt;&lt;B/&gt;&lt;T t='记录（武器类）打造方法的图纸，可以和寒铁一起锻造装备。' c='fffff2df'/&gt;</t>
  </si>
  <si>
    <t>40级匕首书</t>
  </si>
  <si>
    <t xml:space="preserve"> &lt;T t='等级：40' c='fffff2df'/&gt;&lt;B/&gt;&lt;T t='角色限制：巨魔男' c='fffff2df'/&gt;&lt;B/&gt;&lt;T t='记录（武器类）打造方法的图纸，可以和寒铁一起锻造装备。' c='fffff2df'/&gt;</t>
  </si>
  <si>
    <t>50级匕首书</t>
  </si>
  <si>
    <t xml:space="preserve"> &lt;T t='等级：50' c='fffff2df'/&gt;&lt;B/&gt;&lt;T t='角色限制：巨魔男' c='fffff2df'/&gt;&lt;B/&gt;&lt;T t='记录（武器类）打造方法的图纸，可以和寒铁一起锻造装备。' c='fffff2df'/&gt;</t>
  </si>
  <si>
    <t>60级匕首书</t>
  </si>
  <si>
    <t xml:space="preserve"> &lt;T t='等级：60' c='fffff2df'/&gt;&lt;B/&gt;&lt;T t='角色限制：巨魔男' c='fffff2df'/&gt;&lt;B/&gt;&lt;T t='记录（武器类）打造方法的图纸，可以和寒铁一起锻造装备。' c='fffff2df'/&gt;</t>
  </si>
  <si>
    <t>70级匕首书</t>
  </si>
  <si>
    <t xml:space="preserve"> &lt;T t='等级：70' c='fffff2df'/&gt;&lt;B/&gt;&lt;T t='角色限制：巨魔男' c='fffff2df'/&gt;&lt;B/&gt;&lt;T t='记录（武器类）打造方法的图纸，可以和寒铁一起锻造装备。' c='fffff2df'/&gt;</t>
  </si>
  <si>
    <t>10级爪书</t>
  </si>
  <si>
    <t xml:space="preserve"> &lt;T t='等级：10' c='fffff2df'/&gt;&lt;B/&gt;&lt;T t='角色限制：暗夜精灵女' c='fffff2df'/&gt;&lt;B/&gt;&lt;T t='记录（武器类）打造方法的图纸，可以和寒铁一起锻造装备。' c='fffff2df'/&gt;</t>
  </si>
  <si>
    <t>20级爪书</t>
  </si>
  <si>
    <t xml:space="preserve"> &lt;T t='等级：20' c='fffff2df'/&gt;&lt;B/&gt;&lt;T t='角色限制：暗夜精灵女' c='fffff2df'/&gt;&lt;B/&gt;&lt;T t='记录（武器类）打造方法的图纸，可以和寒铁一起锻造装备。' c='fffff2df'/&gt;</t>
  </si>
  <si>
    <t>30级爪书</t>
  </si>
  <si>
    <t xml:space="preserve"> &lt;T t='等级：30' c='fffff2df'/&gt;&lt;B/&gt;&lt;T t='角色限制：暗夜精灵女' c='fffff2df'/&gt;&lt;B/&gt;&lt;T t='记录（武器类）打造方法的图纸，可以和寒铁一起锻造装备。' c='fffff2df'/&gt;</t>
  </si>
  <si>
    <t>40级爪书</t>
  </si>
  <si>
    <t xml:space="preserve"> &lt;T t='等级：40' c='fffff2df'/&gt;&lt;B/&gt;&lt;T t='角色限制：暗夜精灵女' c='fffff2df'/&gt;&lt;B/&gt;&lt;T t='记录（武器类）打造方法的图纸，可以和寒铁一起锻造装备。' c='fffff2df'/&gt;</t>
  </si>
  <si>
    <t>50级爪书</t>
  </si>
  <si>
    <t xml:space="preserve"> &lt;T t='等级：50' c='fffff2df'/&gt;&lt;B/&gt;&lt;T t='角色限制：暗夜精灵女' c='fffff2df'/&gt;&lt;B/&gt;&lt;T t='记录（武器类）打造方法的图纸，可以和寒铁一起锻造装备。' c='fffff2df'/&gt;</t>
  </si>
  <si>
    <t>60级爪书</t>
  </si>
  <si>
    <t xml:space="preserve"> &lt;T t='等级：60' c='fffff2df'/&gt;&lt;B/&gt;&lt;T t='角色限制：暗夜精灵女' c='fffff2df'/&gt;&lt;B/&gt;&lt;T t='记录（武器类）打造方法的图纸，可以和寒铁一起锻造装备。' c='fffff2df'/&gt;</t>
  </si>
  <si>
    <t>70级爪书</t>
  </si>
  <si>
    <t xml:space="preserve"> &lt;T t='等级：70' c='fffff2df'/&gt;&lt;B/&gt;&lt;T t='角色限制：暗夜精灵女' c='fffff2df'/&gt;&lt;B/&gt;&lt;T t='记录（武器类）打造方法的图纸，可以和寒铁一起锻造装备。' c='fffff2df'/&gt;</t>
  </si>
  <si>
    <t>10级魔棒书</t>
  </si>
  <si>
    <t xml:space="preserve"> &lt;T t='等级：10' c='fffff2df'/&gt;&lt;B/&gt;&lt;T t='角色限制：血精灵女' c='fffff2df'/&gt;&lt;B/&gt;&lt;T t='记录（武器类）打造方法的图纸，可以和寒铁一起锻造装备。' c='fffff2df'/&gt;</t>
  </si>
  <si>
    <t>20级魔棒书</t>
  </si>
  <si>
    <t xml:space="preserve"> &lt;T t='等级：20' c='fffff2df'/&gt;&lt;B/&gt;&lt;T t='角色限制：血精灵女' c='fffff2df'/&gt;&lt;B/&gt;&lt;T t='记录（武器类）打造方法的图纸，可以和寒铁一起锻造装备。' c='fffff2df'/&gt;</t>
  </si>
  <si>
    <t>30级魔棒书</t>
  </si>
  <si>
    <t xml:space="preserve"> &lt;T t='等级：30' c='fffff2df'/&gt;&lt;B/&gt;&lt;T t='角色限制：血精灵女' c='fffff2df'/&gt;&lt;B/&gt;&lt;T t='记录（武器类）打造方法的图纸，可以和寒铁一起锻造装备。' c='fffff2df'/&gt;</t>
  </si>
  <si>
    <t>40级魔棒书</t>
  </si>
  <si>
    <t xml:space="preserve"> &lt;T t='等级：40' c='fffff2df'/&gt;&lt;B/&gt;&lt;T t='角色限制：血精灵女' c='fffff2df'/&gt;&lt;B/&gt;&lt;T t='记录（武器类）打造方法的图纸，可以和寒铁一起锻造装备。' c='fffff2df'/&gt;</t>
  </si>
  <si>
    <t>50级魔棒书</t>
  </si>
  <si>
    <t xml:space="preserve"> &lt;T t='等级：50' c='fffff2df'/&gt;&lt;B/&gt;&lt;T t='角色限制：血精灵女' c='fffff2df'/&gt;&lt;B/&gt;&lt;T t='记录（武器类）打造方法的图纸，可以和寒铁一起锻造装备。' c='fffff2df'/&gt;</t>
  </si>
  <si>
    <t>60级魔棒书</t>
  </si>
  <si>
    <t xml:space="preserve"> &lt;T t='等级：60' c='fffff2df'/&gt;&lt;B/&gt;&lt;T t='角色限制：血精灵女' c='fffff2df'/&gt;&lt;B/&gt;&lt;T t='记录（武器类）打造方法的图纸，可以和寒铁一起锻造装备。' c='fffff2df'/&gt;</t>
  </si>
  <si>
    <t>70级魔棒书</t>
  </si>
  <si>
    <t xml:space="preserve"> &lt;T t='等级：70' c='fffff2df'/&gt;&lt;B/&gt;&lt;T t='角色限制：血精灵女' c='fffff2df'/&gt;&lt;B/&gt;&lt;T t='记录（武器类）打造方法的图纸，可以和寒铁一起锻造装备。' c='fffff2df'/&gt;</t>
  </si>
  <si>
    <t>10级法杖书</t>
  </si>
  <si>
    <t xml:space="preserve"> &lt;T t='等级：10' c='fffff2df'/&gt;&lt;B/&gt;&lt;T t='角色限制：亡灵男' c='fffff2df'/&gt;&lt;B/&gt;&lt;T t='记录（武器类）打造方法的图纸，可以和寒铁一起锻造装备。' c='fffff2df'/&gt;</t>
  </si>
  <si>
    <t>20级法杖书</t>
  </si>
  <si>
    <t xml:space="preserve"> &lt;T t='等级：20' c='fffff2df'/&gt;&lt;B/&gt;&lt;T t='角色限制：亡灵男' c='fffff2df'/&gt;&lt;B/&gt;&lt;T t='记录（武器类）打造方法的图纸，可以和寒铁一起锻造装备。' c='fffff2df'/&gt;</t>
  </si>
  <si>
    <t>30级法杖书</t>
  </si>
  <si>
    <t xml:space="preserve"> &lt;T t='等级：30' c='fffff2df'/&gt;&lt;B/&gt;&lt;T t='角色限制：亡灵男' c='fffff2df'/&gt;&lt;B/&gt;&lt;T t='记录（武器类）打造方法的图纸，可以和寒铁一起锻造装备。' c='fffff2df'/&gt;</t>
  </si>
  <si>
    <t>40级法杖书</t>
  </si>
  <si>
    <t xml:space="preserve"> &lt;T t='等级：40' c='fffff2df'/&gt;&lt;B/&gt;&lt;T t='角色限制：亡灵男' c='fffff2df'/&gt;&lt;B/&gt;&lt;T t='记录（武器类）打造方法的图纸，可以和寒铁一起锻造装备。' c='fffff2df'/&gt;</t>
  </si>
  <si>
    <t>50级法杖书</t>
  </si>
  <si>
    <t xml:space="preserve"> &lt;T t='等级：50' c='fffff2df'/&gt;&lt;B/&gt;&lt;T t='角色限制：亡灵男' c='fffff2df'/&gt;&lt;B/&gt;&lt;T t='记录（武器类）打造方法的图纸，可以和寒铁一起锻造装备。' c='fffff2df'/&gt;</t>
  </si>
  <si>
    <t>60级法杖书</t>
  </si>
  <si>
    <t xml:space="preserve"> &lt;T t='等级：60' c='fffff2df'/&gt;&lt;B/&gt;&lt;T t='角色限制：亡灵男' c='fffff2df'/&gt;&lt;B/&gt;&lt;T t='记录（武器类）打造方法的图纸，可以和寒铁一起锻造装备。' c='fffff2df'/&gt;</t>
  </si>
  <si>
    <t>70级法杖书</t>
  </si>
  <si>
    <t xml:space="preserve"> &lt;T t='等级：70' c='fffff2df'/&gt;&lt;B/&gt;&lt;T t='角色限制：亡灵男' c='fffff2df'/&gt;&lt;B/&gt;&lt;T t='记录（武器类）打造方法的图纸，可以和寒铁一起锻造装备。' c='fffff2df'/&gt;</t>
  </si>
  <si>
    <t>10级腰带书</t>
  </si>
  <si>
    <t xml:space="preserve"> &lt;T t='等级：10' c='fffff2df'/&gt;&lt;B/&gt;&lt;T t='记录（饰品类）打造方法的图纸，可以和寒铁一起锻造装备。' c='fffff2df'/&gt;</t>
  </si>
  <si>
    <t>20级腰带书</t>
  </si>
  <si>
    <t xml:space="preserve"> &lt;T t='等级：20' c='fffff2df'/&gt;&lt;B/&gt;&lt;T t='记录（饰品类）打造方法的图纸，可以和寒铁一起锻造装备。' c='fffff2df'/&gt;</t>
  </si>
  <si>
    <t>30级腰带书</t>
  </si>
  <si>
    <t xml:space="preserve"> &lt;T t='等级：30' c='fffff2df'/&gt;&lt;B/&gt;&lt;T t='记录（饰品类）打造方法的图纸，可以和寒铁一起锻造装备。' c='fffff2df'/&gt;</t>
  </si>
  <si>
    <t>40级腰带书</t>
  </si>
  <si>
    <t xml:space="preserve"> &lt;T t='等级：40' c='fffff2df'/&gt;&lt;B/&gt;&lt;T t='记录（饰品类）打造方法的图纸，可以和寒铁一起锻造装备。' c='fffff2df'/&gt;</t>
  </si>
  <si>
    <t>50级腰带书</t>
  </si>
  <si>
    <t xml:space="preserve"> &lt;T t='等级：50' c='fffff2df'/&gt;&lt;B/&gt;&lt;T t='记录（饰品类）打造方法的图纸，可以和寒铁一起锻造装备。' c='fffff2df'/&gt;</t>
  </si>
  <si>
    <t>60级腰带书</t>
  </si>
  <si>
    <t xml:space="preserve"> &lt;T t='等级：60' c='fffff2df'/&gt;&lt;B/&gt;&lt;T t='记录（饰品类）打造方法的图纸，可以和寒铁一起锻造装备。' c='fffff2df'/&gt;</t>
  </si>
  <si>
    <t>70级腰带书</t>
  </si>
  <si>
    <t xml:space="preserve"> &lt;T t='等级：70' c='fffff2df'/&gt;&lt;B/&gt;&lt;T t='记录（饰品类）打造方法的图纸，可以和寒铁一起锻造装备。' c='fffff2df'/&gt;</t>
  </si>
  <si>
    <t>10级鞋书</t>
  </si>
  <si>
    <t>20级鞋书</t>
  </si>
  <si>
    <t>30级鞋书</t>
  </si>
  <si>
    <t>40级鞋书</t>
  </si>
  <si>
    <t>50级鞋书</t>
  </si>
  <si>
    <t>60级鞋书</t>
  </si>
  <si>
    <t>70级鞋书</t>
  </si>
  <si>
    <t>10级项链书</t>
  </si>
  <si>
    <t>20级项链书</t>
  </si>
  <si>
    <t>30级项链书</t>
  </si>
  <si>
    <t>40级项链书</t>
  </si>
  <si>
    <t>50级项链书</t>
  </si>
  <si>
    <t>60级项链书</t>
  </si>
  <si>
    <t>70级项链书</t>
  </si>
  <si>
    <t>10级男头书</t>
  </si>
  <si>
    <t xml:space="preserve"> &lt;T t='等级：10' c='fffff2df'/&gt;&lt;B/&gt;&lt;T t='性别限制：男' c='fffff2df'/&gt;&lt;B/&gt;&lt;T t='记录（防具类）打造方法的图纸，可以和寒铁一起锻造装备。' c='fffff2df'/&gt;</t>
  </si>
  <si>
    <t>20级男头书</t>
  </si>
  <si>
    <t xml:space="preserve"> &lt;T t='等级：20' c='fffff2df'/&gt;&lt;B/&gt;&lt;T t='性别限制：男' c='fffff2df'/&gt;&lt;B/&gt;&lt;T t='记录（防具类）打造方法的图纸，可以和寒铁一起锻造装备。' c='fffff2df'/&gt;</t>
  </si>
  <si>
    <t>30级男头书</t>
  </si>
  <si>
    <t xml:space="preserve"> &lt;T t='等级：30' c='fffff2df'/&gt;&lt;B/&gt;&lt;T t='性别限制：男' c='fffff2df'/&gt;&lt;B/&gt;&lt;T t='记录（防具类）打造方法的图纸，可以和寒铁一起锻造装备。' c='fffff2df'/&gt;</t>
  </si>
  <si>
    <t>40级男头书</t>
  </si>
  <si>
    <t xml:space="preserve"> &lt;T t='等级：40' c='fffff2df'/&gt;&lt;B/&gt;&lt;T t='性别限制：男' c='fffff2df'/&gt;&lt;B/&gt;&lt;T t='记录（防具类）打造方法的图纸，可以和寒铁一起锻造装备。' c='fffff2df'/&gt;</t>
  </si>
  <si>
    <t>50级男头书</t>
  </si>
  <si>
    <t xml:space="preserve"> &lt;T t='等级：50' c='fffff2df'/&gt;&lt;B/&gt;&lt;T t='性别限制：男' c='fffff2df'/&gt;&lt;B/&gt;&lt;T t='记录（防具类）打造方法的图纸，可以和寒铁一起锻造装备。' c='fffff2df'/&gt;</t>
  </si>
  <si>
    <t>60级男头书</t>
  </si>
  <si>
    <t xml:space="preserve"> &lt;T t='等级：60' c='fffff2df'/&gt;&lt;B/&gt;&lt;T t='性别限制：男' c='fffff2df'/&gt;&lt;B/&gt;&lt;T t='记录（防具类）打造方法的图纸，可以和寒铁一起锻造装备。' c='fffff2df'/&gt;</t>
  </si>
  <si>
    <t>70级男头书</t>
  </si>
  <si>
    <t xml:space="preserve"> &lt;T t='等级：70' c='fffff2df'/&gt;&lt;B/&gt;&lt;T t='性别限制：男' c='fffff2df'/&gt;&lt;B/&gt;&lt;T t='记录（防具类）打造方法的图纸，可以和寒铁一起锻造装备。' c='fffff2df'/&gt;</t>
  </si>
  <si>
    <t>10级女头书</t>
  </si>
  <si>
    <t xml:space="preserve"> &lt;T t='等级：10' c='fffff2df'/&gt;&lt;B/&gt;&lt;T t='性别限制：女' c='fffff2df'/&gt;&lt;B/&gt;&lt;T t='记录（防具类）打造方法的图纸，可以和寒铁一起锻造装备。' c='fffff2df'/&gt;</t>
  </si>
  <si>
    <t>20级女头书</t>
  </si>
  <si>
    <t xml:space="preserve"> &lt;T t='等级：20' c='fffff2df'/&gt;&lt;B/&gt;&lt;T t='性别限制：女' c='fffff2df'/&gt;&lt;B/&gt;&lt;T t='记录（防具类）打造方法的图纸，可以和寒铁一起锻造装备。' c='fffff2df'/&gt;</t>
  </si>
  <si>
    <t>30级女头书</t>
  </si>
  <si>
    <t xml:space="preserve"> &lt;T t='等级：30' c='fffff2df'/&gt;&lt;B/&gt;&lt;T t='性别限制：女' c='fffff2df'/&gt;&lt;B/&gt;&lt;T t='记录（防具类）打造方法的图纸，可以和寒铁一起锻造装备。' c='fffff2df'/&gt;</t>
  </si>
  <si>
    <t>40级女头书</t>
  </si>
  <si>
    <t xml:space="preserve"> &lt;T t='等级：40' c='fffff2df'/&gt;&lt;B/&gt;&lt;T t='性别限制：女' c='fffff2df'/&gt;&lt;B/&gt;&lt;T t='记录（防具类）打造方法的图纸，可以和寒铁一起锻造装备。' c='fffff2df'/&gt;</t>
  </si>
  <si>
    <t>50级女头书</t>
  </si>
  <si>
    <t xml:space="preserve"> &lt;T t='等级：50' c='fffff2df'/&gt;&lt;B/&gt;&lt;T t='性别限制：女' c='fffff2df'/&gt;&lt;B/&gt;&lt;T t='记录（防具类）打造方法的图纸，可以和寒铁一起锻造装备。' c='fffff2df'/&gt;</t>
  </si>
  <si>
    <t>60级女头书</t>
  </si>
  <si>
    <t xml:space="preserve"> &lt;T t='等级：60' c='fffff2df'/&gt;&lt;B/&gt;&lt;T t='性别限制：女' c='fffff2df'/&gt;&lt;B/&gt;&lt;T t='记录（防具类）打造方法的图纸，可以和寒铁一起锻造装备。' c='fffff2df'/&gt;</t>
  </si>
  <si>
    <t>70级女头书</t>
  </si>
  <si>
    <t xml:space="preserve"> &lt;T t='等级：70' c='fffff2df'/&gt;&lt;B/&gt;&lt;T t='性别限制：女' c='fffff2df'/&gt;&lt;B/&gt;&lt;T t='记录（防具类）打造方法的图纸，可以和寒铁一起锻造装备。' c='fffff2df'/&gt;</t>
  </si>
  <si>
    <t>10级男衣书</t>
  </si>
  <si>
    <t>20级男衣书</t>
  </si>
  <si>
    <t>30级男衣书</t>
  </si>
  <si>
    <t>40级男衣书</t>
  </si>
  <si>
    <t>50级男衣书</t>
  </si>
  <si>
    <t>60级男衣书</t>
  </si>
  <si>
    <t>70级男衣书</t>
  </si>
  <si>
    <t>10级女衣书</t>
  </si>
  <si>
    <t>20级女衣书</t>
  </si>
  <si>
    <t>30级女衣书</t>
  </si>
  <si>
    <t>40级女衣书</t>
  </si>
  <si>
    <t>50级女衣书</t>
  </si>
  <si>
    <t>60级女衣书</t>
  </si>
  <si>
    <t>70级女衣书</t>
  </si>
  <si>
    <t>营养套餐</t>
  </si>
  <si>
    <t xml:space="preserve"> &lt;T t='功能：增加宠物经验' c='fffff2df'/&gt;&lt;B/&gt;&lt;T t='地精科技出品，值得信赖，使用后为您的宠物增加80000经验。' c='fffff2df'/&gt;</t>
  </si>
  <si>
    <t>高级营养套餐</t>
  </si>
  <si>
    <t xml:space="preserve"> &lt;T t='功能：增加宠物经验' c='fffff2df'/&gt;&lt;B/&gt;&lt;T t='地精科技出品，值得信赖，使用后为您的宠物增加800000经验。' c='fffff2df'/&gt;</t>
  </si>
  <si>
    <t>命令之书</t>
  </si>
  <si>
    <t xml:space="preserve"> &lt;T t='功能：提升光环等级' c='fffff2df'/&gt;&lt;B/&gt;&lt;T t='记录着命令光环的神秘卷轴' c='fffff2df'/&gt;</t>
  </si>
  <si>
    <t>专注之书</t>
  </si>
  <si>
    <t xml:space="preserve"> &lt;T t='功能：提升光环等级' c='fffff2df'/&gt;&lt;B/&gt;&lt;T t='记录着专注光环的神秘卷轴' c='fffff2df'/&gt;</t>
  </si>
  <si>
    <t>风怒之书</t>
  </si>
  <si>
    <t xml:space="preserve"> &lt;T t='功能：提升光环等级' c='fffff2df'/&gt;&lt;B/&gt;&lt;T t='记录着风怒光环的神秘卷轴' c='fffff2df'/&gt;</t>
  </si>
  <si>
    <t>惩戒之书</t>
  </si>
  <si>
    <t xml:space="preserve"> &lt;T t='功能：提升光环等级' c='fffff2df'/&gt;&lt;B/&gt;&lt;T t='记录着惩戒光环的神秘卷轴' c='fffff2df'/&gt;</t>
  </si>
  <si>
    <t>自然之书</t>
  </si>
  <si>
    <t xml:space="preserve"> &lt;T t='功能：提升光环等级' c='fffff2df'/&gt;&lt;B/&gt;&lt;T t='记录着自然光环的神秘卷轴' c='fffff2df'/&gt;</t>
  </si>
  <si>
    <t>潮汐之书</t>
  </si>
  <si>
    <t xml:space="preserve"> &lt;T t='功能：提升光环等级' c='fffff2df'/&gt;&lt;B/&gt;&lt;T t='记录着潮汐光环的神秘卷轴' c='fffff2df'/&gt;</t>
  </si>
  <si>
    <t>拯救之书</t>
  </si>
  <si>
    <t xml:space="preserve"> &lt;T t='功能：提升光环等级' c='fffff2df'/&gt;&lt;B/&gt;&lt;T t='记录着拯救光环的神秘卷轴' c='fffff2df'/&gt;</t>
  </si>
  <si>
    <t>迅捷之书</t>
  </si>
  <si>
    <t xml:space="preserve"> &lt;T t='功能：提升光环等级' c='fffff2df'/&gt;&lt;B/&gt;&lt;T t='记录着迅捷光环的神秘卷轴' c='fffff2df'/&gt;</t>
  </si>
  <si>
    <t>邪恶之书</t>
  </si>
  <si>
    <t xml:space="preserve"> &lt;T t='功能：提升光环等级' c='fffff2df'/&gt;&lt;B/&gt;&lt;T t='记录着邪恶光环的神秘卷轴' c='fffff2df'/&gt;</t>
  </si>
  <si>
    <t>信念之书</t>
  </si>
  <si>
    <t xml:space="preserve"> &lt;T t='功能：提升光环等级' c='fffff2df'/&gt;&lt;B/&gt;&lt;T t='记录着信念光环的神秘卷轴' c='fffff2df'/&gt;</t>
  </si>
  <si>
    <t>巨龙之眼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</si>
  <si>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上古巨龙灭绝之后，在世界各地都留下宝贵的残骸。传言说这些残骸都蕴含着非常强大的上古能量。</t>
    </r>
    <r>
      <rPr>
        <sz val="10"/>
        <rFont val="Arial"/>
        <charset val="134"/>
      </rPr>
      <t>' c='fffff5e3'/&gt;&lt;B/&gt;&lt;T t='</t>
    </r>
    <r>
      <rPr>
        <sz val="10"/>
        <rFont val="宋体"/>
        <charset val="134"/>
      </rPr>
      <t>集齐</t>
    </r>
    <r>
      <rPr>
        <sz val="10"/>
        <rFont val="Arial"/>
        <charset val="134"/>
      </rPr>
      <t>5</t>
    </r>
    <r>
      <rPr>
        <sz val="10"/>
        <rFont val="宋体"/>
        <charset val="134"/>
      </rPr>
      <t>种不同的巨龙残骸可以在紫罗兰</t>
    </r>
    <r>
      <rPr>
        <sz val="10"/>
        <rFont val="Arial"/>
        <charset val="134"/>
      </rPr>
      <t>[29,88]</t>
    </r>
    <r>
      <rPr>
        <sz val="10"/>
        <rFont val="宋体"/>
        <charset val="134"/>
      </rPr>
      <t>探险者协会处兑换稀有的高级藏宝图。</t>
    </r>
    <r>
      <rPr>
        <sz val="10"/>
        <rFont val="Arial"/>
        <charset val="134"/>
      </rPr>
      <t>' c='fffff5e3'/&gt;</t>
    </r>
  </si>
  <si>
    <t>巨龙之骨</t>
  </si>
  <si>
    <t>巨龙之鳞</t>
  </si>
  <si>
    <t>宠物商店</t>
  </si>
  <si>
    <t>小软</t>
  </si>
  <si>
    <t>迅猛龙</t>
  </si>
  <si>
    <t>狮子</t>
  </si>
  <si>
    <t>食人工头</t>
  </si>
  <si>
    <t>地精工匠</t>
  </si>
  <si>
    <t>剪刀手</t>
  </si>
  <si>
    <t>死神</t>
  </si>
  <si>
    <t>狼人</t>
  </si>
  <si>
    <t>死灵哨兵</t>
  </si>
  <si>
    <t>野猪人</t>
  </si>
  <si>
    <t>绿龙护卫</t>
  </si>
  <si>
    <t>野猪战士</t>
  </si>
  <si>
    <t>血色猎犬</t>
  </si>
  <si>
    <t>幽灵</t>
  </si>
  <si>
    <t>死亡骑士</t>
  </si>
  <si>
    <t>土元素</t>
  </si>
  <si>
    <t>半人马</t>
  </si>
  <si>
    <t>逐日卫士</t>
  </si>
  <si>
    <t>虚空恐魔</t>
  </si>
  <si>
    <t>火女</t>
  </si>
  <si>
    <t>雪女</t>
  </si>
  <si>
    <t>蓝龙</t>
  </si>
  <si>
    <t>预言者</t>
  </si>
  <si>
    <t>裁决者</t>
  </si>
  <si>
    <t>红龙</t>
  </si>
  <si>
    <t>黑铁矮人</t>
  </si>
  <si>
    <t>铁炉牧师</t>
  </si>
  <si>
    <t>龙骑士</t>
  </si>
  <si>
    <t>食尸鬼</t>
  </si>
  <si>
    <t>暗灵圣女</t>
  </si>
  <si>
    <t>鳄鱼</t>
  </si>
  <si>
    <t>声望商店</t>
  </si>
  <si>
    <t>天火原石</t>
  </si>
  <si>
    <t>风暴原石</t>
  </si>
  <si>
    <t>宁静原石</t>
  </si>
  <si>
    <t>洞察原石</t>
  </si>
  <si>
    <t>人物修炼丹</t>
  </si>
  <si>
    <t>宠物修炼丹</t>
  </si>
  <si>
    <t>商城用</t>
  </si>
  <si>
    <t>巨龙之魂</t>
  </si>
  <si>
    <t xml:space="preserve"> &lt;T t='合成高级藏宝图的必备材料。' c='fffff2df'/&gt;&lt;B/&gt;&lt;T t='每日限购：$parameter$个' c='fffff2df'/&gt;</t>
  </si>
  <si>
    <t>巨龙之血</t>
  </si>
  <si>
    <t>太阳井水</t>
  </si>
  <si>
    <t xml:space="preserve"> &lt;T t='具有魔法气息的井水，据说可以令宠物回归到原始状态，重置其资质和技能。' c='fffff2df'/&gt;&lt;B/&gt;&lt;T t='每日限购：$parameter$个' c='fffff2df'/&gt;</t>
  </si>
  <si>
    <t>修理工具包</t>
  </si>
  <si>
    <t xml:space="preserve"> &lt;T t='地精工程大师出品，可以随时随地修理身上的装备。' c='fffff2df'/&gt;&lt;B/&gt;&lt;T t='每周限购：$parameter$个' c='fffff2df'/&gt;</t>
  </si>
  <si>
    <t>兽王纲要</t>
  </si>
  <si>
    <t xml:space="preserve"> &lt;T t='兽王雷克萨编写的训练宠物技巧纲要，可以提升宠物的成长。' c='fffff2df'/&gt;&lt;B/&gt;&lt;T t='每日限购：$parameter$个' c='fffff2df'/&gt;</t>
  </si>
  <si>
    <t>资质影沙</t>
  </si>
  <si>
    <t xml:space="preserve"> &lt;T t='神奇的药剂，可以提升宠物的资质。' c='fffff2df'/&gt;&lt;B/&gt;&lt;T t='每日限购：$parameter$个' c='fffff2df'/&gt;</t>
  </si>
  <si>
    <t xml:space="preserve"> &lt;T t='带有神性的石头，是强化打造武器的材料。' c='fffff2df'/&gt;&lt;B/&gt;&lt;T t='每日限购：$parameter$个' c='fffff2df'/&gt;</t>
  </si>
  <si>
    <t xml:space="preserve"> &lt;T t='带有神性的石头，是强化打造头盔的材料。' c='fffff2df'/&gt;&lt;B/&gt;&lt;T t='每日限购：$parameter$个' c='fffff2df'/&gt;</t>
  </si>
  <si>
    <t xml:space="preserve"> &lt;T t='带有神性的石头，是强化打造胸甲的材料。' c='fffff2df'/&gt;&lt;B/&gt;&lt;T t='每日限购：$parameter$个' c='fffff2df'/&gt;</t>
  </si>
  <si>
    <t xml:space="preserve"> &lt;T t='带有神性的石头，是强化打造项链、腰带、鞋子的材料。' c='fffff2df'/&gt;&lt;B/&gt;&lt;T t='每日限购：$parameter$个' c='fffff2df'/&gt;</t>
  </si>
  <si>
    <t>还原卷轴-体</t>
  </si>
  <si>
    <t xml:space="preserve"> &lt;T t='上古遗留下来的魔法卷轴，拥有神奇的力量，使用者将已分配的2点体质属性还原为潜能点。' c='fffff2df'/&gt;&lt;B/&gt;&lt;T t='每日限购：$parameter$个' c='fffff2df'/&gt;</t>
  </si>
  <si>
    <t>还原卷轴-智</t>
  </si>
  <si>
    <t xml:space="preserve"> &lt;T t='上古遗留下来的魔法卷轴，拥有神奇的力量，使用者将已分配的2点智慧属性还原为潜能点。' c='fffff2df'/&gt;&lt;B/&gt;&lt;T t='每日限购：$parameter$个' c='fffff2df'/&gt;</t>
  </si>
  <si>
    <t>还原卷轴-力</t>
  </si>
  <si>
    <t xml:space="preserve"> &lt;T t='上古遗留下来的魔法卷轴，拥有神奇的力量，使用者将已分配的2点力量属性还原为潜能点。' c='fffff2df'/&gt;&lt;B/&gt;&lt;T t='每日限购：$parameter$个' c='fffff2df'/&gt;</t>
  </si>
  <si>
    <t>还原卷轴-耐</t>
  </si>
  <si>
    <t xml:space="preserve"> &lt;T t='上古遗留下来的魔法卷轴，拥有神奇的力量，使用者将已分配的2点耐力属性还原为潜能点。' c='fffff2df'/&gt;&lt;B/&gt;&lt;T t='每日限购：$parameter$个' c='fffff2df'/&gt;</t>
  </si>
  <si>
    <t>还原卷轴-敏</t>
  </si>
  <si>
    <t xml:space="preserve"> &lt;T t='上古遗留下来的魔法卷轴，拥有神奇的力量，使用者将已分配的2点敏捷属性还原为潜能点。' c='fffff2df'/&gt;&lt;B/&gt;&lt;T t='每日限购：$parameter$个' c='fffff2df'/&gt;</t>
  </si>
  <si>
    <t xml:space="preserve"> &lt;T t='具有魔法气息的井水，据说可以令宠物回归到原始状态，重置其资质和技能。' c='fffff2df'/&gt;&lt;B/&gt;&lt;T t='每周限购：$parameter$个' c='fffff2df'/&gt;</t>
  </si>
  <si>
    <t xml:space="preserve"> &lt;T t='地精工程大师出品，可以随时随地修理身上的装备。' c='fffff2df'/&gt;&lt;B/&gt;&lt;T t='每日限购：$parameter$个' c='fffff2df'/&gt;</t>
  </si>
  <si>
    <t>永恒井水</t>
  </si>
  <si>
    <t xml:space="preserve"> &lt;T t='永恒之井的井水。拥有神奇的效果，可以重置变异宠物的资质和技能。' c='fffff2df'/&gt;&lt;B/&gt;&lt;T t='每日限购：$parameter$个' c='fffff2df'/&gt;</t>
  </si>
  <si>
    <t>银箱子</t>
  </si>
  <si>
    <t xml:space="preserve"> &lt;T t='使用后获得1000000银币。' c='fffff2df'/&gt;&lt;B/&gt;</t>
  </si>
  <si>
    <t>金箱子</t>
  </si>
  <si>
    <t xml:space="preserve"> &lt;T t='使用后获得10000金币。' c='fffff2df'/&gt;</t>
  </si>
  <si>
    <t>&lt;T t='每周限购：$parameter$个' c='fffff2df'/&gt;</t>
  </si>
  <si>
    <t>天火原石礼包</t>
  </si>
  <si>
    <t xml:space="preserve"> &lt;T t='内含5个天火原石。' c='fffff2df'/&gt;&lt;B/&gt;&lt;T t='每周限购：$parameter$个' c='fffff2df'/&gt;&lt;B/&gt;&lt;T t='累计充值2000符石可购买此礼包' c='fffff2df'/&gt;</t>
  </si>
  <si>
    <t>风暴原石礼包</t>
  </si>
  <si>
    <t xml:space="preserve"> &lt;T t='内含5个风暴原石。' c='fffff2df'/&gt;&lt;B/&gt;&lt;T t='每周限购：$parameter$个' c='fffff2df'/&gt;&lt;B/&gt;&lt;T t='累计充值2000符石可购买此礼包' c='fffff2df'/&gt;</t>
  </si>
  <si>
    <t>宁静原石礼包</t>
  </si>
  <si>
    <t xml:space="preserve"> &lt;T t='内含5个宁静原石。' c='fffff2df'/&gt;&lt;B/&gt;&lt;T t='每周限购：$parameter$个' c='fffff2df'/&gt;&lt;B/&gt;&lt;T t='累计充值2000符石可购买此礼包' c='fffff2df'/&gt;</t>
  </si>
  <si>
    <t>洞察原石礼包</t>
  </si>
  <si>
    <t xml:space="preserve"> &lt;T t='内含5个洞察原石。' c='fffff2df'/&gt;&lt;B/&gt;&lt;T t='每周限购：$parameter$个' c='fffff2df'/&gt;&lt;B/&gt;&lt;T t='累计充值2000符石可购买此礼包' c='fffff2df'/&gt;</t>
  </si>
  <si>
    <t>宠物培养礼包</t>
  </si>
  <si>
    <t xml:space="preserve"> &lt;T t='内含1个兽王纲要和3个资质影砂。' c='fffff2df'/&gt;&lt;B/&gt;&lt;T t='每周限购：$parameter$个' c='fffff2df'/&gt;&lt;B/&gt;&lt;T t='累计充值2000符石可购买此礼包' c='fffff2df'/&gt;</t>
  </si>
  <si>
    <t>狮鹫</t>
  </si>
  <si>
    <t xml:space="preserve"> &lt;T t='神秘坐骑，英勇无敌。' c='fffff2df'/&gt;</t>
  </si>
  <si>
    <t>歌唱水晶</t>
  </si>
  <si>
    <t>浓缩染料</t>
  </si>
  <si>
    <t xml:space="preserve"> &lt;T t='非常难得的染色材料，能够改变人物头发和服饰的颜色。' c='fffff2df'/&gt;&lt;B/&gt;&lt;T t='不限购' c='fffff2df'/&gt;</t>
  </si>
  <si>
    <t>活力水晶</t>
  </si>
  <si>
    <t xml:space="preserve"> &lt;T t='使用后获得500活力。' c='fffff2df'/&gt;&lt;B/&gt;&lt;T t='每日限购：$parameter$个' c='fffff2df'/&gt;</t>
  </si>
  <si>
    <t>烈焰战马</t>
  </si>
  <si>
    <t xml:space="preserve"> &lt;T t='看上去很拉风的样子。' c='fffff2df'/&gt;</t>
  </si>
  <si>
    <t>圣光礼盒</t>
  </si>
  <si>
    <t xml:space="preserve"> &lt;T t='可随机获得一本低级兽诀和一枚经验宝珠，愿圣光与你同在。' c='fffff2df'/&gt;&lt;B/&gt;&lt;T t='每日限购：$parameter$个' c='fffff2df'/&gt;</t>
  </si>
  <si>
    <t xml:space="preserve"> &lt;T t='可随机获得一本低级兽诀和一枚经验宝珠，愿圣光与你同在。' c='fffff2df'/&gt;&lt;B/&gt;&lt;T t='每周限购：$parameter$个' c='fffff2df'/&gt;</t>
  </si>
  <si>
    <t>金钥匙</t>
  </si>
  <si>
    <t xml:space="preserve"> &lt;T t='一把至尊夺宝令，可以打开一个氪金宝箱。氪金宝箱每个整点都有可能出现在（紫罗兰）（欧格瑞姆）（风暴城）' c='fffff2df'/&gt;&lt;B/&gt;&lt;T t='每日限购：$parameter$个' c='fffff2df'/&gt;</t>
  </si>
  <si>
    <t>银钥匙</t>
  </si>
  <si>
    <t xml:space="preserve"> &lt;T t='一把夺宝令，可以打开一个瑟银宝箱。瑟银宝箱每个整点都有可能出现在 十字路口,银松林,月光海岸等地图。' c='fffff2df'/&gt;</t>
  </si>
  <si>
    <t>&lt;T t='一把至尊夺宝令，可以打开一个氪金宝箱。氪金宝箱每个整点都有可能出现。' c='fffff2df'/&gt;&lt;B/&gt;&lt;T t='每周限购：$parameter$把' c='fffff2df'/&gt;</t>
  </si>
  <si>
    <t xml:space="preserve"> &lt;T t='每周半价出售一把！ ' c='fffff2df'/&gt;&lt;B/&gt;&lt;T t='一把夺宝令，可以打开一个瑟银宝箱。瑟银宝箱每个整点都有可能出现。' c='fffff2df'/&gt;&lt;B/&gt;&lt;T t='每周限购：$parameter$把' c='fffff2df'/&gt;</t>
  </si>
  <si>
    <t>更名卡</t>
  </si>
  <si>
    <t xml:space="preserve"> &lt;T t='对原来的名字不满意吗？用它就能换个称心如意的好名字。' c='fffff2df'/&gt;&lt;B/&gt;&lt;T t='不限购' c='fffff2df'/&gt;</t>
  </si>
  <si>
    <t>宠物染料</t>
  </si>
  <si>
    <t xml:space="preserve"> &lt;T t='漂亮的宠物染料，使用后可以让宠物变出不同的颜色。' c='fffff2df'/&gt;&lt;B/&gt;&lt;T t='不限购' c='fffff2df'/&gt;</t>
  </si>
  <si>
    <t>玫瑰花</t>
  </si>
  <si>
    <t xml:space="preserve"> &lt;T t='赠送互加好友的异性好友可以增加99点好友度，但不能超过9999好友度。' c='fffff2df'/&gt;&lt;B/&gt;&lt;T t='每日限购：$parameter$个' c='fffff2df'/&gt;</t>
  </si>
  <si>
    <t>郁金香</t>
  </si>
  <si>
    <t xml:space="preserve"> &lt;T t='赠送互加好友的同性好友可以增加99点好友度，但不能超过9999好友度。' c='fffff2df'/&gt;&lt;B/&gt;&lt;T t='每日限购：$parameter$个' c='fffff2df'/&gt;</t>
  </si>
  <si>
    <t>融合剂</t>
  </si>
  <si>
    <t xml:space="preserve"> &lt;T t='神秘的炼金合剂，用来增加元素间的亲和力，能够提高宝石中能量的稳定性，提高8级以上宝石合成的成功率。' c='fffff2df'/&gt;&lt;B/&gt;&lt;T t='每日限购：$parameter$个' c='fffff2df'/&gt;</t>
  </si>
  <si>
    <t>摇钱树</t>
  </si>
  <si>
    <t xml:space="preserve"> &lt;T t='获得500声望值，在身边种下摇钱树。被照料500次（或30分钟后），摇钱树自动消失。照料的人数越多，种树者获得的银币越多，最多5000000银币' c='fffff2df'/&gt;&lt;B/&gt;&lt;T t='每日限购：$parameter$个' c='fffff2df'/&gt;</t>
  </si>
  <si>
    <t>莫迪伦之书</t>
  </si>
  <si>
    <t>&lt;T t='每日限购：$parameter$个' c='fffff2df'/&gt;</t>
  </si>
  <si>
    <t>龙骸礼包</t>
  </si>
  <si>
    <t xml:space="preserve"> &lt;T t='使用后获得巨龙之魂和巨龙之血各一个。' c='fffff2df'/&gt;&lt;B/&gt;&lt;T t='每周限购：$parameter$个' c='fffff2df'/&gt;</t>
  </si>
  <si>
    <t xml:space="preserve"> &lt;T t='勇敢的蛮锤氏族忠实的朋友，现已成为艾泽大陆广泛的交通工具。骑乘后增加10%移动速度。' c='fffff2df'/&gt;</t>
  </si>
  <si>
    <t>幽灵狼</t>
  </si>
  <si>
    <t xml:space="preserve"> &lt;T t='桀骜的幽灵狼却同时拥有着绝对忠诚的品质。骑乘后增加20%移动速度。' c='fffff2df'/&gt;</t>
  </si>
  <si>
    <t>科多兽</t>
  </si>
  <si>
    <t xml:space="preserve"> &lt;T t='你绝对想象不到骑着一头科多兽经过地精的领地是多么威风。骑乘后增加10%移动速度。' c='fffff2df'/&gt;</t>
  </si>
  <si>
    <t>艾泽战象</t>
  </si>
  <si>
    <t xml:space="preserve"> &lt;T t='这种体型巨大的战争机器是由虚空流浪者从异界带到了艾泽大陆。骑乘后增加15%移动速度' c='fffff2df'/&gt;</t>
  </si>
  <si>
    <t>战马</t>
  </si>
  <si>
    <t xml:space="preserve"> &lt;T t='来自地狱的烈焰战马，它的烈火永生不灭。骑乘后增加10%移动速度。' c='fffff2df'/&gt;</t>
  </si>
  <si>
    <t>染料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</si>
  <si>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漂亮的染料，可以改变人物头发和服饰颜色。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不限购</t>
    </r>
    <r>
      <rPr>
        <sz val="10"/>
        <rFont val="Arial"/>
        <charset val="134"/>
      </rPr>
      <t>' c='fffff2df'/&gt;</t>
    </r>
  </si>
  <si>
    <t>药店</t>
  </si>
  <si>
    <t>洋参草</t>
  </si>
  <si>
    <t>马齿草</t>
  </si>
  <si>
    <t>蒲公英</t>
  </si>
  <si>
    <t>蓝莲花</t>
  </si>
  <si>
    <t>恢复合剂</t>
  </si>
  <si>
    <t>重生药剂</t>
  </si>
  <si>
    <t>酒店</t>
  </si>
  <si>
    <t>大碗番茄浓汤</t>
  </si>
  <si>
    <t>大碗翡翠浓汤</t>
  </si>
  <si>
    <t>番茄浓汤</t>
  </si>
  <si>
    <t>翡翠浓汤</t>
  </si>
  <si>
    <t>兵器铺</t>
  </si>
  <si>
    <t>恶魔弯刀</t>
  </si>
  <si>
    <t>高能魔棒</t>
  </si>
  <si>
    <t>灼热之刺</t>
  </si>
  <si>
    <t>锋刃之爪</t>
  </si>
  <si>
    <t>吉安娜火杖</t>
  </si>
  <si>
    <t>真银胸甲</t>
  </si>
  <si>
    <t>羽饰外套</t>
  </si>
  <si>
    <t>腐蝎头盔</t>
  </si>
  <si>
    <t>新月头饰</t>
  </si>
  <si>
    <t>反击磁石</t>
  </si>
  <si>
    <t>掩护束腰</t>
  </si>
  <si>
    <t>圆月长靴</t>
  </si>
  <si>
    <t>荣誉商店</t>
  </si>
  <si>
    <t>光环碎片</t>
  </si>
  <si>
    <t>节日积分商店</t>
  </si>
  <si>
    <t>宠物口粮</t>
  </si>
  <si>
    <t>良师值</t>
  </si>
  <si>
    <t>神兽商店</t>
  </si>
  <si>
    <t>美杜莎</t>
  </si>
  <si>
    <t>339102</t>
  </si>
  <si>
    <t>熊猫酒仙</t>
  </si>
  <si>
    <t>鱼人宝宝</t>
  </si>
  <si>
    <t>血月教徒宝宝</t>
  </si>
  <si>
    <t>巫妖宝宝</t>
  </si>
  <si>
    <t>血色骑士宝宝</t>
  </si>
  <si>
    <t>血色牧师宝宝</t>
  </si>
  <si>
    <t>腐女宝宝</t>
  </si>
  <si>
    <t>变形者宝宝</t>
  </si>
  <si>
    <t>绿龙宝宝</t>
  </si>
  <si>
    <t>矮人军官宝宝</t>
  </si>
  <si>
    <t>恐惧恶魔宝宝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</si>
</sst>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0"/>
      <name val="Arial"/>
      <charset val="134"/>
    </font>
    <font>
      <sz val="10"/>
      <color indexed="30"/>
      <name val="Arial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30"/>
      <name val="宋体"/>
      <charset val="134"/>
    </font>
    <font>
      <sz val="10"/>
      <color indexed="8"/>
      <name val="Arial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62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64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9" borderId="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26" fillId="24" borderId="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5" fillId="49" borderId="14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5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2" borderId="3" applyNumberFormat="0" applyAlignment="0" applyProtection="0">
      <alignment vertical="center"/>
    </xf>
    <xf numFmtId="0" fontId="6" fillId="0" borderId="0">
      <alignment vertical="center"/>
    </xf>
    <xf numFmtId="0" fontId="40" fillId="2" borderId="3" applyNumberFormat="0" applyAlignment="0" applyProtection="0">
      <alignment vertical="center"/>
    </xf>
    <xf numFmtId="0" fontId="0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5" fillId="49" borderId="14" applyNumberFormat="0" applyAlignment="0" applyProtection="0">
      <alignment vertical="center"/>
    </xf>
    <xf numFmtId="0" fontId="35" fillId="49" borderId="1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40" fillId="2" borderId="3" applyNumberForma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</cellStyleXfs>
  <cellXfs count="52">
    <xf numFmtId="0" fontId="0" fillId="0" borderId="0" xfId="0" applyAlignment="1"/>
    <xf numFmtId="0" fontId="0" fillId="0" borderId="0" xfId="0" applyFont="1" applyAlignment="1"/>
    <xf numFmtId="0" fontId="0" fillId="2" borderId="0" xfId="0" applyFill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3" fillId="0" borderId="0" xfId="223" applyFont="1" applyAlignment="1"/>
    <xf numFmtId="49" fontId="2" fillId="2" borderId="0" xfId="0" applyNumberFormat="1" applyFont="1" applyFill="1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223" applyAlignment="1"/>
    <xf numFmtId="49" fontId="2" fillId="4" borderId="0" xfId="0" applyNumberFormat="1" applyFont="1" applyFill="1" applyAlignment="1">
      <alignment wrapText="1"/>
    </xf>
    <xf numFmtId="0" fontId="0" fillId="4" borderId="0" xfId="0" applyNumberFormat="1" applyFill="1" applyAlignment="1"/>
    <xf numFmtId="49" fontId="2" fillId="5" borderId="0" xfId="0" applyNumberFormat="1" applyFont="1" applyFill="1" applyAlignment="1">
      <alignment wrapText="1"/>
    </xf>
    <xf numFmtId="0" fontId="0" fillId="0" borderId="0" xfId="0" applyNumberFormat="1" applyFont="1" applyAlignment="1"/>
    <xf numFmtId="0" fontId="4" fillId="0" borderId="0" xfId="0" applyFont="1" applyAlignment="1"/>
    <xf numFmtId="49" fontId="0" fillId="0" borderId="0" xfId="0" applyNumberFormat="1" applyFont="1" applyAlignment="1"/>
    <xf numFmtId="0" fontId="3" fillId="6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49" fontId="2" fillId="3" borderId="0" xfId="0" applyNumberFormat="1" applyFont="1" applyFill="1" applyAlignment="1">
      <alignment wrapText="1"/>
    </xf>
    <xf numFmtId="0" fontId="0" fillId="0" borderId="0" xfId="223" applyFont="1" applyAlignment="1"/>
    <xf numFmtId="0" fontId="3" fillId="0" borderId="0" xfId="0" applyFont="1" applyAlignment="1">
      <alignment vertical="center"/>
    </xf>
    <xf numFmtId="0" fontId="0" fillId="3" borderId="0" xfId="0" applyFill="1" applyAlignment="1"/>
    <xf numFmtId="0" fontId="0" fillId="4" borderId="0" xfId="0" applyNumberFormat="1" applyFont="1" applyFill="1" applyAlignment="1"/>
    <xf numFmtId="49" fontId="0" fillId="4" borderId="0" xfId="183" applyNumberFormat="1" applyFont="1" applyFill="1" applyAlignment="1"/>
    <xf numFmtId="0" fontId="2" fillId="6" borderId="0" xfId="0" applyNumberFormat="1" applyFont="1" applyFill="1" applyAlignment="1">
      <alignment wrapText="1"/>
    </xf>
    <xf numFmtId="49" fontId="2" fillId="6" borderId="0" xfId="0" applyNumberFormat="1" applyFont="1" applyFill="1" applyAlignment="1">
      <alignment wrapText="1"/>
    </xf>
    <xf numFmtId="49" fontId="0" fillId="4" borderId="0" xfId="0" applyNumberFormat="1" applyFont="1" applyFill="1" applyAlignment="1"/>
    <xf numFmtId="0" fontId="0" fillId="7" borderId="0" xfId="0" applyFont="1" applyFill="1" applyAlignment="1"/>
    <xf numFmtId="0" fontId="0" fillId="7" borderId="0" xfId="0" applyNumberFormat="1" applyFont="1" applyFill="1" applyAlignment="1"/>
    <xf numFmtId="0" fontId="0" fillId="0" borderId="0" xfId="0">
      <alignment vertical="center"/>
    </xf>
    <xf numFmtId="0" fontId="0" fillId="7" borderId="0" xfId="0" applyFill="1" applyAlignment="1"/>
    <xf numFmtId="0" fontId="0" fillId="7" borderId="0" xfId="0" applyNumberFormat="1" applyFill="1" applyAlignment="1"/>
    <xf numFmtId="0" fontId="5" fillId="0" borderId="0" xfId="0" applyFont="1" applyAlignment="1"/>
    <xf numFmtId="49" fontId="3" fillId="0" borderId="0" xfId="0" applyNumberFormat="1" applyFont="1" applyAlignment="1">
      <alignment vertical="center"/>
    </xf>
    <xf numFmtId="0" fontId="3" fillId="2" borderId="0" xfId="0" applyFont="1" applyFill="1" applyAlignment="1"/>
    <xf numFmtId="0" fontId="5" fillId="0" borderId="0" xfId="0" applyFont="1" applyAlignment="1">
      <alignment wrapText="1"/>
    </xf>
    <xf numFmtId="0" fontId="0" fillId="0" borderId="0" xfId="0" applyNumberFormat="1" applyAlignment="1"/>
    <xf numFmtId="0" fontId="5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5" fillId="0" borderId="0" xfId="0" applyNumberFormat="1" applyFont="1" applyAlignment="1">
      <alignment wrapText="1"/>
    </xf>
    <xf numFmtId="0" fontId="0" fillId="0" borderId="0" xfId="0" applyAlignment="1">
      <alignment vertical="center"/>
    </xf>
    <xf numFmtId="0" fontId="3" fillId="9" borderId="0" xfId="0" applyFont="1" applyFill="1" applyAlignment="1">
      <alignment vertical="center"/>
    </xf>
    <xf numFmtId="0" fontId="6" fillId="0" borderId="0" xfId="0" applyFont="1">
      <alignment vertical="center"/>
    </xf>
    <xf numFmtId="0" fontId="0" fillId="0" borderId="0" xfId="182" applyAlignment="1"/>
    <xf numFmtId="0" fontId="3" fillId="2" borderId="0" xfId="182" applyFont="1" applyFill="1" applyAlignment="1"/>
    <xf numFmtId="0" fontId="3" fillId="0" borderId="0" xfId="182" applyFont="1" applyAlignment="1"/>
    <xf numFmtId="0" fontId="5" fillId="0" borderId="0" xfId="182" applyFont="1" applyAlignment="1">
      <alignment wrapText="1"/>
    </xf>
    <xf numFmtId="49" fontId="0" fillId="0" borderId="0" xfId="221" applyNumberFormat="1" applyFont="1" applyAlignment="1"/>
    <xf numFmtId="0" fontId="3" fillId="10" borderId="0" xfId="181" applyFont="1" applyFill="1" applyAlignment="1">
      <alignment vertical="center"/>
    </xf>
    <xf numFmtId="0" fontId="0" fillId="0" borderId="0" xfId="180" applyAlignment="1"/>
    <xf numFmtId="0" fontId="3" fillId="8" borderId="0" xfId="181" applyFont="1" applyFill="1" applyAlignment="1">
      <alignment vertical="center"/>
    </xf>
  </cellXfs>
  <cellStyles count="264">
    <cellStyle name="常规" xfId="0" builtinId="0"/>
    <cellStyle name="货币[0]" xfId="1" builtinId="7"/>
    <cellStyle name="20% - 强调文字颜色 1 2" xfId="2"/>
    <cellStyle name="20% - 强调文字颜色 6 3 2" xfId="3"/>
    <cellStyle name="60% - 强调文字颜色 4 3" xfId="4"/>
    <cellStyle name="40% - 强调文字颜色 5 2 2" xfId="5"/>
    <cellStyle name="输出 3" xfId="6"/>
    <cellStyle name="20% - 强调文字颜色 3" xfId="7" builtinId="38"/>
    <cellStyle name="输入" xfId="8" builtinId="20"/>
    <cellStyle name="货币" xfId="9" builtinId="4"/>
    <cellStyle name="千位分隔[0]" xfId="10" builtinId="6"/>
    <cellStyle name="计算 2" xfId="11"/>
    <cellStyle name="40% - 强调文字颜色 3" xfId="12" builtinId="39"/>
    <cellStyle name="差" xfId="13" builtinId="27"/>
    <cellStyle name="常规 7 3" xfId="14"/>
    <cellStyle name="千位分隔" xfId="15" builtinId="3"/>
    <cellStyle name="60% - 强调文字颜色 3" xfId="16" builtinId="40"/>
    <cellStyle name="超链接" xfId="17" builtinId="8"/>
    <cellStyle name="百分比" xfId="18" builtinId="5"/>
    <cellStyle name="20% - 强调文字颜色 2 2 2" xfId="19"/>
    <cellStyle name="已访问的超链接" xfId="20" builtinId="9"/>
    <cellStyle name="60% - 强调文字颜色 2 3" xfId="21"/>
    <cellStyle name="常规 6" xfId="22"/>
    <cellStyle name="注释" xfId="23" builtinId="10"/>
    <cellStyle name="60% - 强调文字颜色 2" xfId="24" builtinId="36"/>
    <cellStyle name="解释性文本 2 2" xfId="25"/>
    <cellStyle name="标题 4" xfId="26" builtinId="19"/>
    <cellStyle name="注释 5" xfId="27"/>
    <cellStyle name="警告文本" xfId="28" builtinId="11"/>
    <cellStyle name="60% - 强调文字颜色 2 2 2" xfId="29"/>
    <cellStyle name="标题" xfId="30" builtinId="15"/>
    <cellStyle name="解释性文本" xfId="31" builtinId="53"/>
    <cellStyle name="标题 1" xfId="32" builtinId="16"/>
    <cellStyle name="标题 2" xfId="33" builtinId="17"/>
    <cellStyle name="60% - 强调文字颜色 1" xfId="34" builtinId="32"/>
    <cellStyle name="标题 3" xfId="35" builtinId="18"/>
    <cellStyle name="注释 3 2 2" xfId="36"/>
    <cellStyle name="60% - 强调文字颜色 4" xfId="37" builtinId="44"/>
    <cellStyle name="输出" xfId="38" builtinId="21"/>
    <cellStyle name="计算" xfId="39" builtinId="22"/>
    <cellStyle name="40% - 强调文字颜色 4 2" xfId="40"/>
    <cellStyle name="检查单元格" xfId="41" builtinId="23"/>
    <cellStyle name="20% - 强调文字颜色 6" xfId="42" builtinId="50"/>
    <cellStyle name="强调文字颜色 2" xfId="43" builtinId="33"/>
    <cellStyle name="注释 2 3" xfId="44"/>
    <cellStyle name="链接单元格" xfId="45" builtinId="24"/>
    <cellStyle name="汇总" xfId="46" builtinId="25"/>
    <cellStyle name="好" xfId="47" builtinId="26"/>
    <cellStyle name="20% - 强调文字颜色 3 3" xfId="48"/>
    <cellStyle name="常规 3 2 6" xfId="49"/>
    <cellStyle name="适中" xfId="50" builtinId="28"/>
    <cellStyle name="20% - 强调文字颜色 5" xfId="51" builtinId="46"/>
    <cellStyle name="强调文字颜色 1" xfId="52" builtinId="29"/>
    <cellStyle name="链接单元格 3" xfId="53"/>
    <cellStyle name="20% - 强调文字颜色 1" xfId="54" builtinId="30"/>
    <cellStyle name="40% - 强调文字颜色 1" xfId="55" builtinId="31"/>
    <cellStyle name="输出 2" xfId="56"/>
    <cellStyle name="20% - 强调文字颜色 2" xfId="57" builtinId="34"/>
    <cellStyle name="40% - 强调文字颜色 2" xfId="58" builtinId="35"/>
    <cellStyle name="强调文字颜色 3" xfId="59" builtinId="37"/>
    <cellStyle name="注释 2 5" xfId="60"/>
    <cellStyle name="常规 3 2" xfId="61"/>
    <cellStyle name="20% - 强调文字颜色 4 2 2" xfId="62"/>
    <cellStyle name="20% - 强调文字颜色 6 2 2 6" xfId="63"/>
    <cellStyle name="强调文字颜色 4" xfId="64" builtinId="41"/>
    <cellStyle name="20% - 强调文字颜色 1 3" xfId="65"/>
    <cellStyle name="20% - 强调文字颜色 6 2 2 2" xfId="66"/>
    <cellStyle name="20% - 强调文字颜色 4" xfId="67" builtinId="42"/>
    <cellStyle name="计算 3" xfId="68"/>
    <cellStyle name="40% - 强调文字颜色 4" xfId="69" builtinId="43"/>
    <cellStyle name="强调文字颜色 5" xfId="70" builtinId="45"/>
    <cellStyle name="40% - 强调文字颜色 5" xfId="71" builtinId="47"/>
    <cellStyle name="60% - 强调文字颜色 5" xfId="72" builtinId="48"/>
    <cellStyle name="强调文字颜色 6" xfId="73" builtinId="49"/>
    <cellStyle name="适中 2" xfId="74"/>
    <cellStyle name="40% - 强调文字颜色 6" xfId="75" builtinId="51"/>
    <cellStyle name="60% - 强调文字颜色 6" xfId="76" builtinId="52"/>
    <cellStyle name="解释性文本 2" xfId="77"/>
    <cellStyle name="常规 3 4 2" xfId="78"/>
    <cellStyle name="标题 3 3" xfId="79"/>
    <cellStyle name="60% - 强调文字颜色 1 3" xfId="80"/>
    <cellStyle name="20% - 强调文字颜色 3 2" xfId="81"/>
    <cellStyle name="常规 3 2 5" xfId="82"/>
    <cellStyle name="适中 7" xfId="83"/>
    <cellStyle name="20% - 强调文字颜色 1 2 2" xfId="84"/>
    <cellStyle name="20% - 强调文字颜色 2 2" xfId="85"/>
    <cellStyle name="输出 2 2" xfId="86"/>
    <cellStyle name="40% - 强调文字颜色 1 2" xfId="87"/>
    <cellStyle name="20% - 强调文字颜色 6 2 3 2" xfId="88"/>
    <cellStyle name="20% - 强调文字颜色 2 3" xfId="89"/>
    <cellStyle name="20% - 强调文字颜色 3 2 2" xfId="90"/>
    <cellStyle name="40% - 强调文字颜色 2 2" xfId="91"/>
    <cellStyle name="20% - 强调文字颜色 6 2 2 2 2" xfId="92"/>
    <cellStyle name="20% - 强调文字颜色 4 2" xfId="93"/>
    <cellStyle name="常规 3" xfId="94"/>
    <cellStyle name="40% - 强调文字颜色 3 2" xfId="95"/>
    <cellStyle name="计算 2 2" xfId="96"/>
    <cellStyle name="20% - 强调文字颜色 4 3" xfId="97"/>
    <cellStyle name="常规 4" xfId="98"/>
    <cellStyle name="20% - 强调文字颜色 5 2" xfId="99"/>
    <cellStyle name="20% - 强调文字颜色 5 2 2" xfId="100"/>
    <cellStyle name="20% - 强调文字颜色 5 3" xfId="101"/>
    <cellStyle name="20% - 强调文字颜色 6 2" xfId="102"/>
    <cellStyle name="20% - 强调文字颜色 6 2 2" xfId="103"/>
    <cellStyle name="20% - 强调文字颜色 6 2 2 3" xfId="104"/>
    <cellStyle name="20% - 强调文字颜色 6 2 2 4" xfId="105"/>
    <cellStyle name="20% - 强调文字颜色 6 2 2 5" xfId="106"/>
    <cellStyle name="60% - 强调文字颜色 1 2 2" xfId="107"/>
    <cellStyle name="20% - 强调文字颜色 6 2 2 7" xfId="108"/>
    <cellStyle name="20% - 强调文字颜色 6 2 3" xfId="109"/>
    <cellStyle name="40% - 强调文字颜色 1 3" xfId="110"/>
    <cellStyle name="20% - 强调文字颜色 6 2 3 3" xfId="111"/>
    <cellStyle name="20% - 强调文字颜色 6 2 3 4" xfId="112"/>
    <cellStyle name="20% - 强调文字颜色 6 2 3 5" xfId="113"/>
    <cellStyle name="40% - 强调文字颜色 3 2 2" xfId="114"/>
    <cellStyle name="注释 3 5" xfId="115"/>
    <cellStyle name="20% - 强调文字颜色 6 2 3 6" xfId="116"/>
    <cellStyle name="20% - 强调文字颜色 6 2 4" xfId="117"/>
    <cellStyle name="20% - 强调文字颜色 6 2 5" xfId="118"/>
    <cellStyle name="20% - 强调文字颜色 6 2 6" xfId="119"/>
    <cellStyle name="20% - 强调文字颜色 6 2 7" xfId="120"/>
    <cellStyle name="40% - 强调文字颜色 2 2 2" xfId="121"/>
    <cellStyle name="20% - 强调文字颜色 6 2 8" xfId="122"/>
    <cellStyle name="40% - 强调文字颜色 5 2" xfId="123"/>
    <cellStyle name="20% - 强调文字颜色 6 3" xfId="124"/>
    <cellStyle name="40% - 强调文字颜色 5 3" xfId="125"/>
    <cellStyle name="20% - 强调文字颜色 6 4" xfId="126"/>
    <cellStyle name="60% - 强调文字颜色 4 2" xfId="127"/>
    <cellStyle name="40% - 强调文字颜色 1 2 2" xfId="128"/>
    <cellStyle name="60% - 强调文字颜色 1 2" xfId="129"/>
    <cellStyle name="常规 3 2 7" xfId="130"/>
    <cellStyle name="40% - 强调文字颜色 2 3" xfId="131"/>
    <cellStyle name="40% - 强调文字颜色 3 3" xfId="132"/>
    <cellStyle name="40% - 强调文字颜色 4 2 2" xfId="133"/>
    <cellStyle name="检查单元格 2" xfId="134"/>
    <cellStyle name="40% - 强调文字颜色 4 3" xfId="135"/>
    <cellStyle name="40% - 强调文字颜色 6 2" xfId="136"/>
    <cellStyle name="适中 2 2" xfId="137"/>
    <cellStyle name="40% - 强调文字颜色 6 2 2" xfId="138"/>
    <cellStyle name="40% - 强调文字颜色 6 3" xfId="139"/>
    <cellStyle name="强调文字颜色 3 2 2" xfId="140"/>
    <cellStyle name="60% - 强调文字颜色 2 2" xfId="141"/>
    <cellStyle name="常规 5" xfId="142"/>
    <cellStyle name="60% - 强调文字颜色 3 2" xfId="143"/>
    <cellStyle name="60% - 强调文字颜色 3 2 2" xfId="144"/>
    <cellStyle name="60% - 强调文字颜色 3 3" xfId="145"/>
    <cellStyle name="60% - 强调文字颜色 4 2 2" xfId="146"/>
    <cellStyle name="60% - 强调文字颜色 5 2" xfId="147"/>
    <cellStyle name="60% - 强调文字颜色 5 2 2" xfId="148"/>
    <cellStyle name="常规 2 5 3" xfId="149"/>
    <cellStyle name="60% - 强调文字颜色 5 3" xfId="150"/>
    <cellStyle name="60% - 强调文字颜色 6 2" xfId="151"/>
    <cellStyle name="60% - 强调文字颜色 6 2 2" xfId="152"/>
    <cellStyle name="60% - 强调文字颜色 6 3" xfId="153"/>
    <cellStyle name="标题 1 2" xfId="154"/>
    <cellStyle name="标题 1 2 2" xfId="155"/>
    <cellStyle name="标题 1 3" xfId="156"/>
    <cellStyle name="标题 2 2" xfId="157"/>
    <cellStyle name="标题 2 2 2" xfId="158"/>
    <cellStyle name="标题 2 3" xfId="159"/>
    <cellStyle name="标题 3 2" xfId="160"/>
    <cellStyle name="标题 3 2 2" xfId="161"/>
    <cellStyle name="标题 4 2" xfId="162"/>
    <cellStyle name="标题 4 2 2" xfId="163"/>
    <cellStyle name="标题 4 3" xfId="164"/>
    <cellStyle name="汇总 2 2" xfId="165"/>
    <cellStyle name="标题 5" xfId="166"/>
    <cellStyle name="标题 5 2" xfId="167"/>
    <cellStyle name="标题 6" xfId="168"/>
    <cellStyle name="差 2" xfId="169"/>
    <cellStyle name="差 2 2" xfId="170"/>
    <cellStyle name="差 2 2 2" xfId="171"/>
    <cellStyle name="差 2 4" xfId="172"/>
    <cellStyle name="差 2 3" xfId="173"/>
    <cellStyle name="差 2 5" xfId="174"/>
    <cellStyle name="差 2 6" xfId="175"/>
    <cellStyle name="差 2 7" xfId="176"/>
    <cellStyle name="差 3" xfId="177"/>
    <cellStyle name="差 3 2" xfId="178"/>
    <cellStyle name="差 4" xfId="179"/>
    <cellStyle name="常规 10" xfId="180"/>
    <cellStyle name="常规 11" xfId="181"/>
    <cellStyle name="常规 15" xfId="182"/>
    <cellStyle name="常规 2" xfId="183"/>
    <cellStyle name="常规 2 10" xfId="184"/>
    <cellStyle name="强调文字颜色 3 3" xfId="185"/>
    <cellStyle name="常规 2 11" xfId="186"/>
    <cellStyle name="常规 2 12" xfId="187"/>
    <cellStyle name="常规 2 2" xfId="188"/>
    <cellStyle name="常规 2 3" xfId="189"/>
    <cellStyle name="常规 2 4" xfId="190"/>
    <cellStyle name="常规 2 4 2" xfId="191"/>
    <cellStyle name="常规 2 4 2 2" xfId="192"/>
    <cellStyle name="常规 2 4 3" xfId="193"/>
    <cellStyle name="常规 2 5" xfId="194"/>
    <cellStyle name="强调文字颜色 4 2" xfId="195"/>
    <cellStyle name="常规 2 5 2" xfId="196"/>
    <cellStyle name="强调文字颜色 4 2 2" xfId="197"/>
    <cellStyle name="常规 2 5 2 2" xfId="198"/>
    <cellStyle name="常规 2 6" xfId="199"/>
    <cellStyle name="强调文字颜色 4 3" xfId="200"/>
    <cellStyle name="常规 2 7" xfId="201"/>
    <cellStyle name="常规 2 8" xfId="202"/>
    <cellStyle name="输入 2" xfId="203"/>
    <cellStyle name="常规 2 9" xfId="204"/>
    <cellStyle name="输入 3" xfId="205"/>
    <cellStyle name="常规 3 2 2" xfId="206"/>
    <cellStyle name="适中 4" xfId="207"/>
    <cellStyle name="常规 3 2 3" xfId="208"/>
    <cellStyle name="适中 5" xfId="209"/>
    <cellStyle name="常规 3 2 4" xfId="210"/>
    <cellStyle name="适中 6" xfId="211"/>
    <cellStyle name="常规 3 3" xfId="212"/>
    <cellStyle name="常规 3 4" xfId="213"/>
    <cellStyle name="常规 3 5" xfId="214"/>
    <cellStyle name="强调文字颜色 5 2" xfId="215"/>
    <cellStyle name="常规 7 2" xfId="216"/>
    <cellStyle name="常规 7 4" xfId="217"/>
    <cellStyle name="强调文字颜色 6 2 2" xfId="218"/>
    <cellStyle name="常规 7 5" xfId="219"/>
    <cellStyle name="常规 7 6" xfId="220"/>
    <cellStyle name="常规 7 7" xfId="221"/>
    <cellStyle name="常规 8" xfId="222"/>
    <cellStyle name="常规 9" xfId="223"/>
    <cellStyle name="好 2" xfId="224"/>
    <cellStyle name="好 2 2" xfId="225"/>
    <cellStyle name="好 3" xfId="226"/>
    <cellStyle name="汇总 2" xfId="227"/>
    <cellStyle name="汇总 3" xfId="228"/>
    <cellStyle name="检查单元格 2 2" xfId="229"/>
    <cellStyle name="检查单元格 3" xfId="230"/>
    <cellStyle name="解释性文本 3" xfId="231"/>
    <cellStyle name="警告文本 2" xfId="232"/>
    <cellStyle name="警告文本 2 2" xfId="233"/>
    <cellStyle name="警告文本 3" xfId="234"/>
    <cellStyle name="链接单元格 2" xfId="235"/>
    <cellStyle name="链接单元格 2 2" xfId="236"/>
    <cellStyle name="强调文字颜色 1 2" xfId="237"/>
    <cellStyle name="强调文字颜色 1 2 2" xfId="238"/>
    <cellStyle name="强调文字颜色 1 3" xfId="239"/>
    <cellStyle name="强调文字颜色 2 2" xfId="240"/>
    <cellStyle name="强调文字颜色 2 2 2" xfId="241"/>
    <cellStyle name="强调文字颜色 2 3" xfId="242"/>
    <cellStyle name="强调文字颜色 3 2" xfId="243"/>
    <cellStyle name="强调文字颜色 5 2 2" xfId="244"/>
    <cellStyle name="强调文字颜色 5 3" xfId="245"/>
    <cellStyle name="强调文字颜色 6 2" xfId="246"/>
    <cellStyle name="强调文字颜色 6 3" xfId="247"/>
    <cellStyle name="适中 3" xfId="248"/>
    <cellStyle name="输入 2 2" xfId="249"/>
    <cellStyle name="注释 2" xfId="250"/>
    <cellStyle name="注释 2 2" xfId="251"/>
    <cellStyle name="注释 2 2 2" xfId="252"/>
    <cellStyle name="注释 2 4" xfId="253"/>
    <cellStyle name="注释 2 6" xfId="254"/>
    <cellStyle name="注释 2 7" xfId="255"/>
    <cellStyle name="注释 3" xfId="256"/>
    <cellStyle name="注释 3 2" xfId="257"/>
    <cellStyle name="注释 3 3" xfId="258"/>
    <cellStyle name="注释 3 4" xfId="259"/>
    <cellStyle name="注释 3 6" xfId="260"/>
    <cellStyle name="注释 3 7" xfId="261"/>
    <cellStyle name="注释 4" xfId="262"/>
    <cellStyle name="注释 4 2" xfId="26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2"/>
  <sheetViews>
    <sheetView tabSelected="1" topLeftCell="L185" workbookViewId="0">
      <selection activeCell="Y215" sqref="Y215"/>
    </sheetView>
  </sheetViews>
  <sheetFormatPr defaultColWidth="9" defaultRowHeight="12.75"/>
  <cols>
    <col min="2" max="2" width="13.7142857142857" style="2" customWidth="1"/>
    <col min="3" max="4" width="11.2857142857143" customWidth="1"/>
    <col min="5" max="13" width="11" customWidth="1"/>
    <col min="15" max="15" width="10" customWidth="1"/>
    <col min="18" max="18" width="14.7142857142857" customWidth="1"/>
    <col min="19" max="19" width="15.7142857142857" customWidth="1"/>
    <col min="20" max="21" width="13" style="3" customWidth="1"/>
    <col min="22" max="23" width="9.14285714285714" style="3"/>
    <col min="24" max="24" width="10.2857142857143" style="3" customWidth="1"/>
    <col min="25" max="25" width="25.4285714285714" customWidth="1"/>
  </cols>
  <sheetData>
    <row r="1" ht="108" customHeight="1" spans="1:25">
      <c r="A1" s="1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t="s">
        <v>5</v>
      </c>
      <c r="G1" t="s">
        <v>6</v>
      </c>
      <c r="H1" s="7" t="s">
        <v>7</v>
      </c>
      <c r="I1" s="7" t="s">
        <v>8</v>
      </c>
      <c r="J1" t="s">
        <v>9</v>
      </c>
      <c r="K1" t="s">
        <v>10</v>
      </c>
      <c r="L1" s="1" t="s">
        <v>11</v>
      </c>
      <c r="M1" s="1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6" t="s">
        <v>24</v>
      </c>
    </row>
    <row r="2" spans="1:25">
      <c r="A2">
        <v>1000</v>
      </c>
      <c r="B2" s="8" t="s">
        <v>25</v>
      </c>
      <c r="C2" s="6" t="s">
        <v>26</v>
      </c>
      <c r="D2" s="6">
        <v>1</v>
      </c>
      <c r="E2" s="9">
        <v>35001</v>
      </c>
      <c r="F2">
        <v>1</v>
      </c>
      <c r="H2" s="10"/>
      <c r="I2" s="10"/>
      <c r="J2">
        <v>80000</v>
      </c>
      <c r="L2">
        <v>80000</v>
      </c>
      <c r="N2">
        <v>1</v>
      </c>
      <c r="O2">
        <v>20</v>
      </c>
      <c r="P2">
        <v>20</v>
      </c>
      <c r="Q2">
        <v>1</v>
      </c>
      <c r="R2">
        <v>1</v>
      </c>
      <c r="S2">
        <v>155</v>
      </c>
      <c r="T2" s="3">
        <f>L2*0.0195</f>
        <v>1560</v>
      </c>
      <c r="U2" s="3">
        <f>L2*0.025</f>
        <v>2000</v>
      </c>
      <c r="V2" s="3">
        <v>1.5</v>
      </c>
      <c r="W2" s="3">
        <v>0.6</v>
      </c>
      <c r="X2" s="3">
        <v>1</v>
      </c>
      <c r="Y2" s="1" t="s">
        <v>27</v>
      </c>
    </row>
    <row r="3" spans="1:25">
      <c r="A3">
        <v>1001</v>
      </c>
      <c r="B3" s="8" t="s">
        <v>25</v>
      </c>
      <c r="C3" s="6" t="s">
        <v>28</v>
      </c>
      <c r="D3" s="6">
        <v>1</v>
      </c>
      <c r="E3" s="9">
        <v>35002</v>
      </c>
      <c r="F3">
        <v>1</v>
      </c>
      <c r="H3" s="10"/>
      <c r="I3" s="10"/>
      <c r="J3">
        <v>80000</v>
      </c>
      <c r="L3">
        <v>80000</v>
      </c>
      <c r="N3">
        <v>1</v>
      </c>
      <c r="O3">
        <v>20</v>
      </c>
      <c r="P3">
        <v>20</v>
      </c>
      <c r="Q3">
        <v>1</v>
      </c>
      <c r="R3">
        <v>1</v>
      </c>
      <c r="S3">
        <v>155</v>
      </c>
      <c r="T3" s="3">
        <f t="shared" ref="T3" si="0">L3*0.0195</f>
        <v>1560</v>
      </c>
      <c r="U3" s="3">
        <f t="shared" ref="U3" si="1">L3*0.025</f>
        <v>2000</v>
      </c>
      <c r="V3" s="3">
        <v>1.5</v>
      </c>
      <c r="W3" s="3">
        <v>0.6</v>
      </c>
      <c r="X3" s="3">
        <v>1</v>
      </c>
      <c r="Y3" s="1" t="s">
        <v>29</v>
      </c>
    </row>
    <row r="4" spans="1:25">
      <c r="A4">
        <v>1002</v>
      </c>
      <c r="B4" s="8" t="s">
        <v>25</v>
      </c>
      <c r="C4" s="6" t="s">
        <v>30</v>
      </c>
      <c r="D4" s="6">
        <v>1</v>
      </c>
      <c r="E4" s="9">
        <v>35003</v>
      </c>
      <c r="F4">
        <v>1</v>
      </c>
      <c r="H4" s="10"/>
      <c r="I4" s="10"/>
      <c r="J4">
        <v>80000</v>
      </c>
      <c r="L4">
        <v>80000</v>
      </c>
      <c r="N4">
        <v>1</v>
      </c>
      <c r="O4">
        <v>20</v>
      </c>
      <c r="P4">
        <v>20</v>
      </c>
      <c r="Q4">
        <v>1</v>
      </c>
      <c r="R4">
        <v>1</v>
      </c>
      <c r="S4">
        <v>155</v>
      </c>
      <c r="T4" s="3">
        <f t="shared" ref="T4" si="2">L4*0.0195</f>
        <v>1560</v>
      </c>
      <c r="U4" s="3">
        <f t="shared" ref="U4" si="3">L4*0.025</f>
        <v>2000</v>
      </c>
      <c r="V4" s="3">
        <v>1.5</v>
      </c>
      <c r="W4" s="3">
        <v>0.6</v>
      </c>
      <c r="X4" s="3">
        <v>1</v>
      </c>
      <c r="Y4" s="1" t="s">
        <v>31</v>
      </c>
    </row>
    <row r="5" spans="1:25">
      <c r="A5">
        <v>1003</v>
      </c>
      <c r="B5" s="8" t="s">
        <v>25</v>
      </c>
      <c r="C5" s="6" t="s">
        <v>32</v>
      </c>
      <c r="D5" s="6">
        <v>1</v>
      </c>
      <c r="E5" s="9">
        <v>35004</v>
      </c>
      <c r="F5">
        <v>1</v>
      </c>
      <c r="H5" s="10"/>
      <c r="I5" s="10"/>
      <c r="J5">
        <v>80000</v>
      </c>
      <c r="L5">
        <v>80000</v>
      </c>
      <c r="N5">
        <v>1</v>
      </c>
      <c r="O5">
        <v>20</v>
      </c>
      <c r="P5">
        <v>20</v>
      </c>
      <c r="Q5">
        <v>1</v>
      </c>
      <c r="R5">
        <v>1</v>
      </c>
      <c r="S5">
        <v>155</v>
      </c>
      <c r="T5" s="3">
        <f t="shared" ref="T5" si="4">L5*0.0195</f>
        <v>1560</v>
      </c>
      <c r="U5" s="3">
        <f t="shared" ref="U5:U10" si="5">L5*0.025</f>
        <v>2000</v>
      </c>
      <c r="V5" s="3">
        <v>1.5</v>
      </c>
      <c r="W5" s="3">
        <v>0.6</v>
      </c>
      <c r="X5" s="3">
        <v>1</v>
      </c>
      <c r="Y5" s="1" t="s">
        <v>33</v>
      </c>
    </row>
    <row r="6" spans="1:25">
      <c r="A6">
        <v>1004</v>
      </c>
      <c r="B6" s="8" t="s">
        <v>25</v>
      </c>
      <c r="C6" s="6" t="s">
        <v>34</v>
      </c>
      <c r="D6" s="6">
        <v>1</v>
      </c>
      <c r="E6" s="9">
        <v>35005</v>
      </c>
      <c r="F6">
        <v>1</v>
      </c>
      <c r="H6" s="10"/>
      <c r="I6" s="10"/>
      <c r="J6">
        <v>80000</v>
      </c>
      <c r="L6">
        <v>80000</v>
      </c>
      <c r="N6">
        <v>1</v>
      </c>
      <c r="O6">
        <v>20</v>
      </c>
      <c r="P6">
        <v>20</v>
      </c>
      <c r="Q6">
        <v>1</v>
      </c>
      <c r="R6">
        <v>1</v>
      </c>
      <c r="S6">
        <v>155</v>
      </c>
      <c r="T6" s="3">
        <f t="shared" ref="T6" si="6">L6*0.0195</f>
        <v>1560</v>
      </c>
      <c r="U6" s="3">
        <f t="shared" si="5"/>
        <v>2000</v>
      </c>
      <c r="V6" s="3">
        <v>1.5</v>
      </c>
      <c r="W6" s="3">
        <v>0.6</v>
      </c>
      <c r="X6" s="3">
        <v>1</v>
      </c>
      <c r="Y6" s="1" t="s">
        <v>35</v>
      </c>
    </row>
    <row r="7" spans="1:25">
      <c r="A7">
        <v>1005</v>
      </c>
      <c r="B7" s="8" t="s">
        <v>25</v>
      </c>
      <c r="C7" s="6" t="s">
        <v>36</v>
      </c>
      <c r="D7" s="6">
        <v>1</v>
      </c>
      <c r="E7" s="9">
        <v>35006</v>
      </c>
      <c r="F7">
        <v>1</v>
      </c>
      <c r="H7" s="10"/>
      <c r="I7" s="10"/>
      <c r="J7">
        <v>80000</v>
      </c>
      <c r="L7">
        <v>80000</v>
      </c>
      <c r="N7">
        <v>1</v>
      </c>
      <c r="O7">
        <v>20</v>
      </c>
      <c r="P7">
        <v>20</v>
      </c>
      <c r="Q7">
        <v>1</v>
      </c>
      <c r="R7">
        <v>1</v>
      </c>
      <c r="S7">
        <v>155</v>
      </c>
      <c r="T7" s="3">
        <f t="shared" ref="T7" si="7">L7*0.0195</f>
        <v>1560</v>
      </c>
      <c r="U7" s="3">
        <f t="shared" si="5"/>
        <v>2000</v>
      </c>
      <c r="V7" s="3">
        <v>1.5</v>
      </c>
      <c r="W7" s="3">
        <v>0.6</v>
      </c>
      <c r="X7" s="3">
        <v>1</v>
      </c>
      <c r="Y7" s="1" t="s">
        <v>37</v>
      </c>
    </row>
    <row r="8" spans="1:25">
      <c r="A8">
        <v>1006</v>
      </c>
      <c r="B8" s="8" t="s">
        <v>25</v>
      </c>
      <c r="C8" s="6" t="s">
        <v>38</v>
      </c>
      <c r="D8" s="6">
        <v>1</v>
      </c>
      <c r="E8" s="9">
        <v>35007</v>
      </c>
      <c r="F8">
        <v>1</v>
      </c>
      <c r="H8" s="10"/>
      <c r="I8" s="10"/>
      <c r="J8">
        <v>80000</v>
      </c>
      <c r="L8">
        <v>80000</v>
      </c>
      <c r="N8">
        <v>1</v>
      </c>
      <c r="O8">
        <v>20</v>
      </c>
      <c r="P8">
        <v>20</v>
      </c>
      <c r="Q8">
        <v>1</v>
      </c>
      <c r="R8">
        <v>1</v>
      </c>
      <c r="S8">
        <v>155</v>
      </c>
      <c r="T8" s="3">
        <f t="shared" ref="T8" si="8">L8*0.0195</f>
        <v>1560</v>
      </c>
      <c r="U8" s="3">
        <f t="shared" si="5"/>
        <v>2000</v>
      </c>
      <c r="V8" s="3">
        <v>1.5</v>
      </c>
      <c r="W8" s="3">
        <v>0.6</v>
      </c>
      <c r="X8" s="3">
        <v>1</v>
      </c>
      <c r="Y8" s="1" t="s">
        <v>39</v>
      </c>
    </row>
    <row r="9" spans="1:25">
      <c r="A9">
        <v>1007</v>
      </c>
      <c r="B9" s="8" t="s">
        <v>25</v>
      </c>
      <c r="C9" s="6" t="s">
        <v>40</v>
      </c>
      <c r="D9" s="6">
        <v>1</v>
      </c>
      <c r="E9" s="9">
        <v>35008</v>
      </c>
      <c r="F9">
        <v>1</v>
      </c>
      <c r="H9" s="10"/>
      <c r="I9" s="10"/>
      <c r="J9">
        <v>80000</v>
      </c>
      <c r="L9">
        <v>80000</v>
      </c>
      <c r="N9">
        <v>1</v>
      </c>
      <c r="O9">
        <v>20</v>
      </c>
      <c r="P9">
        <v>20</v>
      </c>
      <c r="Q9">
        <v>1</v>
      </c>
      <c r="R9">
        <v>1</v>
      </c>
      <c r="S9">
        <v>155</v>
      </c>
      <c r="T9" s="3">
        <f t="shared" ref="T9" si="9">L9*0.0195</f>
        <v>1560</v>
      </c>
      <c r="U9" s="3">
        <f t="shared" si="5"/>
        <v>2000</v>
      </c>
      <c r="V9" s="3">
        <v>1.5</v>
      </c>
      <c r="W9" s="3">
        <v>0.6</v>
      </c>
      <c r="X9" s="3">
        <v>1</v>
      </c>
      <c r="Y9" s="1" t="s">
        <v>41</v>
      </c>
    </row>
    <row r="10" spans="1:25">
      <c r="A10">
        <v>1008</v>
      </c>
      <c r="B10" s="8" t="s">
        <v>25</v>
      </c>
      <c r="C10" s="6" t="s">
        <v>42</v>
      </c>
      <c r="D10" s="6">
        <v>1</v>
      </c>
      <c r="E10" s="9">
        <v>35009</v>
      </c>
      <c r="F10">
        <v>1</v>
      </c>
      <c r="H10" s="10"/>
      <c r="I10" s="10"/>
      <c r="J10">
        <v>80000</v>
      </c>
      <c r="L10">
        <v>80000</v>
      </c>
      <c r="N10">
        <v>1</v>
      </c>
      <c r="O10">
        <v>20</v>
      </c>
      <c r="P10">
        <v>20</v>
      </c>
      <c r="Q10">
        <v>1</v>
      </c>
      <c r="R10">
        <v>1</v>
      </c>
      <c r="S10">
        <v>155</v>
      </c>
      <c r="T10" s="3">
        <f t="shared" ref="T10" si="10">L10*0.0195</f>
        <v>1560</v>
      </c>
      <c r="U10" s="3">
        <f t="shared" si="5"/>
        <v>2000</v>
      </c>
      <c r="V10" s="3">
        <v>1.5</v>
      </c>
      <c r="W10" s="3">
        <v>0.6</v>
      </c>
      <c r="X10" s="3">
        <v>1</v>
      </c>
      <c r="Y10" s="1" t="s">
        <v>43</v>
      </c>
    </row>
    <row r="11" spans="1:25">
      <c r="A11">
        <v>1009</v>
      </c>
      <c r="B11" s="8" t="s">
        <v>25</v>
      </c>
      <c r="C11" s="6" t="s">
        <v>44</v>
      </c>
      <c r="D11" s="6">
        <v>1</v>
      </c>
      <c r="E11" s="9">
        <v>35010</v>
      </c>
      <c r="F11">
        <v>1</v>
      </c>
      <c r="H11" s="10"/>
      <c r="I11" s="10"/>
      <c r="J11">
        <v>160000</v>
      </c>
      <c r="L11">
        <v>160000</v>
      </c>
      <c r="N11">
        <v>1</v>
      </c>
      <c r="O11">
        <v>20</v>
      </c>
      <c r="P11">
        <v>20</v>
      </c>
      <c r="Q11">
        <v>1</v>
      </c>
      <c r="R11">
        <v>1</v>
      </c>
      <c r="S11">
        <v>155</v>
      </c>
      <c r="T11" s="3">
        <f t="shared" ref="T11" si="11">L11*0.0195</f>
        <v>3120</v>
      </c>
      <c r="U11" s="3">
        <f t="shared" ref="U11" si="12">L11*0.025</f>
        <v>4000</v>
      </c>
      <c r="V11" s="3">
        <v>1.5</v>
      </c>
      <c r="W11" s="3">
        <v>0.6</v>
      </c>
      <c r="X11" s="3">
        <v>1</v>
      </c>
      <c r="Y11" s="1" t="s">
        <v>45</v>
      </c>
    </row>
    <row r="12" spans="1:25">
      <c r="A12">
        <v>1010</v>
      </c>
      <c r="B12" s="8" t="s">
        <v>25</v>
      </c>
      <c r="C12" s="6" t="s">
        <v>46</v>
      </c>
      <c r="D12" s="6">
        <v>1</v>
      </c>
      <c r="E12" s="9">
        <v>35011</v>
      </c>
      <c r="F12">
        <v>1</v>
      </c>
      <c r="H12" s="10"/>
      <c r="I12" s="10"/>
      <c r="J12">
        <v>160000</v>
      </c>
      <c r="L12">
        <v>160000</v>
      </c>
      <c r="N12">
        <v>1</v>
      </c>
      <c r="O12">
        <v>20</v>
      </c>
      <c r="P12">
        <v>20</v>
      </c>
      <c r="Q12">
        <v>1</v>
      </c>
      <c r="R12">
        <v>1</v>
      </c>
      <c r="S12">
        <v>155</v>
      </c>
      <c r="T12" s="3">
        <f t="shared" ref="T12" si="13">L12*0.0195</f>
        <v>3120</v>
      </c>
      <c r="U12" s="3">
        <f t="shared" ref="U12" si="14">L12*0.025</f>
        <v>4000</v>
      </c>
      <c r="V12" s="3">
        <v>1.5</v>
      </c>
      <c r="W12" s="3">
        <v>0.6</v>
      </c>
      <c r="X12" s="3">
        <v>1</v>
      </c>
      <c r="Y12" s="1" t="s">
        <v>47</v>
      </c>
    </row>
    <row r="13" spans="1:25">
      <c r="A13">
        <v>1011</v>
      </c>
      <c r="B13" s="8" t="s">
        <v>25</v>
      </c>
      <c r="C13" s="6" t="s">
        <v>48</v>
      </c>
      <c r="D13" s="6">
        <v>1</v>
      </c>
      <c r="E13" s="9">
        <v>35012</v>
      </c>
      <c r="F13">
        <v>1</v>
      </c>
      <c r="H13" s="10"/>
      <c r="I13" s="10"/>
      <c r="J13">
        <v>160000</v>
      </c>
      <c r="L13">
        <v>160000</v>
      </c>
      <c r="N13">
        <v>1</v>
      </c>
      <c r="O13">
        <v>20</v>
      </c>
      <c r="P13">
        <v>20</v>
      </c>
      <c r="Q13">
        <v>1</v>
      </c>
      <c r="R13">
        <v>1</v>
      </c>
      <c r="S13">
        <v>155</v>
      </c>
      <c r="T13" s="3">
        <f t="shared" ref="T13:T34" si="15">L13*0.0195</f>
        <v>3120</v>
      </c>
      <c r="U13" s="3">
        <f t="shared" ref="U13" si="16">L13*0.025</f>
        <v>4000</v>
      </c>
      <c r="V13" s="3">
        <v>1.5</v>
      </c>
      <c r="W13" s="3">
        <v>0.6</v>
      </c>
      <c r="X13" s="3">
        <v>1</v>
      </c>
      <c r="Y13" s="1" t="s">
        <v>49</v>
      </c>
    </row>
    <row r="14" spans="1:25">
      <c r="A14">
        <v>1012</v>
      </c>
      <c r="B14" s="8" t="s">
        <v>25</v>
      </c>
      <c r="C14" s="6" t="s">
        <v>50</v>
      </c>
      <c r="D14" s="6">
        <v>1</v>
      </c>
      <c r="E14" s="9">
        <v>35013</v>
      </c>
      <c r="F14">
        <v>1</v>
      </c>
      <c r="H14" s="10"/>
      <c r="I14" s="10"/>
      <c r="J14">
        <v>160000</v>
      </c>
      <c r="L14">
        <v>160000</v>
      </c>
      <c r="N14">
        <v>1</v>
      </c>
      <c r="O14">
        <v>20</v>
      </c>
      <c r="P14">
        <v>20</v>
      </c>
      <c r="Q14">
        <v>1</v>
      </c>
      <c r="R14">
        <v>1</v>
      </c>
      <c r="S14">
        <v>155</v>
      </c>
      <c r="T14" s="3">
        <f t="shared" si="15"/>
        <v>3120</v>
      </c>
      <c r="U14" s="3">
        <f t="shared" ref="U14" si="17">L14*0.025</f>
        <v>4000</v>
      </c>
      <c r="V14" s="3">
        <v>1.5</v>
      </c>
      <c r="W14" s="3">
        <v>0.6</v>
      </c>
      <c r="X14" s="3">
        <v>1</v>
      </c>
      <c r="Y14" s="1" t="s">
        <v>51</v>
      </c>
    </row>
    <row r="15" spans="1:25">
      <c r="A15">
        <v>1013</v>
      </c>
      <c r="B15" s="8" t="s">
        <v>25</v>
      </c>
      <c r="C15" s="6" t="s">
        <v>52</v>
      </c>
      <c r="D15" s="6">
        <v>1</v>
      </c>
      <c r="E15" s="9">
        <v>35014</v>
      </c>
      <c r="F15">
        <v>1</v>
      </c>
      <c r="H15" s="10"/>
      <c r="I15" s="10"/>
      <c r="J15">
        <v>160000</v>
      </c>
      <c r="L15">
        <v>160000</v>
      </c>
      <c r="N15">
        <v>1</v>
      </c>
      <c r="O15">
        <v>20</v>
      </c>
      <c r="P15">
        <v>20</v>
      </c>
      <c r="Q15">
        <v>1</v>
      </c>
      <c r="R15">
        <v>1</v>
      </c>
      <c r="S15">
        <v>155</v>
      </c>
      <c r="T15" s="3">
        <f t="shared" si="15"/>
        <v>3120</v>
      </c>
      <c r="U15" s="3">
        <f t="shared" ref="U15" si="18">L15*0.025</f>
        <v>4000</v>
      </c>
      <c r="V15" s="3">
        <v>1.5</v>
      </c>
      <c r="W15" s="3">
        <v>0.6</v>
      </c>
      <c r="X15" s="3">
        <v>1</v>
      </c>
      <c r="Y15" s="1" t="s">
        <v>53</v>
      </c>
    </row>
    <row r="16" spans="1:25">
      <c r="A16">
        <v>1014</v>
      </c>
      <c r="B16" s="8" t="s">
        <v>25</v>
      </c>
      <c r="C16" s="6" t="s">
        <v>54</v>
      </c>
      <c r="D16" s="6">
        <v>1</v>
      </c>
      <c r="E16" s="9">
        <v>35015</v>
      </c>
      <c r="F16">
        <v>1</v>
      </c>
      <c r="H16" s="10"/>
      <c r="I16" s="10"/>
      <c r="J16">
        <v>160000</v>
      </c>
      <c r="L16">
        <v>160000</v>
      </c>
      <c r="N16">
        <v>1</v>
      </c>
      <c r="O16">
        <v>20</v>
      </c>
      <c r="P16">
        <v>20</v>
      </c>
      <c r="Q16">
        <v>1</v>
      </c>
      <c r="R16">
        <v>1</v>
      </c>
      <c r="S16">
        <v>155</v>
      </c>
      <c r="T16" s="3">
        <f t="shared" si="15"/>
        <v>3120</v>
      </c>
      <c r="U16" s="3">
        <f t="shared" ref="U16:U42" si="19">L16*0.025</f>
        <v>4000</v>
      </c>
      <c r="V16" s="3">
        <v>1.5</v>
      </c>
      <c r="W16" s="3">
        <v>0.6</v>
      </c>
      <c r="X16" s="3">
        <v>1</v>
      </c>
      <c r="Y16" s="1" t="s">
        <v>55</v>
      </c>
    </row>
    <row r="17" spans="1:25">
      <c r="A17">
        <v>1015</v>
      </c>
      <c r="B17" s="8" t="s">
        <v>25</v>
      </c>
      <c r="C17" s="6" t="s">
        <v>56</v>
      </c>
      <c r="D17" s="6">
        <v>1</v>
      </c>
      <c r="E17" s="9">
        <v>35016</v>
      </c>
      <c r="F17">
        <v>1</v>
      </c>
      <c r="H17" s="10"/>
      <c r="I17" s="10"/>
      <c r="J17">
        <v>160000</v>
      </c>
      <c r="L17">
        <v>160000</v>
      </c>
      <c r="N17">
        <v>1</v>
      </c>
      <c r="O17">
        <v>20</v>
      </c>
      <c r="P17">
        <v>20</v>
      </c>
      <c r="Q17">
        <v>1</v>
      </c>
      <c r="R17">
        <v>1</v>
      </c>
      <c r="S17">
        <v>155</v>
      </c>
      <c r="T17" s="3">
        <f t="shared" si="15"/>
        <v>3120</v>
      </c>
      <c r="U17" s="3">
        <f t="shared" si="19"/>
        <v>4000</v>
      </c>
      <c r="V17" s="3">
        <v>1.5</v>
      </c>
      <c r="W17" s="3">
        <v>0.6</v>
      </c>
      <c r="X17" s="3">
        <v>1</v>
      </c>
      <c r="Y17" s="1" t="s">
        <v>57</v>
      </c>
    </row>
    <row r="18" spans="1:25">
      <c r="A18">
        <v>1016</v>
      </c>
      <c r="B18" s="8" t="s">
        <v>25</v>
      </c>
      <c r="C18" s="6" t="s">
        <v>58</v>
      </c>
      <c r="D18" s="6">
        <v>1</v>
      </c>
      <c r="E18" s="9">
        <v>35017</v>
      </c>
      <c r="F18">
        <v>1</v>
      </c>
      <c r="H18" s="10"/>
      <c r="I18" s="10"/>
      <c r="J18">
        <v>160000</v>
      </c>
      <c r="L18">
        <v>160000</v>
      </c>
      <c r="N18">
        <v>1</v>
      </c>
      <c r="O18">
        <v>20</v>
      </c>
      <c r="P18">
        <v>20</v>
      </c>
      <c r="Q18">
        <v>1</v>
      </c>
      <c r="R18">
        <v>1</v>
      </c>
      <c r="S18">
        <v>155</v>
      </c>
      <c r="T18" s="3">
        <f t="shared" si="15"/>
        <v>3120</v>
      </c>
      <c r="U18" s="3">
        <f t="shared" si="19"/>
        <v>4000</v>
      </c>
      <c r="V18" s="3">
        <v>1.5</v>
      </c>
      <c r="W18" s="3">
        <v>0.6</v>
      </c>
      <c r="X18" s="3">
        <v>1</v>
      </c>
      <c r="Y18" s="1" t="s">
        <v>59</v>
      </c>
    </row>
    <row r="19" spans="1:25">
      <c r="A19">
        <v>1017</v>
      </c>
      <c r="B19" s="8" t="s">
        <v>25</v>
      </c>
      <c r="C19" s="6" t="s">
        <v>60</v>
      </c>
      <c r="D19" s="6">
        <v>1</v>
      </c>
      <c r="E19" s="9">
        <v>35018</v>
      </c>
      <c r="F19">
        <v>1</v>
      </c>
      <c r="H19" s="10"/>
      <c r="I19" s="10"/>
      <c r="J19">
        <v>160000</v>
      </c>
      <c r="L19">
        <v>160000</v>
      </c>
      <c r="N19">
        <v>1</v>
      </c>
      <c r="O19">
        <v>20</v>
      </c>
      <c r="P19">
        <v>20</v>
      </c>
      <c r="Q19">
        <v>1</v>
      </c>
      <c r="R19">
        <v>1</v>
      </c>
      <c r="S19">
        <v>155</v>
      </c>
      <c r="T19" s="3">
        <f t="shared" si="15"/>
        <v>3120</v>
      </c>
      <c r="U19" s="3">
        <f t="shared" si="19"/>
        <v>4000</v>
      </c>
      <c r="V19" s="3">
        <v>1.5</v>
      </c>
      <c r="W19" s="3">
        <v>0.6</v>
      </c>
      <c r="X19" s="3">
        <v>1</v>
      </c>
      <c r="Y19" s="1" t="s">
        <v>61</v>
      </c>
    </row>
    <row r="20" spans="1:25">
      <c r="A20">
        <v>1018</v>
      </c>
      <c r="B20" s="8" t="s">
        <v>25</v>
      </c>
      <c r="C20" s="6" t="s">
        <v>62</v>
      </c>
      <c r="D20" s="6">
        <v>1</v>
      </c>
      <c r="E20" s="9">
        <v>35019</v>
      </c>
      <c r="F20">
        <v>1</v>
      </c>
      <c r="H20" s="10"/>
      <c r="I20" s="10"/>
      <c r="J20">
        <v>320000</v>
      </c>
      <c r="L20">
        <v>320000</v>
      </c>
      <c r="N20">
        <v>1</v>
      </c>
      <c r="O20">
        <v>20</v>
      </c>
      <c r="P20">
        <v>20</v>
      </c>
      <c r="Q20">
        <v>1</v>
      </c>
      <c r="R20">
        <v>1</v>
      </c>
      <c r="S20">
        <v>155</v>
      </c>
      <c r="T20" s="3">
        <f t="shared" si="15"/>
        <v>6240</v>
      </c>
      <c r="U20" s="3">
        <f t="shared" si="19"/>
        <v>8000</v>
      </c>
      <c r="V20" s="3">
        <v>1.5</v>
      </c>
      <c r="W20" s="3">
        <v>0.6</v>
      </c>
      <c r="X20" s="3">
        <v>1</v>
      </c>
      <c r="Y20" s="1" t="s">
        <v>63</v>
      </c>
    </row>
    <row r="21" spans="1:25">
      <c r="A21">
        <v>1019</v>
      </c>
      <c r="B21" s="8" t="s">
        <v>25</v>
      </c>
      <c r="C21" s="6" t="s">
        <v>64</v>
      </c>
      <c r="D21" s="6">
        <v>1</v>
      </c>
      <c r="E21" s="9">
        <v>35020</v>
      </c>
      <c r="F21">
        <v>1</v>
      </c>
      <c r="H21" s="10"/>
      <c r="I21" s="10"/>
      <c r="J21">
        <v>320000</v>
      </c>
      <c r="L21">
        <v>320000</v>
      </c>
      <c r="N21">
        <v>1</v>
      </c>
      <c r="O21">
        <v>20</v>
      </c>
      <c r="P21">
        <v>20</v>
      </c>
      <c r="Q21">
        <v>1</v>
      </c>
      <c r="R21">
        <v>1</v>
      </c>
      <c r="S21">
        <v>155</v>
      </c>
      <c r="T21" s="3">
        <f t="shared" si="15"/>
        <v>6240</v>
      </c>
      <c r="U21" s="3">
        <f t="shared" si="19"/>
        <v>8000</v>
      </c>
      <c r="V21" s="3">
        <v>1.5</v>
      </c>
      <c r="W21" s="3">
        <v>0.6</v>
      </c>
      <c r="X21" s="3">
        <v>1</v>
      </c>
      <c r="Y21" s="1" t="s">
        <v>65</v>
      </c>
    </row>
    <row r="22" spans="1:25">
      <c r="A22">
        <v>1020</v>
      </c>
      <c r="B22" s="8" t="s">
        <v>25</v>
      </c>
      <c r="C22" s="6" t="s">
        <v>66</v>
      </c>
      <c r="D22" s="6">
        <v>1</v>
      </c>
      <c r="E22" s="9">
        <v>35021</v>
      </c>
      <c r="F22">
        <v>1</v>
      </c>
      <c r="H22" s="10"/>
      <c r="I22" s="10"/>
      <c r="J22">
        <v>320000</v>
      </c>
      <c r="L22">
        <v>320000</v>
      </c>
      <c r="N22">
        <v>1</v>
      </c>
      <c r="O22">
        <v>20</v>
      </c>
      <c r="P22">
        <v>20</v>
      </c>
      <c r="Q22">
        <v>1</v>
      </c>
      <c r="R22">
        <v>1</v>
      </c>
      <c r="S22">
        <v>155</v>
      </c>
      <c r="T22" s="3">
        <f t="shared" si="15"/>
        <v>6240</v>
      </c>
      <c r="U22" s="3">
        <f t="shared" si="19"/>
        <v>8000</v>
      </c>
      <c r="V22" s="3">
        <v>1.5</v>
      </c>
      <c r="W22" s="3">
        <v>0.6</v>
      </c>
      <c r="X22" s="3">
        <v>1</v>
      </c>
      <c r="Y22" s="1" t="s">
        <v>67</v>
      </c>
    </row>
    <row r="23" spans="1:25">
      <c r="A23">
        <v>1021</v>
      </c>
      <c r="B23" s="8" t="s">
        <v>25</v>
      </c>
      <c r="C23" s="6" t="s">
        <v>68</v>
      </c>
      <c r="D23" s="6">
        <v>1</v>
      </c>
      <c r="E23" s="9">
        <v>35022</v>
      </c>
      <c r="F23">
        <v>1</v>
      </c>
      <c r="H23" s="10"/>
      <c r="I23" s="10"/>
      <c r="J23">
        <v>320000</v>
      </c>
      <c r="L23">
        <v>320000</v>
      </c>
      <c r="N23">
        <v>1</v>
      </c>
      <c r="O23">
        <v>20</v>
      </c>
      <c r="P23">
        <v>20</v>
      </c>
      <c r="Q23">
        <v>1</v>
      </c>
      <c r="R23">
        <v>1</v>
      </c>
      <c r="S23">
        <v>155</v>
      </c>
      <c r="T23" s="3">
        <f t="shared" si="15"/>
        <v>6240</v>
      </c>
      <c r="U23" s="3">
        <f t="shared" si="19"/>
        <v>8000</v>
      </c>
      <c r="V23" s="3">
        <v>1.5</v>
      </c>
      <c r="W23" s="3">
        <v>0.6</v>
      </c>
      <c r="X23" s="3">
        <v>1</v>
      </c>
      <c r="Y23" s="1" t="s">
        <v>69</v>
      </c>
    </row>
    <row r="24" spans="1:25">
      <c r="A24">
        <v>1022</v>
      </c>
      <c r="B24" s="8" t="s">
        <v>25</v>
      </c>
      <c r="C24" s="6" t="s">
        <v>70</v>
      </c>
      <c r="D24" s="6">
        <v>1</v>
      </c>
      <c r="E24" s="9">
        <v>35023</v>
      </c>
      <c r="F24">
        <v>1</v>
      </c>
      <c r="H24" s="10"/>
      <c r="I24" s="10"/>
      <c r="J24">
        <v>320000</v>
      </c>
      <c r="L24">
        <v>320000</v>
      </c>
      <c r="N24">
        <v>1</v>
      </c>
      <c r="O24">
        <v>20</v>
      </c>
      <c r="P24">
        <v>20</v>
      </c>
      <c r="Q24">
        <v>1</v>
      </c>
      <c r="R24">
        <v>1</v>
      </c>
      <c r="S24">
        <v>155</v>
      </c>
      <c r="T24" s="3">
        <f t="shared" si="15"/>
        <v>6240</v>
      </c>
      <c r="U24" s="3">
        <f t="shared" si="19"/>
        <v>8000</v>
      </c>
      <c r="V24" s="3">
        <v>1.5</v>
      </c>
      <c r="W24" s="3">
        <v>0.6</v>
      </c>
      <c r="X24" s="3">
        <v>1</v>
      </c>
      <c r="Y24" s="1" t="s">
        <v>71</v>
      </c>
    </row>
    <row r="25" spans="1:25">
      <c r="A25">
        <v>1023</v>
      </c>
      <c r="B25" s="8" t="s">
        <v>25</v>
      </c>
      <c r="C25" s="6" t="s">
        <v>72</v>
      </c>
      <c r="D25" s="6">
        <v>1</v>
      </c>
      <c r="E25" s="9">
        <v>35024</v>
      </c>
      <c r="F25">
        <v>1</v>
      </c>
      <c r="H25" s="10"/>
      <c r="I25" s="10"/>
      <c r="J25">
        <v>320000</v>
      </c>
      <c r="L25">
        <v>320000</v>
      </c>
      <c r="N25">
        <v>1</v>
      </c>
      <c r="O25">
        <v>20</v>
      </c>
      <c r="P25">
        <v>20</v>
      </c>
      <c r="Q25">
        <v>1</v>
      </c>
      <c r="R25">
        <v>1</v>
      </c>
      <c r="S25">
        <v>155</v>
      </c>
      <c r="T25" s="3">
        <f t="shared" si="15"/>
        <v>6240</v>
      </c>
      <c r="U25" s="3">
        <f t="shared" si="19"/>
        <v>8000</v>
      </c>
      <c r="V25" s="3">
        <v>1.5</v>
      </c>
      <c r="W25" s="3">
        <v>0.6</v>
      </c>
      <c r="X25" s="3">
        <v>1</v>
      </c>
      <c r="Y25" s="1" t="s">
        <v>73</v>
      </c>
    </row>
    <row r="26" spans="1:25">
      <c r="A26">
        <v>1024</v>
      </c>
      <c r="B26" s="8" t="s">
        <v>25</v>
      </c>
      <c r="C26" s="6" t="s">
        <v>74</v>
      </c>
      <c r="D26" s="6">
        <v>1</v>
      </c>
      <c r="E26" s="9">
        <v>35025</v>
      </c>
      <c r="F26">
        <v>1</v>
      </c>
      <c r="H26" s="10"/>
      <c r="I26" s="10"/>
      <c r="J26">
        <v>320000</v>
      </c>
      <c r="L26">
        <v>320000</v>
      </c>
      <c r="N26">
        <v>1</v>
      </c>
      <c r="O26">
        <v>20</v>
      </c>
      <c r="P26">
        <v>20</v>
      </c>
      <c r="Q26">
        <v>1</v>
      </c>
      <c r="R26">
        <v>1</v>
      </c>
      <c r="S26">
        <v>155</v>
      </c>
      <c r="T26" s="3">
        <f t="shared" si="15"/>
        <v>6240</v>
      </c>
      <c r="U26" s="3">
        <f t="shared" si="19"/>
        <v>8000</v>
      </c>
      <c r="V26" s="3">
        <v>1.5</v>
      </c>
      <c r="W26" s="3">
        <v>0.6</v>
      </c>
      <c r="X26" s="3">
        <v>1</v>
      </c>
      <c r="Y26" s="1" t="s">
        <v>75</v>
      </c>
    </row>
    <row r="27" spans="1:25">
      <c r="A27">
        <v>1025</v>
      </c>
      <c r="B27" s="8" t="s">
        <v>25</v>
      </c>
      <c r="C27" s="6" t="s">
        <v>76</v>
      </c>
      <c r="D27" s="6">
        <v>1</v>
      </c>
      <c r="E27" s="9">
        <v>35026</v>
      </c>
      <c r="F27">
        <v>1</v>
      </c>
      <c r="H27" s="10"/>
      <c r="I27" s="10"/>
      <c r="J27">
        <v>320000</v>
      </c>
      <c r="L27">
        <v>320000</v>
      </c>
      <c r="N27">
        <v>1</v>
      </c>
      <c r="O27">
        <v>20</v>
      </c>
      <c r="P27">
        <v>20</v>
      </c>
      <c r="Q27">
        <v>1</v>
      </c>
      <c r="R27">
        <v>1</v>
      </c>
      <c r="S27">
        <v>155</v>
      </c>
      <c r="T27" s="3">
        <f t="shared" si="15"/>
        <v>6240</v>
      </c>
      <c r="U27" s="3">
        <f t="shared" si="19"/>
        <v>8000</v>
      </c>
      <c r="V27" s="3">
        <v>1.5</v>
      </c>
      <c r="W27" s="3">
        <v>0.6</v>
      </c>
      <c r="X27" s="3">
        <v>1</v>
      </c>
      <c r="Y27" s="1" t="s">
        <v>77</v>
      </c>
    </row>
    <row r="28" spans="1:25">
      <c r="A28">
        <v>1026</v>
      </c>
      <c r="B28" s="8" t="s">
        <v>25</v>
      </c>
      <c r="C28" s="6" t="s">
        <v>78</v>
      </c>
      <c r="D28" s="6">
        <v>1</v>
      </c>
      <c r="E28" s="9">
        <v>35027</v>
      </c>
      <c r="F28">
        <v>1</v>
      </c>
      <c r="H28" s="10"/>
      <c r="I28" s="10"/>
      <c r="J28">
        <v>320000</v>
      </c>
      <c r="L28">
        <v>320000</v>
      </c>
      <c r="N28">
        <v>1</v>
      </c>
      <c r="O28">
        <v>20</v>
      </c>
      <c r="P28">
        <v>20</v>
      </c>
      <c r="Q28">
        <v>1</v>
      </c>
      <c r="R28">
        <v>1</v>
      </c>
      <c r="S28">
        <v>155</v>
      </c>
      <c r="T28" s="3">
        <f t="shared" si="15"/>
        <v>6240</v>
      </c>
      <c r="U28" s="3">
        <f t="shared" si="19"/>
        <v>8000</v>
      </c>
      <c r="V28" s="3">
        <v>1.5</v>
      </c>
      <c r="W28" s="3">
        <v>0.6</v>
      </c>
      <c r="X28" s="3">
        <v>1</v>
      </c>
      <c r="Y28" s="1" t="s">
        <v>79</v>
      </c>
    </row>
    <row r="29" spans="1:25">
      <c r="A29">
        <v>1027</v>
      </c>
      <c r="B29" s="8" t="s">
        <v>25</v>
      </c>
      <c r="C29" s="11" t="s">
        <v>80</v>
      </c>
      <c r="D29" s="6">
        <v>1</v>
      </c>
      <c r="E29" s="12">
        <v>341101</v>
      </c>
      <c r="F29">
        <v>1</v>
      </c>
      <c r="H29" s="10"/>
      <c r="I29" s="10"/>
      <c r="J29">
        <v>6000</v>
      </c>
      <c r="L29">
        <v>6000</v>
      </c>
      <c r="N29">
        <v>1</v>
      </c>
      <c r="O29">
        <v>40</v>
      </c>
      <c r="P29">
        <v>40</v>
      </c>
      <c r="Q29">
        <v>1</v>
      </c>
      <c r="R29">
        <v>1</v>
      </c>
      <c r="S29">
        <v>155</v>
      </c>
      <c r="T29" s="3">
        <f t="shared" si="15"/>
        <v>117</v>
      </c>
      <c r="U29" s="3">
        <f t="shared" si="19"/>
        <v>150</v>
      </c>
      <c r="V29" s="3">
        <v>3</v>
      </c>
      <c r="W29" s="3">
        <v>0.6</v>
      </c>
      <c r="X29" s="3">
        <v>1</v>
      </c>
      <c r="Y29" s="1" t="s">
        <v>81</v>
      </c>
    </row>
    <row r="30" spans="1:25">
      <c r="A30">
        <v>1028</v>
      </c>
      <c r="B30" s="8" t="s">
        <v>25</v>
      </c>
      <c r="C30" s="11" t="s">
        <v>82</v>
      </c>
      <c r="D30" s="6">
        <v>1</v>
      </c>
      <c r="E30" s="12">
        <v>341102</v>
      </c>
      <c r="F30">
        <v>1</v>
      </c>
      <c r="H30" s="10"/>
      <c r="I30" s="10"/>
      <c r="J30">
        <v>6000</v>
      </c>
      <c r="L30">
        <v>6000</v>
      </c>
      <c r="N30">
        <v>1</v>
      </c>
      <c r="O30">
        <v>40</v>
      </c>
      <c r="P30">
        <v>40</v>
      </c>
      <c r="Q30">
        <v>1</v>
      </c>
      <c r="R30">
        <v>1</v>
      </c>
      <c r="S30">
        <v>155</v>
      </c>
      <c r="T30" s="3">
        <f t="shared" si="15"/>
        <v>117</v>
      </c>
      <c r="U30" s="3">
        <f t="shared" si="19"/>
        <v>150</v>
      </c>
      <c r="V30" s="3">
        <v>3</v>
      </c>
      <c r="W30" s="3">
        <v>0.6</v>
      </c>
      <c r="X30" s="3">
        <v>1</v>
      </c>
      <c r="Y30" s="1" t="s">
        <v>83</v>
      </c>
    </row>
    <row r="31" spans="1:25">
      <c r="A31">
        <v>1029</v>
      </c>
      <c r="B31" s="8" t="s">
        <v>25</v>
      </c>
      <c r="C31" s="11" t="s">
        <v>84</v>
      </c>
      <c r="D31" s="6">
        <v>1</v>
      </c>
      <c r="E31" s="12">
        <v>341103</v>
      </c>
      <c r="F31">
        <v>1</v>
      </c>
      <c r="H31" s="10"/>
      <c r="I31" s="10"/>
      <c r="J31">
        <v>12000</v>
      </c>
      <c r="L31">
        <v>12000</v>
      </c>
      <c r="N31">
        <v>1</v>
      </c>
      <c r="O31">
        <v>40</v>
      </c>
      <c r="P31">
        <v>40</v>
      </c>
      <c r="Q31">
        <v>1</v>
      </c>
      <c r="R31">
        <v>1</v>
      </c>
      <c r="S31">
        <v>155</v>
      </c>
      <c r="T31" s="3">
        <f t="shared" si="15"/>
        <v>234</v>
      </c>
      <c r="U31" s="3">
        <f t="shared" si="19"/>
        <v>300</v>
      </c>
      <c r="V31" s="3">
        <v>3</v>
      </c>
      <c r="W31" s="3">
        <v>0.6</v>
      </c>
      <c r="X31" s="3">
        <v>1</v>
      </c>
      <c r="Y31" s="1" t="s">
        <v>85</v>
      </c>
    </row>
    <row r="32" spans="1:25">
      <c r="A32">
        <v>1030</v>
      </c>
      <c r="B32" s="8" t="s">
        <v>25</v>
      </c>
      <c r="C32" s="11" t="s">
        <v>86</v>
      </c>
      <c r="D32" s="6">
        <v>1</v>
      </c>
      <c r="E32" s="12">
        <v>341104</v>
      </c>
      <c r="F32">
        <v>1</v>
      </c>
      <c r="H32" s="10"/>
      <c r="I32" s="10"/>
      <c r="J32">
        <v>18000</v>
      </c>
      <c r="L32">
        <v>18000</v>
      </c>
      <c r="N32">
        <v>1</v>
      </c>
      <c r="O32">
        <v>40</v>
      </c>
      <c r="P32">
        <v>40</v>
      </c>
      <c r="Q32">
        <v>1</v>
      </c>
      <c r="R32">
        <v>1</v>
      </c>
      <c r="S32">
        <v>155</v>
      </c>
      <c r="T32" s="3">
        <f t="shared" si="15"/>
        <v>351</v>
      </c>
      <c r="U32" s="3">
        <f t="shared" si="19"/>
        <v>450</v>
      </c>
      <c r="V32" s="3">
        <v>3</v>
      </c>
      <c r="W32" s="3">
        <v>0.6</v>
      </c>
      <c r="X32" s="3">
        <v>1</v>
      </c>
      <c r="Y32" s="1" t="s">
        <v>87</v>
      </c>
    </row>
    <row r="33" spans="1:25">
      <c r="A33">
        <v>1031</v>
      </c>
      <c r="B33" s="8" t="s">
        <v>25</v>
      </c>
      <c r="C33" s="11" t="s">
        <v>88</v>
      </c>
      <c r="D33" s="6">
        <v>1</v>
      </c>
      <c r="E33" s="12">
        <v>341105</v>
      </c>
      <c r="F33">
        <v>1</v>
      </c>
      <c r="H33" s="10"/>
      <c r="I33" s="10"/>
      <c r="J33">
        <v>48000</v>
      </c>
      <c r="L33">
        <v>48000</v>
      </c>
      <c r="N33">
        <v>1</v>
      </c>
      <c r="O33">
        <v>40</v>
      </c>
      <c r="P33">
        <v>40</v>
      </c>
      <c r="Q33">
        <v>1</v>
      </c>
      <c r="R33">
        <v>1</v>
      </c>
      <c r="S33">
        <v>155</v>
      </c>
      <c r="T33" s="3">
        <f t="shared" si="15"/>
        <v>936</v>
      </c>
      <c r="U33" s="3">
        <f t="shared" si="19"/>
        <v>1200</v>
      </c>
      <c r="V33" s="3">
        <v>3</v>
      </c>
      <c r="W33" s="3">
        <v>0.6</v>
      </c>
      <c r="X33" s="3">
        <v>1</v>
      </c>
      <c r="Y33" s="1" t="s">
        <v>89</v>
      </c>
    </row>
    <row r="34" spans="1:25">
      <c r="A34">
        <v>1032</v>
      </c>
      <c r="B34" s="8" t="s">
        <v>25</v>
      </c>
      <c r="C34" s="11" t="s">
        <v>90</v>
      </c>
      <c r="D34" s="6">
        <v>1</v>
      </c>
      <c r="E34" s="12">
        <v>341106</v>
      </c>
      <c r="F34">
        <v>1</v>
      </c>
      <c r="H34" s="10"/>
      <c r="I34" s="10"/>
      <c r="J34">
        <v>60000</v>
      </c>
      <c r="L34">
        <v>60000</v>
      </c>
      <c r="N34">
        <v>1</v>
      </c>
      <c r="O34">
        <v>40</v>
      </c>
      <c r="P34">
        <v>40</v>
      </c>
      <c r="Q34">
        <v>1</v>
      </c>
      <c r="R34">
        <v>1</v>
      </c>
      <c r="S34">
        <v>155</v>
      </c>
      <c r="T34" s="3">
        <f t="shared" si="15"/>
        <v>1170</v>
      </c>
      <c r="U34" s="3">
        <f t="shared" si="19"/>
        <v>1500</v>
      </c>
      <c r="V34" s="3">
        <v>3</v>
      </c>
      <c r="W34" s="3">
        <v>0.6</v>
      </c>
      <c r="X34" s="3">
        <v>1</v>
      </c>
      <c r="Y34" s="1" t="s">
        <v>91</v>
      </c>
    </row>
    <row r="35" spans="1:25">
      <c r="A35">
        <v>1033</v>
      </c>
      <c r="B35" s="8" t="s">
        <v>25</v>
      </c>
      <c r="C35" s="11" t="s">
        <v>92</v>
      </c>
      <c r="D35" s="6">
        <v>1</v>
      </c>
      <c r="E35" s="12">
        <v>341107</v>
      </c>
      <c r="F35">
        <v>1</v>
      </c>
      <c r="H35" s="10"/>
      <c r="I35" s="10"/>
      <c r="J35">
        <v>180000</v>
      </c>
      <c r="L35">
        <v>180000</v>
      </c>
      <c r="N35">
        <v>1</v>
      </c>
      <c r="O35">
        <v>40</v>
      </c>
      <c r="P35">
        <v>40</v>
      </c>
      <c r="Q35">
        <v>1</v>
      </c>
      <c r="R35">
        <v>1</v>
      </c>
      <c r="S35">
        <v>155</v>
      </c>
      <c r="T35" s="3">
        <f t="shared" ref="T35" si="20">L35*0.0195</f>
        <v>3510</v>
      </c>
      <c r="U35" s="3">
        <f t="shared" si="19"/>
        <v>4500</v>
      </c>
      <c r="V35" s="3">
        <v>3</v>
      </c>
      <c r="W35" s="3">
        <v>0.6</v>
      </c>
      <c r="X35" s="3">
        <v>1</v>
      </c>
      <c r="Y35" s="1" t="s">
        <v>93</v>
      </c>
    </row>
    <row r="36" spans="1:25">
      <c r="A36">
        <v>1034</v>
      </c>
      <c r="B36" s="8" t="s">
        <v>25</v>
      </c>
      <c r="C36" s="13" t="s">
        <v>94</v>
      </c>
      <c r="D36" s="6">
        <v>1</v>
      </c>
      <c r="E36" s="14">
        <v>350100</v>
      </c>
      <c r="F36">
        <v>1</v>
      </c>
      <c r="H36" s="10"/>
      <c r="I36" s="10"/>
      <c r="J36">
        <v>12000</v>
      </c>
      <c r="L36">
        <v>12000</v>
      </c>
      <c r="N36">
        <v>1</v>
      </c>
      <c r="O36">
        <v>40</v>
      </c>
      <c r="P36">
        <v>40</v>
      </c>
      <c r="Q36">
        <v>1</v>
      </c>
      <c r="R36">
        <v>1</v>
      </c>
      <c r="S36">
        <v>155</v>
      </c>
      <c r="T36" s="3">
        <f t="shared" ref="T36" si="21">L36*0.0195</f>
        <v>234</v>
      </c>
      <c r="U36" s="3">
        <f t="shared" si="19"/>
        <v>300</v>
      </c>
      <c r="V36" s="3">
        <v>3</v>
      </c>
      <c r="W36" s="3">
        <v>0.6</v>
      </c>
      <c r="X36" s="3">
        <v>1</v>
      </c>
      <c r="Y36" s="1" t="s">
        <v>95</v>
      </c>
    </row>
    <row r="37" spans="1:25">
      <c r="A37">
        <v>1035</v>
      </c>
      <c r="B37" s="8" t="s">
        <v>25</v>
      </c>
      <c r="C37" s="13" t="s">
        <v>96</v>
      </c>
      <c r="D37" s="6">
        <v>1</v>
      </c>
      <c r="E37" s="14">
        <v>350200</v>
      </c>
      <c r="F37">
        <v>1</v>
      </c>
      <c r="H37" s="10"/>
      <c r="I37" s="10"/>
      <c r="J37">
        <v>12000</v>
      </c>
      <c r="L37">
        <v>12000</v>
      </c>
      <c r="N37">
        <v>1</v>
      </c>
      <c r="O37">
        <v>40</v>
      </c>
      <c r="P37">
        <v>40</v>
      </c>
      <c r="Q37">
        <v>1</v>
      </c>
      <c r="R37">
        <v>1</v>
      </c>
      <c r="S37">
        <v>155</v>
      </c>
      <c r="T37" s="3">
        <f t="shared" ref="T37" si="22">L37*0.0195</f>
        <v>234</v>
      </c>
      <c r="U37" s="3">
        <f t="shared" si="19"/>
        <v>300</v>
      </c>
      <c r="V37" s="3">
        <v>3</v>
      </c>
      <c r="W37" s="3">
        <v>0.6</v>
      </c>
      <c r="X37" s="3">
        <v>1</v>
      </c>
      <c r="Y37" s="1" t="s">
        <v>97</v>
      </c>
    </row>
    <row r="38" spans="1:25">
      <c r="A38">
        <v>1036</v>
      </c>
      <c r="B38" s="8" t="s">
        <v>25</v>
      </c>
      <c r="C38" s="13" t="s">
        <v>98</v>
      </c>
      <c r="D38" s="6">
        <v>1</v>
      </c>
      <c r="E38" s="14">
        <v>350300</v>
      </c>
      <c r="F38">
        <v>1</v>
      </c>
      <c r="H38" s="10"/>
      <c r="I38" s="10"/>
      <c r="J38">
        <v>24000</v>
      </c>
      <c r="L38">
        <v>24000</v>
      </c>
      <c r="N38">
        <v>1</v>
      </c>
      <c r="O38">
        <v>40</v>
      </c>
      <c r="P38">
        <v>40</v>
      </c>
      <c r="Q38">
        <v>1</v>
      </c>
      <c r="R38">
        <v>1</v>
      </c>
      <c r="S38">
        <v>155</v>
      </c>
      <c r="T38" s="3">
        <f t="shared" ref="T38" si="23">L38*0.0195</f>
        <v>468</v>
      </c>
      <c r="U38" s="3">
        <f t="shared" si="19"/>
        <v>600</v>
      </c>
      <c r="V38" s="3">
        <v>3</v>
      </c>
      <c r="W38" s="3">
        <v>0.6</v>
      </c>
      <c r="X38" s="3">
        <v>1</v>
      </c>
      <c r="Y38" s="1" t="s">
        <v>99</v>
      </c>
    </row>
    <row r="39" spans="1:25">
      <c r="A39">
        <v>1037</v>
      </c>
      <c r="B39" s="8" t="s">
        <v>25</v>
      </c>
      <c r="C39" s="13" t="s">
        <v>100</v>
      </c>
      <c r="D39" s="6">
        <v>1</v>
      </c>
      <c r="E39" s="14">
        <v>350400</v>
      </c>
      <c r="F39">
        <v>1</v>
      </c>
      <c r="H39" s="10"/>
      <c r="I39" s="10"/>
      <c r="J39">
        <v>36000</v>
      </c>
      <c r="L39">
        <v>36000</v>
      </c>
      <c r="N39">
        <v>1</v>
      </c>
      <c r="O39">
        <v>40</v>
      </c>
      <c r="P39">
        <v>40</v>
      </c>
      <c r="Q39">
        <v>1</v>
      </c>
      <c r="R39">
        <v>1</v>
      </c>
      <c r="S39">
        <v>155</v>
      </c>
      <c r="T39" s="3">
        <f t="shared" ref="T39" si="24">L39*0.0195</f>
        <v>702</v>
      </c>
      <c r="U39" s="3">
        <f t="shared" si="19"/>
        <v>900</v>
      </c>
      <c r="V39" s="3">
        <v>3</v>
      </c>
      <c r="W39" s="3">
        <v>0.6</v>
      </c>
      <c r="X39" s="3">
        <v>1</v>
      </c>
      <c r="Y39" s="1" t="s">
        <v>101</v>
      </c>
    </row>
    <row r="40" spans="1:25">
      <c r="A40">
        <v>1038</v>
      </c>
      <c r="B40" s="8" t="s">
        <v>25</v>
      </c>
      <c r="C40" s="13" t="s">
        <v>102</v>
      </c>
      <c r="D40" s="6">
        <v>1</v>
      </c>
      <c r="E40" s="14">
        <v>350500</v>
      </c>
      <c r="F40">
        <v>1</v>
      </c>
      <c r="H40" s="10"/>
      <c r="I40" s="10"/>
      <c r="J40">
        <v>180000</v>
      </c>
      <c r="L40">
        <v>180000</v>
      </c>
      <c r="N40">
        <v>1</v>
      </c>
      <c r="O40">
        <v>20</v>
      </c>
      <c r="P40">
        <v>20</v>
      </c>
      <c r="Q40">
        <v>1</v>
      </c>
      <c r="R40">
        <v>1</v>
      </c>
      <c r="S40">
        <v>155</v>
      </c>
      <c r="T40" s="3">
        <f t="shared" ref="T40" si="25">L40*0.0195</f>
        <v>3510</v>
      </c>
      <c r="U40" s="3">
        <f t="shared" si="19"/>
        <v>4500</v>
      </c>
      <c r="V40" s="3">
        <v>3</v>
      </c>
      <c r="W40" s="3">
        <v>0.6</v>
      </c>
      <c r="X40" s="3">
        <v>1</v>
      </c>
      <c r="Y40" s="1" t="s">
        <v>103</v>
      </c>
    </row>
    <row r="41" spans="1:25">
      <c r="A41">
        <v>1039</v>
      </c>
      <c r="B41" s="8" t="s">
        <v>25</v>
      </c>
      <c r="C41" s="13" t="s">
        <v>104</v>
      </c>
      <c r="D41" s="6">
        <v>1</v>
      </c>
      <c r="E41" s="14">
        <v>350600</v>
      </c>
      <c r="F41">
        <v>1</v>
      </c>
      <c r="H41" s="10"/>
      <c r="I41" s="10"/>
      <c r="J41">
        <v>300000</v>
      </c>
      <c r="L41">
        <v>300000</v>
      </c>
      <c r="N41">
        <v>1</v>
      </c>
      <c r="O41">
        <v>20</v>
      </c>
      <c r="P41">
        <v>20</v>
      </c>
      <c r="Q41">
        <v>1</v>
      </c>
      <c r="R41">
        <v>1</v>
      </c>
      <c r="S41">
        <v>155</v>
      </c>
      <c r="T41" s="3">
        <f t="shared" ref="T41" si="26">L41*0.0195</f>
        <v>5850</v>
      </c>
      <c r="U41" s="3">
        <f t="shared" si="19"/>
        <v>7500</v>
      </c>
      <c r="V41" s="3">
        <v>3</v>
      </c>
      <c r="W41" s="3">
        <v>0.6</v>
      </c>
      <c r="X41" s="3">
        <v>1</v>
      </c>
      <c r="Y41" s="1" t="s">
        <v>105</v>
      </c>
    </row>
    <row r="42" spans="1:25">
      <c r="A42">
        <v>1040</v>
      </c>
      <c r="B42" s="8" t="s">
        <v>25</v>
      </c>
      <c r="C42" s="13" t="s">
        <v>106</v>
      </c>
      <c r="D42" s="6">
        <v>1</v>
      </c>
      <c r="E42" s="14">
        <v>350700</v>
      </c>
      <c r="F42">
        <v>1</v>
      </c>
      <c r="H42" s="10"/>
      <c r="I42" s="10"/>
      <c r="J42">
        <v>600000</v>
      </c>
      <c r="L42">
        <v>600000</v>
      </c>
      <c r="N42">
        <v>1</v>
      </c>
      <c r="O42">
        <v>20</v>
      </c>
      <c r="P42">
        <v>20</v>
      </c>
      <c r="Q42">
        <v>1</v>
      </c>
      <c r="R42">
        <v>1</v>
      </c>
      <c r="S42">
        <v>155</v>
      </c>
      <c r="T42" s="3">
        <f t="shared" ref="T42" si="27">L42*0.0195</f>
        <v>11700</v>
      </c>
      <c r="U42" s="3">
        <f t="shared" si="19"/>
        <v>15000</v>
      </c>
      <c r="V42" s="3">
        <v>3</v>
      </c>
      <c r="W42" s="3">
        <v>0.6</v>
      </c>
      <c r="X42" s="3">
        <v>1</v>
      </c>
      <c r="Y42" s="1" t="s">
        <v>107</v>
      </c>
    </row>
    <row r="43" spans="1:25">
      <c r="A43">
        <v>1041</v>
      </c>
      <c r="B43" s="8" t="s">
        <v>25</v>
      </c>
      <c r="C43" s="13" t="s">
        <v>108</v>
      </c>
      <c r="D43" s="6">
        <v>1</v>
      </c>
      <c r="E43" s="14">
        <v>350101</v>
      </c>
      <c r="F43">
        <v>1</v>
      </c>
      <c r="H43" s="10"/>
      <c r="I43" s="10"/>
      <c r="J43">
        <v>12000</v>
      </c>
      <c r="L43">
        <v>12000</v>
      </c>
      <c r="N43">
        <v>1</v>
      </c>
      <c r="O43">
        <v>40</v>
      </c>
      <c r="P43">
        <v>40</v>
      </c>
      <c r="Q43">
        <v>1</v>
      </c>
      <c r="R43">
        <v>1</v>
      </c>
      <c r="S43">
        <v>155</v>
      </c>
      <c r="T43" s="3">
        <f t="shared" ref="T43" si="28">L43*0.0195</f>
        <v>234</v>
      </c>
      <c r="U43" s="3">
        <f t="shared" ref="U43" si="29">L43*0.025</f>
        <v>300</v>
      </c>
      <c r="V43" s="3">
        <v>3</v>
      </c>
      <c r="W43" s="3">
        <v>0.6</v>
      </c>
      <c r="X43" s="3">
        <v>1</v>
      </c>
      <c r="Y43" s="1" t="s">
        <v>109</v>
      </c>
    </row>
    <row r="44" spans="1:25">
      <c r="A44">
        <v>1042</v>
      </c>
      <c r="B44" s="8" t="s">
        <v>25</v>
      </c>
      <c r="C44" s="13" t="s">
        <v>110</v>
      </c>
      <c r="D44" s="6">
        <v>1</v>
      </c>
      <c r="E44" s="14">
        <v>350201</v>
      </c>
      <c r="F44">
        <v>1</v>
      </c>
      <c r="H44" s="10"/>
      <c r="I44" s="10"/>
      <c r="J44">
        <v>12000</v>
      </c>
      <c r="L44">
        <v>12000</v>
      </c>
      <c r="N44">
        <v>1</v>
      </c>
      <c r="O44">
        <v>40</v>
      </c>
      <c r="P44">
        <v>40</v>
      </c>
      <c r="Q44">
        <v>1</v>
      </c>
      <c r="R44">
        <v>1</v>
      </c>
      <c r="S44">
        <v>155</v>
      </c>
      <c r="T44" s="3">
        <f t="shared" ref="T44" si="30">L44*0.0195</f>
        <v>234</v>
      </c>
      <c r="U44" s="3">
        <f t="shared" ref="U44" si="31">L44*0.025</f>
        <v>300</v>
      </c>
      <c r="V44" s="3">
        <v>3</v>
      </c>
      <c r="W44" s="3">
        <v>0.6</v>
      </c>
      <c r="X44" s="3">
        <v>1</v>
      </c>
      <c r="Y44" s="1" t="s">
        <v>111</v>
      </c>
    </row>
    <row r="45" spans="1:25">
      <c r="A45">
        <v>1043</v>
      </c>
      <c r="B45" s="8" t="s">
        <v>25</v>
      </c>
      <c r="C45" s="13" t="s">
        <v>112</v>
      </c>
      <c r="D45" s="6">
        <v>1</v>
      </c>
      <c r="E45" s="14">
        <v>350301</v>
      </c>
      <c r="F45">
        <v>1</v>
      </c>
      <c r="H45" s="10"/>
      <c r="I45" s="10"/>
      <c r="J45">
        <v>24000</v>
      </c>
      <c r="L45">
        <v>24000</v>
      </c>
      <c r="N45">
        <v>1</v>
      </c>
      <c r="O45">
        <v>40</v>
      </c>
      <c r="P45">
        <v>40</v>
      </c>
      <c r="Q45">
        <v>1</v>
      </c>
      <c r="R45">
        <v>1</v>
      </c>
      <c r="S45">
        <v>155</v>
      </c>
      <c r="T45" s="3">
        <f t="shared" ref="T45:T66" si="32">L45*0.0195</f>
        <v>468</v>
      </c>
      <c r="U45" s="3">
        <f t="shared" ref="U45" si="33">L45*0.025</f>
        <v>600</v>
      </c>
      <c r="V45" s="3">
        <v>3</v>
      </c>
      <c r="W45" s="3">
        <v>0.6</v>
      </c>
      <c r="X45" s="3">
        <v>1</v>
      </c>
      <c r="Y45" s="1" t="s">
        <v>113</v>
      </c>
    </row>
    <row r="46" spans="1:25">
      <c r="A46">
        <v>1044</v>
      </c>
      <c r="B46" s="8" t="s">
        <v>25</v>
      </c>
      <c r="C46" s="13" t="s">
        <v>114</v>
      </c>
      <c r="D46" s="6">
        <v>1</v>
      </c>
      <c r="E46" s="14">
        <v>350401</v>
      </c>
      <c r="F46">
        <v>1</v>
      </c>
      <c r="H46" s="10"/>
      <c r="I46" s="10"/>
      <c r="J46">
        <v>36000</v>
      </c>
      <c r="L46">
        <v>36000</v>
      </c>
      <c r="N46">
        <v>1</v>
      </c>
      <c r="O46">
        <v>40</v>
      </c>
      <c r="P46">
        <v>40</v>
      </c>
      <c r="Q46">
        <v>1</v>
      </c>
      <c r="R46">
        <v>1</v>
      </c>
      <c r="S46">
        <v>155</v>
      </c>
      <c r="T46" s="3">
        <f t="shared" si="32"/>
        <v>702</v>
      </c>
      <c r="U46" s="3">
        <f t="shared" ref="U46" si="34">L46*0.025</f>
        <v>900</v>
      </c>
      <c r="V46" s="3">
        <v>3</v>
      </c>
      <c r="W46" s="3">
        <v>0.6</v>
      </c>
      <c r="X46" s="3">
        <v>1</v>
      </c>
      <c r="Y46" s="1" t="s">
        <v>115</v>
      </c>
    </row>
    <row r="47" spans="1:25">
      <c r="A47">
        <v>1045</v>
      </c>
      <c r="B47" s="8" t="s">
        <v>25</v>
      </c>
      <c r="C47" s="13" t="s">
        <v>116</v>
      </c>
      <c r="D47" s="6">
        <v>1</v>
      </c>
      <c r="E47" s="14">
        <v>350501</v>
      </c>
      <c r="F47">
        <v>1</v>
      </c>
      <c r="H47" s="10"/>
      <c r="I47" s="10"/>
      <c r="J47">
        <v>180000</v>
      </c>
      <c r="L47">
        <v>180000</v>
      </c>
      <c r="N47">
        <v>1</v>
      </c>
      <c r="O47">
        <v>20</v>
      </c>
      <c r="P47">
        <v>20</v>
      </c>
      <c r="Q47">
        <v>1</v>
      </c>
      <c r="R47">
        <v>1</v>
      </c>
      <c r="S47">
        <v>155</v>
      </c>
      <c r="T47" s="3">
        <f t="shared" si="32"/>
        <v>3510</v>
      </c>
      <c r="U47" s="3">
        <f t="shared" ref="U47" si="35">L47*0.025</f>
        <v>4500</v>
      </c>
      <c r="V47" s="3">
        <v>3</v>
      </c>
      <c r="W47" s="3">
        <v>0.6</v>
      </c>
      <c r="X47" s="3">
        <v>1</v>
      </c>
      <c r="Y47" s="1" t="s">
        <v>117</v>
      </c>
    </row>
    <row r="48" spans="1:25">
      <c r="A48">
        <v>1046</v>
      </c>
      <c r="B48" s="8" t="s">
        <v>25</v>
      </c>
      <c r="C48" s="13" t="s">
        <v>118</v>
      </c>
      <c r="D48" s="6">
        <v>1</v>
      </c>
      <c r="E48" s="14">
        <v>350601</v>
      </c>
      <c r="F48">
        <v>1</v>
      </c>
      <c r="H48" s="10"/>
      <c r="I48" s="10"/>
      <c r="J48">
        <v>300000</v>
      </c>
      <c r="L48">
        <v>300000</v>
      </c>
      <c r="N48">
        <v>1</v>
      </c>
      <c r="O48">
        <v>20</v>
      </c>
      <c r="P48">
        <v>20</v>
      </c>
      <c r="Q48">
        <v>1</v>
      </c>
      <c r="R48">
        <v>1</v>
      </c>
      <c r="S48">
        <v>155</v>
      </c>
      <c r="T48" s="3">
        <f t="shared" si="32"/>
        <v>5850</v>
      </c>
      <c r="U48" s="3">
        <f t="shared" ref="U48:U74" si="36">L48*0.025</f>
        <v>7500</v>
      </c>
      <c r="V48" s="3">
        <v>3</v>
      </c>
      <c r="W48" s="3">
        <v>0.6</v>
      </c>
      <c r="X48" s="3">
        <v>1</v>
      </c>
      <c r="Y48" s="1" t="s">
        <v>119</v>
      </c>
    </row>
    <row r="49" spans="1:25">
      <c r="A49">
        <v>1047</v>
      </c>
      <c r="B49" s="8" t="s">
        <v>25</v>
      </c>
      <c r="C49" s="13" t="s">
        <v>120</v>
      </c>
      <c r="D49" s="6">
        <v>1</v>
      </c>
      <c r="E49" s="14">
        <v>350701</v>
      </c>
      <c r="F49">
        <v>1</v>
      </c>
      <c r="H49" s="10"/>
      <c r="I49" s="10"/>
      <c r="J49">
        <v>600000</v>
      </c>
      <c r="L49">
        <v>600000</v>
      </c>
      <c r="N49">
        <v>1</v>
      </c>
      <c r="O49">
        <v>20</v>
      </c>
      <c r="P49">
        <v>20</v>
      </c>
      <c r="Q49">
        <v>1</v>
      </c>
      <c r="R49">
        <v>1</v>
      </c>
      <c r="S49">
        <v>155</v>
      </c>
      <c r="T49" s="3">
        <f t="shared" si="32"/>
        <v>11700</v>
      </c>
      <c r="U49" s="3">
        <f t="shared" si="36"/>
        <v>15000</v>
      </c>
      <c r="V49" s="3">
        <v>3</v>
      </c>
      <c r="W49" s="3">
        <v>0.6</v>
      </c>
      <c r="X49" s="3">
        <v>1</v>
      </c>
      <c r="Y49" s="1" t="s">
        <v>121</v>
      </c>
    </row>
    <row r="50" spans="1:25">
      <c r="A50">
        <v>1048</v>
      </c>
      <c r="B50" s="8" t="s">
        <v>25</v>
      </c>
      <c r="C50" s="13" t="s">
        <v>122</v>
      </c>
      <c r="D50" s="6">
        <v>1</v>
      </c>
      <c r="E50" s="14">
        <v>350102</v>
      </c>
      <c r="F50">
        <v>1</v>
      </c>
      <c r="H50" s="10"/>
      <c r="I50" s="10"/>
      <c r="J50">
        <v>12000</v>
      </c>
      <c r="L50">
        <v>12000</v>
      </c>
      <c r="N50">
        <v>1</v>
      </c>
      <c r="O50">
        <v>40</v>
      </c>
      <c r="P50">
        <v>40</v>
      </c>
      <c r="Q50">
        <v>1</v>
      </c>
      <c r="R50">
        <v>1</v>
      </c>
      <c r="S50">
        <v>155</v>
      </c>
      <c r="T50" s="3">
        <f t="shared" si="32"/>
        <v>234</v>
      </c>
      <c r="U50" s="3">
        <f t="shared" si="36"/>
        <v>300</v>
      </c>
      <c r="V50" s="3">
        <v>3</v>
      </c>
      <c r="W50" s="3">
        <v>0.6</v>
      </c>
      <c r="X50" s="3">
        <v>1</v>
      </c>
      <c r="Y50" s="1" t="s">
        <v>123</v>
      </c>
    </row>
    <row r="51" spans="1:25">
      <c r="A51">
        <v>1049</v>
      </c>
      <c r="B51" s="8" t="s">
        <v>25</v>
      </c>
      <c r="C51" s="13" t="s">
        <v>124</v>
      </c>
      <c r="D51" s="6">
        <v>1</v>
      </c>
      <c r="E51" s="14">
        <v>350202</v>
      </c>
      <c r="F51">
        <v>1</v>
      </c>
      <c r="H51" s="10"/>
      <c r="I51" s="10"/>
      <c r="J51">
        <v>12000</v>
      </c>
      <c r="L51">
        <v>12000</v>
      </c>
      <c r="N51">
        <v>1</v>
      </c>
      <c r="O51">
        <v>40</v>
      </c>
      <c r="P51">
        <v>40</v>
      </c>
      <c r="Q51">
        <v>1</v>
      </c>
      <c r="R51">
        <v>1</v>
      </c>
      <c r="S51">
        <v>155</v>
      </c>
      <c r="T51" s="3">
        <f t="shared" si="32"/>
        <v>234</v>
      </c>
      <c r="U51" s="3">
        <f t="shared" si="36"/>
        <v>300</v>
      </c>
      <c r="V51" s="3">
        <v>3</v>
      </c>
      <c r="W51" s="3">
        <v>0.6</v>
      </c>
      <c r="X51" s="3">
        <v>1</v>
      </c>
      <c r="Y51" s="1" t="s">
        <v>125</v>
      </c>
    </row>
    <row r="52" spans="1:25">
      <c r="A52">
        <v>1050</v>
      </c>
      <c r="B52" s="8" t="s">
        <v>25</v>
      </c>
      <c r="C52" s="13" t="s">
        <v>126</v>
      </c>
      <c r="D52" s="6">
        <v>1</v>
      </c>
      <c r="E52" s="14">
        <v>350302</v>
      </c>
      <c r="F52">
        <v>1</v>
      </c>
      <c r="H52" s="10"/>
      <c r="I52" s="10"/>
      <c r="J52">
        <v>24000</v>
      </c>
      <c r="L52">
        <v>24000</v>
      </c>
      <c r="N52">
        <v>1</v>
      </c>
      <c r="O52">
        <v>40</v>
      </c>
      <c r="P52">
        <v>40</v>
      </c>
      <c r="Q52">
        <v>1</v>
      </c>
      <c r="R52">
        <v>1</v>
      </c>
      <c r="S52">
        <v>155</v>
      </c>
      <c r="T52" s="3">
        <f t="shared" si="32"/>
        <v>468</v>
      </c>
      <c r="U52" s="3">
        <f t="shared" si="36"/>
        <v>600</v>
      </c>
      <c r="V52" s="3">
        <v>3</v>
      </c>
      <c r="W52" s="3">
        <v>0.6</v>
      </c>
      <c r="X52" s="3">
        <v>1</v>
      </c>
      <c r="Y52" s="1" t="s">
        <v>127</v>
      </c>
    </row>
    <row r="53" spans="1:25">
      <c r="A53">
        <v>1051</v>
      </c>
      <c r="B53" s="8" t="s">
        <v>25</v>
      </c>
      <c r="C53" s="13" t="s">
        <v>128</v>
      </c>
      <c r="D53" s="6">
        <v>1</v>
      </c>
      <c r="E53" s="14">
        <v>350402</v>
      </c>
      <c r="F53">
        <v>1</v>
      </c>
      <c r="H53" s="10"/>
      <c r="I53" s="10"/>
      <c r="J53">
        <v>36000</v>
      </c>
      <c r="L53">
        <v>36000</v>
      </c>
      <c r="N53">
        <v>1</v>
      </c>
      <c r="O53">
        <v>40</v>
      </c>
      <c r="P53">
        <v>40</v>
      </c>
      <c r="Q53">
        <v>1</v>
      </c>
      <c r="R53">
        <v>1</v>
      </c>
      <c r="S53">
        <v>155</v>
      </c>
      <c r="T53" s="3">
        <f t="shared" si="32"/>
        <v>702</v>
      </c>
      <c r="U53" s="3">
        <f t="shared" si="36"/>
        <v>900</v>
      </c>
      <c r="V53" s="3">
        <v>3</v>
      </c>
      <c r="W53" s="3">
        <v>0.6</v>
      </c>
      <c r="X53" s="3">
        <v>1</v>
      </c>
      <c r="Y53" s="1" t="s">
        <v>129</v>
      </c>
    </row>
    <row r="54" spans="1:25">
      <c r="A54">
        <v>1052</v>
      </c>
      <c r="B54" s="8" t="s">
        <v>25</v>
      </c>
      <c r="C54" s="13" t="s">
        <v>130</v>
      </c>
      <c r="D54" s="6">
        <v>1</v>
      </c>
      <c r="E54" s="14">
        <v>350502</v>
      </c>
      <c r="F54">
        <v>1</v>
      </c>
      <c r="H54" s="10"/>
      <c r="I54" s="10"/>
      <c r="J54">
        <v>180000</v>
      </c>
      <c r="L54">
        <v>180000</v>
      </c>
      <c r="N54">
        <v>1</v>
      </c>
      <c r="O54">
        <v>20</v>
      </c>
      <c r="P54">
        <v>20</v>
      </c>
      <c r="Q54">
        <v>1</v>
      </c>
      <c r="R54">
        <v>1</v>
      </c>
      <c r="S54">
        <v>155</v>
      </c>
      <c r="T54" s="3">
        <f t="shared" si="32"/>
        <v>3510</v>
      </c>
      <c r="U54" s="3">
        <f t="shared" si="36"/>
        <v>4500</v>
      </c>
      <c r="V54" s="3">
        <v>3</v>
      </c>
      <c r="W54" s="3">
        <v>0.6</v>
      </c>
      <c r="X54" s="3">
        <v>1</v>
      </c>
      <c r="Y54" s="1" t="s">
        <v>131</v>
      </c>
    </row>
    <row r="55" spans="1:25">
      <c r="A55">
        <v>1053</v>
      </c>
      <c r="B55" s="8" t="s">
        <v>25</v>
      </c>
      <c r="C55" s="13" t="s">
        <v>132</v>
      </c>
      <c r="D55" s="6">
        <v>1</v>
      </c>
      <c r="E55" s="14">
        <v>350602</v>
      </c>
      <c r="F55">
        <v>1</v>
      </c>
      <c r="H55" s="10"/>
      <c r="I55" s="10"/>
      <c r="J55">
        <v>300000</v>
      </c>
      <c r="L55">
        <v>300000</v>
      </c>
      <c r="N55">
        <v>1</v>
      </c>
      <c r="O55">
        <v>20</v>
      </c>
      <c r="P55">
        <v>20</v>
      </c>
      <c r="Q55">
        <v>1</v>
      </c>
      <c r="R55">
        <v>1</v>
      </c>
      <c r="S55">
        <v>155</v>
      </c>
      <c r="T55" s="3">
        <f t="shared" si="32"/>
        <v>5850</v>
      </c>
      <c r="U55" s="3">
        <f t="shared" si="36"/>
        <v>7500</v>
      </c>
      <c r="V55" s="3">
        <v>3</v>
      </c>
      <c r="W55" s="3">
        <v>0.6</v>
      </c>
      <c r="X55" s="3">
        <v>1</v>
      </c>
      <c r="Y55" s="1" t="s">
        <v>133</v>
      </c>
    </row>
    <row r="56" spans="1:25">
      <c r="A56">
        <v>1054</v>
      </c>
      <c r="B56" s="8" t="s">
        <v>25</v>
      </c>
      <c r="C56" s="13" t="s">
        <v>134</v>
      </c>
      <c r="D56" s="6">
        <v>1</v>
      </c>
      <c r="E56" s="14">
        <v>350702</v>
      </c>
      <c r="F56">
        <v>1</v>
      </c>
      <c r="H56" s="10"/>
      <c r="I56" s="10"/>
      <c r="J56">
        <v>600000</v>
      </c>
      <c r="L56">
        <v>600000</v>
      </c>
      <c r="N56">
        <v>1</v>
      </c>
      <c r="O56">
        <v>20</v>
      </c>
      <c r="P56">
        <v>20</v>
      </c>
      <c r="Q56">
        <v>1</v>
      </c>
      <c r="R56">
        <v>1</v>
      </c>
      <c r="S56">
        <v>155</v>
      </c>
      <c r="T56" s="3">
        <f t="shared" si="32"/>
        <v>11700</v>
      </c>
      <c r="U56" s="3">
        <f t="shared" si="36"/>
        <v>15000</v>
      </c>
      <c r="V56" s="3">
        <v>3</v>
      </c>
      <c r="W56" s="3">
        <v>0.6</v>
      </c>
      <c r="X56" s="3">
        <v>1</v>
      </c>
      <c r="Y56" s="1" t="s">
        <v>135</v>
      </c>
    </row>
    <row r="57" spans="1:25">
      <c r="A57">
        <v>1055</v>
      </c>
      <c r="B57" s="8" t="s">
        <v>25</v>
      </c>
      <c r="C57" s="13" t="s">
        <v>136</v>
      </c>
      <c r="D57" s="6">
        <v>1</v>
      </c>
      <c r="E57" s="14">
        <v>350103</v>
      </c>
      <c r="F57">
        <v>1</v>
      </c>
      <c r="H57" s="10"/>
      <c r="I57" s="10"/>
      <c r="J57">
        <v>12000</v>
      </c>
      <c r="L57">
        <v>12000</v>
      </c>
      <c r="N57">
        <v>1</v>
      </c>
      <c r="O57">
        <v>40</v>
      </c>
      <c r="P57">
        <v>40</v>
      </c>
      <c r="Q57">
        <v>1</v>
      </c>
      <c r="R57">
        <v>1</v>
      </c>
      <c r="S57">
        <v>155</v>
      </c>
      <c r="T57" s="3">
        <f t="shared" si="32"/>
        <v>234</v>
      </c>
      <c r="U57" s="3">
        <f t="shared" si="36"/>
        <v>300</v>
      </c>
      <c r="V57" s="3">
        <v>3</v>
      </c>
      <c r="W57" s="3">
        <v>0.6</v>
      </c>
      <c r="X57" s="3">
        <v>1</v>
      </c>
      <c r="Y57" s="1" t="s">
        <v>137</v>
      </c>
    </row>
    <row r="58" spans="1:25">
      <c r="A58">
        <v>1056</v>
      </c>
      <c r="B58" s="8" t="s">
        <v>25</v>
      </c>
      <c r="C58" s="13" t="s">
        <v>138</v>
      </c>
      <c r="D58" s="6">
        <v>1</v>
      </c>
      <c r="E58" s="14">
        <v>350203</v>
      </c>
      <c r="F58">
        <v>1</v>
      </c>
      <c r="H58" s="10"/>
      <c r="I58" s="10"/>
      <c r="J58">
        <v>12000</v>
      </c>
      <c r="L58">
        <v>12000</v>
      </c>
      <c r="N58">
        <v>1</v>
      </c>
      <c r="O58">
        <v>40</v>
      </c>
      <c r="P58">
        <v>40</v>
      </c>
      <c r="Q58">
        <v>1</v>
      </c>
      <c r="R58">
        <v>1</v>
      </c>
      <c r="S58">
        <v>155</v>
      </c>
      <c r="T58" s="3">
        <f t="shared" si="32"/>
        <v>234</v>
      </c>
      <c r="U58" s="3">
        <f t="shared" si="36"/>
        <v>300</v>
      </c>
      <c r="V58" s="3">
        <v>3</v>
      </c>
      <c r="W58" s="3">
        <v>0.6</v>
      </c>
      <c r="X58" s="3">
        <v>1</v>
      </c>
      <c r="Y58" s="1" t="s">
        <v>139</v>
      </c>
    </row>
    <row r="59" spans="1:25">
      <c r="A59">
        <v>1057</v>
      </c>
      <c r="B59" s="8" t="s">
        <v>25</v>
      </c>
      <c r="C59" s="13" t="s">
        <v>140</v>
      </c>
      <c r="D59" s="6">
        <v>1</v>
      </c>
      <c r="E59" s="14">
        <v>350303</v>
      </c>
      <c r="F59">
        <v>1</v>
      </c>
      <c r="H59" s="10"/>
      <c r="I59" s="10"/>
      <c r="J59">
        <v>24000</v>
      </c>
      <c r="L59">
        <v>24000</v>
      </c>
      <c r="N59">
        <v>1</v>
      </c>
      <c r="O59">
        <v>40</v>
      </c>
      <c r="P59">
        <v>40</v>
      </c>
      <c r="Q59">
        <v>1</v>
      </c>
      <c r="R59">
        <v>1</v>
      </c>
      <c r="S59">
        <v>155</v>
      </c>
      <c r="T59" s="3">
        <f t="shared" si="32"/>
        <v>468</v>
      </c>
      <c r="U59" s="3">
        <f t="shared" si="36"/>
        <v>600</v>
      </c>
      <c r="V59" s="3">
        <v>3</v>
      </c>
      <c r="W59" s="3">
        <v>0.6</v>
      </c>
      <c r="X59" s="3">
        <v>1</v>
      </c>
      <c r="Y59" s="1" t="s">
        <v>141</v>
      </c>
    </row>
    <row r="60" spans="1:25">
      <c r="A60">
        <v>1058</v>
      </c>
      <c r="B60" s="8" t="s">
        <v>25</v>
      </c>
      <c r="C60" s="13" t="s">
        <v>142</v>
      </c>
      <c r="D60" s="6">
        <v>1</v>
      </c>
      <c r="E60" s="14">
        <v>350403</v>
      </c>
      <c r="F60">
        <v>1</v>
      </c>
      <c r="H60" s="10"/>
      <c r="I60" s="10"/>
      <c r="J60">
        <v>36000</v>
      </c>
      <c r="L60">
        <v>36000</v>
      </c>
      <c r="N60">
        <v>1</v>
      </c>
      <c r="O60">
        <v>40</v>
      </c>
      <c r="P60">
        <v>40</v>
      </c>
      <c r="Q60">
        <v>1</v>
      </c>
      <c r="R60">
        <v>1</v>
      </c>
      <c r="S60">
        <v>155</v>
      </c>
      <c r="T60" s="3">
        <f t="shared" si="32"/>
        <v>702</v>
      </c>
      <c r="U60" s="3">
        <f t="shared" si="36"/>
        <v>900</v>
      </c>
      <c r="V60" s="3">
        <v>3</v>
      </c>
      <c r="W60" s="3">
        <v>0.6</v>
      </c>
      <c r="X60" s="3">
        <v>1</v>
      </c>
      <c r="Y60" s="1" t="s">
        <v>143</v>
      </c>
    </row>
    <row r="61" spans="1:25">
      <c r="A61">
        <v>1059</v>
      </c>
      <c r="B61" s="8" t="s">
        <v>25</v>
      </c>
      <c r="C61" s="13" t="s">
        <v>144</v>
      </c>
      <c r="D61" s="6">
        <v>1</v>
      </c>
      <c r="E61" s="14">
        <v>350503</v>
      </c>
      <c r="F61">
        <v>1</v>
      </c>
      <c r="H61" s="10"/>
      <c r="I61" s="10"/>
      <c r="J61">
        <v>180000</v>
      </c>
      <c r="L61">
        <v>180000</v>
      </c>
      <c r="N61">
        <v>1</v>
      </c>
      <c r="O61">
        <v>20</v>
      </c>
      <c r="P61">
        <v>20</v>
      </c>
      <c r="Q61">
        <v>1</v>
      </c>
      <c r="R61">
        <v>1</v>
      </c>
      <c r="S61">
        <v>155</v>
      </c>
      <c r="T61" s="3">
        <f t="shared" si="32"/>
        <v>3510</v>
      </c>
      <c r="U61" s="3">
        <f t="shared" si="36"/>
        <v>4500</v>
      </c>
      <c r="V61" s="3">
        <v>3</v>
      </c>
      <c r="W61" s="3">
        <v>0.6</v>
      </c>
      <c r="X61" s="3">
        <v>1</v>
      </c>
      <c r="Y61" s="1" t="s">
        <v>145</v>
      </c>
    </row>
    <row r="62" spans="1:25">
      <c r="A62">
        <v>1060</v>
      </c>
      <c r="B62" s="8" t="s">
        <v>25</v>
      </c>
      <c r="C62" s="13" t="s">
        <v>146</v>
      </c>
      <c r="D62" s="6">
        <v>1</v>
      </c>
      <c r="E62" s="14">
        <v>350603</v>
      </c>
      <c r="F62">
        <v>1</v>
      </c>
      <c r="H62" s="10"/>
      <c r="I62" s="10"/>
      <c r="J62">
        <v>300000</v>
      </c>
      <c r="L62">
        <v>300000</v>
      </c>
      <c r="N62">
        <v>1</v>
      </c>
      <c r="O62">
        <v>20</v>
      </c>
      <c r="P62">
        <v>20</v>
      </c>
      <c r="Q62">
        <v>1</v>
      </c>
      <c r="R62">
        <v>1</v>
      </c>
      <c r="S62">
        <v>155</v>
      </c>
      <c r="T62" s="3">
        <f t="shared" si="32"/>
        <v>5850</v>
      </c>
      <c r="U62" s="3">
        <f t="shared" si="36"/>
        <v>7500</v>
      </c>
      <c r="V62" s="3">
        <v>3</v>
      </c>
      <c r="W62" s="3">
        <v>0.6</v>
      </c>
      <c r="X62" s="3">
        <v>1</v>
      </c>
      <c r="Y62" s="1" t="s">
        <v>147</v>
      </c>
    </row>
    <row r="63" spans="1:25">
      <c r="A63">
        <v>1061</v>
      </c>
      <c r="B63" s="8" t="s">
        <v>25</v>
      </c>
      <c r="C63" s="13" t="s">
        <v>148</v>
      </c>
      <c r="D63" s="6">
        <v>1</v>
      </c>
      <c r="E63" s="14">
        <v>350703</v>
      </c>
      <c r="F63">
        <v>1</v>
      </c>
      <c r="H63" s="10"/>
      <c r="I63" s="10"/>
      <c r="J63">
        <v>600000</v>
      </c>
      <c r="L63">
        <v>600000</v>
      </c>
      <c r="N63">
        <v>1</v>
      </c>
      <c r="O63">
        <v>20</v>
      </c>
      <c r="P63">
        <v>20</v>
      </c>
      <c r="Q63">
        <v>1</v>
      </c>
      <c r="R63">
        <v>1</v>
      </c>
      <c r="S63">
        <v>155</v>
      </c>
      <c r="T63" s="3">
        <f t="shared" si="32"/>
        <v>11700</v>
      </c>
      <c r="U63" s="3">
        <f t="shared" si="36"/>
        <v>15000</v>
      </c>
      <c r="V63" s="3">
        <v>3</v>
      </c>
      <c r="W63" s="3">
        <v>0.6</v>
      </c>
      <c r="X63" s="3">
        <v>1</v>
      </c>
      <c r="Y63" s="1" t="s">
        <v>149</v>
      </c>
    </row>
    <row r="64" ht="15" customHeight="1" spans="1:25">
      <c r="A64">
        <v>1062</v>
      </c>
      <c r="B64" s="8" t="s">
        <v>25</v>
      </c>
      <c r="C64" s="13" t="s">
        <v>150</v>
      </c>
      <c r="D64" s="6">
        <v>1</v>
      </c>
      <c r="E64" s="14">
        <v>350104</v>
      </c>
      <c r="F64">
        <v>1</v>
      </c>
      <c r="H64" s="10"/>
      <c r="I64" s="10"/>
      <c r="J64">
        <v>12000</v>
      </c>
      <c r="L64">
        <v>12000</v>
      </c>
      <c r="N64">
        <v>1</v>
      </c>
      <c r="O64">
        <v>40</v>
      </c>
      <c r="P64">
        <v>40</v>
      </c>
      <c r="Q64">
        <v>1</v>
      </c>
      <c r="R64">
        <v>1</v>
      </c>
      <c r="S64">
        <v>155</v>
      </c>
      <c r="T64" s="3">
        <f t="shared" si="32"/>
        <v>234</v>
      </c>
      <c r="U64" s="3">
        <f t="shared" si="36"/>
        <v>300</v>
      </c>
      <c r="V64" s="3">
        <v>3</v>
      </c>
      <c r="W64" s="3">
        <v>0.6</v>
      </c>
      <c r="X64" s="3">
        <v>1</v>
      </c>
      <c r="Y64" s="1" t="s">
        <v>151</v>
      </c>
    </row>
    <row r="65" spans="1:25">
      <c r="A65">
        <v>1063</v>
      </c>
      <c r="B65" s="8" t="s">
        <v>25</v>
      </c>
      <c r="C65" s="13" t="s">
        <v>152</v>
      </c>
      <c r="D65" s="6">
        <v>1</v>
      </c>
      <c r="E65" s="14">
        <v>350204</v>
      </c>
      <c r="F65">
        <v>1</v>
      </c>
      <c r="H65" s="10"/>
      <c r="I65" s="10"/>
      <c r="J65">
        <v>12000</v>
      </c>
      <c r="L65">
        <v>12000</v>
      </c>
      <c r="N65">
        <v>1</v>
      </c>
      <c r="O65">
        <v>40</v>
      </c>
      <c r="P65">
        <v>40</v>
      </c>
      <c r="Q65">
        <v>1</v>
      </c>
      <c r="R65">
        <v>1</v>
      </c>
      <c r="S65">
        <v>155</v>
      </c>
      <c r="T65" s="3">
        <f t="shared" si="32"/>
        <v>234</v>
      </c>
      <c r="U65" s="3">
        <f t="shared" si="36"/>
        <v>300</v>
      </c>
      <c r="V65" s="3">
        <v>3</v>
      </c>
      <c r="W65" s="3">
        <v>0.6</v>
      </c>
      <c r="X65" s="3">
        <v>1</v>
      </c>
      <c r="Y65" s="1" t="s">
        <v>153</v>
      </c>
    </row>
    <row r="66" spans="1:25">
      <c r="A66">
        <v>1064</v>
      </c>
      <c r="B66" s="8" t="s">
        <v>25</v>
      </c>
      <c r="C66" s="13" t="s">
        <v>154</v>
      </c>
      <c r="D66" s="6">
        <v>1</v>
      </c>
      <c r="E66" s="14">
        <v>350304</v>
      </c>
      <c r="F66">
        <v>1</v>
      </c>
      <c r="H66" s="10"/>
      <c r="I66" s="10"/>
      <c r="J66">
        <v>24000</v>
      </c>
      <c r="L66">
        <v>24000</v>
      </c>
      <c r="N66">
        <v>1</v>
      </c>
      <c r="O66">
        <v>40</v>
      </c>
      <c r="P66">
        <v>40</v>
      </c>
      <c r="Q66">
        <v>1</v>
      </c>
      <c r="R66">
        <v>1</v>
      </c>
      <c r="S66">
        <v>155</v>
      </c>
      <c r="T66" s="3">
        <f t="shared" si="32"/>
        <v>468</v>
      </c>
      <c r="U66" s="3">
        <f t="shared" si="36"/>
        <v>600</v>
      </c>
      <c r="V66" s="3">
        <v>3</v>
      </c>
      <c r="W66" s="3">
        <v>0.6</v>
      </c>
      <c r="X66" s="3">
        <v>1</v>
      </c>
      <c r="Y66" s="1" t="s">
        <v>155</v>
      </c>
    </row>
    <row r="67" spans="1:25">
      <c r="A67">
        <v>1065</v>
      </c>
      <c r="B67" s="8" t="s">
        <v>25</v>
      </c>
      <c r="C67" s="13" t="s">
        <v>156</v>
      </c>
      <c r="D67" s="6">
        <v>1</v>
      </c>
      <c r="E67" s="14">
        <v>350404</v>
      </c>
      <c r="F67">
        <v>1</v>
      </c>
      <c r="H67" s="10"/>
      <c r="I67" s="10"/>
      <c r="J67">
        <v>36000</v>
      </c>
      <c r="L67">
        <v>36000</v>
      </c>
      <c r="N67">
        <v>1</v>
      </c>
      <c r="O67">
        <v>40</v>
      </c>
      <c r="P67">
        <v>40</v>
      </c>
      <c r="Q67">
        <v>1</v>
      </c>
      <c r="R67">
        <v>1</v>
      </c>
      <c r="S67">
        <v>155</v>
      </c>
      <c r="T67" s="3">
        <f t="shared" ref="T67" si="37">L67*0.0195</f>
        <v>702</v>
      </c>
      <c r="U67" s="3">
        <f t="shared" si="36"/>
        <v>900</v>
      </c>
      <c r="V67" s="3">
        <v>3</v>
      </c>
      <c r="W67" s="3">
        <v>0.6</v>
      </c>
      <c r="X67" s="3">
        <v>1</v>
      </c>
      <c r="Y67" s="1" t="s">
        <v>157</v>
      </c>
    </row>
    <row r="68" spans="1:25">
      <c r="A68">
        <v>1066</v>
      </c>
      <c r="B68" s="8" t="s">
        <v>25</v>
      </c>
      <c r="C68" s="13" t="s">
        <v>158</v>
      </c>
      <c r="D68" s="6">
        <v>1</v>
      </c>
      <c r="E68" s="14">
        <v>350504</v>
      </c>
      <c r="F68">
        <v>1</v>
      </c>
      <c r="H68" s="10"/>
      <c r="I68" s="10"/>
      <c r="J68">
        <v>180000</v>
      </c>
      <c r="L68">
        <v>180000</v>
      </c>
      <c r="N68">
        <v>1</v>
      </c>
      <c r="O68">
        <v>20</v>
      </c>
      <c r="P68">
        <v>20</v>
      </c>
      <c r="Q68">
        <v>1</v>
      </c>
      <c r="R68">
        <v>1</v>
      </c>
      <c r="S68">
        <v>155</v>
      </c>
      <c r="T68" s="3">
        <f t="shared" ref="T68" si="38">L68*0.0195</f>
        <v>3510</v>
      </c>
      <c r="U68" s="3">
        <f t="shared" si="36"/>
        <v>4500</v>
      </c>
      <c r="V68" s="3">
        <v>3</v>
      </c>
      <c r="W68" s="3">
        <v>0.6</v>
      </c>
      <c r="X68" s="3">
        <v>1</v>
      </c>
      <c r="Y68" s="1" t="s">
        <v>159</v>
      </c>
    </row>
    <row r="69" spans="1:25">
      <c r="A69">
        <v>1067</v>
      </c>
      <c r="B69" s="8" t="s">
        <v>25</v>
      </c>
      <c r="C69" s="13" t="s">
        <v>160</v>
      </c>
      <c r="D69" s="6">
        <v>1</v>
      </c>
      <c r="E69" s="14">
        <v>350604</v>
      </c>
      <c r="F69">
        <v>1</v>
      </c>
      <c r="H69" s="10"/>
      <c r="I69" s="10"/>
      <c r="J69">
        <v>300000</v>
      </c>
      <c r="L69">
        <v>300000</v>
      </c>
      <c r="N69">
        <v>1</v>
      </c>
      <c r="O69">
        <v>20</v>
      </c>
      <c r="P69">
        <v>20</v>
      </c>
      <c r="Q69">
        <v>1</v>
      </c>
      <c r="R69">
        <v>1</v>
      </c>
      <c r="S69">
        <v>155</v>
      </c>
      <c r="T69" s="3">
        <f t="shared" ref="T69" si="39">L69*0.0195</f>
        <v>5850</v>
      </c>
      <c r="U69" s="3">
        <f t="shared" si="36"/>
        <v>7500</v>
      </c>
      <c r="V69" s="3">
        <v>3</v>
      </c>
      <c r="W69" s="3">
        <v>0.6</v>
      </c>
      <c r="X69" s="3">
        <v>1</v>
      </c>
      <c r="Y69" s="1" t="s">
        <v>161</v>
      </c>
    </row>
    <row r="70" spans="1:25">
      <c r="A70">
        <v>1068</v>
      </c>
      <c r="B70" s="8" t="s">
        <v>25</v>
      </c>
      <c r="C70" s="13" t="s">
        <v>162</v>
      </c>
      <c r="D70" s="6">
        <v>1</v>
      </c>
      <c r="E70" s="14">
        <v>350704</v>
      </c>
      <c r="F70">
        <v>1</v>
      </c>
      <c r="H70" s="10"/>
      <c r="I70" s="10"/>
      <c r="J70">
        <v>600000</v>
      </c>
      <c r="L70">
        <v>600000</v>
      </c>
      <c r="N70">
        <v>1</v>
      </c>
      <c r="O70">
        <v>20</v>
      </c>
      <c r="P70">
        <v>20</v>
      </c>
      <c r="Q70">
        <v>1</v>
      </c>
      <c r="R70">
        <v>1</v>
      </c>
      <c r="S70">
        <v>155</v>
      </c>
      <c r="T70" s="3">
        <f t="shared" ref="T70" si="40">L70*0.0195</f>
        <v>11700</v>
      </c>
      <c r="U70" s="3">
        <f t="shared" si="36"/>
        <v>15000</v>
      </c>
      <c r="V70" s="3">
        <v>3</v>
      </c>
      <c r="W70" s="3">
        <v>0.6</v>
      </c>
      <c r="X70" s="3">
        <v>1</v>
      </c>
      <c r="Y70" s="1" t="s">
        <v>163</v>
      </c>
    </row>
    <row r="71" spans="1:25">
      <c r="A71">
        <v>1069</v>
      </c>
      <c r="B71" s="8" t="s">
        <v>25</v>
      </c>
      <c r="C71" s="13" t="s">
        <v>164</v>
      </c>
      <c r="D71" s="6">
        <v>1</v>
      </c>
      <c r="E71" s="14">
        <v>350105</v>
      </c>
      <c r="F71">
        <v>1</v>
      </c>
      <c r="H71" s="10"/>
      <c r="I71" s="10"/>
      <c r="J71">
        <v>12000</v>
      </c>
      <c r="L71">
        <v>12000</v>
      </c>
      <c r="N71">
        <v>1</v>
      </c>
      <c r="O71">
        <v>40</v>
      </c>
      <c r="P71">
        <v>40</v>
      </c>
      <c r="Q71">
        <v>1</v>
      </c>
      <c r="R71">
        <v>1</v>
      </c>
      <c r="S71">
        <v>155</v>
      </c>
      <c r="T71" s="3">
        <f t="shared" ref="T71" si="41">L71*0.0195</f>
        <v>234</v>
      </c>
      <c r="U71" s="3">
        <f t="shared" si="36"/>
        <v>300</v>
      </c>
      <c r="V71" s="3">
        <v>3</v>
      </c>
      <c r="W71" s="3">
        <v>0.6</v>
      </c>
      <c r="X71" s="3">
        <v>1</v>
      </c>
      <c r="Y71" s="1" t="s">
        <v>165</v>
      </c>
    </row>
    <row r="72" spans="1:25">
      <c r="A72">
        <v>1070</v>
      </c>
      <c r="B72" s="8" t="s">
        <v>25</v>
      </c>
      <c r="C72" s="13" t="s">
        <v>166</v>
      </c>
      <c r="D72" s="6">
        <v>1</v>
      </c>
      <c r="E72" s="14">
        <v>350205</v>
      </c>
      <c r="F72">
        <v>1</v>
      </c>
      <c r="H72" s="10"/>
      <c r="I72" s="10"/>
      <c r="J72">
        <v>12000</v>
      </c>
      <c r="L72">
        <v>12000</v>
      </c>
      <c r="N72">
        <v>1</v>
      </c>
      <c r="O72">
        <v>40</v>
      </c>
      <c r="P72">
        <v>40</v>
      </c>
      <c r="Q72">
        <v>1</v>
      </c>
      <c r="R72">
        <v>1</v>
      </c>
      <c r="S72">
        <v>155</v>
      </c>
      <c r="T72" s="3">
        <f t="shared" ref="T72" si="42">L72*0.0195</f>
        <v>234</v>
      </c>
      <c r="U72" s="3">
        <f t="shared" si="36"/>
        <v>300</v>
      </c>
      <c r="V72" s="3">
        <v>3</v>
      </c>
      <c r="W72" s="3">
        <v>0.6</v>
      </c>
      <c r="X72" s="3">
        <v>1</v>
      </c>
      <c r="Y72" s="1" t="s">
        <v>167</v>
      </c>
    </row>
    <row r="73" spans="1:25">
      <c r="A73">
        <v>1071</v>
      </c>
      <c r="B73" s="8" t="s">
        <v>25</v>
      </c>
      <c r="C73" s="13" t="s">
        <v>168</v>
      </c>
      <c r="D73" s="6">
        <v>1</v>
      </c>
      <c r="E73" s="14">
        <v>350305</v>
      </c>
      <c r="F73">
        <v>1</v>
      </c>
      <c r="H73" s="10"/>
      <c r="I73" s="10"/>
      <c r="J73">
        <v>24000</v>
      </c>
      <c r="L73">
        <v>24000</v>
      </c>
      <c r="N73">
        <v>1</v>
      </c>
      <c r="O73">
        <v>40</v>
      </c>
      <c r="P73">
        <v>40</v>
      </c>
      <c r="Q73">
        <v>1</v>
      </c>
      <c r="R73">
        <v>1</v>
      </c>
      <c r="S73">
        <v>155</v>
      </c>
      <c r="T73" s="3">
        <f t="shared" ref="T73" si="43">L73*0.0195</f>
        <v>468</v>
      </c>
      <c r="U73" s="3">
        <f t="shared" si="36"/>
        <v>600</v>
      </c>
      <c r="V73" s="3">
        <v>3</v>
      </c>
      <c r="W73" s="3">
        <v>0.6</v>
      </c>
      <c r="X73" s="3">
        <v>1</v>
      </c>
      <c r="Y73" s="1" t="s">
        <v>169</v>
      </c>
    </row>
    <row r="74" spans="1:25">
      <c r="A74">
        <v>1072</v>
      </c>
      <c r="B74" s="8" t="s">
        <v>25</v>
      </c>
      <c r="C74" s="13" t="s">
        <v>170</v>
      </c>
      <c r="D74" s="6">
        <v>1</v>
      </c>
      <c r="E74" s="14">
        <v>350405</v>
      </c>
      <c r="F74">
        <v>1</v>
      </c>
      <c r="H74" s="10"/>
      <c r="I74" s="10"/>
      <c r="J74">
        <v>36000</v>
      </c>
      <c r="L74">
        <v>36000</v>
      </c>
      <c r="N74">
        <v>1</v>
      </c>
      <c r="O74">
        <v>40</v>
      </c>
      <c r="P74">
        <v>40</v>
      </c>
      <c r="Q74">
        <v>1</v>
      </c>
      <c r="R74">
        <v>1</v>
      </c>
      <c r="S74">
        <v>155</v>
      </c>
      <c r="T74" s="3">
        <f t="shared" ref="T74" si="44">L74*0.0195</f>
        <v>702</v>
      </c>
      <c r="U74" s="3">
        <f t="shared" si="36"/>
        <v>900</v>
      </c>
      <c r="V74" s="3">
        <v>3</v>
      </c>
      <c r="W74" s="3">
        <v>0.6</v>
      </c>
      <c r="X74" s="3">
        <v>1</v>
      </c>
      <c r="Y74" s="1" t="s">
        <v>171</v>
      </c>
    </row>
    <row r="75" spans="1:25">
      <c r="A75">
        <v>1073</v>
      </c>
      <c r="B75" s="8" t="s">
        <v>25</v>
      </c>
      <c r="C75" s="13" t="s">
        <v>172</v>
      </c>
      <c r="D75" s="6">
        <v>1</v>
      </c>
      <c r="E75" s="14">
        <v>350505</v>
      </c>
      <c r="F75">
        <v>1</v>
      </c>
      <c r="H75" s="10"/>
      <c r="I75" s="10"/>
      <c r="J75">
        <v>180000</v>
      </c>
      <c r="L75">
        <v>180000</v>
      </c>
      <c r="N75">
        <v>1</v>
      </c>
      <c r="O75">
        <v>20</v>
      </c>
      <c r="P75">
        <v>20</v>
      </c>
      <c r="Q75">
        <v>1</v>
      </c>
      <c r="R75">
        <v>1</v>
      </c>
      <c r="S75">
        <v>155</v>
      </c>
      <c r="T75" s="3">
        <f t="shared" ref="T75" si="45">L75*0.0195</f>
        <v>3510</v>
      </c>
      <c r="U75" s="3">
        <f t="shared" ref="U75" si="46">L75*0.025</f>
        <v>4500</v>
      </c>
      <c r="V75" s="3">
        <v>3</v>
      </c>
      <c r="W75" s="3">
        <v>0.6</v>
      </c>
      <c r="X75" s="3">
        <v>1</v>
      </c>
      <c r="Y75" s="1" t="s">
        <v>173</v>
      </c>
    </row>
    <row r="76" spans="1:25">
      <c r="A76">
        <v>1074</v>
      </c>
      <c r="B76" s="8" t="s">
        <v>25</v>
      </c>
      <c r="C76" s="13" t="s">
        <v>174</v>
      </c>
      <c r="D76" s="6">
        <v>1</v>
      </c>
      <c r="E76" s="14">
        <v>350605</v>
      </c>
      <c r="F76">
        <v>1</v>
      </c>
      <c r="H76" s="10"/>
      <c r="I76" s="10"/>
      <c r="J76">
        <v>300000</v>
      </c>
      <c r="L76">
        <v>300000</v>
      </c>
      <c r="N76">
        <v>1</v>
      </c>
      <c r="O76">
        <v>20</v>
      </c>
      <c r="P76">
        <v>20</v>
      </c>
      <c r="Q76">
        <v>1</v>
      </c>
      <c r="R76">
        <v>1</v>
      </c>
      <c r="S76">
        <v>155</v>
      </c>
      <c r="T76" s="3">
        <f t="shared" ref="T76" si="47">L76*0.0195</f>
        <v>5850</v>
      </c>
      <c r="U76" s="3">
        <f t="shared" ref="U76" si="48">L76*0.025</f>
        <v>7500</v>
      </c>
      <c r="V76" s="3">
        <v>3</v>
      </c>
      <c r="W76" s="3">
        <v>0.6</v>
      </c>
      <c r="X76" s="3">
        <v>1</v>
      </c>
      <c r="Y76" s="1" t="s">
        <v>175</v>
      </c>
    </row>
    <row r="77" spans="1:25">
      <c r="A77">
        <v>1075</v>
      </c>
      <c r="B77" s="8" t="s">
        <v>25</v>
      </c>
      <c r="C77" s="13" t="s">
        <v>176</v>
      </c>
      <c r="D77" s="6">
        <v>1</v>
      </c>
      <c r="E77" s="14">
        <v>350705</v>
      </c>
      <c r="F77">
        <v>1</v>
      </c>
      <c r="H77" s="10"/>
      <c r="I77" s="10"/>
      <c r="J77">
        <v>600000</v>
      </c>
      <c r="L77">
        <v>600000</v>
      </c>
      <c r="N77">
        <v>1</v>
      </c>
      <c r="O77">
        <v>20</v>
      </c>
      <c r="P77">
        <v>20</v>
      </c>
      <c r="Q77">
        <v>1</v>
      </c>
      <c r="R77">
        <v>1</v>
      </c>
      <c r="S77">
        <v>155</v>
      </c>
      <c r="T77" s="3">
        <f t="shared" ref="T77:T98" si="49">L77*0.0195</f>
        <v>11700</v>
      </c>
      <c r="U77" s="3">
        <f t="shared" ref="U77" si="50">L77*0.025</f>
        <v>15000</v>
      </c>
      <c r="V77" s="3">
        <v>3</v>
      </c>
      <c r="W77" s="3">
        <v>0.6</v>
      </c>
      <c r="X77" s="3">
        <v>1</v>
      </c>
      <c r="Y77" s="1" t="s">
        <v>177</v>
      </c>
    </row>
    <row r="78" spans="1:25">
      <c r="A78">
        <v>1076</v>
      </c>
      <c r="B78" s="8" t="s">
        <v>25</v>
      </c>
      <c r="C78" s="13" t="s">
        <v>178</v>
      </c>
      <c r="D78" s="6">
        <v>1</v>
      </c>
      <c r="E78" s="14">
        <v>350106</v>
      </c>
      <c r="F78">
        <v>1</v>
      </c>
      <c r="H78" s="10"/>
      <c r="I78" s="10"/>
      <c r="J78">
        <v>12000</v>
      </c>
      <c r="L78">
        <v>12000</v>
      </c>
      <c r="N78">
        <v>1</v>
      </c>
      <c r="O78">
        <v>40</v>
      </c>
      <c r="P78">
        <v>40</v>
      </c>
      <c r="Q78">
        <v>1</v>
      </c>
      <c r="R78">
        <v>1</v>
      </c>
      <c r="S78">
        <v>155</v>
      </c>
      <c r="T78" s="3">
        <f t="shared" si="49"/>
        <v>234</v>
      </c>
      <c r="U78" s="3">
        <f t="shared" ref="U78" si="51">L78*0.025</f>
        <v>300</v>
      </c>
      <c r="V78" s="3">
        <v>3</v>
      </c>
      <c r="W78" s="3">
        <v>0.6</v>
      </c>
      <c r="X78" s="3">
        <v>1</v>
      </c>
      <c r="Y78" s="1" t="s">
        <v>179</v>
      </c>
    </row>
    <row r="79" spans="1:25">
      <c r="A79">
        <v>1077</v>
      </c>
      <c r="B79" s="8" t="s">
        <v>25</v>
      </c>
      <c r="C79" s="13" t="s">
        <v>180</v>
      </c>
      <c r="D79" s="6">
        <v>1</v>
      </c>
      <c r="E79" s="14">
        <v>350206</v>
      </c>
      <c r="F79">
        <v>1</v>
      </c>
      <c r="H79" s="10"/>
      <c r="I79" s="10"/>
      <c r="J79">
        <v>12000</v>
      </c>
      <c r="L79">
        <v>12000</v>
      </c>
      <c r="N79">
        <v>1</v>
      </c>
      <c r="O79">
        <v>40</v>
      </c>
      <c r="P79">
        <v>40</v>
      </c>
      <c r="Q79">
        <v>1</v>
      </c>
      <c r="R79">
        <v>1</v>
      </c>
      <c r="S79">
        <v>155</v>
      </c>
      <c r="T79" s="3">
        <f t="shared" si="49"/>
        <v>234</v>
      </c>
      <c r="U79" s="3">
        <f t="shared" ref="U79" si="52">L79*0.025</f>
        <v>300</v>
      </c>
      <c r="V79" s="3">
        <v>3</v>
      </c>
      <c r="W79" s="3">
        <v>0.6</v>
      </c>
      <c r="X79" s="3">
        <v>1</v>
      </c>
      <c r="Y79" s="1" t="s">
        <v>181</v>
      </c>
    </row>
    <row r="80" spans="1:25">
      <c r="A80">
        <v>1078</v>
      </c>
      <c r="B80" s="8" t="s">
        <v>25</v>
      </c>
      <c r="C80" s="13" t="s">
        <v>182</v>
      </c>
      <c r="D80" s="6">
        <v>1</v>
      </c>
      <c r="E80" s="14">
        <v>350306</v>
      </c>
      <c r="F80">
        <v>1</v>
      </c>
      <c r="H80" s="10"/>
      <c r="I80" s="10"/>
      <c r="J80">
        <v>24000</v>
      </c>
      <c r="L80">
        <v>24000</v>
      </c>
      <c r="N80">
        <v>1</v>
      </c>
      <c r="O80">
        <v>40</v>
      </c>
      <c r="P80">
        <v>40</v>
      </c>
      <c r="Q80">
        <v>1</v>
      </c>
      <c r="R80">
        <v>1</v>
      </c>
      <c r="S80">
        <v>155</v>
      </c>
      <c r="T80" s="3">
        <f t="shared" si="49"/>
        <v>468</v>
      </c>
      <c r="U80" s="3">
        <f t="shared" ref="U80:U106" si="53">L80*0.025</f>
        <v>600</v>
      </c>
      <c r="V80" s="3">
        <v>3</v>
      </c>
      <c r="W80" s="3">
        <v>0.6</v>
      </c>
      <c r="X80" s="3">
        <v>1</v>
      </c>
      <c r="Y80" s="1" t="s">
        <v>183</v>
      </c>
    </row>
    <row r="81" spans="1:25">
      <c r="A81">
        <v>1079</v>
      </c>
      <c r="B81" s="8" t="s">
        <v>25</v>
      </c>
      <c r="C81" s="13" t="s">
        <v>184</v>
      </c>
      <c r="D81" s="6">
        <v>1</v>
      </c>
      <c r="E81" s="14">
        <v>350406</v>
      </c>
      <c r="F81">
        <v>1</v>
      </c>
      <c r="H81" s="10"/>
      <c r="I81" s="10"/>
      <c r="J81">
        <v>36000</v>
      </c>
      <c r="L81">
        <v>36000</v>
      </c>
      <c r="N81">
        <v>1</v>
      </c>
      <c r="O81">
        <v>40</v>
      </c>
      <c r="P81">
        <v>40</v>
      </c>
      <c r="Q81">
        <v>1</v>
      </c>
      <c r="R81">
        <v>1</v>
      </c>
      <c r="S81">
        <v>155</v>
      </c>
      <c r="T81" s="3">
        <f t="shared" si="49"/>
        <v>702</v>
      </c>
      <c r="U81" s="3">
        <f t="shared" si="53"/>
        <v>900</v>
      </c>
      <c r="V81" s="3">
        <v>3</v>
      </c>
      <c r="W81" s="3">
        <v>0.6</v>
      </c>
      <c r="X81" s="3">
        <v>1</v>
      </c>
      <c r="Y81" s="1" t="s">
        <v>185</v>
      </c>
    </row>
    <row r="82" spans="1:25">
      <c r="A82">
        <v>1080</v>
      </c>
      <c r="B82" s="8" t="s">
        <v>25</v>
      </c>
      <c r="C82" s="13" t="s">
        <v>186</v>
      </c>
      <c r="D82" s="6">
        <v>1</v>
      </c>
      <c r="E82" s="14">
        <v>350506</v>
      </c>
      <c r="F82">
        <v>1</v>
      </c>
      <c r="H82" s="10"/>
      <c r="I82" s="10"/>
      <c r="J82">
        <v>180000</v>
      </c>
      <c r="L82">
        <v>180000</v>
      </c>
      <c r="N82">
        <v>1</v>
      </c>
      <c r="O82">
        <v>20</v>
      </c>
      <c r="P82">
        <v>20</v>
      </c>
      <c r="Q82">
        <v>1</v>
      </c>
      <c r="R82">
        <v>1</v>
      </c>
      <c r="S82">
        <v>155</v>
      </c>
      <c r="T82" s="3">
        <f t="shared" si="49"/>
        <v>3510</v>
      </c>
      <c r="U82" s="3">
        <f t="shared" si="53"/>
        <v>4500</v>
      </c>
      <c r="V82" s="3">
        <v>3</v>
      </c>
      <c r="W82" s="3">
        <v>0.6</v>
      </c>
      <c r="X82" s="3">
        <v>1</v>
      </c>
      <c r="Y82" s="1" t="s">
        <v>187</v>
      </c>
    </row>
    <row r="83" spans="1:25">
      <c r="A83">
        <v>1081</v>
      </c>
      <c r="B83" s="8" t="s">
        <v>25</v>
      </c>
      <c r="C83" s="13" t="s">
        <v>188</v>
      </c>
      <c r="D83" s="6">
        <v>1</v>
      </c>
      <c r="E83" s="14">
        <v>350606</v>
      </c>
      <c r="F83">
        <v>1</v>
      </c>
      <c r="H83" s="10"/>
      <c r="I83" s="10"/>
      <c r="J83">
        <v>300000</v>
      </c>
      <c r="L83">
        <v>300000</v>
      </c>
      <c r="N83">
        <v>1</v>
      </c>
      <c r="O83">
        <v>20</v>
      </c>
      <c r="P83">
        <v>20</v>
      </c>
      <c r="Q83">
        <v>1</v>
      </c>
      <c r="R83">
        <v>1</v>
      </c>
      <c r="S83">
        <v>155</v>
      </c>
      <c r="T83" s="3">
        <f t="shared" si="49"/>
        <v>5850</v>
      </c>
      <c r="U83" s="3">
        <f t="shared" si="53"/>
        <v>7500</v>
      </c>
      <c r="V83" s="3">
        <v>3</v>
      </c>
      <c r="W83" s="3">
        <v>0.6</v>
      </c>
      <c r="X83" s="3">
        <v>1</v>
      </c>
      <c r="Y83" s="1" t="s">
        <v>189</v>
      </c>
    </row>
    <row r="84" spans="1:25">
      <c r="A84">
        <v>1082</v>
      </c>
      <c r="B84" s="8" t="s">
        <v>25</v>
      </c>
      <c r="C84" s="13" t="s">
        <v>190</v>
      </c>
      <c r="D84" s="6">
        <v>1</v>
      </c>
      <c r="E84" s="14">
        <v>350706</v>
      </c>
      <c r="F84">
        <v>1</v>
      </c>
      <c r="H84" s="10"/>
      <c r="I84" s="10"/>
      <c r="J84">
        <v>600000</v>
      </c>
      <c r="L84">
        <v>600000</v>
      </c>
      <c r="N84">
        <v>1</v>
      </c>
      <c r="O84">
        <v>20</v>
      </c>
      <c r="P84">
        <v>20</v>
      </c>
      <c r="Q84">
        <v>1</v>
      </c>
      <c r="R84">
        <v>1</v>
      </c>
      <c r="S84">
        <v>155</v>
      </c>
      <c r="T84" s="3">
        <f t="shared" si="49"/>
        <v>11700</v>
      </c>
      <c r="U84" s="3">
        <f t="shared" si="53"/>
        <v>15000</v>
      </c>
      <c r="V84" s="3">
        <v>3</v>
      </c>
      <c r="W84" s="3">
        <v>0.6</v>
      </c>
      <c r="X84" s="3">
        <v>1</v>
      </c>
      <c r="Y84" s="1" t="s">
        <v>191</v>
      </c>
    </row>
    <row r="85" spans="1:25">
      <c r="A85">
        <v>1083</v>
      </c>
      <c r="B85" s="8" t="s">
        <v>25</v>
      </c>
      <c r="C85" s="13" t="s">
        <v>192</v>
      </c>
      <c r="D85" s="6">
        <v>1</v>
      </c>
      <c r="E85" s="14">
        <v>350107</v>
      </c>
      <c r="F85">
        <v>1</v>
      </c>
      <c r="H85" s="10"/>
      <c r="I85" s="10"/>
      <c r="J85">
        <v>12000</v>
      </c>
      <c r="L85">
        <v>12000</v>
      </c>
      <c r="N85">
        <v>1</v>
      </c>
      <c r="O85">
        <v>40</v>
      </c>
      <c r="P85">
        <v>40</v>
      </c>
      <c r="Q85">
        <v>1</v>
      </c>
      <c r="R85">
        <v>1</v>
      </c>
      <c r="S85">
        <v>155</v>
      </c>
      <c r="T85" s="3">
        <f t="shared" si="49"/>
        <v>234</v>
      </c>
      <c r="U85" s="3">
        <f t="shared" si="53"/>
        <v>300</v>
      </c>
      <c r="V85" s="3">
        <v>3</v>
      </c>
      <c r="W85" s="3">
        <v>0.6</v>
      </c>
      <c r="X85" s="3">
        <v>1</v>
      </c>
      <c r="Y85" s="1" t="s">
        <v>179</v>
      </c>
    </row>
    <row r="86" spans="1:25">
      <c r="A86">
        <v>1084</v>
      </c>
      <c r="B86" s="8" t="s">
        <v>25</v>
      </c>
      <c r="C86" s="13" t="s">
        <v>193</v>
      </c>
      <c r="D86" s="6">
        <v>1</v>
      </c>
      <c r="E86" s="16">
        <f>E85+100</f>
        <v>350207</v>
      </c>
      <c r="F86">
        <v>1</v>
      </c>
      <c r="H86" s="10"/>
      <c r="I86" s="10"/>
      <c r="J86">
        <v>12000</v>
      </c>
      <c r="L86">
        <v>12000</v>
      </c>
      <c r="N86">
        <v>1</v>
      </c>
      <c r="O86">
        <v>40</v>
      </c>
      <c r="P86">
        <v>40</v>
      </c>
      <c r="Q86">
        <v>1</v>
      </c>
      <c r="R86">
        <v>1</v>
      </c>
      <c r="S86">
        <v>155</v>
      </c>
      <c r="T86" s="3">
        <f t="shared" si="49"/>
        <v>234</v>
      </c>
      <c r="U86" s="3">
        <f t="shared" si="53"/>
        <v>300</v>
      </c>
      <c r="V86" s="3">
        <v>3</v>
      </c>
      <c r="W86" s="3">
        <v>0.6</v>
      </c>
      <c r="X86" s="3">
        <v>1</v>
      </c>
      <c r="Y86" s="1" t="s">
        <v>181</v>
      </c>
    </row>
    <row r="87" spans="1:25">
      <c r="A87">
        <v>1085</v>
      </c>
      <c r="B87" s="8" t="s">
        <v>25</v>
      </c>
      <c r="C87" s="13" t="s">
        <v>194</v>
      </c>
      <c r="D87" s="6">
        <v>1</v>
      </c>
      <c r="E87" s="16">
        <f t="shared" ref="E87:E91" si="54">E86+100</f>
        <v>350307</v>
      </c>
      <c r="F87">
        <v>1</v>
      </c>
      <c r="H87" s="10"/>
      <c r="I87" s="10"/>
      <c r="J87">
        <v>24000</v>
      </c>
      <c r="L87">
        <v>24000</v>
      </c>
      <c r="N87">
        <v>1</v>
      </c>
      <c r="O87">
        <v>40</v>
      </c>
      <c r="P87">
        <v>40</v>
      </c>
      <c r="Q87">
        <v>1</v>
      </c>
      <c r="R87">
        <v>1</v>
      </c>
      <c r="S87">
        <v>155</v>
      </c>
      <c r="T87" s="3">
        <f t="shared" si="49"/>
        <v>468</v>
      </c>
      <c r="U87" s="3">
        <f t="shared" si="53"/>
        <v>600</v>
      </c>
      <c r="V87" s="3">
        <v>3</v>
      </c>
      <c r="W87" s="3">
        <v>0.6</v>
      </c>
      <c r="X87" s="3">
        <v>1</v>
      </c>
      <c r="Y87" s="1" t="s">
        <v>183</v>
      </c>
    </row>
    <row r="88" spans="1:25">
      <c r="A88">
        <v>1086</v>
      </c>
      <c r="B88" s="8" t="s">
        <v>25</v>
      </c>
      <c r="C88" s="13" t="s">
        <v>195</v>
      </c>
      <c r="D88" s="6">
        <v>1</v>
      </c>
      <c r="E88" s="16">
        <f t="shared" si="54"/>
        <v>350407</v>
      </c>
      <c r="F88">
        <v>1</v>
      </c>
      <c r="H88" s="10"/>
      <c r="I88" s="10"/>
      <c r="J88">
        <v>36000</v>
      </c>
      <c r="L88">
        <v>36000</v>
      </c>
      <c r="N88">
        <v>1</v>
      </c>
      <c r="O88">
        <v>40</v>
      </c>
      <c r="P88">
        <v>40</v>
      </c>
      <c r="Q88">
        <v>1</v>
      </c>
      <c r="R88">
        <v>1</v>
      </c>
      <c r="S88">
        <v>155</v>
      </c>
      <c r="T88" s="3">
        <f t="shared" si="49"/>
        <v>702</v>
      </c>
      <c r="U88" s="3">
        <f t="shared" si="53"/>
        <v>900</v>
      </c>
      <c r="V88" s="3">
        <v>3</v>
      </c>
      <c r="W88" s="3">
        <v>0.6</v>
      </c>
      <c r="X88" s="3">
        <v>1</v>
      </c>
      <c r="Y88" s="1" t="s">
        <v>185</v>
      </c>
    </row>
    <row r="89" spans="1:25">
      <c r="A89">
        <v>1087</v>
      </c>
      <c r="B89" s="8" t="s">
        <v>25</v>
      </c>
      <c r="C89" s="13" t="s">
        <v>196</v>
      </c>
      <c r="D89" s="6">
        <v>1</v>
      </c>
      <c r="E89" s="16">
        <f t="shared" si="54"/>
        <v>350507</v>
      </c>
      <c r="F89">
        <v>1</v>
      </c>
      <c r="H89" s="10"/>
      <c r="I89" s="10"/>
      <c r="J89">
        <v>180000</v>
      </c>
      <c r="L89">
        <v>180000</v>
      </c>
      <c r="N89">
        <v>1</v>
      </c>
      <c r="O89">
        <v>20</v>
      </c>
      <c r="P89">
        <v>20</v>
      </c>
      <c r="Q89">
        <v>1</v>
      </c>
      <c r="R89">
        <v>1</v>
      </c>
      <c r="S89">
        <v>155</v>
      </c>
      <c r="T89" s="3">
        <f t="shared" si="49"/>
        <v>3510</v>
      </c>
      <c r="U89" s="3">
        <f t="shared" si="53"/>
        <v>4500</v>
      </c>
      <c r="V89" s="3">
        <v>3</v>
      </c>
      <c r="W89" s="3">
        <v>0.6</v>
      </c>
      <c r="X89" s="3">
        <v>1</v>
      </c>
      <c r="Y89" s="1" t="s">
        <v>187</v>
      </c>
    </row>
    <row r="90" spans="1:25">
      <c r="A90">
        <v>1088</v>
      </c>
      <c r="B90" s="8" t="s">
        <v>25</v>
      </c>
      <c r="C90" s="13" t="s">
        <v>197</v>
      </c>
      <c r="D90" s="6">
        <v>1</v>
      </c>
      <c r="E90" s="16">
        <f t="shared" si="54"/>
        <v>350607</v>
      </c>
      <c r="F90">
        <v>1</v>
      </c>
      <c r="H90" s="10"/>
      <c r="I90" s="10"/>
      <c r="J90">
        <v>300000</v>
      </c>
      <c r="L90">
        <v>300000</v>
      </c>
      <c r="N90">
        <v>1</v>
      </c>
      <c r="O90">
        <v>20</v>
      </c>
      <c r="P90">
        <v>20</v>
      </c>
      <c r="Q90">
        <v>1</v>
      </c>
      <c r="R90">
        <v>1</v>
      </c>
      <c r="S90">
        <v>155</v>
      </c>
      <c r="T90" s="3">
        <f t="shared" si="49"/>
        <v>5850</v>
      </c>
      <c r="U90" s="3">
        <f t="shared" si="53"/>
        <v>7500</v>
      </c>
      <c r="V90" s="3">
        <v>3</v>
      </c>
      <c r="W90" s="3">
        <v>0.6</v>
      </c>
      <c r="X90" s="3">
        <v>1</v>
      </c>
      <c r="Y90" s="1" t="s">
        <v>189</v>
      </c>
    </row>
    <row r="91" spans="1:25">
      <c r="A91">
        <v>1089</v>
      </c>
      <c r="B91" s="8" t="s">
        <v>25</v>
      </c>
      <c r="C91" s="13" t="s">
        <v>198</v>
      </c>
      <c r="D91" s="6">
        <v>1</v>
      </c>
      <c r="E91" s="16">
        <f t="shared" si="54"/>
        <v>350707</v>
      </c>
      <c r="F91">
        <v>1</v>
      </c>
      <c r="H91" s="10"/>
      <c r="I91" s="10"/>
      <c r="J91">
        <v>600000</v>
      </c>
      <c r="L91">
        <v>600000</v>
      </c>
      <c r="N91">
        <v>1</v>
      </c>
      <c r="O91">
        <v>20</v>
      </c>
      <c r="P91">
        <v>20</v>
      </c>
      <c r="Q91">
        <v>1</v>
      </c>
      <c r="R91">
        <v>1</v>
      </c>
      <c r="S91">
        <v>155</v>
      </c>
      <c r="T91" s="3">
        <f t="shared" si="49"/>
        <v>11700</v>
      </c>
      <c r="U91" s="3">
        <f t="shared" si="53"/>
        <v>15000</v>
      </c>
      <c r="V91" s="3">
        <v>3</v>
      </c>
      <c r="W91" s="3">
        <v>0.6</v>
      </c>
      <c r="X91" s="3">
        <v>1</v>
      </c>
      <c r="Y91" s="1" t="s">
        <v>191</v>
      </c>
    </row>
    <row r="92" spans="1:25">
      <c r="A92">
        <v>1090</v>
      </c>
      <c r="B92" s="8" t="s">
        <v>25</v>
      </c>
      <c r="C92" s="13" t="s">
        <v>199</v>
      </c>
      <c r="D92" s="6">
        <v>1</v>
      </c>
      <c r="E92" s="14">
        <v>350108</v>
      </c>
      <c r="F92">
        <v>1</v>
      </c>
      <c r="H92" s="10"/>
      <c r="I92" s="10"/>
      <c r="J92">
        <v>12000</v>
      </c>
      <c r="L92">
        <v>12000</v>
      </c>
      <c r="N92">
        <v>1</v>
      </c>
      <c r="O92">
        <v>40</v>
      </c>
      <c r="P92">
        <v>40</v>
      </c>
      <c r="Q92">
        <v>1</v>
      </c>
      <c r="R92">
        <v>1</v>
      </c>
      <c r="S92">
        <v>155</v>
      </c>
      <c r="T92" s="3">
        <f t="shared" si="49"/>
        <v>234</v>
      </c>
      <c r="U92" s="3">
        <f t="shared" si="53"/>
        <v>300</v>
      </c>
      <c r="V92" s="3">
        <v>3</v>
      </c>
      <c r="W92" s="3">
        <v>0.6</v>
      </c>
      <c r="X92" s="3">
        <v>1</v>
      </c>
      <c r="Y92" s="1" t="s">
        <v>179</v>
      </c>
    </row>
    <row r="93" spans="1:25">
      <c r="A93">
        <v>1091</v>
      </c>
      <c r="B93" s="8" t="s">
        <v>25</v>
      </c>
      <c r="C93" s="13" t="s">
        <v>200</v>
      </c>
      <c r="D93" s="6">
        <v>1</v>
      </c>
      <c r="E93" s="14">
        <v>350208</v>
      </c>
      <c r="F93">
        <v>1</v>
      </c>
      <c r="H93" s="10"/>
      <c r="I93" s="10"/>
      <c r="J93">
        <v>12000</v>
      </c>
      <c r="L93">
        <v>12000</v>
      </c>
      <c r="N93">
        <v>1</v>
      </c>
      <c r="O93">
        <v>40</v>
      </c>
      <c r="P93">
        <v>40</v>
      </c>
      <c r="Q93">
        <v>1</v>
      </c>
      <c r="R93">
        <v>1</v>
      </c>
      <c r="S93">
        <v>155</v>
      </c>
      <c r="T93" s="3">
        <f t="shared" si="49"/>
        <v>234</v>
      </c>
      <c r="U93" s="3">
        <f t="shared" si="53"/>
        <v>300</v>
      </c>
      <c r="V93" s="3">
        <v>3</v>
      </c>
      <c r="W93" s="3">
        <v>0.6</v>
      </c>
      <c r="X93" s="3">
        <v>1</v>
      </c>
      <c r="Y93" s="1" t="s">
        <v>181</v>
      </c>
    </row>
    <row r="94" spans="1:25">
      <c r="A94">
        <v>1092</v>
      </c>
      <c r="B94" s="8" t="s">
        <v>25</v>
      </c>
      <c r="C94" s="13" t="s">
        <v>201</v>
      </c>
      <c r="D94" s="6">
        <v>1</v>
      </c>
      <c r="E94" s="14">
        <v>350308</v>
      </c>
      <c r="F94">
        <v>1</v>
      </c>
      <c r="H94" s="10"/>
      <c r="I94" s="10"/>
      <c r="J94">
        <v>24000</v>
      </c>
      <c r="L94">
        <v>24000</v>
      </c>
      <c r="N94">
        <v>1</v>
      </c>
      <c r="O94">
        <v>40</v>
      </c>
      <c r="P94">
        <v>40</v>
      </c>
      <c r="Q94">
        <v>1</v>
      </c>
      <c r="R94">
        <v>1</v>
      </c>
      <c r="S94">
        <v>155</v>
      </c>
      <c r="T94" s="3">
        <f t="shared" si="49"/>
        <v>468</v>
      </c>
      <c r="U94" s="3">
        <f t="shared" si="53"/>
        <v>600</v>
      </c>
      <c r="V94" s="3">
        <v>3</v>
      </c>
      <c r="W94" s="3">
        <v>0.6</v>
      </c>
      <c r="X94" s="3">
        <v>1</v>
      </c>
      <c r="Y94" s="1" t="s">
        <v>183</v>
      </c>
    </row>
    <row r="95" spans="1:25">
      <c r="A95">
        <v>1093</v>
      </c>
      <c r="B95" s="8" t="s">
        <v>25</v>
      </c>
      <c r="C95" s="13" t="s">
        <v>202</v>
      </c>
      <c r="D95" s="6">
        <v>1</v>
      </c>
      <c r="E95" s="14">
        <v>350408</v>
      </c>
      <c r="F95">
        <v>1</v>
      </c>
      <c r="H95" s="10"/>
      <c r="I95" s="10"/>
      <c r="J95">
        <v>36000</v>
      </c>
      <c r="L95">
        <v>36000</v>
      </c>
      <c r="N95">
        <v>1</v>
      </c>
      <c r="O95">
        <v>40</v>
      </c>
      <c r="P95">
        <v>40</v>
      </c>
      <c r="Q95">
        <v>1</v>
      </c>
      <c r="R95">
        <v>1</v>
      </c>
      <c r="S95">
        <v>155</v>
      </c>
      <c r="T95" s="3">
        <f t="shared" si="49"/>
        <v>702</v>
      </c>
      <c r="U95" s="3">
        <f t="shared" si="53"/>
        <v>900</v>
      </c>
      <c r="V95" s="3">
        <v>3</v>
      </c>
      <c r="W95" s="3">
        <v>0.6</v>
      </c>
      <c r="X95" s="3">
        <v>1</v>
      </c>
      <c r="Y95" s="1" t="s">
        <v>185</v>
      </c>
    </row>
    <row r="96" spans="1:25">
      <c r="A96">
        <v>1094</v>
      </c>
      <c r="B96" s="8" t="s">
        <v>25</v>
      </c>
      <c r="C96" s="13" t="s">
        <v>203</v>
      </c>
      <c r="D96" s="6">
        <v>1</v>
      </c>
      <c r="E96" s="14">
        <v>350508</v>
      </c>
      <c r="F96">
        <v>1</v>
      </c>
      <c r="H96" s="10"/>
      <c r="I96" s="10"/>
      <c r="J96">
        <v>180000</v>
      </c>
      <c r="L96">
        <v>180000</v>
      </c>
      <c r="N96">
        <v>1</v>
      </c>
      <c r="O96">
        <v>20</v>
      </c>
      <c r="P96">
        <v>20</v>
      </c>
      <c r="Q96">
        <v>1</v>
      </c>
      <c r="R96">
        <v>1</v>
      </c>
      <c r="S96">
        <v>155</v>
      </c>
      <c r="T96" s="3">
        <f t="shared" si="49"/>
        <v>3510</v>
      </c>
      <c r="U96" s="3">
        <f t="shared" si="53"/>
        <v>4500</v>
      </c>
      <c r="V96" s="3">
        <v>3</v>
      </c>
      <c r="W96" s="3">
        <v>0.6</v>
      </c>
      <c r="X96" s="3">
        <v>1</v>
      </c>
      <c r="Y96" s="1" t="s">
        <v>187</v>
      </c>
    </row>
    <row r="97" spans="1:25">
      <c r="A97">
        <v>1095</v>
      </c>
      <c r="B97" s="8" t="s">
        <v>25</v>
      </c>
      <c r="C97" s="13" t="s">
        <v>204</v>
      </c>
      <c r="D97" s="6">
        <v>1</v>
      </c>
      <c r="E97" s="14">
        <v>350608</v>
      </c>
      <c r="F97">
        <v>1</v>
      </c>
      <c r="H97" s="10"/>
      <c r="I97" s="10"/>
      <c r="J97">
        <v>300000</v>
      </c>
      <c r="L97">
        <v>300000</v>
      </c>
      <c r="N97">
        <v>1</v>
      </c>
      <c r="O97">
        <v>20</v>
      </c>
      <c r="P97">
        <v>20</v>
      </c>
      <c r="Q97">
        <v>1</v>
      </c>
      <c r="R97">
        <v>1</v>
      </c>
      <c r="S97">
        <v>155</v>
      </c>
      <c r="T97" s="3">
        <f t="shared" si="49"/>
        <v>5850</v>
      </c>
      <c r="U97" s="3">
        <f t="shared" si="53"/>
        <v>7500</v>
      </c>
      <c r="V97" s="3">
        <v>3</v>
      </c>
      <c r="W97" s="3">
        <v>0.6</v>
      </c>
      <c r="X97" s="3">
        <v>1</v>
      </c>
      <c r="Y97" s="1" t="s">
        <v>189</v>
      </c>
    </row>
    <row r="98" spans="1:25">
      <c r="A98">
        <v>1096</v>
      </c>
      <c r="B98" s="8" t="s">
        <v>25</v>
      </c>
      <c r="C98" s="13" t="s">
        <v>205</v>
      </c>
      <c r="D98" s="6">
        <v>1</v>
      </c>
      <c r="E98" s="14">
        <v>350708</v>
      </c>
      <c r="F98">
        <v>1</v>
      </c>
      <c r="H98" s="10"/>
      <c r="I98" s="10"/>
      <c r="J98">
        <v>600000</v>
      </c>
      <c r="L98">
        <v>600000</v>
      </c>
      <c r="N98">
        <v>1</v>
      </c>
      <c r="O98">
        <v>20</v>
      </c>
      <c r="P98">
        <v>20</v>
      </c>
      <c r="Q98">
        <v>1</v>
      </c>
      <c r="R98">
        <v>1</v>
      </c>
      <c r="S98">
        <v>155</v>
      </c>
      <c r="T98" s="3">
        <f t="shared" si="49"/>
        <v>11700</v>
      </c>
      <c r="U98" s="3">
        <f t="shared" si="53"/>
        <v>15000</v>
      </c>
      <c r="V98" s="3">
        <v>3</v>
      </c>
      <c r="W98" s="3">
        <v>0.6</v>
      </c>
      <c r="X98" s="3">
        <v>1</v>
      </c>
      <c r="Y98" s="1" t="s">
        <v>191</v>
      </c>
    </row>
    <row r="99" spans="1:25">
      <c r="A99">
        <v>1097</v>
      </c>
      <c r="B99" s="8" t="s">
        <v>25</v>
      </c>
      <c r="C99" s="13" t="s">
        <v>206</v>
      </c>
      <c r="D99" s="6">
        <v>1</v>
      </c>
      <c r="E99" s="14">
        <v>350109</v>
      </c>
      <c r="F99">
        <v>1</v>
      </c>
      <c r="H99" s="10"/>
      <c r="I99" s="10"/>
      <c r="J99">
        <v>12000</v>
      </c>
      <c r="L99">
        <v>12000</v>
      </c>
      <c r="N99">
        <v>1</v>
      </c>
      <c r="O99">
        <v>40</v>
      </c>
      <c r="P99">
        <v>40</v>
      </c>
      <c r="Q99">
        <v>1</v>
      </c>
      <c r="R99">
        <v>1</v>
      </c>
      <c r="S99">
        <v>155</v>
      </c>
      <c r="T99" s="3">
        <f t="shared" ref="T99" si="55">L99*0.0195</f>
        <v>234</v>
      </c>
      <c r="U99" s="3">
        <f t="shared" si="53"/>
        <v>300</v>
      </c>
      <c r="V99" s="3">
        <v>3</v>
      </c>
      <c r="W99" s="3">
        <v>0.6</v>
      </c>
      <c r="X99" s="3">
        <v>1</v>
      </c>
      <c r="Y99" s="1" t="s">
        <v>207</v>
      </c>
    </row>
    <row r="100" spans="1:25">
      <c r="A100">
        <v>1098</v>
      </c>
      <c r="B100" s="8" t="s">
        <v>25</v>
      </c>
      <c r="C100" s="13" t="s">
        <v>208</v>
      </c>
      <c r="D100" s="6">
        <v>1</v>
      </c>
      <c r="E100" s="14">
        <v>350209</v>
      </c>
      <c r="F100">
        <v>1</v>
      </c>
      <c r="H100" s="10"/>
      <c r="I100" s="10"/>
      <c r="J100">
        <v>12000</v>
      </c>
      <c r="L100">
        <v>12000</v>
      </c>
      <c r="N100">
        <v>1</v>
      </c>
      <c r="O100">
        <v>40</v>
      </c>
      <c r="P100">
        <v>40</v>
      </c>
      <c r="Q100">
        <v>1</v>
      </c>
      <c r="R100">
        <v>1</v>
      </c>
      <c r="S100">
        <v>155</v>
      </c>
      <c r="T100" s="3">
        <f t="shared" ref="T100" si="56">L100*0.0195</f>
        <v>234</v>
      </c>
      <c r="U100" s="3">
        <f t="shared" si="53"/>
        <v>300</v>
      </c>
      <c r="V100" s="3">
        <v>3</v>
      </c>
      <c r="W100" s="3">
        <v>0.6</v>
      </c>
      <c r="X100" s="3">
        <v>1</v>
      </c>
      <c r="Y100" s="1" t="s">
        <v>209</v>
      </c>
    </row>
    <row r="101" spans="1:25">
      <c r="A101">
        <v>1099</v>
      </c>
      <c r="B101" s="8" t="s">
        <v>25</v>
      </c>
      <c r="C101" s="13" t="s">
        <v>210</v>
      </c>
      <c r="D101" s="6">
        <v>1</v>
      </c>
      <c r="E101" s="14">
        <v>350309</v>
      </c>
      <c r="F101">
        <v>1</v>
      </c>
      <c r="H101" s="10"/>
      <c r="I101" s="10"/>
      <c r="J101">
        <v>24000</v>
      </c>
      <c r="L101">
        <v>24000</v>
      </c>
      <c r="N101">
        <v>1</v>
      </c>
      <c r="O101">
        <v>40</v>
      </c>
      <c r="P101">
        <v>40</v>
      </c>
      <c r="Q101">
        <v>1</v>
      </c>
      <c r="R101">
        <v>1</v>
      </c>
      <c r="S101">
        <v>155</v>
      </c>
      <c r="T101" s="3">
        <f t="shared" ref="T101" si="57">L101*0.0195</f>
        <v>468</v>
      </c>
      <c r="U101" s="3">
        <f t="shared" si="53"/>
        <v>600</v>
      </c>
      <c r="V101" s="3">
        <v>3</v>
      </c>
      <c r="W101" s="3">
        <v>0.6</v>
      </c>
      <c r="X101" s="3">
        <v>1</v>
      </c>
      <c r="Y101" s="1" t="s">
        <v>211</v>
      </c>
    </row>
    <row r="102" spans="1:25">
      <c r="A102">
        <v>1100</v>
      </c>
      <c r="B102" s="8" t="s">
        <v>25</v>
      </c>
      <c r="C102" s="13" t="s">
        <v>212</v>
      </c>
      <c r="D102" s="6">
        <v>1</v>
      </c>
      <c r="E102" s="14">
        <v>350409</v>
      </c>
      <c r="F102">
        <v>1</v>
      </c>
      <c r="H102" s="10"/>
      <c r="I102" s="10"/>
      <c r="J102">
        <v>36000</v>
      </c>
      <c r="L102">
        <v>36000</v>
      </c>
      <c r="N102">
        <v>1</v>
      </c>
      <c r="O102">
        <v>40</v>
      </c>
      <c r="P102">
        <v>40</v>
      </c>
      <c r="Q102">
        <v>1</v>
      </c>
      <c r="R102">
        <v>1</v>
      </c>
      <c r="S102">
        <v>155</v>
      </c>
      <c r="T102" s="3">
        <f t="shared" ref="T102" si="58">L102*0.0195</f>
        <v>702</v>
      </c>
      <c r="U102" s="3">
        <f t="shared" si="53"/>
        <v>900</v>
      </c>
      <c r="V102" s="3">
        <v>3</v>
      </c>
      <c r="W102" s="3">
        <v>0.6</v>
      </c>
      <c r="X102" s="3">
        <v>1</v>
      </c>
      <c r="Y102" s="1" t="s">
        <v>213</v>
      </c>
    </row>
    <row r="103" spans="1:25">
      <c r="A103">
        <v>1101</v>
      </c>
      <c r="B103" s="8" t="s">
        <v>25</v>
      </c>
      <c r="C103" s="13" t="s">
        <v>214</v>
      </c>
      <c r="D103" s="6">
        <v>1</v>
      </c>
      <c r="E103" s="14">
        <v>350509</v>
      </c>
      <c r="F103">
        <v>1</v>
      </c>
      <c r="H103" s="10"/>
      <c r="I103" s="10"/>
      <c r="J103">
        <v>180000</v>
      </c>
      <c r="L103">
        <v>180000</v>
      </c>
      <c r="N103">
        <v>1</v>
      </c>
      <c r="O103">
        <v>20</v>
      </c>
      <c r="P103">
        <v>20</v>
      </c>
      <c r="Q103">
        <v>1</v>
      </c>
      <c r="R103">
        <v>1</v>
      </c>
      <c r="S103">
        <v>155</v>
      </c>
      <c r="T103" s="3">
        <f t="shared" ref="T103" si="59">L103*0.0195</f>
        <v>3510</v>
      </c>
      <c r="U103" s="3">
        <f t="shared" si="53"/>
        <v>4500</v>
      </c>
      <c r="V103" s="3">
        <v>3</v>
      </c>
      <c r="W103" s="3">
        <v>0.6</v>
      </c>
      <c r="X103" s="3">
        <v>1</v>
      </c>
      <c r="Y103" s="1" t="s">
        <v>215</v>
      </c>
    </row>
    <row r="104" spans="1:25">
      <c r="A104">
        <v>1102</v>
      </c>
      <c r="B104" s="8" t="s">
        <v>25</v>
      </c>
      <c r="C104" s="13" t="s">
        <v>216</v>
      </c>
      <c r="D104" s="6">
        <v>1</v>
      </c>
      <c r="E104" s="14">
        <v>350609</v>
      </c>
      <c r="F104">
        <v>1</v>
      </c>
      <c r="H104" s="10"/>
      <c r="I104" s="10"/>
      <c r="J104">
        <v>300000</v>
      </c>
      <c r="L104">
        <v>300000</v>
      </c>
      <c r="N104">
        <v>1</v>
      </c>
      <c r="O104">
        <v>20</v>
      </c>
      <c r="P104">
        <v>20</v>
      </c>
      <c r="Q104">
        <v>1</v>
      </c>
      <c r="R104">
        <v>1</v>
      </c>
      <c r="S104">
        <v>155</v>
      </c>
      <c r="T104" s="3">
        <f t="shared" ref="T104" si="60">L104*0.0195</f>
        <v>5850</v>
      </c>
      <c r="U104" s="3">
        <f t="shared" si="53"/>
        <v>7500</v>
      </c>
      <c r="V104" s="3">
        <v>3</v>
      </c>
      <c r="W104" s="3">
        <v>0.6</v>
      </c>
      <c r="X104" s="3">
        <v>1</v>
      </c>
      <c r="Y104" s="1" t="s">
        <v>217</v>
      </c>
    </row>
    <row r="105" spans="1:25">
      <c r="A105">
        <v>1103</v>
      </c>
      <c r="B105" s="8" t="s">
        <v>25</v>
      </c>
      <c r="C105" s="13" t="s">
        <v>218</v>
      </c>
      <c r="D105" s="6">
        <v>1</v>
      </c>
      <c r="E105" s="14">
        <v>350709</v>
      </c>
      <c r="F105">
        <v>1</v>
      </c>
      <c r="H105" s="10"/>
      <c r="I105" s="10"/>
      <c r="J105">
        <v>600000</v>
      </c>
      <c r="L105">
        <v>600000</v>
      </c>
      <c r="N105">
        <v>1</v>
      </c>
      <c r="O105">
        <v>20</v>
      </c>
      <c r="P105">
        <v>20</v>
      </c>
      <c r="Q105">
        <v>1</v>
      </c>
      <c r="R105">
        <v>1</v>
      </c>
      <c r="S105">
        <v>155</v>
      </c>
      <c r="T105" s="3">
        <f t="shared" ref="T105" si="61">L105*0.0195</f>
        <v>11700</v>
      </c>
      <c r="U105" s="3">
        <f t="shared" si="53"/>
        <v>15000</v>
      </c>
      <c r="V105" s="3">
        <v>3</v>
      </c>
      <c r="W105" s="3">
        <v>0.6</v>
      </c>
      <c r="X105" s="3">
        <v>1</v>
      </c>
      <c r="Y105" s="1" t="s">
        <v>219</v>
      </c>
    </row>
    <row r="106" spans="1:25">
      <c r="A106">
        <v>1104</v>
      </c>
      <c r="B106" s="8" t="s">
        <v>25</v>
      </c>
      <c r="C106" s="13" t="s">
        <v>220</v>
      </c>
      <c r="D106" s="6">
        <v>1</v>
      </c>
      <c r="E106" s="14">
        <v>350110</v>
      </c>
      <c r="F106">
        <v>1</v>
      </c>
      <c r="H106" s="10"/>
      <c r="I106" s="10"/>
      <c r="J106">
        <v>12000</v>
      </c>
      <c r="L106">
        <v>12000</v>
      </c>
      <c r="N106">
        <v>1</v>
      </c>
      <c r="O106">
        <v>40</v>
      </c>
      <c r="P106">
        <v>40</v>
      </c>
      <c r="Q106">
        <v>1</v>
      </c>
      <c r="R106">
        <v>1</v>
      </c>
      <c r="S106">
        <v>155</v>
      </c>
      <c r="T106" s="3">
        <f t="shared" ref="T106" si="62">L106*0.0195</f>
        <v>234</v>
      </c>
      <c r="U106" s="3">
        <f t="shared" si="53"/>
        <v>300</v>
      </c>
      <c r="V106" s="3">
        <v>3</v>
      </c>
      <c r="W106" s="3">
        <v>0.6</v>
      </c>
      <c r="X106" s="3">
        <v>1</v>
      </c>
      <c r="Y106" s="1" t="s">
        <v>221</v>
      </c>
    </row>
    <row r="107" spans="1:25">
      <c r="A107">
        <v>1105</v>
      </c>
      <c r="B107" s="8" t="s">
        <v>25</v>
      </c>
      <c r="C107" s="13" t="s">
        <v>222</v>
      </c>
      <c r="D107" s="6">
        <v>1</v>
      </c>
      <c r="E107" s="14">
        <v>350210</v>
      </c>
      <c r="F107">
        <v>1</v>
      </c>
      <c r="H107" s="10"/>
      <c r="I107" s="10"/>
      <c r="J107">
        <v>12000</v>
      </c>
      <c r="L107">
        <v>12000</v>
      </c>
      <c r="N107">
        <v>1</v>
      </c>
      <c r="O107">
        <v>40</v>
      </c>
      <c r="P107">
        <v>40</v>
      </c>
      <c r="Q107">
        <v>1</v>
      </c>
      <c r="R107">
        <v>1</v>
      </c>
      <c r="S107">
        <v>155</v>
      </c>
      <c r="T107" s="3">
        <f t="shared" ref="T107" si="63">L107*0.0195</f>
        <v>234</v>
      </c>
      <c r="U107" s="3">
        <f t="shared" ref="U107" si="64">L107*0.025</f>
        <v>300</v>
      </c>
      <c r="V107" s="3">
        <v>3</v>
      </c>
      <c r="W107" s="3">
        <v>0.6</v>
      </c>
      <c r="X107" s="3">
        <v>1</v>
      </c>
      <c r="Y107" s="1" t="s">
        <v>223</v>
      </c>
    </row>
    <row r="108" spans="1:25">
      <c r="A108">
        <v>1106</v>
      </c>
      <c r="B108" s="8" t="s">
        <v>25</v>
      </c>
      <c r="C108" s="13" t="s">
        <v>224</v>
      </c>
      <c r="D108" s="6">
        <v>1</v>
      </c>
      <c r="E108" s="14">
        <v>350310</v>
      </c>
      <c r="F108">
        <v>1</v>
      </c>
      <c r="H108" s="10"/>
      <c r="I108" s="10"/>
      <c r="J108">
        <v>24000</v>
      </c>
      <c r="L108">
        <v>24000</v>
      </c>
      <c r="N108">
        <v>1</v>
      </c>
      <c r="O108">
        <v>40</v>
      </c>
      <c r="P108">
        <v>40</v>
      </c>
      <c r="Q108">
        <v>1</v>
      </c>
      <c r="R108">
        <v>1</v>
      </c>
      <c r="S108">
        <v>155</v>
      </c>
      <c r="T108" s="3">
        <f t="shared" ref="T108" si="65">L108*0.0195</f>
        <v>468</v>
      </c>
      <c r="U108" s="3">
        <f t="shared" ref="U108" si="66">L108*0.025</f>
        <v>600</v>
      </c>
      <c r="V108" s="3">
        <v>3</v>
      </c>
      <c r="W108" s="3">
        <v>0.6</v>
      </c>
      <c r="X108" s="3">
        <v>1</v>
      </c>
      <c r="Y108" s="1" t="s">
        <v>225</v>
      </c>
    </row>
    <row r="109" spans="1:25">
      <c r="A109">
        <v>1107</v>
      </c>
      <c r="B109" s="8" t="s">
        <v>25</v>
      </c>
      <c r="C109" s="13" t="s">
        <v>226</v>
      </c>
      <c r="D109" s="6">
        <v>1</v>
      </c>
      <c r="E109" s="14">
        <v>350410</v>
      </c>
      <c r="F109">
        <v>1</v>
      </c>
      <c r="H109" s="10"/>
      <c r="I109" s="10"/>
      <c r="J109">
        <v>36000</v>
      </c>
      <c r="L109">
        <v>36000</v>
      </c>
      <c r="N109">
        <v>1</v>
      </c>
      <c r="O109">
        <v>40</v>
      </c>
      <c r="P109">
        <v>40</v>
      </c>
      <c r="Q109">
        <v>1</v>
      </c>
      <c r="R109">
        <v>1</v>
      </c>
      <c r="S109">
        <v>155</v>
      </c>
      <c r="T109" s="3">
        <f t="shared" ref="T109:T128" si="67">L109*0.0195</f>
        <v>702</v>
      </c>
      <c r="U109" s="3">
        <f t="shared" ref="U109" si="68">L109*0.025</f>
        <v>900</v>
      </c>
      <c r="V109" s="3">
        <v>3</v>
      </c>
      <c r="W109" s="3">
        <v>0.6</v>
      </c>
      <c r="X109" s="3">
        <v>1</v>
      </c>
      <c r="Y109" s="1" t="s">
        <v>227</v>
      </c>
    </row>
    <row r="110" spans="1:25">
      <c r="A110">
        <v>1108</v>
      </c>
      <c r="B110" s="8" t="s">
        <v>25</v>
      </c>
      <c r="C110" s="13" t="s">
        <v>228</v>
      </c>
      <c r="D110" s="6">
        <v>1</v>
      </c>
      <c r="E110" s="14">
        <v>350510</v>
      </c>
      <c r="F110">
        <v>1</v>
      </c>
      <c r="H110" s="10"/>
      <c r="I110" s="10"/>
      <c r="J110">
        <v>180000</v>
      </c>
      <c r="L110">
        <v>180000</v>
      </c>
      <c r="N110">
        <v>1</v>
      </c>
      <c r="O110">
        <v>20</v>
      </c>
      <c r="P110">
        <v>20</v>
      </c>
      <c r="Q110">
        <v>1</v>
      </c>
      <c r="R110">
        <v>1</v>
      </c>
      <c r="S110">
        <v>155</v>
      </c>
      <c r="T110" s="3">
        <f t="shared" si="67"/>
        <v>3510</v>
      </c>
      <c r="U110" s="3">
        <f t="shared" ref="U110" si="69">L110*0.025</f>
        <v>4500</v>
      </c>
      <c r="V110" s="3">
        <v>3</v>
      </c>
      <c r="W110" s="3">
        <v>0.6</v>
      </c>
      <c r="X110" s="3">
        <v>1</v>
      </c>
      <c r="Y110" s="1" t="s">
        <v>229</v>
      </c>
    </row>
    <row r="111" spans="1:25">
      <c r="A111">
        <v>1109</v>
      </c>
      <c r="B111" s="8" t="s">
        <v>25</v>
      </c>
      <c r="C111" s="13" t="s">
        <v>230</v>
      </c>
      <c r="D111" s="6">
        <v>1</v>
      </c>
      <c r="E111" s="14">
        <v>350610</v>
      </c>
      <c r="F111">
        <v>1</v>
      </c>
      <c r="H111" s="10"/>
      <c r="I111" s="10"/>
      <c r="J111">
        <v>300000</v>
      </c>
      <c r="L111">
        <v>300000</v>
      </c>
      <c r="N111">
        <v>1</v>
      </c>
      <c r="O111">
        <v>20</v>
      </c>
      <c r="P111">
        <v>20</v>
      </c>
      <c r="Q111">
        <v>1</v>
      </c>
      <c r="R111">
        <v>1</v>
      </c>
      <c r="S111">
        <v>155</v>
      </c>
      <c r="T111" s="3">
        <f t="shared" si="67"/>
        <v>5850</v>
      </c>
      <c r="U111" s="3">
        <f t="shared" ref="U111" si="70">L111*0.025</f>
        <v>7500</v>
      </c>
      <c r="V111" s="3">
        <v>3</v>
      </c>
      <c r="W111" s="3">
        <v>0.6</v>
      </c>
      <c r="X111" s="3">
        <v>1</v>
      </c>
      <c r="Y111" s="1" t="s">
        <v>231</v>
      </c>
    </row>
    <row r="112" spans="1:25">
      <c r="A112">
        <v>1110</v>
      </c>
      <c r="B112" s="8" t="s">
        <v>25</v>
      </c>
      <c r="C112" s="13" t="s">
        <v>232</v>
      </c>
      <c r="D112" s="6">
        <v>1</v>
      </c>
      <c r="E112" s="14">
        <v>350710</v>
      </c>
      <c r="F112">
        <v>1</v>
      </c>
      <c r="H112" s="10"/>
      <c r="I112" s="10"/>
      <c r="J112">
        <v>600000</v>
      </c>
      <c r="L112">
        <v>600000</v>
      </c>
      <c r="N112">
        <v>1</v>
      </c>
      <c r="O112">
        <v>20</v>
      </c>
      <c r="P112">
        <v>20</v>
      </c>
      <c r="Q112">
        <v>1</v>
      </c>
      <c r="R112">
        <v>1</v>
      </c>
      <c r="S112">
        <v>155</v>
      </c>
      <c r="T112" s="3">
        <f t="shared" si="67"/>
        <v>11700</v>
      </c>
      <c r="U112" s="3">
        <f t="shared" ref="U112:U138" si="71">L112*0.025</f>
        <v>15000</v>
      </c>
      <c r="V112" s="3">
        <v>3</v>
      </c>
      <c r="W112" s="3">
        <v>0.6</v>
      </c>
      <c r="X112" s="3">
        <v>1</v>
      </c>
      <c r="Y112" s="1" t="s">
        <v>233</v>
      </c>
    </row>
    <row r="113" spans="1:25">
      <c r="A113">
        <v>1111</v>
      </c>
      <c r="B113" s="8" t="s">
        <v>25</v>
      </c>
      <c r="C113" s="13" t="s">
        <v>234</v>
      </c>
      <c r="D113" s="6">
        <v>1</v>
      </c>
      <c r="E113" s="14">
        <v>350111</v>
      </c>
      <c r="F113">
        <v>1</v>
      </c>
      <c r="H113" s="10"/>
      <c r="I113" s="10"/>
      <c r="J113">
        <v>12000</v>
      </c>
      <c r="L113">
        <v>12000</v>
      </c>
      <c r="N113">
        <v>1</v>
      </c>
      <c r="O113">
        <v>40</v>
      </c>
      <c r="P113">
        <v>40</v>
      </c>
      <c r="Q113">
        <v>1</v>
      </c>
      <c r="R113">
        <v>1</v>
      </c>
      <c r="S113">
        <v>155</v>
      </c>
      <c r="T113" s="3">
        <f t="shared" si="67"/>
        <v>234</v>
      </c>
      <c r="U113" s="3">
        <f t="shared" si="71"/>
        <v>300</v>
      </c>
      <c r="V113" s="3">
        <v>3</v>
      </c>
      <c r="W113" s="3">
        <v>0.6</v>
      </c>
      <c r="X113" s="3">
        <v>1</v>
      </c>
      <c r="Y113" s="1" t="s">
        <v>207</v>
      </c>
    </row>
    <row r="114" spans="1:25">
      <c r="A114">
        <v>1112</v>
      </c>
      <c r="B114" s="8" t="s">
        <v>25</v>
      </c>
      <c r="C114" s="13" t="s">
        <v>235</v>
      </c>
      <c r="D114" s="6">
        <v>1</v>
      </c>
      <c r="E114" s="14">
        <v>350211</v>
      </c>
      <c r="F114">
        <v>1</v>
      </c>
      <c r="H114" s="10"/>
      <c r="I114" s="10"/>
      <c r="J114">
        <v>12000</v>
      </c>
      <c r="L114">
        <v>12000</v>
      </c>
      <c r="N114">
        <v>1</v>
      </c>
      <c r="O114">
        <v>40</v>
      </c>
      <c r="P114">
        <v>40</v>
      </c>
      <c r="Q114">
        <v>1</v>
      </c>
      <c r="R114">
        <v>1</v>
      </c>
      <c r="S114">
        <v>155</v>
      </c>
      <c r="T114" s="3">
        <f t="shared" si="67"/>
        <v>234</v>
      </c>
      <c r="U114" s="3">
        <f t="shared" si="71"/>
        <v>300</v>
      </c>
      <c r="V114" s="3">
        <v>3</v>
      </c>
      <c r="W114" s="3">
        <v>0.6</v>
      </c>
      <c r="X114" s="3">
        <v>1</v>
      </c>
      <c r="Y114" s="1" t="s">
        <v>209</v>
      </c>
    </row>
    <row r="115" spans="1:25">
      <c r="A115">
        <v>1113</v>
      </c>
      <c r="B115" s="8" t="s">
        <v>25</v>
      </c>
      <c r="C115" s="13" t="s">
        <v>236</v>
      </c>
      <c r="D115" s="6">
        <v>1</v>
      </c>
      <c r="E115" s="14">
        <v>350311</v>
      </c>
      <c r="F115">
        <v>1</v>
      </c>
      <c r="H115" s="10"/>
      <c r="I115" s="10"/>
      <c r="J115">
        <v>24000</v>
      </c>
      <c r="L115">
        <v>24000</v>
      </c>
      <c r="N115">
        <v>1</v>
      </c>
      <c r="O115">
        <v>40</v>
      </c>
      <c r="P115">
        <v>40</v>
      </c>
      <c r="Q115">
        <v>1</v>
      </c>
      <c r="R115">
        <v>1</v>
      </c>
      <c r="S115">
        <v>155</v>
      </c>
      <c r="T115" s="3">
        <f t="shared" si="67"/>
        <v>468</v>
      </c>
      <c r="U115" s="3">
        <f t="shared" si="71"/>
        <v>600</v>
      </c>
      <c r="V115" s="3">
        <v>3</v>
      </c>
      <c r="W115" s="3">
        <v>0.6</v>
      </c>
      <c r="X115" s="3">
        <v>1</v>
      </c>
      <c r="Y115" s="1" t="s">
        <v>211</v>
      </c>
    </row>
    <row r="116" spans="1:25">
      <c r="A116">
        <v>1114</v>
      </c>
      <c r="B116" s="8" t="s">
        <v>25</v>
      </c>
      <c r="C116" s="13" t="s">
        <v>237</v>
      </c>
      <c r="D116" s="6">
        <v>1</v>
      </c>
      <c r="E116" s="14">
        <v>350411</v>
      </c>
      <c r="F116">
        <v>1</v>
      </c>
      <c r="H116" s="10"/>
      <c r="I116" s="10"/>
      <c r="J116">
        <v>36000</v>
      </c>
      <c r="L116">
        <v>36000</v>
      </c>
      <c r="N116">
        <v>1</v>
      </c>
      <c r="O116">
        <v>40</v>
      </c>
      <c r="P116">
        <v>40</v>
      </c>
      <c r="Q116">
        <v>1</v>
      </c>
      <c r="R116">
        <v>1</v>
      </c>
      <c r="S116">
        <v>155</v>
      </c>
      <c r="T116" s="3">
        <f t="shared" si="67"/>
        <v>702</v>
      </c>
      <c r="U116" s="3">
        <f t="shared" si="71"/>
        <v>900</v>
      </c>
      <c r="V116" s="3">
        <v>3</v>
      </c>
      <c r="W116" s="3">
        <v>0.6</v>
      </c>
      <c r="X116" s="3">
        <v>1</v>
      </c>
      <c r="Y116" s="1" t="s">
        <v>213</v>
      </c>
    </row>
    <row r="117" spans="1:25">
      <c r="A117">
        <v>1115</v>
      </c>
      <c r="B117" s="8" t="s">
        <v>25</v>
      </c>
      <c r="C117" s="13" t="s">
        <v>238</v>
      </c>
      <c r="D117" s="6">
        <v>1</v>
      </c>
      <c r="E117" s="14">
        <v>350511</v>
      </c>
      <c r="F117">
        <v>1</v>
      </c>
      <c r="H117" s="10"/>
      <c r="I117" s="10"/>
      <c r="J117">
        <v>180000</v>
      </c>
      <c r="L117">
        <v>180000</v>
      </c>
      <c r="N117">
        <v>1</v>
      </c>
      <c r="O117">
        <v>20</v>
      </c>
      <c r="P117">
        <v>20</v>
      </c>
      <c r="Q117">
        <v>1</v>
      </c>
      <c r="R117">
        <v>1</v>
      </c>
      <c r="S117">
        <v>155</v>
      </c>
      <c r="T117" s="3">
        <f t="shared" si="67"/>
        <v>3510</v>
      </c>
      <c r="U117" s="3">
        <f t="shared" si="71"/>
        <v>4500</v>
      </c>
      <c r="V117" s="3">
        <v>3</v>
      </c>
      <c r="W117" s="3">
        <v>0.6</v>
      </c>
      <c r="X117" s="3">
        <v>1</v>
      </c>
      <c r="Y117" s="1" t="s">
        <v>215</v>
      </c>
    </row>
    <row r="118" spans="1:25">
      <c r="A118">
        <v>1116</v>
      </c>
      <c r="B118" s="8" t="s">
        <v>25</v>
      </c>
      <c r="C118" s="13" t="s">
        <v>239</v>
      </c>
      <c r="D118" s="6">
        <v>1</v>
      </c>
      <c r="E118" s="14">
        <v>350611</v>
      </c>
      <c r="F118">
        <v>1</v>
      </c>
      <c r="H118" s="10"/>
      <c r="I118" s="10"/>
      <c r="J118">
        <v>300000</v>
      </c>
      <c r="L118">
        <v>300000</v>
      </c>
      <c r="N118">
        <v>1</v>
      </c>
      <c r="O118">
        <v>20</v>
      </c>
      <c r="P118">
        <v>20</v>
      </c>
      <c r="Q118">
        <v>1</v>
      </c>
      <c r="R118">
        <v>1</v>
      </c>
      <c r="S118">
        <v>155</v>
      </c>
      <c r="T118" s="3">
        <f t="shared" si="67"/>
        <v>5850</v>
      </c>
      <c r="U118" s="3">
        <f t="shared" si="71"/>
        <v>7500</v>
      </c>
      <c r="V118" s="3">
        <v>3</v>
      </c>
      <c r="W118" s="3">
        <v>0.6</v>
      </c>
      <c r="X118" s="3">
        <v>1</v>
      </c>
      <c r="Y118" s="1" t="s">
        <v>217</v>
      </c>
    </row>
    <row r="119" spans="1:25">
      <c r="A119">
        <v>1117</v>
      </c>
      <c r="B119" s="8" t="s">
        <v>25</v>
      </c>
      <c r="C119" s="13" t="s">
        <v>240</v>
      </c>
      <c r="D119" s="6">
        <v>1</v>
      </c>
      <c r="E119" s="14">
        <v>350711</v>
      </c>
      <c r="F119">
        <v>1</v>
      </c>
      <c r="H119" s="10"/>
      <c r="I119" s="10"/>
      <c r="J119">
        <v>600000</v>
      </c>
      <c r="L119">
        <v>600000</v>
      </c>
      <c r="N119">
        <v>1</v>
      </c>
      <c r="O119">
        <v>20</v>
      </c>
      <c r="P119">
        <v>20</v>
      </c>
      <c r="Q119">
        <v>1</v>
      </c>
      <c r="R119">
        <v>1</v>
      </c>
      <c r="S119">
        <v>155</v>
      </c>
      <c r="T119" s="3">
        <f t="shared" si="67"/>
        <v>11700</v>
      </c>
      <c r="U119" s="3">
        <f t="shared" si="71"/>
        <v>15000</v>
      </c>
      <c r="V119" s="3">
        <v>3</v>
      </c>
      <c r="W119" s="3">
        <v>0.6</v>
      </c>
      <c r="X119" s="3">
        <v>1</v>
      </c>
      <c r="Y119" s="1" t="s">
        <v>219</v>
      </c>
    </row>
    <row r="120" spans="1:25">
      <c r="A120">
        <v>1118</v>
      </c>
      <c r="B120" s="8" t="s">
        <v>25</v>
      </c>
      <c r="C120" s="13" t="s">
        <v>241</v>
      </c>
      <c r="D120" s="6">
        <v>1</v>
      </c>
      <c r="E120" s="14">
        <v>350112</v>
      </c>
      <c r="F120">
        <v>1</v>
      </c>
      <c r="H120" s="10"/>
      <c r="I120" s="10"/>
      <c r="J120">
        <v>12000</v>
      </c>
      <c r="L120">
        <v>12000</v>
      </c>
      <c r="N120">
        <v>1</v>
      </c>
      <c r="O120">
        <v>40</v>
      </c>
      <c r="P120">
        <v>40</v>
      </c>
      <c r="Q120">
        <v>1</v>
      </c>
      <c r="R120">
        <v>1</v>
      </c>
      <c r="S120">
        <v>155</v>
      </c>
      <c r="T120" s="3">
        <f t="shared" si="67"/>
        <v>234</v>
      </c>
      <c r="U120" s="3">
        <f t="shared" si="71"/>
        <v>300</v>
      </c>
      <c r="V120" s="3">
        <v>3</v>
      </c>
      <c r="W120" s="3">
        <v>0.6</v>
      </c>
      <c r="X120" s="3">
        <v>1</v>
      </c>
      <c r="Y120" s="1" t="s">
        <v>221</v>
      </c>
    </row>
    <row r="121" spans="1:25">
      <c r="A121">
        <v>1119</v>
      </c>
      <c r="B121" s="8" t="s">
        <v>25</v>
      </c>
      <c r="C121" s="13" t="s">
        <v>242</v>
      </c>
      <c r="D121" s="6">
        <v>1</v>
      </c>
      <c r="E121" s="14">
        <v>350212</v>
      </c>
      <c r="F121">
        <v>1</v>
      </c>
      <c r="H121" s="10"/>
      <c r="I121" s="10"/>
      <c r="J121">
        <v>12000</v>
      </c>
      <c r="L121">
        <v>12000</v>
      </c>
      <c r="N121">
        <v>1</v>
      </c>
      <c r="O121">
        <v>40</v>
      </c>
      <c r="P121">
        <v>40</v>
      </c>
      <c r="Q121">
        <v>1</v>
      </c>
      <c r="R121">
        <v>1</v>
      </c>
      <c r="S121">
        <v>155</v>
      </c>
      <c r="T121" s="3">
        <f t="shared" si="67"/>
        <v>234</v>
      </c>
      <c r="U121" s="3">
        <f t="shared" si="71"/>
        <v>300</v>
      </c>
      <c r="V121" s="3">
        <v>3</v>
      </c>
      <c r="W121" s="3">
        <v>0.6</v>
      </c>
      <c r="X121" s="3">
        <v>1</v>
      </c>
      <c r="Y121" s="1" t="s">
        <v>223</v>
      </c>
    </row>
    <row r="122" spans="1:25">
      <c r="A122">
        <v>1120</v>
      </c>
      <c r="B122" s="8" t="s">
        <v>25</v>
      </c>
      <c r="C122" s="13" t="s">
        <v>243</v>
      </c>
      <c r="D122" s="6">
        <v>1</v>
      </c>
      <c r="E122" s="14">
        <v>350312</v>
      </c>
      <c r="F122">
        <v>1</v>
      </c>
      <c r="H122" s="10"/>
      <c r="I122" s="10"/>
      <c r="J122">
        <v>24000</v>
      </c>
      <c r="L122">
        <v>24000</v>
      </c>
      <c r="N122">
        <v>1</v>
      </c>
      <c r="O122">
        <v>40</v>
      </c>
      <c r="P122">
        <v>40</v>
      </c>
      <c r="Q122">
        <v>1</v>
      </c>
      <c r="R122">
        <v>1</v>
      </c>
      <c r="S122">
        <v>155</v>
      </c>
      <c r="T122" s="3">
        <f t="shared" si="67"/>
        <v>468</v>
      </c>
      <c r="U122" s="3">
        <f t="shared" si="71"/>
        <v>600</v>
      </c>
      <c r="V122" s="3">
        <v>3</v>
      </c>
      <c r="W122" s="3">
        <v>0.6</v>
      </c>
      <c r="X122" s="3">
        <v>1</v>
      </c>
      <c r="Y122" s="1" t="s">
        <v>225</v>
      </c>
    </row>
    <row r="123" spans="1:25">
      <c r="A123">
        <v>1121</v>
      </c>
      <c r="B123" s="8" t="s">
        <v>25</v>
      </c>
      <c r="C123" s="13" t="s">
        <v>244</v>
      </c>
      <c r="D123" s="6">
        <v>1</v>
      </c>
      <c r="E123" s="14">
        <v>350412</v>
      </c>
      <c r="F123">
        <v>1</v>
      </c>
      <c r="H123" s="10"/>
      <c r="I123" s="10"/>
      <c r="J123">
        <v>36000</v>
      </c>
      <c r="L123">
        <v>36000</v>
      </c>
      <c r="N123">
        <v>1</v>
      </c>
      <c r="O123">
        <v>40</v>
      </c>
      <c r="P123">
        <v>40</v>
      </c>
      <c r="Q123">
        <v>1</v>
      </c>
      <c r="R123">
        <v>1</v>
      </c>
      <c r="S123">
        <v>155</v>
      </c>
      <c r="T123" s="3">
        <f t="shared" si="67"/>
        <v>702</v>
      </c>
      <c r="U123" s="3">
        <f t="shared" si="71"/>
        <v>900</v>
      </c>
      <c r="V123" s="3">
        <v>3</v>
      </c>
      <c r="W123" s="3">
        <v>0.6</v>
      </c>
      <c r="X123" s="3">
        <v>1</v>
      </c>
      <c r="Y123" s="1" t="s">
        <v>227</v>
      </c>
    </row>
    <row r="124" spans="1:25">
      <c r="A124">
        <v>1122</v>
      </c>
      <c r="B124" s="8" t="s">
        <v>25</v>
      </c>
      <c r="C124" s="13" t="s">
        <v>245</v>
      </c>
      <c r="D124" s="6">
        <v>1</v>
      </c>
      <c r="E124" s="14">
        <v>350512</v>
      </c>
      <c r="F124">
        <v>1</v>
      </c>
      <c r="H124" s="10"/>
      <c r="I124" s="10"/>
      <c r="J124">
        <v>180000</v>
      </c>
      <c r="L124">
        <v>180000</v>
      </c>
      <c r="N124">
        <v>1</v>
      </c>
      <c r="O124">
        <v>20</v>
      </c>
      <c r="P124">
        <v>20</v>
      </c>
      <c r="Q124">
        <v>1</v>
      </c>
      <c r="R124">
        <v>1</v>
      </c>
      <c r="S124">
        <v>155</v>
      </c>
      <c r="T124" s="3">
        <f t="shared" si="67"/>
        <v>3510</v>
      </c>
      <c r="U124" s="3">
        <f t="shared" si="71"/>
        <v>4500</v>
      </c>
      <c r="V124" s="3">
        <v>3</v>
      </c>
      <c r="W124" s="3">
        <v>0.6</v>
      </c>
      <c r="X124" s="3">
        <v>1</v>
      </c>
      <c r="Y124" s="1" t="s">
        <v>229</v>
      </c>
    </row>
    <row r="125" spans="1:25">
      <c r="A125">
        <v>1123</v>
      </c>
      <c r="B125" s="8" t="s">
        <v>25</v>
      </c>
      <c r="C125" s="13" t="s">
        <v>246</v>
      </c>
      <c r="D125" s="6">
        <v>1</v>
      </c>
      <c r="E125" s="14">
        <v>350612</v>
      </c>
      <c r="F125">
        <v>1</v>
      </c>
      <c r="H125" s="10"/>
      <c r="I125" s="10"/>
      <c r="J125">
        <v>300000</v>
      </c>
      <c r="L125">
        <v>300000</v>
      </c>
      <c r="N125">
        <v>1</v>
      </c>
      <c r="O125">
        <v>20</v>
      </c>
      <c r="P125">
        <v>20</v>
      </c>
      <c r="Q125">
        <v>1</v>
      </c>
      <c r="R125">
        <v>1</v>
      </c>
      <c r="S125">
        <v>155</v>
      </c>
      <c r="T125" s="3">
        <f t="shared" si="67"/>
        <v>5850</v>
      </c>
      <c r="U125" s="3">
        <f t="shared" si="71"/>
        <v>7500</v>
      </c>
      <c r="V125" s="3">
        <v>3</v>
      </c>
      <c r="W125" s="3">
        <v>0.6</v>
      </c>
      <c r="X125" s="3">
        <v>1</v>
      </c>
      <c r="Y125" s="1" t="s">
        <v>231</v>
      </c>
    </row>
    <row r="126" spans="1:25">
      <c r="A126">
        <v>1124</v>
      </c>
      <c r="B126" s="8" t="s">
        <v>25</v>
      </c>
      <c r="C126" s="13" t="s">
        <v>247</v>
      </c>
      <c r="D126" s="6">
        <v>1</v>
      </c>
      <c r="E126" s="14">
        <v>350712</v>
      </c>
      <c r="F126">
        <v>1</v>
      </c>
      <c r="H126" s="10"/>
      <c r="I126" s="10"/>
      <c r="J126">
        <v>600000</v>
      </c>
      <c r="L126">
        <v>600000</v>
      </c>
      <c r="N126">
        <v>1</v>
      </c>
      <c r="O126">
        <v>20</v>
      </c>
      <c r="P126">
        <v>20</v>
      </c>
      <c r="Q126">
        <v>1</v>
      </c>
      <c r="R126">
        <v>1</v>
      </c>
      <c r="S126">
        <v>155</v>
      </c>
      <c r="T126" s="3">
        <f t="shared" si="67"/>
        <v>11700</v>
      </c>
      <c r="U126" s="3">
        <f t="shared" si="71"/>
        <v>15000</v>
      </c>
      <c r="V126" s="3">
        <v>3</v>
      </c>
      <c r="W126" s="3">
        <v>0.6</v>
      </c>
      <c r="X126" s="3">
        <v>1</v>
      </c>
      <c r="Y126" s="1" t="s">
        <v>233</v>
      </c>
    </row>
    <row r="127" spans="1:25">
      <c r="A127">
        <v>1125</v>
      </c>
      <c r="B127" s="8" t="s">
        <v>25</v>
      </c>
      <c r="C127" s="17" t="s">
        <v>248</v>
      </c>
      <c r="D127" s="6">
        <v>1</v>
      </c>
      <c r="E127" s="18">
        <v>310000</v>
      </c>
      <c r="F127">
        <v>1</v>
      </c>
      <c r="H127" s="10"/>
      <c r="I127" s="10"/>
      <c r="J127">
        <v>36000</v>
      </c>
      <c r="L127">
        <v>36000</v>
      </c>
      <c r="N127">
        <v>1</v>
      </c>
      <c r="O127">
        <v>10</v>
      </c>
      <c r="P127">
        <v>10</v>
      </c>
      <c r="Q127">
        <v>1</v>
      </c>
      <c r="R127">
        <v>1</v>
      </c>
      <c r="S127">
        <v>155</v>
      </c>
      <c r="T127" s="3">
        <f t="shared" si="67"/>
        <v>702</v>
      </c>
      <c r="U127" s="3">
        <f t="shared" si="71"/>
        <v>900</v>
      </c>
      <c r="V127" s="3">
        <v>1.5</v>
      </c>
      <c r="W127" s="3">
        <v>0.6</v>
      </c>
      <c r="X127" s="3">
        <v>1</v>
      </c>
      <c r="Y127" s="1" t="s">
        <v>249</v>
      </c>
    </row>
    <row r="128" spans="1:25">
      <c r="A128">
        <v>1126</v>
      </c>
      <c r="B128" s="8" t="s">
        <v>25</v>
      </c>
      <c r="C128" s="17" t="s">
        <v>250</v>
      </c>
      <c r="D128" s="6">
        <v>1</v>
      </c>
      <c r="E128" s="18">
        <v>310001</v>
      </c>
      <c r="F128">
        <v>1</v>
      </c>
      <c r="H128" s="10"/>
      <c r="I128" s="10"/>
      <c r="J128">
        <v>300000</v>
      </c>
      <c r="L128">
        <v>300000</v>
      </c>
      <c r="N128">
        <v>1</v>
      </c>
      <c r="O128">
        <v>30</v>
      </c>
      <c r="P128">
        <v>30</v>
      </c>
      <c r="Q128">
        <v>1</v>
      </c>
      <c r="R128">
        <v>1</v>
      </c>
      <c r="S128">
        <v>155</v>
      </c>
      <c r="T128" s="3">
        <f t="shared" si="67"/>
        <v>5850</v>
      </c>
      <c r="U128" s="3">
        <f t="shared" si="71"/>
        <v>7500</v>
      </c>
      <c r="V128" s="3">
        <v>1.5</v>
      </c>
      <c r="W128" s="3">
        <v>0.6</v>
      </c>
      <c r="X128" s="3">
        <v>1</v>
      </c>
      <c r="Y128" s="1" t="s">
        <v>251</v>
      </c>
    </row>
    <row r="129" spans="1:25">
      <c r="A129">
        <v>1127</v>
      </c>
      <c r="B129" s="8" t="s">
        <v>25</v>
      </c>
      <c r="C129" s="19" t="s">
        <v>252</v>
      </c>
      <c r="D129" s="6">
        <v>1</v>
      </c>
      <c r="E129" s="14">
        <v>360001</v>
      </c>
      <c r="F129">
        <v>1</v>
      </c>
      <c r="H129" s="10"/>
      <c r="I129" s="10"/>
      <c r="J129">
        <v>300000</v>
      </c>
      <c r="L129">
        <v>300000</v>
      </c>
      <c r="N129">
        <v>1</v>
      </c>
      <c r="O129">
        <v>20</v>
      </c>
      <c r="P129">
        <v>20</v>
      </c>
      <c r="Q129">
        <v>1</v>
      </c>
      <c r="R129">
        <v>1</v>
      </c>
      <c r="S129">
        <v>155</v>
      </c>
      <c r="T129" s="3">
        <f t="shared" ref="T129" si="72">L129*0.0195</f>
        <v>5850</v>
      </c>
      <c r="U129" s="3">
        <f t="shared" si="71"/>
        <v>7500</v>
      </c>
      <c r="V129" s="3">
        <v>1.2</v>
      </c>
      <c r="W129" s="3">
        <v>1</v>
      </c>
      <c r="X129" s="3">
        <v>1</v>
      </c>
      <c r="Y129" s="1" t="s">
        <v>253</v>
      </c>
    </row>
    <row r="130" spans="1:25">
      <c r="A130">
        <v>1128</v>
      </c>
      <c r="B130" s="8" t="s">
        <v>25</v>
      </c>
      <c r="C130" s="19" t="s">
        <v>254</v>
      </c>
      <c r="D130" s="6">
        <v>1</v>
      </c>
      <c r="E130" s="14">
        <v>360002</v>
      </c>
      <c r="F130">
        <v>1</v>
      </c>
      <c r="H130" s="10"/>
      <c r="I130" s="10"/>
      <c r="J130">
        <v>300000</v>
      </c>
      <c r="L130">
        <v>300000</v>
      </c>
      <c r="N130">
        <v>1</v>
      </c>
      <c r="O130">
        <v>20</v>
      </c>
      <c r="P130">
        <v>20</v>
      </c>
      <c r="Q130">
        <v>1</v>
      </c>
      <c r="R130">
        <v>1</v>
      </c>
      <c r="S130">
        <v>155</v>
      </c>
      <c r="T130" s="3">
        <f t="shared" ref="T130" si="73">L130*0.0195</f>
        <v>5850</v>
      </c>
      <c r="U130" s="3">
        <f t="shared" si="71"/>
        <v>7500</v>
      </c>
      <c r="V130" s="3">
        <v>1.2</v>
      </c>
      <c r="W130" s="3">
        <v>1</v>
      </c>
      <c r="X130" s="3">
        <v>1</v>
      </c>
      <c r="Y130" s="1" t="s">
        <v>255</v>
      </c>
    </row>
    <row r="131" spans="1:25">
      <c r="A131">
        <v>1129</v>
      </c>
      <c r="B131" s="8" t="s">
        <v>25</v>
      </c>
      <c r="C131" s="19" t="s">
        <v>256</v>
      </c>
      <c r="D131" s="6">
        <v>1</v>
      </c>
      <c r="E131" s="14">
        <v>360003</v>
      </c>
      <c r="F131">
        <v>1</v>
      </c>
      <c r="H131" s="10"/>
      <c r="I131" s="10"/>
      <c r="J131">
        <v>300000</v>
      </c>
      <c r="L131">
        <v>300000</v>
      </c>
      <c r="N131">
        <v>1</v>
      </c>
      <c r="O131">
        <v>20</v>
      </c>
      <c r="P131">
        <v>20</v>
      </c>
      <c r="Q131">
        <v>1</v>
      </c>
      <c r="R131">
        <v>1</v>
      </c>
      <c r="S131">
        <v>155</v>
      </c>
      <c r="T131" s="3">
        <f t="shared" ref="T131" si="74">L131*0.0195</f>
        <v>5850</v>
      </c>
      <c r="U131" s="3">
        <f t="shared" si="71"/>
        <v>7500</v>
      </c>
      <c r="V131" s="3">
        <v>1.2</v>
      </c>
      <c r="W131" s="3">
        <v>1</v>
      </c>
      <c r="X131" s="3">
        <v>1</v>
      </c>
      <c r="Y131" s="1" t="s">
        <v>257</v>
      </c>
    </row>
    <row r="132" spans="1:25">
      <c r="A132">
        <v>1130</v>
      </c>
      <c r="B132" s="8" t="s">
        <v>25</v>
      </c>
      <c r="C132" s="19" t="s">
        <v>258</v>
      </c>
      <c r="D132" s="6">
        <v>1</v>
      </c>
      <c r="E132" s="14">
        <v>360004</v>
      </c>
      <c r="F132">
        <v>1</v>
      </c>
      <c r="H132" s="10"/>
      <c r="I132" s="10"/>
      <c r="J132">
        <v>300000</v>
      </c>
      <c r="L132">
        <v>300000</v>
      </c>
      <c r="N132">
        <v>1</v>
      </c>
      <c r="O132">
        <v>20</v>
      </c>
      <c r="P132">
        <v>20</v>
      </c>
      <c r="Q132">
        <v>1</v>
      </c>
      <c r="R132">
        <v>1</v>
      </c>
      <c r="S132">
        <v>155</v>
      </c>
      <c r="T132" s="3">
        <f t="shared" ref="T132" si="75">L132*0.0195</f>
        <v>5850</v>
      </c>
      <c r="U132" s="3">
        <f t="shared" si="71"/>
        <v>7500</v>
      </c>
      <c r="V132" s="3">
        <v>1.2</v>
      </c>
      <c r="W132" s="3">
        <v>1</v>
      </c>
      <c r="X132" s="3">
        <v>1</v>
      </c>
      <c r="Y132" s="1" t="s">
        <v>259</v>
      </c>
    </row>
    <row r="133" spans="1:25">
      <c r="A133">
        <v>1131</v>
      </c>
      <c r="B133" s="8" t="s">
        <v>25</v>
      </c>
      <c r="C133" s="19" t="s">
        <v>260</v>
      </c>
      <c r="D133" s="6">
        <v>1</v>
      </c>
      <c r="E133" s="14">
        <v>360005</v>
      </c>
      <c r="F133">
        <v>1</v>
      </c>
      <c r="H133" s="10"/>
      <c r="I133" s="10"/>
      <c r="J133">
        <v>300000</v>
      </c>
      <c r="L133">
        <v>300000</v>
      </c>
      <c r="N133">
        <v>1</v>
      </c>
      <c r="O133">
        <v>20</v>
      </c>
      <c r="P133">
        <v>20</v>
      </c>
      <c r="Q133">
        <v>1</v>
      </c>
      <c r="R133">
        <v>1</v>
      </c>
      <c r="S133">
        <v>155</v>
      </c>
      <c r="T133" s="3">
        <f t="shared" ref="T133:T138" si="76">L133*0.0195</f>
        <v>5850</v>
      </c>
      <c r="U133" s="3">
        <f t="shared" si="71"/>
        <v>7500</v>
      </c>
      <c r="V133" s="3">
        <v>1.2</v>
      </c>
      <c r="W133" s="3">
        <v>1</v>
      </c>
      <c r="X133" s="3">
        <v>1</v>
      </c>
      <c r="Y133" s="1" t="s">
        <v>261</v>
      </c>
    </row>
    <row r="134" spans="1:25">
      <c r="A134">
        <v>1132</v>
      </c>
      <c r="B134" s="8" t="s">
        <v>25</v>
      </c>
      <c r="C134" s="19" t="s">
        <v>262</v>
      </c>
      <c r="D134" s="6">
        <v>1</v>
      </c>
      <c r="E134" s="14">
        <v>360006</v>
      </c>
      <c r="F134">
        <v>1</v>
      </c>
      <c r="H134" s="10"/>
      <c r="I134" s="10"/>
      <c r="J134">
        <v>300000</v>
      </c>
      <c r="L134">
        <v>300000</v>
      </c>
      <c r="N134">
        <v>1</v>
      </c>
      <c r="O134">
        <v>20</v>
      </c>
      <c r="P134">
        <v>20</v>
      </c>
      <c r="Q134">
        <v>1</v>
      </c>
      <c r="R134">
        <v>1</v>
      </c>
      <c r="S134">
        <v>155</v>
      </c>
      <c r="T134" s="3">
        <f t="shared" si="76"/>
        <v>5850</v>
      </c>
      <c r="U134" s="3">
        <f t="shared" si="71"/>
        <v>7500</v>
      </c>
      <c r="V134" s="3">
        <v>1.2</v>
      </c>
      <c r="W134" s="3">
        <v>1</v>
      </c>
      <c r="X134" s="3">
        <v>1</v>
      </c>
      <c r="Y134" s="1" t="s">
        <v>263</v>
      </c>
    </row>
    <row r="135" spans="1:25">
      <c r="A135">
        <v>1133</v>
      </c>
      <c r="B135" s="8" t="s">
        <v>25</v>
      </c>
      <c r="C135" s="19" t="s">
        <v>264</v>
      </c>
      <c r="D135" s="6">
        <v>1</v>
      </c>
      <c r="E135" s="14">
        <v>360007</v>
      </c>
      <c r="F135">
        <v>1</v>
      </c>
      <c r="H135" s="10"/>
      <c r="I135" s="10"/>
      <c r="J135">
        <v>300000</v>
      </c>
      <c r="L135">
        <v>300000</v>
      </c>
      <c r="N135">
        <v>1</v>
      </c>
      <c r="O135">
        <v>20</v>
      </c>
      <c r="P135">
        <v>20</v>
      </c>
      <c r="Q135">
        <v>1</v>
      </c>
      <c r="R135">
        <v>1</v>
      </c>
      <c r="S135">
        <v>155</v>
      </c>
      <c r="T135" s="3">
        <f t="shared" si="76"/>
        <v>5850</v>
      </c>
      <c r="U135" s="3">
        <f t="shared" si="71"/>
        <v>7500</v>
      </c>
      <c r="V135" s="3">
        <v>1.2</v>
      </c>
      <c r="W135" s="3">
        <v>1</v>
      </c>
      <c r="X135" s="3">
        <v>1</v>
      </c>
      <c r="Y135" s="1" t="s">
        <v>265</v>
      </c>
    </row>
    <row r="136" spans="1:25">
      <c r="A136">
        <v>1134</v>
      </c>
      <c r="B136" s="8" t="s">
        <v>25</v>
      </c>
      <c r="C136" s="19" t="s">
        <v>266</v>
      </c>
      <c r="D136" s="6">
        <v>1</v>
      </c>
      <c r="E136" s="14">
        <v>360008</v>
      </c>
      <c r="F136">
        <v>1</v>
      </c>
      <c r="H136" s="10"/>
      <c r="I136" s="10"/>
      <c r="J136">
        <v>300000</v>
      </c>
      <c r="L136">
        <v>300000</v>
      </c>
      <c r="N136">
        <v>1</v>
      </c>
      <c r="O136">
        <v>20</v>
      </c>
      <c r="P136">
        <v>20</v>
      </c>
      <c r="Q136">
        <v>1</v>
      </c>
      <c r="R136">
        <v>1</v>
      </c>
      <c r="S136">
        <v>155</v>
      </c>
      <c r="T136" s="3">
        <f t="shared" si="76"/>
        <v>5850</v>
      </c>
      <c r="U136" s="3">
        <f t="shared" si="71"/>
        <v>7500</v>
      </c>
      <c r="V136" s="3">
        <v>1.2</v>
      </c>
      <c r="W136" s="3">
        <v>1</v>
      </c>
      <c r="X136" s="3">
        <v>1</v>
      </c>
      <c r="Y136" s="1" t="s">
        <v>267</v>
      </c>
    </row>
    <row r="137" spans="1:25">
      <c r="A137">
        <v>1135</v>
      </c>
      <c r="B137" s="8" t="s">
        <v>25</v>
      </c>
      <c r="C137" s="19" t="s">
        <v>268</v>
      </c>
      <c r="D137" s="6">
        <v>1</v>
      </c>
      <c r="E137" s="14">
        <v>360009</v>
      </c>
      <c r="F137">
        <v>1</v>
      </c>
      <c r="H137" s="10"/>
      <c r="I137" s="10"/>
      <c r="J137">
        <v>300000</v>
      </c>
      <c r="L137">
        <v>300000</v>
      </c>
      <c r="N137">
        <v>1</v>
      </c>
      <c r="O137">
        <v>20</v>
      </c>
      <c r="P137">
        <v>20</v>
      </c>
      <c r="Q137">
        <v>1</v>
      </c>
      <c r="R137">
        <v>1</v>
      </c>
      <c r="S137">
        <v>155</v>
      </c>
      <c r="T137" s="3">
        <f t="shared" si="76"/>
        <v>5850</v>
      </c>
      <c r="U137" s="3">
        <f t="shared" si="71"/>
        <v>7500</v>
      </c>
      <c r="V137" s="3">
        <v>1.2</v>
      </c>
      <c r="W137" s="3">
        <v>1</v>
      </c>
      <c r="X137" s="3">
        <v>1</v>
      </c>
      <c r="Y137" s="1" t="s">
        <v>269</v>
      </c>
    </row>
    <row r="138" spans="1:25">
      <c r="A138">
        <v>1136</v>
      </c>
      <c r="B138" s="8" t="s">
        <v>25</v>
      </c>
      <c r="C138" s="19" t="s">
        <v>270</v>
      </c>
      <c r="D138" s="6">
        <v>1</v>
      </c>
      <c r="E138" s="14">
        <v>360010</v>
      </c>
      <c r="F138">
        <v>1</v>
      </c>
      <c r="H138" s="10"/>
      <c r="I138" s="10"/>
      <c r="J138">
        <v>300000</v>
      </c>
      <c r="L138">
        <v>300000</v>
      </c>
      <c r="N138">
        <v>1</v>
      </c>
      <c r="O138">
        <v>20</v>
      </c>
      <c r="P138">
        <v>20</v>
      </c>
      <c r="Q138">
        <v>1</v>
      </c>
      <c r="R138">
        <v>1</v>
      </c>
      <c r="S138">
        <v>155</v>
      </c>
      <c r="T138" s="3">
        <f t="shared" si="76"/>
        <v>5850</v>
      </c>
      <c r="U138" s="3">
        <f t="shared" si="71"/>
        <v>7500</v>
      </c>
      <c r="V138" s="3">
        <v>1.2</v>
      </c>
      <c r="W138" s="3">
        <v>1</v>
      </c>
      <c r="X138" s="3">
        <v>1</v>
      </c>
      <c r="Y138" s="1" t="s">
        <v>271</v>
      </c>
    </row>
    <row r="139" spans="1:25">
      <c r="A139">
        <v>1143</v>
      </c>
      <c r="B139" s="8" t="s">
        <v>25</v>
      </c>
      <c r="C139" s="19" t="s">
        <v>272</v>
      </c>
      <c r="D139" s="6">
        <v>1</v>
      </c>
      <c r="E139" s="14">
        <v>331352</v>
      </c>
      <c r="F139">
        <v>1</v>
      </c>
      <c r="H139" s="20"/>
      <c r="I139" s="20"/>
      <c r="J139">
        <v>480</v>
      </c>
      <c r="L139">
        <v>480</v>
      </c>
      <c r="N139">
        <v>1</v>
      </c>
      <c r="O139">
        <v>20</v>
      </c>
      <c r="P139">
        <v>20</v>
      </c>
      <c r="Q139">
        <v>1</v>
      </c>
      <c r="R139">
        <v>1</v>
      </c>
      <c r="S139">
        <v>155</v>
      </c>
      <c r="T139" s="3">
        <v>0</v>
      </c>
      <c r="U139" s="3">
        <v>0</v>
      </c>
      <c r="V139" s="3">
        <v>1</v>
      </c>
      <c r="W139" s="3">
        <v>1</v>
      </c>
      <c r="X139" s="3">
        <v>1</v>
      </c>
      <c r="Y139" s="1" t="s">
        <v>273</v>
      </c>
    </row>
    <row r="140" spans="1:25">
      <c r="A140">
        <v>1144</v>
      </c>
      <c r="B140" s="8" t="s">
        <v>25</v>
      </c>
      <c r="C140" s="19" t="s">
        <v>274</v>
      </c>
      <c r="D140" s="6">
        <v>1</v>
      </c>
      <c r="E140" s="14">
        <v>331353</v>
      </c>
      <c r="F140">
        <v>1</v>
      </c>
      <c r="H140" s="20"/>
      <c r="I140" s="20"/>
      <c r="J140">
        <v>240</v>
      </c>
      <c r="L140">
        <v>240</v>
      </c>
      <c r="N140">
        <v>1</v>
      </c>
      <c r="O140">
        <v>20</v>
      </c>
      <c r="P140">
        <v>20</v>
      </c>
      <c r="Q140">
        <v>1</v>
      </c>
      <c r="R140">
        <v>1</v>
      </c>
      <c r="S140">
        <v>155</v>
      </c>
      <c r="T140" s="3">
        <v>0</v>
      </c>
      <c r="U140" s="3">
        <v>0</v>
      </c>
      <c r="V140" s="3">
        <v>1</v>
      </c>
      <c r="W140" s="3">
        <v>1</v>
      </c>
      <c r="X140" s="3">
        <v>1</v>
      </c>
      <c r="Y140" s="1" t="s">
        <v>273</v>
      </c>
    </row>
    <row r="141" spans="1:25">
      <c r="A141">
        <v>1145</v>
      </c>
      <c r="B141" s="8" t="s">
        <v>25</v>
      </c>
      <c r="C141" s="19" t="s">
        <v>275</v>
      </c>
      <c r="D141" s="6">
        <v>1</v>
      </c>
      <c r="E141" s="14">
        <v>331354</v>
      </c>
      <c r="F141">
        <v>1</v>
      </c>
      <c r="H141" s="20"/>
      <c r="I141" s="20"/>
      <c r="J141">
        <v>120</v>
      </c>
      <c r="L141">
        <v>120</v>
      </c>
      <c r="N141">
        <v>1</v>
      </c>
      <c r="O141">
        <v>20</v>
      </c>
      <c r="P141">
        <v>20</v>
      </c>
      <c r="Q141">
        <v>1</v>
      </c>
      <c r="R141">
        <v>1</v>
      </c>
      <c r="S141">
        <v>155</v>
      </c>
      <c r="T141" s="3">
        <v>0</v>
      </c>
      <c r="U141" s="3">
        <v>0</v>
      </c>
      <c r="V141" s="3">
        <v>1</v>
      </c>
      <c r="W141" s="3">
        <v>1</v>
      </c>
      <c r="X141" s="3">
        <v>1</v>
      </c>
      <c r="Y141" s="1" t="s">
        <v>273</v>
      </c>
    </row>
    <row r="142" spans="1:25">
      <c r="A142">
        <v>2000</v>
      </c>
      <c r="B142" s="8" t="s">
        <v>276</v>
      </c>
      <c r="C142" s="21" t="s">
        <v>277</v>
      </c>
      <c r="D142" s="6">
        <v>2</v>
      </c>
      <c r="E142" s="22">
        <v>500100</v>
      </c>
      <c r="F142">
        <v>1</v>
      </c>
      <c r="H142" s="10"/>
      <c r="I142" s="10"/>
      <c r="J142">
        <v>6000</v>
      </c>
      <c r="L142">
        <v>6000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155</v>
      </c>
      <c r="Y142" s="1"/>
    </row>
    <row r="143" spans="1:25">
      <c r="A143">
        <v>2001</v>
      </c>
      <c r="B143" s="8" t="s">
        <v>276</v>
      </c>
      <c r="C143" s="21" t="s">
        <v>278</v>
      </c>
      <c r="D143" s="6">
        <v>2</v>
      </c>
      <c r="E143" s="22">
        <v>500103</v>
      </c>
      <c r="F143">
        <v>1</v>
      </c>
      <c r="H143" s="10"/>
      <c r="I143" s="10"/>
      <c r="J143">
        <v>7000</v>
      </c>
      <c r="L143">
        <v>7000</v>
      </c>
      <c r="N143">
        <v>0</v>
      </c>
      <c r="O143">
        <v>0</v>
      </c>
      <c r="P143">
        <v>0</v>
      </c>
      <c r="Q143">
        <v>1</v>
      </c>
      <c r="R143">
        <v>5</v>
      </c>
      <c r="S143">
        <v>155</v>
      </c>
      <c r="Y143" s="1"/>
    </row>
    <row r="144" spans="1:25">
      <c r="A144">
        <v>2002</v>
      </c>
      <c r="B144" s="8" t="s">
        <v>276</v>
      </c>
      <c r="C144" s="21" t="s">
        <v>279</v>
      </c>
      <c r="D144" s="6">
        <v>2</v>
      </c>
      <c r="E144" s="22">
        <v>500105</v>
      </c>
      <c r="F144">
        <v>1</v>
      </c>
      <c r="H144" s="10"/>
      <c r="I144" s="10"/>
      <c r="J144">
        <v>8000</v>
      </c>
      <c r="L144">
        <v>8000</v>
      </c>
      <c r="N144">
        <v>0</v>
      </c>
      <c r="O144">
        <v>0</v>
      </c>
      <c r="P144">
        <v>0</v>
      </c>
      <c r="Q144">
        <v>1</v>
      </c>
      <c r="R144">
        <v>15</v>
      </c>
      <c r="S144">
        <v>155</v>
      </c>
      <c r="Y144" s="1"/>
    </row>
    <row r="145" spans="1:25">
      <c r="A145">
        <v>2003</v>
      </c>
      <c r="B145" s="8" t="s">
        <v>276</v>
      </c>
      <c r="C145" s="21" t="s">
        <v>280</v>
      </c>
      <c r="D145" s="6">
        <v>2</v>
      </c>
      <c r="E145" s="22">
        <v>500106</v>
      </c>
      <c r="F145">
        <v>1</v>
      </c>
      <c r="H145" s="10"/>
      <c r="I145" s="10"/>
      <c r="J145">
        <v>9000</v>
      </c>
      <c r="L145">
        <v>9000</v>
      </c>
      <c r="N145">
        <v>0</v>
      </c>
      <c r="O145">
        <v>0</v>
      </c>
      <c r="P145">
        <v>0</v>
      </c>
      <c r="Q145">
        <v>1</v>
      </c>
      <c r="R145">
        <v>25</v>
      </c>
      <c r="S145">
        <v>155</v>
      </c>
      <c r="Y145" s="1"/>
    </row>
    <row r="146" spans="1:25">
      <c r="A146">
        <v>2004</v>
      </c>
      <c r="B146" s="8" t="s">
        <v>276</v>
      </c>
      <c r="C146" s="21" t="s">
        <v>281</v>
      </c>
      <c r="D146" s="6">
        <v>2</v>
      </c>
      <c r="E146" s="22">
        <v>500109</v>
      </c>
      <c r="F146">
        <v>1</v>
      </c>
      <c r="H146" s="10"/>
      <c r="I146" s="10"/>
      <c r="J146">
        <v>9000</v>
      </c>
      <c r="L146">
        <v>9000</v>
      </c>
      <c r="N146">
        <v>0</v>
      </c>
      <c r="O146">
        <v>0</v>
      </c>
      <c r="P146">
        <v>0</v>
      </c>
      <c r="Q146">
        <v>1</v>
      </c>
      <c r="R146">
        <v>25</v>
      </c>
      <c r="S146">
        <v>155</v>
      </c>
      <c r="Y146" s="1"/>
    </row>
    <row r="147" spans="1:25">
      <c r="A147">
        <v>2005</v>
      </c>
      <c r="B147" s="8" t="s">
        <v>276</v>
      </c>
      <c r="C147" s="21" t="s">
        <v>282</v>
      </c>
      <c r="D147" s="6">
        <v>2</v>
      </c>
      <c r="E147" s="22">
        <v>500111</v>
      </c>
      <c r="F147">
        <v>1</v>
      </c>
      <c r="H147" s="10"/>
      <c r="I147" s="10"/>
      <c r="J147">
        <v>9000</v>
      </c>
      <c r="L147">
        <v>9000</v>
      </c>
      <c r="N147">
        <v>0</v>
      </c>
      <c r="O147">
        <v>0</v>
      </c>
      <c r="P147">
        <v>0</v>
      </c>
      <c r="Q147">
        <v>1</v>
      </c>
      <c r="R147">
        <v>25</v>
      </c>
      <c r="S147">
        <v>155</v>
      </c>
      <c r="Y147" s="1"/>
    </row>
    <row r="148" spans="1:25">
      <c r="A148">
        <v>2006</v>
      </c>
      <c r="B148" s="8" t="s">
        <v>276</v>
      </c>
      <c r="C148" s="21" t="s">
        <v>283</v>
      </c>
      <c r="D148" s="6">
        <v>2</v>
      </c>
      <c r="E148" s="22">
        <v>500112</v>
      </c>
      <c r="F148">
        <v>1</v>
      </c>
      <c r="H148" s="10"/>
      <c r="I148" s="10"/>
      <c r="J148">
        <v>10000</v>
      </c>
      <c r="L148">
        <v>10000</v>
      </c>
      <c r="N148">
        <v>0</v>
      </c>
      <c r="O148">
        <v>0</v>
      </c>
      <c r="P148">
        <v>0</v>
      </c>
      <c r="Q148">
        <v>1</v>
      </c>
      <c r="R148">
        <v>35</v>
      </c>
      <c r="S148">
        <v>155</v>
      </c>
      <c r="Y148" s="1"/>
    </row>
    <row r="149" spans="1:19">
      <c r="A149">
        <v>2007</v>
      </c>
      <c r="B149" s="8" t="s">
        <v>276</v>
      </c>
      <c r="C149" s="21" t="s">
        <v>284</v>
      </c>
      <c r="D149" s="6">
        <v>2</v>
      </c>
      <c r="E149" s="22">
        <v>500115</v>
      </c>
      <c r="F149">
        <v>1</v>
      </c>
      <c r="H149" s="10"/>
      <c r="I149" s="10"/>
      <c r="J149">
        <v>10000</v>
      </c>
      <c r="L149">
        <v>10000</v>
      </c>
      <c r="N149">
        <v>0</v>
      </c>
      <c r="O149">
        <v>0</v>
      </c>
      <c r="P149">
        <v>0</v>
      </c>
      <c r="Q149">
        <v>1</v>
      </c>
      <c r="R149">
        <v>35</v>
      </c>
      <c r="S149">
        <v>155</v>
      </c>
    </row>
    <row r="150" spans="1:19">
      <c r="A150">
        <v>2008</v>
      </c>
      <c r="B150" s="8" t="s">
        <v>276</v>
      </c>
      <c r="C150" s="21" t="s">
        <v>285</v>
      </c>
      <c r="D150" s="6">
        <v>2</v>
      </c>
      <c r="E150" s="22">
        <v>500117</v>
      </c>
      <c r="F150">
        <v>1</v>
      </c>
      <c r="H150" s="10"/>
      <c r="I150" s="10"/>
      <c r="J150">
        <v>10000</v>
      </c>
      <c r="L150">
        <v>10000</v>
      </c>
      <c r="N150">
        <v>0</v>
      </c>
      <c r="O150">
        <v>0</v>
      </c>
      <c r="P150">
        <v>0</v>
      </c>
      <c r="Q150">
        <v>1</v>
      </c>
      <c r="R150">
        <v>35</v>
      </c>
      <c r="S150">
        <v>155</v>
      </c>
    </row>
    <row r="151" spans="1:19">
      <c r="A151">
        <v>2009</v>
      </c>
      <c r="B151" s="8" t="s">
        <v>276</v>
      </c>
      <c r="C151" s="21" t="s">
        <v>286</v>
      </c>
      <c r="D151" s="6">
        <v>2</v>
      </c>
      <c r="E151" s="22">
        <v>500118</v>
      </c>
      <c r="F151">
        <v>1</v>
      </c>
      <c r="H151" s="10"/>
      <c r="I151" s="10"/>
      <c r="J151">
        <v>11000</v>
      </c>
      <c r="L151">
        <v>11000</v>
      </c>
      <c r="N151">
        <v>0</v>
      </c>
      <c r="O151">
        <v>0</v>
      </c>
      <c r="P151">
        <v>0</v>
      </c>
      <c r="Q151">
        <v>1</v>
      </c>
      <c r="R151">
        <v>45</v>
      </c>
      <c r="S151">
        <v>155</v>
      </c>
    </row>
    <row r="152" spans="1:19">
      <c r="A152">
        <v>2010</v>
      </c>
      <c r="B152" s="8" t="s">
        <v>276</v>
      </c>
      <c r="C152" s="21" t="s">
        <v>287</v>
      </c>
      <c r="D152" s="6">
        <v>2</v>
      </c>
      <c r="E152" s="22">
        <v>500121</v>
      </c>
      <c r="F152">
        <v>1</v>
      </c>
      <c r="H152" s="10"/>
      <c r="I152" s="10"/>
      <c r="J152">
        <v>11000</v>
      </c>
      <c r="L152">
        <v>11000</v>
      </c>
      <c r="N152">
        <v>0</v>
      </c>
      <c r="O152">
        <v>0</v>
      </c>
      <c r="P152">
        <v>0</v>
      </c>
      <c r="Q152">
        <v>1</v>
      </c>
      <c r="R152">
        <v>45</v>
      </c>
      <c r="S152">
        <v>155</v>
      </c>
    </row>
    <row r="153" spans="1:19">
      <c r="A153">
        <v>2011</v>
      </c>
      <c r="B153" s="8" t="s">
        <v>276</v>
      </c>
      <c r="C153" s="21" t="s">
        <v>288</v>
      </c>
      <c r="D153" s="6">
        <v>2</v>
      </c>
      <c r="E153" s="22">
        <v>500123</v>
      </c>
      <c r="F153">
        <v>1</v>
      </c>
      <c r="H153" s="10"/>
      <c r="I153" s="10"/>
      <c r="J153">
        <v>11000</v>
      </c>
      <c r="L153">
        <v>11000</v>
      </c>
      <c r="N153">
        <v>0</v>
      </c>
      <c r="O153">
        <v>0</v>
      </c>
      <c r="P153">
        <v>0</v>
      </c>
      <c r="Q153">
        <v>1</v>
      </c>
      <c r="R153">
        <v>45</v>
      </c>
      <c r="S153">
        <v>155</v>
      </c>
    </row>
    <row r="154" spans="1:19">
      <c r="A154">
        <v>2012</v>
      </c>
      <c r="B154" s="8" t="s">
        <v>276</v>
      </c>
      <c r="C154" s="21" t="s">
        <v>289</v>
      </c>
      <c r="D154" s="6">
        <v>2</v>
      </c>
      <c r="E154" s="22">
        <v>500124</v>
      </c>
      <c r="F154">
        <v>1</v>
      </c>
      <c r="H154" s="10"/>
      <c r="I154" s="10"/>
      <c r="J154">
        <v>12000</v>
      </c>
      <c r="L154">
        <v>12000</v>
      </c>
      <c r="N154">
        <v>0</v>
      </c>
      <c r="O154">
        <v>0</v>
      </c>
      <c r="P154">
        <v>0</v>
      </c>
      <c r="Q154">
        <v>1</v>
      </c>
      <c r="R154">
        <v>55</v>
      </c>
      <c r="S154">
        <v>155</v>
      </c>
    </row>
    <row r="155" spans="1:19">
      <c r="A155">
        <v>2013</v>
      </c>
      <c r="B155" s="8" t="s">
        <v>276</v>
      </c>
      <c r="C155" s="21" t="s">
        <v>290</v>
      </c>
      <c r="D155" s="6">
        <v>2</v>
      </c>
      <c r="E155" s="22">
        <v>500127</v>
      </c>
      <c r="F155">
        <v>1</v>
      </c>
      <c r="H155" s="10"/>
      <c r="I155" s="10"/>
      <c r="J155">
        <v>12000</v>
      </c>
      <c r="L155">
        <v>12000</v>
      </c>
      <c r="N155">
        <v>0</v>
      </c>
      <c r="O155">
        <v>0</v>
      </c>
      <c r="P155">
        <v>0</v>
      </c>
      <c r="Q155">
        <v>1</v>
      </c>
      <c r="R155">
        <v>55</v>
      </c>
      <c r="S155">
        <v>155</v>
      </c>
    </row>
    <row r="156" spans="1:19">
      <c r="A156">
        <v>2014</v>
      </c>
      <c r="B156" s="8" t="s">
        <v>276</v>
      </c>
      <c r="C156" s="21" t="s">
        <v>291</v>
      </c>
      <c r="D156" s="6">
        <v>2</v>
      </c>
      <c r="E156" s="22">
        <v>500129</v>
      </c>
      <c r="F156">
        <v>1</v>
      </c>
      <c r="H156" s="10"/>
      <c r="I156" s="10"/>
      <c r="J156">
        <v>12000</v>
      </c>
      <c r="L156">
        <v>12000</v>
      </c>
      <c r="N156">
        <v>0</v>
      </c>
      <c r="O156">
        <v>0</v>
      </c>
      <c r="P156">
        <v>0</v>
      </c>
      <c r="Q156">
        <v>1</v>
      </c>
      <c r="R156">
        <v>55</v>
      </c>
      <c r="S156">
        <v>155</v>
      </c>
    </row>
    <row r="157" spans="1:19">
      <c r="A157">
        <v>2015</v>
      </c>
      <c r="B157" s="8" t="s">
        <v>276</v>
      </c>
      <c r="C157" s="21" t="s">
        <v>292</v>
      </c>
      <c r="D157" s="6">
        <v>2</v>
      </c>
      <c r="E157" s="22">
        <v>500130</v>
      </c>
      <c r="F157">
        <v>1</v>
      </c>
      <c r="H157" s="10"/>
      <c r="I157" s="10"/>
      <c r="J157">
        <v>13000</v>
      </c>
      <c r="L157">
        <v>13000</v>
      </c>
      <c r="N157">
        <v>0</v>
      </c>
      <c r="O157">
        <v>0</v>
      </c>
      <c r="P157">
        <v>0</v>
      </c>
      <c r="Q157">
        <v>1</v>
      </c>
      <c r="R157">
        <v>65</v>
      </c>
      <c r="S157">
        <v>155</v>
      </c>
    </row>
    <row r="158" spans="1:19">
      <c r="A158">
        <v>2016</v>
      </c>
      <c r="B158" s="8" t="s">
        <v>276</v>
      </c>
      <c r="C158" s="21" t="s">
        <v>293</v>
      </c>
      <c r="D158" s="6">
        <v>2</v>
      </c>
      <c r="E158" s="22">
        <v>500133</v>
      </c>
      <c r="F158">
        <v>1</v>
      </c>
      <c r="H158" s="10"/>
      <c r="I158" s="10"/>
      <c r="J158">
        <v>13000</v>
      </c>
      <c r="L158">
        <v>13000</v>
      </c>
      <c r="N158">
        <v>0</v>
      </c>
      <c r="O158">
        <v>0</v>
      </c>
      <c r="P158">
        <v>0</v>
      </c>
      <c r="Q158">
        <v>1</v>
      </c>
      <c r="R158">
        <v>65</v>
      </c>
      <c r="S158">
        <v>155</v>
      </c>
    </row>
    <row r="159" spans="1:19">
      <c r="A159">
        <v>2017</v>
      </c>
      <c r="B159" s="8" t="s">
        <v>276</v>
      </c>
      <c r="C159" s="21" t="s">
        <v>294</v>
      </c>
      <c r="D159" s="6">
        <v>2</v>
      </c>
      <c r="E159" s="22">
        <v>500135</v>
      </c>
      <c r="F159">
        <v>1</v>
      </c>
      <c r="H159" s="10"/>
      <c r="I159" s="10"/>
      <c r="J159">
        <v>13000</v>
      </c>
      <c r="L159">
        <v>13000</v>
      </c>
      <c r="N159">
        <v>0</v>
      </c>
      <c r="O159">
        <v>0</v>
      </c>
      <c r="P159">
        <v>0</v>
      </c>
      <c r="Q159">
        <v>1</v>
      </c>
      <c r="R159">
        <v>65</v>
      </c>
      <c r="S159">
        <v>155</v>
      </c>
    </row>
    <row r="160" spans="1:19">
      <c r="A160">
        <v>2018</v>
      </c>
      <c r="B160" s="8" t="s">
        <v>276</v>
      </c>
      <c r="C160" s="21" t="s">
        <v>295</v>
      </c>
      <c r="D160" s="6">
        <v>2</v>
      </c>
      <c r="E160" s="22">
        <v>500136</v>
      </c>
      <c r="F160">
        <v>1</v>
      </c>
      <c r="H160" s="10"/>
      <c r="I160" s="10"/>
      <c r="J160">
        <v>14000</v>
      </c>
      <c r="L160">
        <v>14000</v>
      </c>
      <c r="N160">
        <v>0</v>
      </c>
      <c r="O160">
        <v>0</v>
      </c>
      <c r="P160">
        <v>0</v>
      </c>
      <c r="Q160">
        <v>1</v>
      </c>
      <c r="R160">
        <v>70</v>
      </c>
      <c r="S160">
        <v>155</v>
      </c>
    </row>
    <row r="161" spans="1:19">
      <c r="A161">
        <v>2019</v>
      </c>
      <c r="B161" s="8" t="s">
        <v>276</v>
      </c>
      <c r="C161" s="6" t="s">
        <v>296</v>
      </c>
      <c r="D161" s="6">
        <v>2</v>
      </c>
      <c r="E161" s="22">
        <v>500139</v>
      </c>
      <c r="F161">
        <v>1</v>
      </c>
      <c r="H161" s="10"/>
      <c r="I161" s="10"/>
      <c r="J161">
        <v>14000</v>
      </c>
      <c r="L161">
        <v>14000</v>
      </c>
      <c r="N161">
        <v>0</v>
      </c>
      <c r="O161">
        <v>0</v>
      </c>
      <c r="P161">
        <v>0</v>
      </c>
      <c r="Q161">
        <v>1</v>
      </c>
      <c r="R161">
        <v>70</v>
      </c>
      <c r="S161">
        <v>155</v>
      </c>
    </row>
    <row r="162" spans="1:19">
      <c r="A162">
        <v>2020</v>
      </c>
      <c r="B162" s="8" t="s">
        <v>276</v>
      </c>
      <c r="C162" s="21" t="s">
        <v>297</v>
      </c>
      <c r="D162" s="6">
        <v>2</v>
      </c>
      <c r="E162" s="22">
        <v>500141</v>
      </c>
      <c r="F162">
        <v>1</v>
      </c>
      <c r="H162" s="10"/>
      <c r="I162" s="10"/>
      <c r="J162">
        <v>14000</v>
      </c>
      <c r="L162">
        <v>14000</v>
      </c>
      <c r="N162">
        <v>0</v>
      </c>
      <c r="O162">
        <v>0</v>
      </c>
      <c r="P162">
        <v>0</v>
      </c>
      <c r="Q162">
        <v>1</v>
      </c>
      <c r="R162">
        <v>70</v>
      </c>
      <c r="S162">
        <v>155</v>
      </c>
    </row>
    <row r="163" spans="1:19">
      <c r="A163">
        <v>2021</v>
      </c>
      <c r="B163" s="8" t="s">
        <v>276</v>
      </c>
      <c r="C163" s="21" t="s">
        <v>298</v>
      </c>
      <c r="D163" s="6">
        <v>2</v>
      </c>
      <c r="E163" s="22">
        <v>500142</v>
      </c>
      <c r="F163">
        <v>1</v>
      </c>
      <c r="H163" s="10"/>
      <c r="I163" s="10"/>
      <c r="J163">
        <v>15000</v>
      </c>
      <c r="L163">
        <v>15000</v>
      </c>
      <c r="N163">
        <v>0</v>
      </c>
      <c r="O163">
        <v>0</v>
      </c>
      <c r="P163">
        <v>0</v>
      </c>
      <c r="Q163">
        <v>1</v>
      </c>
      <c r="R163">
        <v>75</v>
      </c>
      <c r="S163">
        <v>155</v>
      </c>
    </row>
    <row r="164" spans="1:19">
      <c r="A164">
        <v>2022</v>
      </c>
      <c r="B164" s="8" t="s">
        <v>276</v>
      </c>
      <c r="C164" s="21" t="s">
        <v>299</v>
      </c>
      <c r="D164" s="6">
        <v>2</v>
      </c>
      <c r="E164" s="22">
        <v>500145</v>
      </c>
      <c r="F164">
        <v>1</v>
      </c>
      <c r="H164" s="10"/>
      <c r="I164" s="10"/>
      <c r="J164">
        <v>15000</v>
      </c>
      <c r="L164">
        <v>15000</v>
      </c>
      <c r="N164">
        <v>0</v>
      </c>
      <c r="O164">
        <v>0</v>
      </c>
      <c r="P164">
        <v>0</v>
      </c>
      <c r="Q164">
        <v>1</v>
      </c>
      <c r="R164">
        <v>75</v>
      </c>
      <c r="S164">
        <v>155</v>
      </c>
    </row>
    <row r="165" spans="1:19">
      <c r="A165">
        <v>2023</v>
      </c>
      <c r="B165" s="8" t="s">
        <v>276</v>
      </c>
      <c r="C165" s="21" t="s">
        <v>300</v>
      </c>
      <c r="D165" s="6">
        <v>2</v>
      </c>
      <c r="E165" s="22">
        <v>500147</v>
      </c>
      <c r="F165">
        <v>1</v>
      </c>
      <c r="H165" s="10"/>
      <c r="I165" s="10"/>
      <c r="J165">
        <v>15000</v>
      </c>
      <c r="L165">
        <v>15000</v>
      </c>
      <c r="N165">
        <v>0</v>
      </c>
      <c r="O165">
        <v>0</v>
      </c>
      <c r="P165">
        <v>0</v>
      </c>
      <c r="Q165">
        <v>1</v>
      </c>
      <c r="R165">
        <v>75</v>
      </c>
      <c r="S165">
        <v>155</v>
      </c>
    </row>
    <row r="166" spans="1:19">
      <c r="A166">
        <v>2024</v>
      </c>
      <c r="B166" s="8" t="s">
        <v>276</v>
      </c>
      <c r="C166" s="21" t="s">
        <v>301</v>
      </c>
      <c r="D166" s="6">
        <v>2</v>
      </c>
      <c r="E166" s="22">
        <v>500148</v>
      </c>
      <c r="F166">
        <v>1</v>
      </c>
      <c r="H166" s="10"/>
      <c r="I166" s="10"/>
      <c r="J166">
        <v>16000</v>
      </c>
      <c r="L166">
        <v>16000</v>
      </c>
      <c r="N166">
        <v>0</v>
      </c>
      <c r="O166">
        <v>0</v>
      </c>
      <c r="P166">
        <v>0</v>
      </c>
      <c r="Q166">
        <v>1</v>
      </c>
      <c r="R166">
        <v>80</v>
      </c>
      <c r="S166">
        <v>155</v>
      </c>
    </row>
    <row r="167" spans="1:19">
      <c r="A167">
        <v>2025</v>
      </c>
      <c r="B167" s="8" t="s">
        <v>276</v>
      </c>
      <c r="C167" s="21" t="s">
        <v>302</v>
      </c>
      <c r="D167" s="6">
        <v>2</v>
      </c>
      <c r="E167" s="22">
        <v>500151</v>
      </c>
      <c r="F167">
        <v>1</v>
      </c>
      <c r="H167" s="10"/>
      <c r="I167" s="10"/>
      <c r="J167">
        <v>16000</v>
      </c>
      <c r="L167">
        <v>16000</v>
      </c>
      <c r="N167">
        <v>0</v>
      </c>
      <c r="O167">
        <v>0</v>
      </c>
      <c r="P167">
        <v>0</v>
      </c>
      <c r="Q167">
        <v>1</v>
      </c>
      <c r="R167">
        <v>80</v>
      </c>
      <c r="S167">
        <v>155</v>
      </c>
    </row>
    <row r="168" spans="1:19">
      <c r="A168">
        <v>2026</v>
      </c>
      <c r="B168" s="8" t="s">
        <v>276</v>
      </c>
      <c r="C168" s="21" t="s">
        <v>303</v>
      </c>
      <c r="D168" s="6">
        <v>2</v>
      </c>
      <c r="E168" s="22">
        <v>500153</v>
      </c>
      <c r="F168">
        <v>1</v>
      </c>
      <c r="H168" s="10"/>
      <c r="I168" s="10"/>
      <c r="J168">
        <v>16000</v>
      </c>
      <c r="L168">
        <v>16000</v>
      </c>
      <c r="N168">
        <v>0</v>
      </c>
      <c r="O168">
        <v>0</v>
      </c>
      <c r="P168">
        <v>0</v>
      </c>
      <c r="Q168">
        <v>1</v>
      </c>
      <c r="R168">
        <v>80</v>
      </c>
      <c r="S168">
        <v>155</v>
      </c>
    </row>
    <row r="169" spans="1:19">
      <c r="A169">
        <v>2027</v>
      </c>
      <c r="B169" s="8" t="s">
        <v>276</v>
      </c>
      <c r="C169" s="21" t="s">
        <v>304</v>
      </c>
      <c r="D169" s="6">
        <v>2</v>
      </c>
      <c r="E169" s="22">
        <v>500154</v>
      </c>
      <c r="F169">
        <v>1</v>
      </c>
      <c r="H169" s="10"/>
      <c r="I169" s="10"/>
      <c r="J169">
        <v>17000</v>
      </c>
      <c r="L169">
        <v>17000</v>
      </c>
      <c r="N169">
        <v>0</v>
      </c>
      <c r="O169">
        <v>0</v>
      </c>
      <c r="P169">
        <v>0</v>
      </c>
      <c r="Q169">
        <v>1</v>
      </c>
      <c r="R169">
        <v>85</v>
      </c>
      <c r="S169">
        <v>155</v>
      </c>
    </row>
    <row r="170" spans="1:19">
      <c r="A170">
        <v>2028</v>
      </c>
      <c r="B170" s="8" t="s">
        <v>276</v>
      </c>
      <c r="C170" s="21" t="s">
        <v>305</v>
      </c>
      <c r="D170" s="6">
        <v>2</v>
      </c>
      <c r="E170" s="22">
        <v>500157</v>
      </c>
      <c r="F170">
        <v>1</v>
      </c>
      <c r="H170" s="10"/>
      <c r="I170" s="10"/>
      <c r="J170">
        <v>17000</v>
      </c>
      <c r="L170">
        <v>17000</v>
      </c>
      <c r="N170">
        <v>0</v>
      </c>
      <c r="O170">
        <v>0</v>
      </c>
      <c r="P170">
        <v>0</v>
      </c>
      <c r="Q170">
        <v>1</v>
      </c>
      <c r="R170">
        <v>85</v>
      </c>
      <c r="S170">
        <v>155</v>
      </c>
    </row>
    <row r="171" spans="1:19">
      <c r="A171">
        <v>2029</v>
      </c>
      <c r="B171" s="8" t="s">
        <v>276</v>
      </c>
      <c r="C171" s="21" t="s">
        <v>306</v>
      </c>
      <c r="D171" s="6">
        <v>2</v>
      </c>
      <c r="E171" s="22">
        <v>500159</v>
      </c>
      <c r="F171">
        <v>1</v>
      </c>
      <c r="H171" s="10"/>
      <c r="I171" s="10"/>
      <c r="J171">
        <v>17000</v>
      </c>
      <c r="L171">
        <v>17000</v>
      </c>
      <c r="N171">
        <v>0</v>
      </c>
      <c r="O171">
        <v>0</v>
      </c>
      <c r="P171">
        <v>0</v>
      </c>
      <c r="Q171">
        <v>1</v>
      </c>
      <c r="R171">
        <v>85</v>
      </c>
      <c r="S171">
        <v>155</v>
      </c>
    </row>
    <row r="172" spans="1:25">
      <c r="A172">
        <v>2030</v>
      </c>
      <c r="B172" s="8" t="s">
        <v>276</v>
      </c>
      <c r="C172" s="21" t="s">
        <v>307</v>
      </c>
      <c r="D172" s="6">
        <v>2</v>
      </c>
      <c r="E172" s="22">
        <v>510001</v>
      </c>
      <c r="F172">
        <v>1</v>
      </c>
      <c r="H172" s="10"/>
      <c r="I172" s="10"/>
      <c r="J172">
        <v>8000</v>
      </c>
      <c r="L172">
        <v>8000</v>
      </c>
      <c r="N172">
        <v>0</v>
      </c>
      <c r="O172">
        <v>0</v>
      </c>
      <c r="P172">
        <v>0</v>
      </c>
      <c r="Q172">
        <v>1</v>
      </c>
      <c r="R172">
        <v>15</v>
      </c>
      <c r="S172">
        <v>155</v>
      </c>
      <c r="Y172" s="1"/>
    </row>
    <row r="173" spans="1:19">
      <c r="A173">
        <v>3000</v>
      </c>
      <c r="B173" s="8" t="s">
        <v>308</v>
      </c>
      <c r="C173" s="21" t="s">
        <v>309</v>
      </c>
      <c r="D173" s="6">
        <v>1</v>
      </c>
      <c r="E173" s="12">
        <v>40008</v>
      </c>
      <c r="F173">
        <v>7</v>
      </c>
      <c r="H173" s="10"/>
      <c r="I173" s="10"/>
      <c r="J173">
        <v>200</v>
      </c>
      <c r="L173">
        <v>200</v>
      </c>
      <c r="N173">
        <v>1</v>
      </c>
      <c r="O173">
        <v>10</v>
      </c>
      <c r="P173">
        <v>10</v>
      </c>
      <c r="Q173">
        <v>1</v>
      </c>
      <c r="R173">
        <v>1</v>
      </c>
      <c r="S173">
        <v>155</v>
      </c>
    </row>
    <row r="174" spans="1:19">
      <c r="A174">
        <v>3001</v>
      </c>
      <c r="B174" s="8" t="s">
        <v>308</v>
      </c>
      <c r="C174" s="21" t="s">
        <v>310</v>
      </c>
      <c r="D174" s="6">
        <v>1</v>
      </c>
      <c r="E174" s="12">
        <v>40009</v>
      </c>
      <c r="F174">
        <v>7</v>
      </c>
      <c r="H174" s="10"/>
      <c r="I174" s="10"/>
      <c r="J174">
        <v>200</v>
      </c>
      <c r="L174">
        <v>200</v>
      </c>
      <c r="N174">
        <v>1</v>
      </c>
      <c r="O174">
        <v>10</v>
      </c>
      <c r="P174">
        <v>10</v>
      </c>
      <c r="Q174">
        <v>1</v>
      </c>
      <c r="R174">
        <v>1</v>
      </c>
      <c r="S174">
        <v>155</v>
      </c>
    </row>
    <row r="175" spans="1:19">
      <c r="A175">
        <v>3002</v>
      </c>
      <c r="B175" s="8" t="s">
        <v>308</v>
      </c>
      <c r="C175" s="21" t="s">
        <v>311</v>
      </c>
      <c r="D175" s="6">
        <v>1</v>
      </c>
      <c r="E175" s="12">
        <v>40010</v>
      </c>
      <c r="F175">
        <v>7</v>
      </c>
      <c r="H175" s="10"/>
      <c r="I175" s="10"/>
      <c r="J175">
        <v>200</v>
      </c>
      <c r="L175">
        <v>200</v>
      </c>
      <c r="N175">
        <v>1</v>
      </c>
      <c r="O175">
        <v>10</v>
      </c>
      <c r="P175">
        <v>10</v>
      </c>
      <c r="Q175">
        <v>1</v>
      </c>
      <c r="R175">
        <v>1</v>
      </c>
      <c r="S175">
        <v>155</v>
      </c>
    </row>
    <row r="176" spans="1:19">
      <c r="A176">
        <v>3003</v>
      </c>
      <c r="B176" s="8" t="s">
        <v>308</v>
      </c>
      <c r="C176" s="21" t="s">
        <v>312</v>
      </c>
      <c r="D176" s="6">
        <v>1</v>
      </c>
      <c r="E176" s="12">
        <v>40011</v>
      </c>
      <c r="F176">
        <v>7</v>
      </c>
      <c r="H176" s="10"/>
      <c r="I176" s="10"/>
      <c r="J176">
        <v>200</v>
      </c>
      <c r="L176">
        <v>200</v>
      </c>
      <c r="N176">
        <v>1</v>
      </c>
      <c r="O176">
        <v>10</v>
      </c>
      <c r="P176">
        <v>10</v>
      </c>
      <c r="Q176">
        <v>1</v>
      </c>
      <c r="R176">
        <v>1</v>
      </c>
      <c r="S176">
        <v>155</v>
      </c>
    </row>
    <row r="177" spans="1:19">
      <c r="A177">
        <v>3004</v>
      </c>
      <c r="B177" s="8" t="s">
        <v>308</v>
      </c>
      <c r="C177" s="11" t="s">
        <v>313</v>
      </c>
      <c r="D177" s="6">
        <v>1</v>
      </c>
      <c r="E177" s="23">
        <v>334100</v>
      </c>
      <c r="F177">
        <v>7</v>
      </c>
      <c r="H177" s="10"/>
      <c r="I177" s="10"/>
      <c r="J177">
        <v>10</v>
      </c>
      <c r="L177">
        <v>10</v>
      </c>
      <c r="N177">
        <v>1</v>
      </c>
      <c r="O177">
        <v>10</v>
      </c>
      <c r="P177">
        <v>10</v>
      </c>
      <c r="Q177">
        <v>1</v>
      </c>
      <c r="R177">
        <v>1</v>
      </c>
      <c r="S177">
        <v>155</v>
      </c>
    </row>
    <row r="178" spans="1:19">
      <c r="A178">
        <v>3005</v>
      </c>
      <c r="B178" s="8" t="s">
        <v>308</v>
      </c>
      <c r="C178" s="11" t="s">
        <v>314</v>
      </c>
      <c r="D178" s="6">
        <v>1</v>
      </c>
      <c r="E178" s="23">
        <v>334101</v>
      </c>
      <c r="F178">
        <v>7</v>
      </c>
      <c r="H178" s="10"/>
      <c r="I178" s="10"/>
      <c r="J178">
        <v>10</v>
      </c>
      <c r="L178">
        <v>10</v>
      </c>
      <c r="N178">
        <v>1</v>
      </c>
      <c r="O178">
        <v>10</v>
      </c>
      <c r="P178">
        <v>10</v>
      </c>
      <c r="Q178">
        <v>1</v>
      </c>
      <c r="R178">
        <v>1</v>
      </c>
      <c r="S178">
        <v>155</v>
      </c>
    </row>
    <row r="179" spans="1:25">
      <c r="A179">
        <v>4000</v>
      </c>
      <c r="B179" s="8" t="s">
        <v>315</v>
      </c>
      <c r="C179" s="24" t="s">
        <v>316</v>
      </c>
      <c r="D179" s="6">
        <v>1</v>
      </c>
      <c r="E179" s="23">
        <v>331350</v>
      </c>
      <c r="F179">
        <v>2</v>
      </c>
      <c r="H179" s="10"/>
      <c r="I179" s="10"/>
      <c r="J179">
        <v>15000</v>
      </c>
      <c r="L179">
        <v>15000</v>
      </c>
      <c r="N179">
        <v>1</v>
      </c>
      <c r="O179">
        <v>3</v>
      </c>
      <c r="P179">
        <v>0</v>
      </c>
      <c r="Q179">
        <v>1</v>
      </c>
      <c r="R179">
        <v>1</v>
      </c>
      <c r="S179">
        <v>155</v>
      </c>
      <c r="U179" s="30"/>
      <c r="V179" s="30"/>
      <c r="Y179" s="1" t="s">
        <v>317</v>
      </c>
    </row>
    <row r="180" spans="1:25">
      <c r="A180">
        <v>4001</v>
      </c>
      <c r="B180" s="8" t="s">
        <v>315</v>
      </c>
      <c r="C180" s="24" t="s">
        <v>318</v>
      </c>
      <c r="D180" s="6">
        <v>1</v>
      </c>
      <c r="E180" s="23">
        <v>331351</v>
      </c>
      <c r="F180">
        <v>2</v>
      </c>
      <c r="H180" s="10"/>
      <c r="I180" s="10"/>
      <c r="J180">
        <v>15000</v>
      </c>
      <c r="L180">
        <v>15000</v>
      </c>
      <c r="N180">
        <v>1</v>
      </c>
      <c r="O180">
        <v>3</v>
      </c>
      <c r="P180">
        <v>0</v>
      </c>
      <c r="Q180">
        <v>1</v>
      </c>
      <c r="R180">
        <v>1</v>
      </c>
      <c r="S180">
        <v>155</v>
      </c>
      <c r="Y180" s="1" t="s">
        <v>317</v>
      </c>
    </row>
    <row r="181" spans="1:25">
      <c r="A181">
        <v>4002</v>
      </c>
      <c r="B181" s="8" t="s">
        <v>315</v>
      </c>
      <c r="C181" s="24" t="s">
        <v>272</v>
      </c>
      <c r="D181" s="6">
        <v>1</v>
      </c>
      <c r="E181" s="23">
        <v>331352</v>
      </c>
      <c r="F181">
        <v>2</v>
      </c>
      <c r="H181" s="10"/>
      <c r="I181" s="10"/>
      <c r="J181">
        <v>4000</v>
      </c>
      <c r="L181">
        <v>4000</v>
      </c>
      <c r="N181">
        <v>1</v>
      </c>
      <c r="O181">
        <v>3</v>
      </c>
      <c r="P181">
        <v>0</v>
      </c>
      <c r="Q181">
        <v>1</v>
      </c>
      <c r="R181">
        <v>1</v>
      </c>
      <c r="S181">
        <v>155</v>
      </c>
      <c r="Y181" s="1" t="s">
        <v>317</v>
      </c>
    </row>
    <row r="182" spans="1:25">
      <c r="A182">
        <v>4003</v>
      </c>
      <c r="B182" s="8" t="s">
        <v>315</v>
      </c>
      <c r="C182" s="24" t="s">
        <v>274</v>
      </c>
      <c r="D182" s="6">
        <v>1</v>
      </c>
      <c r="E182" s="23">
        <v>331353</v>
      </c>
      <c r="F182">
        <v>2</v>
      </c>
      <c r="H182" s="10"/>
      <c r="I182" s="10"/>
      <c r="J182">
        <v>2000</v>
      </c>
      <c r="L182">
        <v>2000</v>
      </c>
      <c r="N182">
        <v>1</v>
      </c>
      <c r="O182">
        <v>3</v>
      </c>
      <c r="P182">
        <v>0</v>
      </c>
      <c r="Q182">
        <v>1</v>
      </c>
      <c r="R182">
        <v>1</v>
      </c>
      <c r="S182">
        <v>155</v>
      </c>
      <c r="Y182" s="1" t="s">
        <v>317</v>
      </c>
    </row>
    <row r="183" spans="1:25">
      <c r="A183">
        <v>4004</v>
      </c>
      <c r="B183" s="8" t="s">
        <v>315</v>
      </c>
      <c r="C183" s="24" t="s">
        <v>275</v>
      </c>
      <c r="D183" s="6">
        <v>1</v>
      </c>
      <c r="E183" s="23">
        <v>331354</v>
      </c>
      <c r="F183">
        <v>2</v>
      </c>
      <c r="H183" s="10"/>
      <c r="I183" s="10"/>
      <c r="J183">
        <v>1000</v>
      </c>
      <c r="L183">
        <v>1000</v>
      </c>
      <c r="N183">
        <v>1</v>
      </c>
      <c r="O183">
        <v>3</v>
      </c>
      <c r="P183">
        <v>0</v>
      </c>
      <c r="Q183">
        <v>1</v>
      </c>
      <c r="R183">
        <v>1</v>
      </c>
      <c r="S183">
        <v>155</v>
      </c>
      <c r="Y183" s="1" t="s">
        <v>317</v>
      </c>
    </row>
    <row r="184" spans="1:25">
      <c r="A184">
        <v>4005</v>
      </c>
      <c r="B184" s="8" t="s">
        <v>315</v>
      </c>
      <c r="C184" s="6" t="s">
        <v>319</v>
      </c>
      <c r="D184" s="6">
        <v>1</v>
      </c>
      <c r="E184" s="25">
        <v>310102</v>
      </c>
      <c r="F184">
        <v>2</v>
      </c>
      <c r="H184" s="10"/>
      <c r="I184" s="10"/>
      <c r="J184">
        <v>1000</v>
      </c>
      <c r="L184">
        <v>1000</v>
      </c>
      <c r="N184">
        <v>1</v>
      </c>
      <c r="O184">
        <v>20</v>
      </c>
      <c r="P184">
        <v>0</v>
      </c>
      <c r="Q184">
        <v>1</v>
      </c>
      <c r="R184">
        <v>1</v>
      </c>
      <c r="S184">
        <v>155</v>
      </c>
      <c r="Y184" s="1" t="s">
        <v>320</v>
      </c>
    </row>
    <row r="185" spans="1:25">
      <c r="A185">
        <v>4006</v>
      </c>
      <c r="B185" s="8" t="s">
        <v>315</v>
      </c>
      <c r="C185" s="26" t="s">
        <v>321</v>
      </c>
      <c r="D185" s="6">
        <v>1</v>
      </c>
      <c r="E185" s="14">
        <v>40013</v>
      </c>
      <c r="F185">
        <v>2</v>
      </c>
      <c r="H185" s="10"/>
      <c r="I185" s="10"/>
      <c r="J185">
        <v>1000</v>
      </c>
      <c r="L185">
        <v>1000</v>
      </c>
      <c r="N185">
        <v>2</v>
      </c>
      <c r="O185">
        <v>20</v>
      </c>
      <c r="P185">
        <v>20</v>
      </c>
      <c r="Q185">
        <v>1</v>
      </c>
      <c r="R185">
        <v>1</v>
      </c>
      <c r="S185">
        <v>155</v>
      </c>
      <c r="Y185" s="1" t="s">
        <v>322</v>
      </c>
    </row>
    <row r="186" spans="1:25">
      <c r="A186">
        <v>4007</v>
      </c>
      <c r="B186" s="8" t="s">
        <v>315</v>
      </c>
      <c r="C186" s="17" t="s">
        <v>323</v>
      </c>
      <c r="D186" s="6">
        <v>1</v>
      </c>
      <c r="E186" s="18">
        <v>310101</v>
      </c>
      <c r="F186">
        <v>2</v>
      </c>
      <c r="H186" s="10"/>
      <c r="I186" s="10"/>
      <c r="J186">
        <v>15800</v>
      </c>
      <c r="L186">
        <v>15800</v>
      </c>
      <c r="N186">
        <v>1</v>
      </c>
      <c r="O186">
        <v>3</v>
      </c>
      <c r="P186">
        <v>0</v>
      </c>
      <c r="Q186">
        <v>1</v>
      </c>
      <c r="R186">
        <v>1</v>
      </c>
      <c r="S186">
        <v>155</v>
      </c>
      <c r="Y186" s="1" t="s">
        <v>324</v>
      </c>
    </row>
    <row r="187" spans="1:25">
      <c r="A187">
        <v>4008</v>
      </c>
      <c r="B187" s="8" t="s">
        <v>315</v>
      </c>
      <c r="C187" s="17" t="s">
        <v>325</v>
      </c>
      <c r="D187" s="6">
        <v>1</v>
      </c>
      <c r="E187" s="18">
        <v>310100</v>
      </c>
      <c r="F187">
        <v>2</v>
      </c>
      <c r="H187" s="10"/>
      <c r="I187" s="10"/>
      <c r="J187">
        <v>6800</v>
      </c>
      <c r="L187">
        <v>6800</v>
      </c>
      <c r="N187">
        <v>1</v>
      </c>
      <c r="O187">
        <v>6</v>
      </c>
      <c r="P187">
        <v>0</v>
      </c>
      <c r="Q187">
        <v>1</v>
      </c>
      <c r="R187">
        <v>1</v>
      </c>
      <c r="S187">
        <v>155</v>
      </c>
      <c r="Y187" s="1" t="s">
        <v>326</v>
      </c>
    </row>
    <row r="188" spans="1:25">
      <c r="A188">
        <v>4009</v>
      </c>
      <c r="B188" s="8" t="s">
        <v>315</v>
      </c>
      <c r="C188" s="27" t="s">
        <v>309</v>
      </c>
      <c r="D188" s="6">
        <v>1</v>
      </c>
      <c r="E188" s="14">
        <v>40008</v>
      </c>
      <c r="F188">
        <v>2</v>
      </c>
      <c r="H188" s="10"/>
      <c r="I188" s="10"/>
      <c r="J188">
        <v>2000</v>
      </c>
      <c r="L188">
        <v>2000</v>
      </c>
      <c r="N188">
        <v>1</v>
      </c>
      <c r="O188">
        <v>6</v>
      </c>
      <c r="P188">
        <v>0</v>
      </c>
      <c r="Q188">
        <v>1</v>
      </c>
      <c r="R188">
        <v>1</v>
      </c>
      <c r="S188">
        <v>155</v>
      </c>
      <c r="Y188" s="1" t="s">
        <v>327</v>
      </c>
    </row>
    <row r="189" spans="1:25">
      <c r="A189">
        <v>4010</v>
      </c>
      <c r="B189" s="8" t="s">
        <v>315</v>
      </c>
      <c r="C189" s="27" t="s">
        <v>310</v>
      </c>
      <c r="D189" s="6">
        <v>1</v>
      </c>
      <c r="E189" s="14">
        <v>40009</v>
      </c>
      <c r="F189">
        <v>2</v>
      </c>
      <c r="H189" s="10"/>
      <c r="I189" s="10"/>
      <c r="J189">
        <v>2000</v>
      </c>
      <c r="L189">
        <v>2000</v>
      </c>
      <c r="N189">
        <v>1</v>
      </c>
      <c r="O189">
        <v>6</v>
      </c>
      <c r="P189">
        <v>0</v>
      </c>
      <c r="Q189">
        <v>1</v>
      </c>
      <c r="R189">
        <v>1</v>
      </c>
      <c r="S189">
        <v>155</v>
      </c>
      <c r="Y189" s="1" t="s">
        <v>328</v>
      </c>
    </row>
    <row r="190" spans="1:25">
      <c r="A190">
        <v>4011</v>
      </c>
      <c r="B190" s="8" t="s">
        <v>315</v>
      </c>
      <c r="C190" s="27" t="s">
        <v>311</v>
      </c>
      <c r="D190" s="6">
        <v>1</v>
      </c>
      <c r="E190" s="14">
        <v>40010</v>
      </c>
      <c r="F190">
        <v>2</v>
      </c>
      <c r="H190" s="10"/>
      <c r="I190" s="10"/>
      <c r="J190">
        <v>2000</v>
      </c>
      <c r="L190">
        <v>2000</v>
      </c>
      <c r="N190">
        <v>1</v>
      </c>
      <c r="O190">
        <v>6</v>
      </c>
      <c r="P190">
        <v>0</v>
      </c>
      <c r="Q190">
        <v>1</v>
      </c>
      <c r="R190">
        <v>1</v>
      </c>
      <c r="S190">
        <v>155</v>
      </c>
      <c r="U190" s="30"/>
      <c r="V190" s="30"/>
      <c r="Y190" s="1" t="s">
        <v>329</v>
      </c>
    </row>
    <row r="191" spans="1:25">
      <c r="A191">
        <v>4012</v>
      </c>
      <c r="B191" s="8" t="s">
        <v>315</v>
      </c>
      <c r="C191" s="27" t="s">
        <v>312</v>
      </c>
      <c r="D191" s="6">
        <v>1</v>
      </c>
      <c r="E191" s="14">
        <v>40011</v>
      </c>
      <c r="F191">
        <v>2</v>
      </c>
      <c r="H191" s="10"/>
      <c r="I191" s="10"/>
      <c r="J191">
        <v>2000</v>
      </c>
      <c r="L191">
        <v>2000</v>
      </c>
      <c r="N191">
        <v>1</v>
      </c>
      <c r="O191">
        <v>6</v>
      </c>
      <c r="P191">
        <v>0</v>
      </c>
      <c r="Q191">
        <v>1</v>
      </c>
      <c r="R191">
        <v>1</v>
      </c>
      <c r="S191">
        <v>155</v>
      </c>
      <c r="U191" s="30"/>
      <c r="V191" s="30"/>
      <c r="Y191" s="1" t="s">
        <v>330</v>
      </c>
    </row>
    <row r="192" spans="1:25">
      <c r="A192">
        <v>4013</v>
      </c>
      <c r="B192" s="8" t="s">
        <v>315</v>
      </c>
      <c r="C192" s="28" t="s">
        <v>331</v>
      </c>
      <c r="D192" s="6">
        <v>1</v>
      </c>
      <c r="E192" s="29">
        <v>331000</v>
      </c>
      <c r="F192">
        <v>2</v>
      </c>
      <c r="H192" s="10"/>
      <c r="I192" s="10"/>
      <c r="J192">
        <v>1000</v>
      </c>
      <c r="L192">
        <v>1000</v>
      </c>
      <c r="N192">
        <v>1</v>
      </c>
      <c r="O192">
        <v>5</v>
      </c>
      <c r="P192">
        <v>0</v>
      </c>
      <c r="Q192">
        <v>1</v>
      </c>
      <c r="R192">
        <v>1</v>
      </c>
      <c r="S192">
        <v>155</v>
      </c>
      <c r="U192" s="30"/>
      <c r="V192" s="30"/>
      <c r="Y192" s="1" t="s">
        <v>332</v>
      </c>
    </row>
    <row r="193" spans="1:25">
      <c r="A193">
        <v>4014</v>
      </c>
      <c r="B193" s="8" t="s">
        <v>315</v>
      </c>
      <c r="C193" s="31" t="s">
        <v>333</v>
      </c>
      <c r="D193" s="6">
        <v>1</v>
      </c>
      <c r="E193" s="32">
        <v>331001</v>
      </c>
      <c r="F193">
        <v>2</v>
      </c>
      <c r="H193" s="10"/>
      <c r="I193" s="10"/>
      <c r="J193">
        <v>1000</v>
      </c>
      <c r="L193">
        <v>1000</v>
      </c>
      <c r="N193">
        <v>1</v>
      </c>
      <c r="O193">
        <v>5</v>
      </c>
      <c r="P193">
        <v>0</v>
      </c>
      <c r="Q193">
        <v>1</v>
      </c>
      <c r="R193">
        <v>1</v>
      </c>
      <c r="S193">
        <v>155</v>
      </c>
      <c r="U193" s="30"/>
      <c r="V193" s="30"/>
      <c r="Y193" s="1" t="s">
        <v>334</v>
      </c>
    </row>
    <row r="194" spans="1:25">
      <c r="A194">
        <v>4015</v>
      </c>
      <c r="B194" s="8" t="s">
        <v>315</v>
      </c>
      <c r="C194" s="31" t="s">
        <v>335</v>
      </c>
      <c r="D194" s="6">
        <v>1</v>
      </c>
      <c r="E194" s="29">
        <v>331002</v>
      </c>
      <c r="F194">
        <v>2</v>
      </c>
      <c r="H194" s="10"/>
      <c r="I194" s="10"/>
      <c r="J194">
        <v>1000</v>
      </c>
      <c r="L194">
        <v>1000</v>
      </c>
      <c r="N194">
        <v>1</v>
      </c>
      <c r="O194">
        <v>5</v>
      </c>
      <c r="P194">
        <v>0</v>
      </c>
      <c r="Q194">
        <v>1</v>
      </c>
      <c r="R194">
        <v>1</v>
      </c>
      <c r="S194">
        <v>155</v>
      </c>
      <c r="U194" s="30"/>
      <c r="V194" s="30"/>
      <c r="Y194" s="1" t="s">
        <v>336</v>
      </c>
    </row>
    <row r="195" spans="1:25">
      <c r="A195">
        <v>4016</v>
      </c>
      <c r="B195" s="8" t="s">
        <v>315</v>
      </c>
      <c r="C195" s="31" t="s">
        <v>337</v>
      </c>
      <c r="D195" s="6">
        <v>1</v>
      </c>
      <c r="E195" s="32">
        <v>331003</v>
      </c>
      <c r="F195">
        <v>2</v>
      </c>
      <c r="H195" s="10"/>
      <c r="I195" s="10"/>
      <c r="J195">
        <v>1000</v>
      </c>
      <c r="L195">
        <v>1000</v>
      </c>
      <c r="N195">
        <v>1</v>
      </c>
      <c r="O195">
        <v>5</v>
      </c>
      <c r="P195">
        <v>0</v>
      </c>
      <c r="Q195">
        <v>1</v>
      </c>
      <c r="R195">
        <v>1</v>
      </c>
      <c r="S195">
        <v>155</v>
      </c>
      <c r="U195" s="30"/>
      <c r="V195" s="30"/>
      <c r="Y195" s="1" t="s">
        <v>338</v>
      </c>
    </row>
    <row r="196" spans="1:25">
      <c r="A196">
        <v>4017</v>
      </c>
      <c r="B196" s="8" t="s">
        <v>315</v>
      </c>
      <c r="C196" s="31" t="s">
        <v>339</v>
      </c>
      <c r="D196" s="6">
        <v>1</v>
      </c>
      <c r="E196" s="32">
        <v>331004</v>
      </c>
      <c r="F196">
        <v>2</v>
      </c>
      <c r="H196" s="10"/>
      <c r="I196" s="10"/>
      <c r="J196">
        <v>1000</v>
      </c>
      <c r="L196">
        <v>1000</v>
      </c>
      <c r="N196">
        <v>1</v>
      </c>
      <c r="O196">
        <v>5</v>
      </c>
      <c r="P196">
        <v>0</v>
      </c>
      <c r="Q196">
        <v>1</v>
      </c>
      <c r="R196">
        <v>1</v>
      </c>
      <c r="S196">
        <v>155</v>
      </c>
      <c r="U196" s="30"/>
      <c r="V196" s="30"/>
      <c r="Y196" s="1" t="s">
        <v>340</v>
      </c>
    </row>
    <row r="197" spans="1:25">
      <c r="A197">
        <v>4018</v>
      </c>
      <c r="B197" s="8" t="s">
        <v>315</v>
      </c>
      <c r="C197" s="26" t="s">
        <v>319</v>
      </c>
      <c r="D197" s="6">
        <v>1</v>
      </c>
      <c r="E197" s="25">
        <v>310102</v>
      </c>
      <c r="F197">
        <v>2</v>
      </c>
      <c r="H197" s="10"/>
      <c r="I197" s="10"/>
      <c r="J197">
        <v>1000</v>
      </c>
      <c r="L197">
        <v>600</v>
      </c>
      <c r="N197">
        <v>2</v>
      </c>
      <c r="O197">
        <v>10</v>
      </c>
      <c r="P197">
        <v>10</v>
      </c>
      <c r="Q197">
        <v>1</v>
      </c>
      <c r="R197">
        <v>1</v>
      </c>
      <c r="S197">
        <v>155</v>
      </c>
      <c r="U197" s="30"/>
      <c r="V197" s="30"/>
      <c r="Y197" s="1" t="s">
        <v>341</v>
      </c>
    </row>
    <row r="198" spans="1:25">
      <c r="A198">
        <v>4019</v>
      </c>
      <c r="B198" s="8" t="s">
        <v>315</v>
      </c>
      <c r="C198" s="26" t="s">
        <v>321</v>
      </c>
      <c r="D198" s="6">
        <v>1</v>
      </c>
      <c r="E198" s="14">
        <v>40013</v>
      </c>
      <c r="F198">
        <v>2</v>
      </c>
      <c r="H198" s="10"/>
      <c r="I198" s="10"/>
      <c r="J198">
        <v>1000</v>
      </c>
      <c r="L198">
        <v>1000</v>
      </c>
      <c r="N198">
        <v>1</v>
      </c>
      <c r="O198">
        <v>1</v>
      </c>
      <c r="P198">
        <v>0</v>
      </c>
      <c r="Q198">
        <v>1</v>
      </c>
      <c r="R198">
        <v>1</v>
      </c>
      <c r="S198">
        <v>155</v>
      </c>
      <c r="Y198" s="1" t="s">
        <v>342</v>
      </c>
    </row>
    <row r="199" spans="1:25">
      <c r="A199">
        <v>4020</v>
      </c>
      <c r="B199" s="8" t="s">
        <v>315</v>
      </c>
      <c r="C199" s="26" t="s">
        <v>343</v>
      </c>
      <c r="D199" s="6">
        <v>1</v>
      </c>
      <c r="E199" s="14">
        <v>310103</v>
      </c>
      <c r="F199">
        <v>2</v>
      </c>
      <c r="H199" s="10"/>
      <c r="I199" s="10"/>
      <c r="J199">
        <v>3000</v>
      </c>
      <c r="L199">
        <v>3000</v>
      </c>
      <c r="N199">
        <v>1</v>
      </c>
      <c r="O199">
        <v>5</v>
      </c>
      <c r="P199">
        <v>0</v>
      </c>
      <c r="Q199">
        <v>1</v>
      </c>
      <c r="R199">
        <v>1</v>
      </c>
      <c r="S199">
        <v>155</v>
      </c>
      <c r="Y199" s="1" t="s">
        <v>344</v>
      </c>
    </row>
    <row r="200" spans="1:25">
      <c r="A200">
        <v>4021</v>
      </c>
      <c r="B200" s="8" t="s">
        <v>315</v>
      </c>
      <c r="C200" s="26" t="s">
        <v>345</v>
      </c>
      <c r="D200" s="6">
        <v>1</v>
      </c>
      <c r="E200" s="14">
        <v>335003</v>
      </c>
      <c r="F200">
        <v>2</v>
      </c>
      <c r="H200" s="10"/>
      <c r="I200" s="10"/>
      <c r="J200">
        <v>10000</v>
      </c>
      <c r="L200">
        <v>10000</v>
      </c>
      <c r="N200">
        <v>0</v>
      </c>
      <c r="O200">
        <v>0</v>
      </c>
      <c r="P200">
        <v>0</v>
      </c>
      <c r="Q200">
        <v>1</v>
      </c>
      <c r="R200">
        <v>1</v>
      </c>
      <c r="S200">
        <v>155</v>
      </c>
      <c r="Y200" s="1" t="s">
        <v>346</v>
      </c>
    </row>
    <row r="201" spans="1:25">
      <c r="A201">
        <v>4022</v>
      </c>
      <c r="B201" s="8" t="s">
        <v>315</v>
      </c>
      <c r="C201" s="26" t="s">
        <v>347</v>
      </c>
      <c r="D201" s="6">
        <v>1</v>
      </c>
      <c r="E201" s="14">
        <v>335013</v>
      </c>
      <c r="F201">
        <v>2</v>
      </c>
      <c r="H201" s="10"/>
      <c r="I201" s="10"/>
      <c r="J201">
        <v>10000</v>
      </c>
      <c r="L201">
        <v>10000</v>
      </c>
      <c r="N201">
        <v>0</v>
      </c>
      <c r="O201">
        <v>0</v>
      </c>
      <c r="P201">
        <v>0</v>
      </c>
      <c r="Q201">
        <v>1</v>
      </c>
      <c r="R201">
        <v>1</v>
      </c>
      <c r="S201">
        <v>155</v>
      </c>
      <c r="Y201" s="1" t="s">
        <v>348</v>
      </c>
    </row>
    <row r="202" spans="1:25">
      <c r="A202">
        <v>4023</v>
      </c>
      <c r="B202" s="8" t="s">
        <v>315</v>
      </c>
      <c r="C202" s="26" t="s">
        <v>345</v>
      </c>
      <c r="D202" s="6">
        <v>1</v>
      </c>
      <c r="E202" s="14">
        <v>335003</v>
      </c>
      <c r="F202">
        <v>2</v>
      </c>
      <c r="H202" s="10"/>
      <c r="I202" s="10"/>
      <c r="J202">
        <v>10000</v>
      </c>
      <c r="L202">
        <v>7000</v>
      </c>
      <c r="N202">
        <v>2</v>
      </c>
      <c r="O202">
        <v>4</v>
      </c>
      <c r="P202">
        <v>1</v>
      </c>
      <c r="Q202">
        <v>1</v>
      </c>
      <c r="R202">
        <v>1</v>
      </c>
      <c r="S202">
        <v>155</v>
      </c>
      <c r="Y202" s="1" t="s">
        <v>349</v>
      </c>
    </row>
    <row r="203" spans="1:25">
      <c r="A203">
        <v>4024</v>
      </c>
      <c r="B203" s="8" t="s">
        <v>315</v>
      </c>
      <c r="C203" s="33" t="s">
        <v>350</v>
      </c>
      <c r="D203" s="6">
        <v>1</v>
      </c>
      <c r="E203" s="14">
        <v>337000</v>
      </c>
      <c r="F203">
        <v>2</v>
      </c>
      <c r="H203" s="10"/>
      <c r="I203" s="10"/>
      <c r="J203">
        <v>10000</v>
      </c>
      <c r="L203">
        <v>6500</v>
      </c>
      <c r="N203">
        <v>2</v>
      </c>
      <c r="O203">
        <v>1</v>
      </c>
      <c r="P203">
        <v>1</v>
      </c>
      <c r="Q203">
        <v>1</v>
      </c>
      <c r="R203">
        <v>1</v>
      </c>
      <c r="S203">
        <v>155</v>
      </c>
      <c r="U203" s="30"/>
      <c r="V203" s="30"/>
      <c r="Y203" s="1" t="s">
        <v>351</v>
      </c>
    </row>
    <row r="204" spans="1:25">
      <c r="A204">
        <v>4025</v>
      </c>
      <c r="B204" s="8" t="s">
        <v>315</v>
      </c>
      <c r="C204" s="33" t="s">
        <v>352</v>
      </c>
      <c r="D204" s="6">
        <v>1</v>
      </c>
      <c r="E204" s="14">
        <v>337001</v>
      </c>
      <c r="F204">
        <v>2</v>
      </c>
      <c r="H204" s="10"/>
      <c r="I204" s="10"/>
      <c r="J204">
        <v>10000</v>
      </c>
      <c r="L204">
        <v>6500</v>
      </c>
      <c r="N204">
        <v>2</v>
      </c>
      <c r="O204">
        <v>1</v>
      </c>
      <c r="P204">
        <v>1</v>
      </c>
      <c r="Q204">
        <v>1</v>
      </c>
      <c r="R204">
        <v>1</v>
      </c>
      <c r="S204">
        <v>155</v>
      </c>
      <c r="U204" s="30"/>
      <c r="V204" s="30"/>
      <c r="Y204" s="1" t="s">
        <v>353</v>
      </c>
    </row>
    <row r="205" spans="1:25">
      <c r="A205">
        <v>4026</v>
      </c>
      <c r="B205" s="8" t="s">
        <v>315</v>
      </c>
      <c r="C205" s="33" t="s">
        <v>354</v>
      </c>
      <c r="D205" s="6">
        <v>1</v>
      </c>
      <c r="E205" s="14">
        <v>337002</v>
      </c>
      <c r="F205">
        <v>2</v>
      </c>
      <c r="H205" s="10"/>
      <c r="I205" s="10"/>
      <c r="J205">
        <v>10000</v>
      </c>
      <c r="L205">
        <v>6500</v>
      </c>
      <c r="N205">
        <v>2</v>
      </c>
      <c r="O205">
        <v>1</v>
      </c>
      <c r="P205">
        <v>1</v>
      </c>
      <c r="Q205">
        <v>1</v>
      </c>
      <c r="R205">
        <v>1</v>
      </c>
      <c r="S205">
        <v>155</v>
      </c>
      <c r="U205" s="30"/>
      <c r="V205" s="30"/>
      <c r="Y205" s="1" t="s">
        <v>355</v>
      </c>
    </row>
    <row r="206" spans="1:25">
      <c r="A206">
        <v>4027</v>
      </c>
      <c r="B206" s="8" t="s">
        <v>315</v>
      </c>
      <c r="C206" s="33" t="s">
        <v>356</v>
      </c>
      <c r="D206" s="6">
        <v>1</v>
      </c>
      <c r="E206" s="14">
        <v>337003</v>
      </c>
      <c r="F206">
        <v>2</v>
      </c>
      <c r="H206" s="10"/>
      <c r="I206" s="10"/>
      <c r="J206">
        <v>10000</v>
      </c>
      <c r="L206">
        <v>6500</v>
      </c>
      <c r="N206">
        <v>2</v>
      </c>
      <c r="O206">
        <v>1</v>
      </c>
      <c r="P206">
        <v>1</v>
      </c>
      <c r="Q206">
        <v>1</v>
      </c>
      <c r="R206">
        <v>1</v>
      </c>
      <c r="S206">
        <v>155</v>
      </c>
      <c r="U206" s="30"/>
      <c r="V206" s="30"/>
      <c r="Y206" s="1" t="s">
        <v>357</v>
      </c>
    </row>
    <row r="207" spans="1:25">
      <c r="A207">
        <v>4028</v>
      </c>
      <c r="B207" s="8" t="s">
        <v>315</v>
      </c>
      <c r="C207" s="34" t="s">
        <v>358</v>
      </c>
      <c r="D207" s="6">
        <v>1</v>
      </c>
      <c r="E207" s="14">
        <v>337004</v>
      </c>
      <c r="F207">
        <v>2</v>
      </c>
      <c r="H207" s="10"/>
      <c r="I207" s="10"/>
      <c r="J207">
        <v>30600</v>
      </c>
      <c r="L207">
        <v>19890</v>
      </c>
      <c r="N207">
        <v>2</v>
      </c>
      <c r="O207">
        <v>1</v>
      </c>
      <c r="P207">
        <v>1</v>
      </c>
      <c r="Q207">
        <v>1</v>
      </c>
      <c r="R207">
        <v>1</v>
      </c>
      <c r="S207">
        <v>155</v>
      </c>
      <c r="U207" s="30"/>
      <c r="V207" s="30"/>
      <c r="Y207" s="1" t="s">
        <v>359</v>
      </c>
    </row>
    <row r="208" spans="1:25">
      <c r="A208">
        <v>4029</v>
      </c>
      <c r="B208" s="8" t="s">
        <v>315</v>
      </c>
      <c r="C208" s="34" t="s">
        <v>360</v>
      </c>
      <c r="D208" s="6">
        <v>1</v>
      </c>
      <c r="E208" s="14">
        <v>331400</v>
      </c>
      <c r="F208">
        <v>2</v>
      </c>
      <c r="H208" s="10"/>
      <c r="I208" s="10"/>
      <c r="J208">
        <v>88800</v>
      </c>
      <c r="L208">
        <v>88800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155</v>
      </c>
      <c r="U208" s="30"/>
      <c r="V208" s="30"/>
      <c r="Y208" s="1" t="s">
        <v>361</v>
      </c>
    </row>
    <row r="209" spans="1:25">
      <c r="A209">
        <v>4030</v>
      </c>
      <c r="B209" s="8" t="s">
        <v>315</v>
      </c>
      <c r="C209" s="34" t="s">
        <v>362</v>
      </c>
      <c r="D209" s="6">
        <v>1</v>
      </c>
      <c r="E209" s="14">
        <v>336010</v>
      </c>
      <c r="F209">
        <v>2</v>
      </c>
      <c r="H209" s="10"/>
      <c r="I209" s="10"/>
      <c r="J209">
        <v>2000</v>
      </c>
      <c r="L209">
        <v>2000</v>
      </c>
      <c r="N209">
        <v>2</v>
      </c>
      <c r="O209">
        <v>4</v>
      </c>
      <c r="P209">
        <v>0</v>
      </c>
      <c r="Q209">
        <v>1</v>
      </c>
      <c r="R209">
        <v>1</v>
      </c>
      <c r="S209">
        <v>155</v>
      </c>
      <c r="U209" s="30"/>
      <c r="V209" s="30"/>
      <c r="Y209" s="1" t="s">
        <v>349</v>
      </c>
    </row>
    <row r="210" spans="1:25">
      <c r="A210">
        <v>4031</v>
      </c>
      <c r="B210" s="8" t="s">
        <v>315</v>
      </c>
      <c r="C210" s="34" t="s">
        <v>363</v>
      </c>
      <c r="D210" s="6">
        <v>1</v>
      </c>
      <c r="E210" s="14">
        <v>339001</v>
      </c>
      <c r="F210">
        <v>3</v>
      </c>
      <c r="H210" s="10"/>
      <c r="I210" s="10"/>
      <c r="J210">
        <v>60</v>
      </c>
      <c r="L210">
        <v>60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155</v>
      </c>
      <c r="U210" s="30"/>
      <c r="V210" s="30"/>
      <c r="Y210" s="1" t="s">
        <v>364</v>
      </c>
    </row>
    <row r="211" spans="1:25">
      <c r="A211">
        <v>4032</v>
      </c>
      <c r="B211" s="8" t="s">
        <v>315</v>
      </c>
      <c r="C211" s="34" t="s">
        <v>365</v>
      </c>
      <c r="D211" s="6">
        <v>1</v>
      </c>
      <c r="E211" s="14">
        <v>335102</v>
      </c>
      <c r="F211">
        <v>2</v>
      </c>
      <c r="H211" s="10"/>
      <c r="I211" s="10"/>
      <c r="J211">
        <v>10000</v>
      </c>
      <c r="L211">
        <v>10000</v>
      </c>
      <c r="N211">
        <v>1</v>
      </c>
      <c r="O211">
        <v>3</v>
      </c>
      <c r="P211">
        <v>0</v>
      </c>
      <c r="Q211">
        <v>1</v>
      </c>
      <c r="R211">
        <v>1</v>
      </c>
      <c r="S211">
        <v>155</v>
      </c>
      <c r="U211" s="30"/>
      <c r="V211" s="30"/>
      <c r="Y211" s="1" t="s">
        <v>366</v>
      </c>
    </row>
    <row r="212" spans="1:25">
      <c r="A212">
        <v>4033</v>
      </c>
      <c r="B212" s="8" t="s">
        <v>315</v>
      </c>
      <c r="C212" s="34" t="s">
        <v>367</v>
      </c>
      <c r="D212" s="6">
        <v>1</v>
      </c>
      <c r="E212" s="14">
        <v>331401</v>
      </c>
      <c r="F212">
        <v>2</v>
      </c>
      <c r="H212" s="10"/>
      <c r="I212" s="10"/>
      <c r="J212">
        <v>88800</v>
      </c>
      <c r="L212">
        <v>88800</v>
      </c>
      <c r="N212">
        <v>0</v>
      </c>
      <c r="O212">
        <v>0</v>
      </c>
      <c r="P212">
        <v>0</v>
      </c>
      <c r="Q212">
        <v>1</v>
      </c>
      <c r="R212">
        <v>1</v>
      </c>
      <c r="S212">
        <v>155</v>
      </c>
      <c r="U212" s="30"/>
      <c r="V212" s="30"/>
      <c r="Y212" s="1" t="s">
        <v>368</v>
      </c>
    </row>
    <row r="213" spans="1:25">
      <c r="A213">
        <v>4034</v>
      </c>
      <c r="B213" s="8" t="s">
        <v>315</v>
      </c>
      <c r="C213" s="34" t="s">
        <v>369</v>
      </c>
      <c r="D213" s="6">
        <v>1</v>
      </c>
      <c r="E213" s="14">
        <v>337012</v>
      </c>
      <c r="F213">
        <v>2</v>
      </c>
      <c r="H213" s="10"/>
      <c r="I213" s="10"/>
      <c r="J213">
        <v>6000</v>
      </c>
      <c r="L213">
        <v>6000</v>
      </c>
      <c r="N213">
        <v>1</v>
      </c>
      <c r="O213">
        <v>5</v>
      </c>
      <c r="P213">
        <v>0</v>
      </c>
      <c r="Q213">
        <v>1</v>
      </c>
      <c r="R213">
        <v>1</v>
      </c>
      <c r="S213">
        <v>155</v>
      </c>
      <c r="U213" s="30"/>
      <c r="V213" s="30"/>
      <c r="Y213" s="1" t="s">
        <v>370</v>
      </c>
    </row>
    <row r="214" spans="1:25">
      <c r="A214">
        <v>4035</v>
      </c>
      <c r="B214" s="8" t="s">
        <v>315</v>
      </c>
      <c r="C214" s="34" t="s">
        <v>369</v>
      </c>
      <c r="D214" s="6">
        <v>1</v>
      </c>
      <c r="E214" s="14">
        <v>337012</v>
      </c>
      <c r="F214">
        <v>2</v>
      </c>
      <c r="H214" s="10"/>
      <c r="I214" s="10"/>
      <c r="J214">
        <v>6000</v>
      </c>
      <c r="L214">
        <v>6000</v>
      </c>
      <c r="N214">
        <v>2</v>
      </c>
      <c r="O214">
        <v>99</v>
      </c>
      <c r="P214">
        <v>99</v>
      </c>
      <c r="Q214">
        <v>1</v>
      </c>
      <c r="R214">
        <v>1</v>
      </c>
      <c r="S214">
        <v>155</v>
      </c>
      <c r="U214" s="30"/>
      <c r="V214" s="30"/>
      <c r="Y214" s="1" t="s">
        <v>371</v>
      </c>
    </row>
    <row r="215" spans="1:25">
      <c r="A215">
        <v>4036</v>
      </c>
      <c r="B215" s="8" t="s">
        <v>315</v>
      </c>
      <c r="C215" s="34" t="s">
        <v>372</v>
      </c>
      <c r="D215" s="6">
        <v>1</v>
      </c>
      <c r="E215" s="14">
        <v>337943</v>
      </c>
      <c r="F215">
        <v>2</v>
      </c>
      <c r="H215" s="10"/>
      <c r="I215" s="10"/>
      <c r="J215">
        <v>29800</v>
      </c>
      <c r="L215">
        <v>29800</v>
      </c>
      <c r="N215">
        <v>1</v>
      </c>
      <c r="O215">
        <v>3</v>
      </c>
      <c r="P215">
        <v>0</v>
      </c>
      <c r="Q215">
        <v>1</v>
      </c>
      <c r="R215">
        <v>1</v>
      </c>
      <c r="S215">
        <v>155</v>
      </c>
      <c r="U215" s="30"/>
      <c r="V215" s="30"/>
      <c r="Y215" s="1" t="s">
        <v>373</v>
      </c>
    </row>
    <row r="216" s="1" customFormat="1" spans="1:25">
      <c r="A216" s="1">
        <v>4037</v>
      </c>
      <c r="B216" s="8" t="s">
        <v>315</v>
      </c>
      <c r="C216" s="34" t="s">
        <v>374</v>
      </c>
      <c r="D216" s="6">
        <v>1</v>
      </c>
      <c r="E216" s="14">
        <v>337942</v>
      </c>
      <c r="F216" s="1">
        <v>3</v>
      </c>
      <c r="H216" s="20"/>
      <c r="I216" s="20"/>
      <c r="J216" s="1">
        <v>58</v>
      </c>
      <c r="L216" s="1">
        <v>58</v>
      </c>
      <c r="N216" s="1">
        <v>0</v>
      </c>
      <c r="O216" s="1">
        <v>0</v>
      </c>
      <c r="P216" s="1">
        <v>0</v>
      </c>
      <c r="Q216" s="1">
        <v>1</v>
      </c>
      <c r="R216" s="1">
        <v>1</v>
      </c>
      <c r="S216" s="1">
        <v>155</v>
      </c>
      <c r="T216" s="3"/>
      <c r="U216" s="3"/>
      <c r="V216" s="3"/>
      <c r="W216" s="3"/>
      <c r="X216" s="3"/>
      <c r="Y216" s="1" t="s">
        <v>375</v>
      </c>
    </row>
    <row r="217" spans="1:25">
      <c r="A217">
        <v>4038</v>
      </c>
      <c r="B217" s="8" t="s">
        <v>315</v>
      </c>
      <c r="C217" s="34" t="s">
        <v>372</v>
      </c>
      <c r="D217" s="6">
        <v>1</v>
      </c>
      <c r="E217" s="14">
        <v>337943</v>
      </c>
      <c r="F217">
        <v>2</v>
      </c>
      <c r="H217" s="10"/>
      <c r="I217" s="10"/>
      <c r="J217">
        <v>29800</v>
      </c>
      <c r="L217">
        <v>23800</v>
      </c>
      <c r="N217">
        <v>2</v>
      </c>
      <c r="O217">
        <v>1</v>
      </c>
      <c r="P217">
        <v>1</v>
      </c>
      <c r="Q217">
        <v>1</v>
      </c>
      <c r="R217">
        <v>1</v>
      </c>
      <c r="S217">
        <v>155</v>
      </c>
      <c r="U217" s="30"/>
      <c r="V217" s="30"/>
      <c r="Y217" s="1" t="s">
        <v>376</v>
      </c>
    </row>
    <row r="218" spans="1:25">
      <c r="A218">
        <v>4039</v>
      </c>
      <c r="B218" s="8" t="s">
        <v>315</v>
      </c>
      <c r="C218" s="34" t="s">
        <v>374</v>
      </c>
      <c r="D218" s="6">
        <v>1</v>
      </c>
      <c r="E218" s="14">
        <v>337942</v>
      </c>
      <c r="F218">
        <v>2</v>
      </c>
      <c r="H218" s="10"/>
      <c r="I218" s="10"/>
      <c r="J218">
        <v>5800</v>
      </c>
      <c r="L218">
        <v>2900</v>
      </c>
      <c r="N218">
        <v>2</v>
      </c>
      <c r="O218">
        <v>1</v>
      </c>
      <c r="P218">
        <v>1</v>
      </c>
      <c r="Q218">
        <v>1</v>
      </c>
      <c r="R218">
        <v>1</v>
      </c>
      <c r="S218">
        <v>155</v>
      </c>
      <c r="U218" s="30"/>
      <c r="V218" s="30"/>
      <c r="Y218" s="1" t="s">
        <v>377</v>
      </c>
    </row>
    <row r="219" spans="1:25">
      <c r="A219">
        <v>4040</v>
      </c>
      <c r="B219" s="8" t="s">
        <v>315</v>
      </c>
      <c r="C219" s="34" t="s">
        <v>378</v>
      </c>
      <c r="D219" s="6">
        <v>1</v>
      </c>
      <c r="E219" s="14">
        <v>337944</v>
      </c>
      <c r="F219">
        <v>3</v>
      </c>
      <c r="H219" s="10"/>
      <c r="I219" s="10"/>
      <c r="J219">
        <v>528</v>
      </c>
      <c r="L219">
        <v>528</v>
      </c>
      <c r="N219">
        <v>0</v>
      </c>
      <c r="O219">
        <v>1</v>
      </c>
      <c r="P219">
        <v>1</v>
      </c>
      <c r="Q219">
        <v>1</v>
      </c>
      <c r="R219">
        <v>1</v>
      </c>
      <c r="S219">
        <v>155</v>
      </c>
      <c r="U219" s="30"/>
      <c r="V219" s="30"/>
      <c r="Y219" s="1" t="s">
        <v>379</v>
      </c>
    </row>
    <row r="220" spans="1:25">
      <c r="A220">
        <v>4041</v>
      </c>
      <c r="B220" s="8" t="s">
        <v>315</v>
      </c>
      <c r="C220" s="34" t="s">
        <v>380</v>
      </c>
      <c r="D220" s="6">
        <v>1</v>
      </c>
      <c r="E220" s="14">
        <v>339002</v>
      </c>
      <c r="F220">
        <v>3</v>
      </c>
      <c r="H220" s="10"/>
      <c r="I220" s="10"/>
      <c r="J220">
        <v>60</v>
      </c>
      <c r="L220">
        <v>60</v>
      </c>
      <c r="N220">
        <v>0</v>
      </c>
      <c r="O220">
        <v>0</v>
      </c>
      <c r="P220">
        <v>0</v>
      </c>
      <c r="Q220">
        <v>1</v>
      </c>
      <c r="R220">
        <v>1</v>
      </c>
      <c r="S220">
        <v>155</v>
      </c>
      <c r="U220" s="30"/>
      <c r="V220" s="30"/>
      <c r="Y220" s="1" t="s">
        <v>381</v>
      </c>
    </row>
    <row r="221" spans="1:25">
      <c r="A221">
        <v>4042</v>
      </c>
      <c r="B221" s="35" t="s">
        <v>315</v>
      </c>
      <c r="C221" s="6" t="s">
        <v>382</v>
      </c>
      <c r="D221" s="36">
        <v>1</v>
      </c>
      <c r="E221">
        <v>339103</v>
      </c>
      <c r="F221">
        <v>2</v>
      </c>
      <c r="H221" s="10"/>
      <c r="I221" s="10"/>
      <c r="J221">
        <v>4000</v>
      </c>
      <c r="L221">
        <v>4000</v>
      </c>
      <c r="N221">
        <v>1</v>
      </c>
      <c r="O221">
        <v>5</v>
      </c>
      <c r="P221">
        <v>0</v>
      </c>
      <c r="Q221">
        <v>1</v>
      </c>
      <c r="R221">
        <v>1</v>
      </c>
      <c r="S221">
        <v>155</v>
      </c>
      <c r="Y221" s="6" t="s">
        <v>383</v>
      </c>
    </row>
    <row r="222" spans="1:25">
      <c r="A222">
        <v>4043</v>
      </c>
      <c r="B222" s="35" t="s">
        <v>315</v>
      </c>
      <c r="C222" s="6" t="s">
        <v>384</v>
      </c>
      <c r="D222" s="36">
        <v>1</v>
      </c>
      <c r="E222">
        <v>339104</v>
      </c>
      <c r="F222">
        <v>2</v>
      </c>
      <c r="H222" s="10"/>
      <c r="I222" s="10"/>
      <c r="J222">
        <v>4000</v>
      </c>
      <c r="L222">
        <v>4000</v>
      </c>
      <c r="N222">
        <v>1</v>
      </c>
      <c r="O222">
        <v>5</v>
      </c>
      <c r="P222">
        <v>0</v>
      </c>
      <c r="Q222">
        <v>1</v>
      </c>
      <c r="R222">
        <v>1</v>
      </c>
      <c r="S222">
        <v>155</v>
      </c>
      <c r="Y222" s="6" t="s">
        <v>385</v>
      </c>
    </row>
    <row r="223" spans="1:25">
      <c r="A223">
        <v>4044</v>
      </c>
      <c r="B223" s="35" t="s">
        <v>315</v>
      </c>
      <c r="C223" t="s">
        <v>386</v>
      </c>
      <c r="D223" s="36">
        <v>1</v>
      </c>
      <c r="E223">
        <v>40014</v>
      </c>
      <c r="F223">
        <v>2</v>
      </c>
      <c r="H223" s="10"/>
      <c r="I223" s="10"/>
      <c r="J223">
        <v>28800</v>
      </c>
      <c r="L223">
        <v>28800</v>
      </c>
      <c r="N223">
        <v>1</v>
      </c>
      <c r="O223">
        <v>3</v>
      </c>
      <c r="P223">
        <v>0</v>
      </c>
      <c r="Q223">
        <v>1</v>
      </c>
      <c r="R223">
        <v>1</v>
      </c>
      <c r="S223">
        <v>155</v>
      </c>
      <c r="Y223" s="6" t="s">
        <v>387</v>
      </c>
    </row>
    <row r="224" spans="1:25">
      <c r="A224">
        <v>4045</v>
      </c>
      <c r="B224" s="35" t="s">
        <v>315</v>
      </c>
      <c r="C224" s="6" t="s">
        <v>388</v>
      </c>
      <c r="D224" s="36">
        <v>1</v>
      </c>
      <c r="E224">
        <v>340025</v>
      </c>
      <c r="F224">
        <v>2</v>
      </c>
      <c r="H224" s="10"/>
      <c r="I224" s="10"/>
      <c r="J224">
        <v>180000</v>
      </c>
      <c r="L224">
        <v>180000</v>
      </c>
      <c r="N224">
        <v>1</v>
      </c>
      <c r="O224">
        <v>1</v>
      </c>
      <c r="P224">
        <v>3</v>
      </c>
      <c r="Q224">
        <v>1</v>
      </c>
      <c r="R224">
        <v>1</v>
      </c>
      <c r="S224">
        <v>155</v>
      </c>
      <c r="Y224" s="6" t="s">
        <v>389</v>
      </c>
    </row>
    <row r="225" spans="1:25">
      <c r="A225">
        <v>4046</v>
      </c>
      <c r="B225" s="35" t="s">
        <v>315</v>
      </c>
      <c r="C225" s="6" t="s">
        <v>390</v>
      </c>
      <c r="D225" s="36">
        <v>1</v>
      </c>
      <c r="E225">
        <v>331005</v>
      </c>
      <c r="F225">
        <v>3</v>
      </c>
      <c r="H225" s="10"/>
      <c r="I225" s="10"/>
      <c r="J225">
        <v>605</v>
      </c>
      <c r="L225">
        <v>605</v>
      </c>
      <c r="N225">
        <v>1</v>
      </c>
      <c r="O225">
        <v>1</v>
      </c>
      <c r="P225">
        <v>0</v>
      </c>
      <c r="Q225">
        <v>1</v>
      </c>
      <c r="R225">
        <v>1</v>
      </c>
      <c r="S225">
        <v>155</v>
      </c>
      <c r="Y225" s="6" t="s">
        <v>391</v>
      </c>
    </row>
    <row r="226" spans="1:25">
      <c r="A226">
        <v>4047</v>
      </c>
      <c r="B226" s="35" t="s">
        <v>315</v>
      </c>
      <c r="C226" s="6" t="s">
        <v>392</v>
      </c>
      <c r="D226" s="36">
        <v>1</v>
      </c>
      <c r="E226">
        <v>340027</v>
      </c>
      <c r="F226">
        <v>2</v>
      </c>
      <c r="H226" s="10"/>
      <c r="I226" s="10"/>
      <c r="J226">
        <v>30000</v>
      </c>
      <c r="L226">
        <v>24000</v>
      </c>
      <c r="N226">
        <v>2</v>
      </c>
      <c r="O226">
        <v>1</v>
      </c>
      <c r="P226">
        <v>1</v>
      </c>
      <c r="Q226">
        <v>1</v>
      </c>
      <c r="R226">
        <v>1</v>
      </c>
      <c r="S226">
        <v>155</v>
      </c>
      <c r="Y226" s="6" t="s">
        <v>393</v>
      </c>
    </row>
    <row r="227" spans="1:25">
      <c r="A227">
        <v>4048</v>
      </c>
      <c r="B227" s="35" t="s">
        <v>315</v>
      </c>
      <c r="C227" s="6" t="s">
        <v>360</v>
      </c>
      <c r="D227" s="36">
        <v>1</v>
      </c>
      <c r="E227" s="37">
        <v>331400</v>
      </c>
      <c r="F227">
        <v>3</v>
      </c>
      <c r="H227" s="10"/>
      <c r="I227" s="10"/>
      <c r="J227">
        <v>580</v>
      </c>
      <c r="L227">
        <v>580</v>
      </c>
      <c r="N227">
        <v>0</v>
      </c>
      <c r="O227">
        <v>0</v>
      </c>
      <c r="P227">
        <v>0</v>
      </c>
      <c r="Q227">
        <v>1</v>
      </c>
      <c r="R227">
        <v>1</v>
      </c>
      <c r="S227">
        <v>155</v>
      </c>
      <c r="Y227" s="1" t="s">
        <v>394</v>
      </c>
    </row>
    <row r="228" spans="1:25">
      <c r="A228">
        <v>4049</v>
      </c>
      <c r="B228" s="35" t="s">
        <v>315</v>
      </c>
      <c r="C228" t="s">
        <v>395</v>
      </c>
      <c r="D228" s="36">
        <v>1</v>
      </c>
      <c r="E228" s="37">
        <v>331401</v>
      </c>
      <c r="F228">
        <v>3</v>
      </c>
      <c r="H228" s="10"/>
      <c r="I228" s="10"/>
      <c r="J228">
        <v>1880</v>
      </c>
      <c r="L228">
        <v>1880</v>
      </c>
      <c r="N228">
        <v>0</v>
      </c>
      <c r="O228">
        <v>0</v>
      </c>
      <c r="P228">
        <v>0</v>
      </c>
      <c r="Q228">
        <v>1</v>
      </c>
      <c r="R228">
        <v>1</v>
      </c>
      <c r="S228">
        <v>155</v>
      </c>
      <c r="Y228" s="1" t="s">
        <v>396</v>
      </c>
    </row>
    <row r="229" spans="1:25">
      <c r="A229">
        <v>4050</v>
      </c>
      <c r="B229" s="35" t="s">
        <v>315</v>
      </c>
      <c r="C229" s="6" t="s">
        <v>397</v>
      </c>
      <c r="D229" s="36">
        <v>1</v>
      </c>
      <c r="E229" s="37">
        <v>331402</v>
      </c>
      <c r="F229">
        <v>3</v>
      </c>
      <c r="H229" s="10"/>
      <c r="I229" s="10"/>
      <c r="J229">
        <v>380</v>
      </c>
      <c r="L229">
        <v>380</v>
      </c>
      <c r="N229">
        <v>0</v>
      </c>
      <c r="O229">
        <v>0</v>
      </c>
      <c r="P229">
        <v>0</v>
      </c>
      <c r="Q229">
        <v>1</v>
      </c>
      <c r="R229">
        <v>1</v>
      </c>
      <c r="S229">
        <v>155</v>
      </c>
      <c r="Y229" s="1" t="s">
        <v>398</v>
      </c>
    </row>
    <row r="230" spans="1:25">
      <c r="A230">
        <v>4051</v>
      </c>
      <c r="B230" s="35" t="s">
        <v>315</v>
      </c>
      <c r="C230" s="6" t="s">
        <v>399</v>
      </c>
      <c r="D230" s="36">
        <v>1</v>
      </c>
      <c r="E230" s="37">
        <v>331403</v>
      </c>
      <c r="F230">
        <v>3</v>
      </c>
      <c r="H230" s="10"/>
      <c r="I230" s="10"/>
      <c r="J230">
        <v>2880</v>
      </c>
      <c r="L230">
        <v>2880</v>
      </c>
      <c r="N230">
        <v>0</v>
      </c>
      <c r="O230">
        <v>0</v>
      </c>
      <c r="P230">
        <v>0</v>
      </c>
      <c r="Q230">
        <v>1</v>
      </c>
      <c r="R230">
        <v>1</v>
      </c>
      <c r="S230">
        <v>155</v>
      </c>
      <c r="Y230" s="1" t="s">
        <v>400</v>
      </c>
    </row>
    <row r="231" spans="1:25">
      <c r="A231">
        <v>4052</v>
      </c>
      <c r="B231" s="35" t="s">
        <v>315</v>
      </c>
      <c r="C231" s="6" t="s">
        <v>401</v>
      </c>
      <c r="D231" s="36">
        <v>1</v>
      </c>
      <c r="E231">
        <v>331411</v>
      </c>
      <c r="F231">
        <v>3</v>
      </c>
      <c r="H231" s="10"/>
      <c r="I231" s="10"/>
      <c r="J231">
        <v>1380</v>
      </c>
      <c r="L231">
        <v>1380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155</v>
      </c>
      <c r="Y231" s="1" t="s">
        <v>402</v>
      </c>
    </row>
    <row r="232" spans="1:25">
      <c r="A232">
        <v>4053</v>
      </c>
      <c r="B232" s="35" t="s">
        <v>315</v>
      </c>
      <c r="C232" s="6" t="s">
        <v>403</v>
      </c>
      <c r="D232" s="36">
        <v>1</v>
      </c>
      <c r="E232" s="14">
        <v>339000</v>
      </c>
      <c r="F232">
        <v>3</v>
      </c>
      <c r="H232" s="10"/>
      <c r="I232" s="10"/>
      <c r="J232">
        <v>10</v>
      </c>
      <c r="L232">
        <v>10</v>
      </c>
      <c r="N232">
        <v>0</v>
      </c>
      <c r="O232">
        <v>0</v>
      </c>
      <c r="P232">
        <v>0</v>
      </c>
      <c r="Q232">
        <v>1</v>
      </c>
      <c r="R232">
        <v>1</v>
      </c>
      <c r="S232">
        <v>155</v>
      </c>
      <c r="U232" s="30"/>
      <c r="V232" s="30"/>
      <c r="Y232" s="1" t="s">
        <v>404</v>
      </c>
    </row>
    <row r="233" spans="1:22">
      <c r="A233">
        <v>5000</v>
      </c>
      <c r="B233" s="35" t="s">
        <v>405</v>
      </c>
      <c r="C233" s="38" t="s">
        <v>406</v>
      </c>
      <c r="D233" s="6">
        <v>1</v>
      </c>
      <c r="E233" s="36">
        <v>320150</v>
      </c>
      <c r="F233">
        <v>1</v>
      </c>
      <c r="H233" s="10"/>
      <c r="I233" s="10"/>
      <c r="J233">
        <v>2000</v>
      </c>
      <c r="L233">
        <v>2000</v>
      </c>
      <c r="N233">
        <v>0</v>
      </c>
      <c r="O233">
        <v>0</v>
      </c>
      <c r="P233">
        <v>0</v>
      </c>
      <c r="Q233">
        <v>1</v>
      </c>
      <c r="R233">
        <v>1</v>
      </c>
      <c r="S233">
        <v>155</v>
      </c>
      <c r="U233" s="30"/>
      <c r="V233" s="30"/>
    </row>
    <row r="234" spans="1:22">
      <c r="A234">
        <v>5001</v>
      </c>
      <c r="B234" s="35" t="s">
        <v>405</v>
      </c>
      <c r="C234" s="38" t="s">
        <v>407</v>
      </c>
      <c r="D234" s="6">
        <v>1</v>
      </c>
      <c r="E234" s="36">
        <v>320151</v>
      </c>
      <c r="F234">
        <v>1</v>
      </c>
      <c r="H234" s="10"/>
      <c r="I234" s="10"/>
      <c r="J234">
        <v>1500</v>
      </c>
      <c r="L234">
        <v>1500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155</v>
      </c>
      <c r="U234" s="30"/>
      <c r="V234" s="30"/>
    </row>
    <row r="235" spans="1:22">
      <c r="A235">
        <v>5002</v>
      </c>
      <c r="B235" s="35" t="s">
        <v>405</v>
      </c>
      <c r="C235" s="38" t="s">
        <v>408</v>
      </c>
      <c r="D235" s="6">
        <v>1</v>
      </c>
      <c r="E235" s="36">
        <v>320152</v>
      </c>
      <c r="F235">
        <v>1</v>
      </c>
      <c r="H235" s="10"/>
      <c r="I235" s="10"/>
      <c r="J235">
        <v>2000</v>
      </c>
      <c r="L235">
        <v>2000</v>
      </c>
      <c r="N235">
        <v>0</v>
      </c>
      <c r="O235">
        <v>0</v>
      </c>
      <c r="P235">
        <v>0</v>
      </c>
      <c r="Q235">
        <v>1</v>
      </c>
      <c r="R235">
        <v>1</v>
      </c>
      <c r="S235">
        <v>155</v>
      </c>
      <c r="U235" s="30"/>
      <c r="V235" s="30"/>
    </row>
    <row r="236" ht="13.5" spans="1:22">
      <c r="A236">
        <v>5003</v>
      </c>
      <c r="B236" s="35" t="s">
        <v>405</v>
      </c>
      <c r="C236" s="38" t="s">
        <v>409</v>
      </c>
      <c r="D236" s="6">
        <v>1</v>
      </c>
      <c r="E236" s="36">
        <v>320153</v>
      </c>
      <c r="F236">
        <v>1</v>
      </c>
      <c r="H236" s="10"/>
      <c r="I236" s="10"/>
      <c r="J236">
        <v>1500</v>
      </c>
      <c r="L236">
        <v>1500</v>
      </c>
      <c r="N236">
        <v>0</v>
      </c>
      <c r="O236">
        <v>0</v>
      </c>
      <c r="P236">
        <v>0</v>
      </c>
      <c r="Q236">
        <v>1</v>
      </c>
      <c r="R236">
        <v>1</v>
      </c>
      <c r="S236">
        <v>155</v>
      </c>
      <c r="U236" s="30"/>
      <c r="V236" s="43"/>
    </row>
    <row r="237" spans="1:22">
      <c r="A237">
        <v>5004</v>
      </c>
      <c r="B237" s="35" t="s">
        <v>405</v>
      </c>
      <c r="C237" s="39" t="s">
        <v>410</v>
      </c>
      <c r="D237" s="6">
        <v>1</v>
      </c>
      <c r="E237" s="36">
        <v>320100</v>
      </c>
      <c r="F237">
        <v>1</v>
      </c>
      <c r="H237" s="10"/>
      <c r="I237" s="10"/>
      <c r="J237">
        <v>20000</v>
      </c>
      <c r="L237">
        <v>20000</v>
      </c>
      <c r="N237">
        <v>0</v>
      </c>
      <c r="O237">
        <v>0</v>
      </c>
      <c r="P237">
        <v>0</v>
      </c>
      <c r="Q237">
        <v>1</v>
      </c>
      <c r="R237">
        <v>1</v>
      </c>
      <c r="S237">
        <v>155</v>
      </c>
      <c r="U237" s="30"/>
      <c r="V237" s="30"/>
    </row>
    <row r="238" spans="1:19">
      <c r="A238">
        <v>5005</v>
      </c>
      <c r="B238" s="35" t="s">
        <v>405</v>
      </c>
      <c r="C238" s="39" t="s">
        <v>411</v>
      </c>
      <c r="D238" s="6">
        <v>1</v>
      </c>
      <c r="E238" s="36">
        <v>320105</v>
      </c>
      <c r="F238">
        <v>1</v>
      </c>
      <c r="H238" s="10"/>
      <c r="I238" s="10"/>
      <c r="J238">
        <v>20000</v>
      </c>
      <c r="L238">
        <v>20000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155</v>
      </c>
    </row>
    <row r="239" spans="1:25">
      <c r="A239">
        <v>6000</v>
      </c>
      <c r="B239" s="35" t="s">
        <v>412</v>
      </c>
      <c r="C239" s="33" t="s">
        <v>413</v>
      </c>
      <c r="D239" s="6">
        <v>1</v>
      </c>
      <c r="E239" s="40">
        <v>32014</v>
      </c>
      <c r="F239">
        <v>1</v>
      </c>
      <c r="H239" s="10"/>
      <c r="I239" s="10"/>
      <c r="J239">
        <v>100000</v>
      </c>
      <c r="L239">
        <v>100000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155</v>
      </c>
      <c r="Y239" s="36"/>
    </row>
    <row r="240" spans="1:25">
      <c r="A240">
        <v>6001</v>
      </c>
      <c r="B240" s="35" t="s">
        <v>412</v>
      </c>
      <c r="C240" s="33" t="s">
        <v>414</v>
      </c>
      <c r="D240" s="6">
        <v>1</v>
      </c>
      <c r="E240" s="40">
        <v>32015</v>
      </c>
      <c r="F240">
        <v>1</v>
      </c>
      <c r="H240" s="10"/>
      <c r="I240" s="10"/>
      <c r="J240">
        <v>100000</v>
      </c>
      <c r="L240">
        <v>100000</v>
      </c>
      <c r="N240">
        <v>0</v>
      </c>
      <c r="O240">
        <v>0</v>
      </c>
      <c r="P240">
        <v>0</v>
      </c>
      <c r="Q240">
        <v>1</v>
      </c>
      <c r="R240">
        <v>1</v>
      </c>
      <c r="S240">
        <v>155</v>
      </c>
      <c r="Y240" s="36"/>
    </row>
    <row r="241" spans="1:25">
      <c r="A241">
        <v>6002</v>
      </c>
      <c r="B241" s="35" t="s">
        <v>412</v>
      </c>
      <c r="C241" s="36" t="s">
        <v>415</v>
      </c>
      <c r="D241" s="6">
        <v>1</v>
      </c>
      <c r="E241" s="40">
        <v>32037</v>
      </c>
      <c r="F241">
        <v>1</v>
      </c>
      <c r="H241" s="10"/>
      <c r="I241" s="10"/>
      <c r="J241">
        <v>10000</v>
      </c>
      <c r="L241">
        <v>10000</v>
      </c>
      <c r="N241">
        <v>0</v>
      </c>
      <c r="O241">
        <v>0</v>
      </c>
      <c r="P241">
        <v>0</v>
      </c>
      <c r="Q241">
        <v>1</v>
      </c>
      <c r="R241">
        <v>1</v>
      </c>
      <c r="S241">
        <v>155</v>
      </c>
      <c r="Y241" s="36"/>
    </row>
    <row r="242" spans="1:25">
      <c r="A242">
        <v>6003</v>
      </c>
      <c r="B242" s="35" t="s">
        <v>412</v>
      </c>
      <c r="C242" s="36" t="s">
        <v>416</v>
      </c>
      <c r="D242" s="6">
        <v>1</v>
      </c>
      <c r="E242" s="40">
        <v>32038</v>
      </c>
      <c r="F242">
        <v>1</v>
      </c>
      <c r="H242" s="10"/>
      <c r="I242" s="10"/>
      <c r="J242">
        <v>10000</v>
      </c>
      <c r="L242">
        <v>10000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155</v>
      </c>
      <c r="U242" s="30"/>
      <c r="V242" s="30"/>
      <c r="Y242" s="36"/>
    </row>
    <row r="243" spans="1:22">
      <c r="A243">
        <v>7000</v>
      </c>
      <c r="B243" s="35" t="s">
        <v>417</v>
      </c>
      <c r="C243" s="41" t="s">
        <v>418</v>
      </c>
      <c r="D243" s="6">
        <v>1</v>
      </c>
      <c r="E243" s="36">
        <v>4040101</v>
      </c>
      <c r="F243">
        <v>1</v>
      </c>
      <c r="H243" s="10"/>
      <c r="I243" s="10"/>
      <c r="J243">
        <v>12000</v>
      </c>
      <c r="L243">
        <v>12000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155</v>
      </c>
      <c r="U243" s="30"/>
      <c r="V243" s="30"/>
    </row>
    <row r="244" spans="1:22">
      <c r="A244">
        <v>7001</v>
      </c>
      <c r="B244" s="35" t="s">
        <v>417</v>
      </c>
      <c r="C244" s="41" t="s">
        <v>419</v>
      </c>
      <c r="D244" s="6">
        <v>1</v>
      </c>
      <c r="E244" s="36">
        <v>4040102</v>
      </c>
      <c r="F244">
        <v>1</v>
      </c>
      <c r="H244" s="10"/>
      <c r="I244" s="10"/>
      <c r="J244">
        <v>12000</v>
      </c>
      <c r="L244">
        <v>12000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155</v>
      </c>
      <c r="U244" s="30"/>
      <c r="V244" s="30"/>
    </row>
    <row r="245" spans="1:22">
      <c r="A245">
        <v>7002</v>
      </c>
      <c r="B245" s="35" t="s">
        <v>417</v>
      </c>
      <c r="C245" s="41" t="s">
        <v>420</v>
      </c>
      <c r="D245" s="6">
        <v>1</v>
      </c>
      <c r="E245" s="36">
        <v>4040103</v>
      </c>
      <c r="F245">
        <v>1</v>
      </c>
      <c r="H245" s="10"/>
      <c r="I245" s="10"/>
      <c r="J245">
        <v>12000</v>
      </c>
      <c r="L245">
        <v>12000</v>
      </c>
      <c r="N245">
        <v>0</v>
      </c>
      <c r="O245">
        <v>0</v>
      </c>
      <c r="P245">
        <v>0</v>
      </c>
      <c r="Q245">
        <v>1</v>
      </c>
      <c r="R245">
        <v>1</v>
      </c>
      <c r="S245">
        <v>155</v>
      </c>
      <c r="U245" s="30"/>
      <c r="V245" s="30"/>
    </row>
    <row r="246" spans="1:22">
      <c r="A246">
        <v>7003</v>
      </c>
      <c r="B246" s="35" t="s">
        <v>417</v>
      </c>
      <c r="C246" s="41" t="s">
        <v>421</v>
      </c>
      <c r="D246" s="6">
        <v>1</v>
      </c>
      <c r="E246" s="36">
        <v>4040104</v>
      </c>
      <c r="F246">
        <v>1</v>
      </c>
      <c r="H246" s="10"/>
      <c r="I246" s="10"/>
      <c r="J246">
        <v>12000</v>
      </c>
      <c r="L246">
        <v>12000</v>
      </c>
      <c r="N246">
        <v>0</v>
      </c>
      <c r="O246">
        <v>0</v>
      </c>
      <c r="P246">
        <v>0</v>
      </c>
      <c r="Q246">
        <v>1</v>
      </c>
      <c r="R246">
        <v>1</v>
      </c>
      <c r="S246">
        <v>155</v>
      </c>
      <c r="U246" s="30"/>
      <c r="V246" s="30"/>
    </row>
    <row r="247" spans="1:19">
      <c r="A247">
        <v>7004</v>
      </c>
      <c r="B247" s="35" t="s">
        <v>417</v>
      </c>
      <c r="C247" s="41" t="s">
        <v>422</v>
      </c>
      <c r="D247" s="36">
        <v>1</v>
      </c>
      <c r="E247" s="36">
        <v>4040105</v>
      </c>
      <c r="F247">
        <v>1</v>
      </c>
      <c r="H247" s="10"/>
      <c r="I247" s="10"/>
      <c r="J247">
        <v>12000</v>
      </c>
      <c r="L247">
        <v>12000</v>
      </c>
      <c r="N247">
        <v>0</v>
      </c>
      <c r="O247">
        <v>0</v>
      </c>
      <c r="P247">
        <v>0</v>
      </c>
      <c r="Q247">
        <v>1</v>
      </c>
      <c r="R247">
        <v>1</v>
      </c>
      <c r="S247">
        <v>155</v>
      </c>
    </row>
    <row r="248" spans="1:19">
      <c r="A248">
        <v>7005</v>
      </c>
      <c r="B248" s="35" t="s">
        <v>417</v>
      </c>
      <c r="C248" s="42" t="s">
        <v>423</v>
      </c>
      <c r="D248" s="36">
        <v>1</v>
      </c>
      <c r="E248" s="36">
        <v>4040207</v>
      </c>
      <c r="F248">
        <v>1</v>
      </c>
      <c r="H248" s="10"/>
      <c r="I248" s="10"/>
      <c r="J248">
        <v>12000</v>
      </c>
      <c r="L248">
        <v>12000</v>
      </c>
      <c r="N248">
        <v>0</v>
      </c>
      <c r="O248">
        <v>0</v>
      </c>
      <c r="P248">
        <v>0</v>
      </c>
      <c r="Q248">
        <v>1</v>
      </c>
      <c r="R248">
        <v>1</v>
      </c>
      <c r="S248">
        <v>155</v>
      </c>
    </row>
    <row r="249" spans="1:19">
      <c r="A249">
        <v>7006</v>
      </c>
      <c r="B249" s="35" t="s">
        <v>417</v>
      </c>
      <c r="C249" s="42" t="s">
        <v>424</v>
      </c>
      <c r="D249" s="36">
        <v>1</v>
      </c>
      <c r="E249" s="36">
        <v>4040208</v>
      </c>
      <c r="F249">
        <v>1</v>
      </c>
      <c r="H249" s="10"/>
      <c r="I249" s="10"/>
      <c r="J249">
        <v>12000</v>
      </c>
      <c r="L249">
        <v>12000</v>
      </c>
      <c r="N249">
        <v>0</v>
      </c>
      <c r="O249">
        <v>0</v>
      </c>
      <c r="P249">
        <v>0</v>
      </c>
      <c r="Q249">
        <v>1</v>
      </c>
      <c r="R249">
        <v>1</v>
      </c>
      <c r="S249">
        <v>155</v>
      </c>
    </row>
    <row r="250" spans="1:19">
      <c r="A250">
        <v>7007</v>
      </c>
      <c r="B250" s="35" t="s">
        <v>417</v>
      </c>
      <c r="C250" s="42" t="s">
        <v>425</v>
      </c>
      <c r="D250" s="36">
        <v>1</v>
      </c>
      <c r="E250" s="36">
        <v>4040309</v>
      </c>
      <c r="F250">
        <v>1</v>
      </c>
      <c r="H250" s="10"/>
      <c r="I250" s="10"/>
      <c r="J250">
        <v>12000</v>
      </c>
      <c r="L250">
        <v>12000</v>
      </c>
      <c r="N250">
        <v>0</v>
      </c>
      <c r="O250">
        <v>0</v>
      </c>
      <c r="P250">
        <v>0</v>
      </c>
      <c r="Q250">
        <v>1</v>
      </c>
      <c r="R250">
        <v>1</v>
      </c>
      <c r="S250">
        <v>155</v>
      </c>
    </row>
    <row r="251" spans="1:19">
      <c r="A251">
        <v>7008</v>
      </c>
      <c r="B251" s="35" t="s">
        <v>417</v>
      </c>
      <c r="C251" s="42" t="s">
        <v>426</v>
      </c>
      <c r="D251" s="36">
        <v>1</v>
      </c>
      <c r="E251" s="36">
        <v>4040310</v>
      </c>
      <c r="F251">
        <v>1</v>
      </c>
      <c r="H251" s="10"/>
      <c r="I251" s="10"/>
      <c r="J251">
        <v>12000</v>
      </c>
      <c r="L251">
        <v>12000</v>
      </c>
      <c r="N251">
        <v>0</v>
      </c>
      <c r="O251">
        <v>0</v>
      </c>
      <c r="P251">
        <v>0</v>
      </c>
      <c r="Q251">
        <v>1</v>
      </c>
      <c r="R251">
        <v>1</v>
      </c>
      <c r="S251">
        <v>155</v>
      </c>
    </row>
    <row r="252" spans="1:19">
      <c r="A252">
        <v>7009</v>
      </c>
      <c r="B252" s="35" t="s">
        <v>417</v>
      </c>
      <c r="C252" s="42" t="s">
        <v>427</v>
      </c>
      <c r="D252" s="36">
        <v>1</v>
      </c>
      <c r="E252" s="36">
        <v>4040411</v>
      </c>
      <c r="F252">
        <v>1</v>
      </c>
      <c r="H252" s="10"/>
      <c r="I252" s="10"/>
      <c r="J252">
        <v>12000</v>
      </c>
      <c r="L252">
        <v>12000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155</v>
      </c>
    </row>
    <row r="253" spans="1:19">
      <c r="A253">
        <v>7010</v>
      </c>
      <c r="B253" s="35" t="s">
        <v>417</v>
      </c>
      <c r="C253" s="42" t="s">
        <v>428</v>
      </c>
      <c r="D253" s="36">
        <v>1</v>
      </c>
      <c r="E253" s="36">
        <v>4040512</v>
      </c>
      <c r="F253">
        <v>1</v>
      </c>
      <c r="H253" s="10"/>
      <c r="I253" s="10"/>
      <c r="J253">
        <v>12000</v>
      </c>
      <c r="L253">
        <v>12000</v>
      </c>
      <c r="N253">
        <v>0</v>
      </c>
      <c r="O253">
        <v>0</v>
      </c>
      <c r="P253">
        <v>0</v>
      </c>
      <c r="Q253">
        <v>1</v>
      </c>
      <c r="R253">
        <v>1</v>
      </c>
      <c r="S253">
        <v>155</v>
      </c>
    </row>
    <row r="254" spans="1:19">
      <c r="A254">
        <v>7011</v>
      </c>
      <c r="B254" s="35" t="s">
        <v>417</v>
      </c>
      <c r="C254" s="42" t="s">
        <v>429</v>
      </c>
      <c r="D254" s="36">
        <v>1</v>
      </c>
      <c r="E254" s="36">
        <v>4040613</v>
      </c>
      <c r="F254">
        <v>1</v>
      </c>
      <c r="H254" s="10"/>
      <c r="I254" s="10"/>
      <c r="J254">
        <v>12000</v>
      </c>
      <c r="L254">
        <v>12000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155</v>
      </c>
    </row>
    <row r="255" spans="1:19">
      <c r="A255">
        <v>8000</v>
      </c>
      <c r="B255" s="35" t="s">
        <v>430</v>
      </c>
      <c r="C255" s="36" t="s">
        <v>431</v>
      </c>
      <c r="D255" s="36">
        <v>1</v>
      </c>
      <c r="E255" s="40">
        <v>360000</v>
      </c>
      <c r="F255">
        <v>5</v>
      </c>
      <c r="H255" s="10"/>
      <c r="I255" s="10"/>
      <c r="J255">
        <v>500</v>
      </c>
      <c r="L255">
        <v>500</v>
      </c>
      <c r="N255">
        <v>1</v>
      </c>
      <c r="O255">
        <v>10</v>
      </c>
      <c r="P255">
        <v>10</v>
      </c>
      <c r="Q255">
        <v>1</v>
      </c>
      <c r="R255">
        <v>1</v>
      </c>
      <c r="S255">
        <v>155</v>
      </c>
    </row>
    <row r="256" spans="1:19">
      <c r="A256">
        <v>9000</v>
      </c>
      <c r="B256" s="35" t="s">
        <v>432</v>
      </c>
      <c r="C256" s="36" t="s">
        <v>433</v>
      </c>
      <c r="D256" s="36">
        <v>1</v>
      </c>
      <c r="E256" s="36">
        <v>310200</v>
      </c>
      <c r="F256">
        <v>8</v>
      </c>
      <c r="H256" s="10"/>
      <c r="I256" s="10"/>
      <c r="J256">
        <v>10</v>
      </c>
      <c r="L256">
        <v>10</v>
      </c>
      <c r="N256">
        <v>1</v>
      </c>
      <c r="O256">
        <v>10</v>
      </c>
      <c r="P256">
        <v>10</v>
      </c>
      <c r="Q256">
        <v>1</v>
      </c>
      <c r="R256">
        <v>1</v>
      </c>
      <c r="S256">
        <v>155</v>
      </c>
    </row>
    <row r="257" spans="1:19">
      <c r="A257">
        <v>10000</v>
      </c>
      <c r="B257" s="35" t="s">
        <v>434</v>
      </c>
      <c r="C257" s="36" t="s">
        <v>309</v>
      </c>
      <c r="D257" s="36">
        <v>1</v>
      </c>
      <c r="E257" s="40">
        <v>40008</v>
      </c>
      <c r="F257">
        <v>9</v>
      </c>
      <c r="H257" s="10"/>
      <c r="I257" s="10"/>
      <c r="J257">
        <v>252</v>
      </c>
      <c r="L257">
        <v>252</v>
      </c>
      <c r="N257">
        <v>1</v>
      </c>
      <c r="O257">
        <v>10</v>
      </c>
      <c r="P257">
        <v>10</v>
      </c>
      <c r="Q257">
        <v>1</v>
      </c>
      <c r="R257">
        <v>1</v>
      </c>
      <c r="S257">
        <v>155</v>
      </c>
    </row>
    <row r="258" spans="1:19">
      <c r="A258">
        <v>10001</v>
      </c>
      <c r="B258" s="35" t="s">
        <v>434</v>
      </c>
      <c r="C258" s="36" t="s">
        <v>310</v>
      </c>
      <c r="D258" s="36">
        <v>1</v>
      </c>
      <c r="E258" s="40">
        <v>40009</v>
      </c>
      <c r="F258">
        <v>9</v>
      </c>
      <c r="H258" s="10"/>
      <c r="I258" s="10"/>
      <c r="J258">
        <v>252</v>
      </c>
      <c r="L258">
        <v>252</v>
      </c>
      <c r="N258">
        <v>1</v>
      </c>
      <c r="O258">
        <v>10</v>
      </c>
      <c r="P258">
        <v>10</v>
      </c>
      <c r="Q258">
        <v>1</v>
      </c>
      <c r="R258">
        <v>1</v>
      </c>
      <c r="S258">
        <v>155</v>
      </c>
    </row>
    <row r="259" spans="1:19">
      <c r="A259">
        <v>10002</v>
      </c>
      <c r="B259" s="35" t="s">
        <v>434</v>
      </c>
      <c r="C259" s="36" t="s">
        <v>311</v>
      </c>
      <c r="D259" s="36">
        <v>1</v>
      </c>
      <c r="E259" s="40">
        <v>40010</v>
      </c>
      <c r="F259">
        <v>9</v>
      </c>
      <c r="H259" s="10"/>
      <c r="I259" s="10"/>
      <c r="J259">
        <v>252</v>
      </c>
      <c r="L259">
        <v>252</v>
      </c>
      <c r="N259">
        <v>1</v>
      </c>
      <c r="O259">
        <v>10</v>
      </c>
      <c r="P259">
        <v>10</v>
      </c>
      <c r="Q259">
        <v>1</v>
      </c>
      <c r="R259">
        <v>1</v>
      </c>
      <c r="S259">
        <v>155</v>
      </c>
    </row>
    <row r="260" spans="1:25">
      <c r="A260">
        <v>10003</v>
      </c>
      <c r="B260" s="35" t="s">
        <v>434</v>
      </c>
      <c r="C260" s="36" t="s">
        <v>312</v>
      </c>
      <c r="D260" s="36">
        <v>1</v>
      </c>
      <c r="E260" s="40">
        <v>40011</v>
      </c>
      <c r="F260">
        <v>9</v>
      </c>
      <c r="H260" s="10"/>
      <c r="I260" s="10"/>
      <c r="J260">
        <v>252</v>
      </c>
      <c r="L260">
        <v>252</v>
      </c>
      <c r="N260">
        <v>1</v>
      </c>
      <c r="O260">
        <v>10</v>
      </c>
      <c r="P260">
        <v>10</v>
      </c>
      <c r="Q260">
        <v>1</v>
      </c>
      <c r="R260">
        <v>1</v>
      </c>
      <c r="S260">
        <v>155</v>
      </c>
      <c r="Y260" s="1"/>
    </row>
    <row r="261" spans="1:25">
      <c r="A261" s="44">
        <v>90000</v>
      </c>
      <c r="B261" s="45" t="s">
        <v>435</v>
      </c>
      <c r="C261" s="46" t="s">
        <v>436</v>
      </c>
      <c r="D261" s="47">
        <v>2</v>
      </c>
      <c r="E261" s="44">
        <v>900002</v>
      </c>
      <c r="F261" s="44">
        <v>99</v>
      </c>
      <c r="G261" s="44"/>
      <c r="H261" s="48" t="s">
        <v>437</v>
      </c>
      <c r="I261" s="44">
        <v>99</v>
      </c>
      <c r="J261" s="44">
        <v>99</v>
      </c>
      <c r="K261" s="44"/>
      <c r="L261" s="44">
        <v>99</v>
      </c>
      <c r="M261" s="44"/>
      <c r="N261" s="44">
        <v>0</v>
      </c>
      <c r="O261" s="44">
        <v>0</v>
      </c>
      <c r="P261" s="44">
        <v>0</v>
      </c>
      <c r="Q261" s="44">
        <v>1</v>
      </c>
      <c r="R261" s="44">
        <v>1</v>
      </c>
      <c r="S261" s="44">
        <v>155</v>
      </c>
      <c r="T261" s="44"/>
      <c r="U261" s="44"/>
      <c r="V261" s="44"/>
      <c r="W261" s="44"/>
      <c r="X261" s="44"/>
      <c r="Y261" s="44"/>
    </row>
    <row r="262" spans="1:25">
      <c r="A262" s="44">
        <v>90001</v>
      </c>
      <c r="B262" s="45" t="s">
        <v>435</v>
      </c>
      <c r="C262" s="46" t="s">
        <v>438</v>
      </c>
      <c r="D262" s="47">
        <v>2</v>
      </c>
      <c r="E262" s="44">
        <v>900001</v>
      </c>
      <c r="F262" s="44">
        <v>99</v>
      </c>
      <c r="G262" s="44"/>
      <c r="H262" s="48" t="s">
        <v>437</v>
      </c>
      <c r="I262" s="44">
        <v>99</v>
      </c>
      <c r="J262" s="44">
        <v>99</v>
      </c>
      <c r="K262" s="44"/>
      <c r="L262" s="44">
        <v>99</v>
      </c>
      <c r="M262" s="44"/>
      <c r="N262" s="44">
        <v>0</v>
      </c>
      <c r="O262" s="44">
        <v>0</v>
      </c>
      <c r="P262" s="44">
        <v>0</v>
      </c>
      <c r="Q262" s="44">
        <v>1</v>
      </c>
      <c r="R262" s="44">
        <v>1</v>
      </c>
      <c r="S262" s="44">
        <v>155</v>
      </c>
      <c r="T262" s="44"/>
      <c r="U262" s="44"/>
      <c r="V262" s="44"/>
      <c r="W262" s="44"/>
      <c r="X262" s="44"/>
      <c r="Y262" s="44"/>
    </row>
    <row r="263" spans="1:25">
      <c r="A263" s="44">
        <v>90002</v>
      </c>
      <c r="B263" s="45" t="s">
        <v>435</v>
      </c>
      <c r="C263" s="49" t="s">
        <v>439</v>
      </c>
      <c r="D263" s="47">
        <v>2</v>
      </c>
      <c r="E263" s="50">
        <v>500227</v>
      </c>
      <c r="F263" s="44">
        <v>99</v>
      </c>
      <c r="G263" s="44"/>
      <c r="H263" s="48" t="s">
        <v>437</v>
      </c>
      <c r="I263" s="44">
        <v>1</v>
      </c>
      <c r="J263" s="44">
        <v>1</v>
      </c>
      <c r="K263" s="44"/>
      <c r="L263" s="44">
        <v>1</v>
      </c>
      <c r="M263" s="44"/>
      <c r="N263" s="44">
        <v>0</v>
      </c>
      <c r="O263" s="44">
        <v>0</v>
      </c>
      <c r="P263" s="44">
        <v>0</v>
      </c>
      <c r="Q263" s="44">
        <v>1</v>
      </c>
      <c r="R263" s="44">
        <v>1</v>
      </c>
      <c r="S263" s="44">
        <v>155</v>
      </c>
      <c r="T263" s="44"/>
      <c r="U263" s="44"/>
      <c r="V263" s="44"/>
      <c r="W263" s="44"/>
      <c r="X263" s="44"/>
      <c r="Y263" s="44"/>
    </row>
    <row r="264" spans="1:25">
      <c r="A264" s="44">
        <v>90003</v>
      </c>
      <c r="B264" s="45" t="s">
        <v>435</v>
      </c>
      <c r="C264" s="49" t="s">
        <v>440</v>
      </c>
      <c r="D264" s="47">
        <v>2</v>
      </c>
      <c r="E264" s="50">
        <v>500231</v>
      </c>
      <c r="F264" s="44">
        <v>99</v>
      </c>
      <c r="G264" s="44"/>
      <c r="H264" s="48" t="s">
        <v>437</v>
      </c>
      <c r="I264" s="44">
        <v>2</v>
      </c>
      <c r="J264" s="44">
        <v>2</v>
      </c>
      <c r="K264" s="44"/>
      <c r="L264" s="44">
        <v>2</v>
      </c>
      <c r="M264" s="44"/>
      <c r="N264" s="44">
        <v>0</v>
      </c>
      <c r="O264" s="44">
        <v>0</v>
      </c>
      <c r="P264" s="44">
        <v>0</v>
      </c>
      <c r="Q264" s="44">
        <v>1</v>
      </c>
      <c r="R264" s="44">
        <v>1</v>
      </c>
      <c r="S264" s="44">
        <v>155</v>
      </c>
      <c r="T264" s="44"/>
      <c r="U264" s="44"/>
      <c r="V264" s="44"/>
      <c r="W264" s="44"/>
      <c r="X264" s="44"/>
      <c r="Y264" s="44"/>
    </row>
    <row r="265" spans="1:25">
      <c r="A265" s="44">
        <v>90004</v>
      </c>
      <c r="B265" s="45" t="s">
        <v>435</v>
      </c>
      <c r="C265" s="49" t="s">
        <v>441</v>
      </c>
      <c r="D265" s="47">
        <v>2</v>
      </c>
      <c r="E265" s="50">
        <v>500235</v>
      </c>
      <c r="F265" s="44">
        <v>99</v>
      </c>
      <c r="G265" s="44"/>
      <c r="H265" s="48" t="s">
        <v>437</v>
      </c>
      <c r="I265" s="44">
        <v>5</v>
      </c>
      <c r="J265" s="44">
        <v>5</v>
      </c>
      <c r="K265" s="44"/>
      <c r="L265" s="44">
        <v>5</v>
      </c>
      <c r="M265" s="44"/>
      <c r="N265" s="44">
        <v>0</v>
      </c>
      <c r="O265" s="44">
        <v>0</v>
      </c>
      <c r="P265" s="44">
        <v>0</v>
      </c>
      <c r="Q265" s="44">
        <v>1</v>
      </c>
      <c r="R265" s="44">
        <v>1</v>
      </c>
      <c r="S265" s="44">
        <v>155</v>
      </c>
      <c r="T265" s="44"/>
      <c r="U265" s="44"/>
      <c r="V265" s="44"/>
      <c r="W265" s="44"/>
      <c r="X265" s="44"/>
      <c r="Y265" s="44"/>
    </row>
    <row r="266" spans="1:19">
      <c r="A266" s="44">
        <v>90005</v>
      </c>
      <c r="B266" s="45" t="s">
        <v>435</v>
      </c>
      <c r="C266" s="49" t="s">
        <v>442</v>
      </c>
      <c r="D266" s="47">
        <v>2</v>
      </c>
      <c r="E266" s="50">
        <v>500239</v>
      </c>
      <c r="F266" s="44">
        <v>99</v>
      </c>
      <c r="G266" s="44"/>
      <c r="H266" s="48" t="s">
        <v>437</v>
      </c>
      <c r="I266" s="44">
        <v>10</v>
      </c>
      <c r="J266" s="44">
        <v>10</v>
      </c>
      <c r="K266" s="44"/>
      <c r="L266" s="44">
        <v>10</v>
      </c>
      <c r="M266" s="44"/>
      <c r="N266" s="44">
        <v>0</v>
      </c>
      <c r="O266" s="44">
        <v>0</v>
      </c>
      <c r="P266" s="44">
        <v>0</v>
      </c>
      <c r="Q266" s="44">
        <v>1</v>
      </c>
      <c r="R266" s="44">
        <v>1</v>
      </c>
      <c r="S266" s="44">
        <v>155</v>
      </c>
    </row>
    <row r="267" spans="1:19">
      <c r="A267" s="44">
        <v>90006</v>
      </c>
      <c r="B267" s="45" t="s">
        <v>435</v>
      </c>
      <c r="C267" s="49" t="s">
        <v>443</v>
      </c>
      <c r="D267" s="47">
        <v>2</v>
      </c>
      <c r="E267" s="50">
        <v>500240</v>
      </c>
      <c r="F267" s="44">
        <v>99</v>
      </c>
      <c r="G267" s="44"/>
      <c r="H267" s="48" t="s">
        <v>437</v>
      </c>
      <c r="I267" s="44">
        <v>10</v>
      </c>
      <c r="J267" s="44">
        <v>10</v>
      </c>
      <c r="K267" s="44"/>
      <c r="L267" s="44">
        <v>10</v>
      </c>
      <c r="M267" s="44"/>
      <c r="N267" s="44">
        <v>0</v>
      </c>
      <c r="O267" s="44">
        <v>0</v>
      </c>
      <c r="P267" s="44">
        <v>0</v>
      </c>
      <c r="Q267" s="44">
        <v>1</v>
      </c>
      <c r="R267" s="44">
        <v>1</v>
      </c>
      <c r="S267" s="44">
        <v>155</v>
      </c>
    </row>
    <row r="268" spans="1:19">
      <c r="A268" s="44">
        <v>90007</v>
      </c>
      <c r="B268" s="45" t="s">
        <v>435</v>
      </c>
      <c r="C268" s="49" t="s">
        <v>444</v>
      </c>
      <c r="D268" s="47">
        <v>2</v>
      </c>
      <c r="E268" s="50">
        <v>500244</v>
      </c>
      <c r="F268" s="44">
        <v>99</v>
      </c>
      <c r="G268" s="44"/>
      <c r="H268" s="48" t="s">
        <v>437</v>
      </c>
      <c r="I268" s="44">
        <v>15</v>
      </c>
      <c r="J268" s="44">
        <v>15</v>
      </c>
      <c r="K268" s="44"/>
      <c r="L268" s="44">
        <v>15</v>
      </c>
      <c r="M268" s="44"/>
      <c r="N268" s="44">
        <v>0</v>
      </c>
      <c r="O268" s="44">
        <v>0</v>
      </c>
      <c r="P268" s="44">
        <v>0</v>
      </c>
      <c r="Q268" s="44">
        <v>1</v>
      </c>
      <c r="R268" s="44">
        <v>1</v>
      </c>
      <c r="S268" s="44">
        <v>155</v>
      </c>
    </row>
    <row r="269" spans="1:19">
      <c r="A269" s="44">
        <v>90008</v>
      </c>
      <c r="B269" s="45" t="s">
        <v>435</v>
      </c>
      <c r="C269" s="49" t="s">
        <v>445</v>
      </c>
      <c r="D269" s="47">
        <v>2</v>
      </c>
      <c r="E269" s="50">
        <v>500248</v>
      </c>
      <c r="F269" s="44">
        <v>99</v>
      </c>
      <c r="G269" s="44"/>
      <c r="H269" s="48" t="s">
        <v>437</v>
      </c>
      <c r="I269" s="44">
        <v>20</v>
      </c>
      <c r="J269" s="44">
        <v>20</v>
      </c>
      <c r="K269" s="44"/>
      <c r="L269" s="44">
        <v>20</v>
      </c>
      <c r="M269" s="44"/>
      <c r="N269" s="44">
        <v>0</v>
      </c>
      <c r="O269" s="44">
        <v>0</v>
      </c>
      <c r="P269" s="44">
        <v>0</v>
      </c>
      <c r="Q269" s="44">
        <v>1</v>
      </c>
      <c r="R269" s="44">
        <v>1</v>
      </c>
      <c r="S269" s="44">
        <v>155</v>
      </c>
    </row>
    <row r="270" spans="1:19">
      <c r="A270" s="44">
        <v>90009</v>
      </c>
      <c r="B270" s="45" t="s">
        <v>435</v>
      </c>
      <c r="C270" s="49" t="s">
        <v>446</v>
      </c>
      <c r="D270" s="47">
        <v>2</v>
      </c>
      <c r="E270" s="50">
        <v>500252</v>
      </c>
      <c r="F270" s="44">
        <v>99</v>
      </c>
      <c r="G270" s="44"/>
      <c r="H270" s="48" t="s">
        <v>437</v>
      </c>
      <c r="I270" s="44">
        <v>25</v>
      </c>
      <c r="J270" s="44">
        <v>25</v>
      </c>
      <c r="K270" s="44"/>
      <c r="L270" s="44">
        <v>25</v>
      </c>
      <c r="M270" s="44"/>
      <c r="N270" s="44">
        <v>0</v>
      </c>
      <c r="O270" s="44">
        <v>0</v>
      </c>
      <c r="P270" s="44">
        <v>0</v>
      </c>
      <c r="Q270" s="44">
        <v>1</v>
      </c>
      <c r="R270" s="44">
        <v>1</v>
      </c>
      <c r="S270" s="44">
        <v>155</v>
      </c>
    </row>
    <row r="271" spans="1:19">
      <c r="A271" s="44">
        <v>90010</v>
      </c>
      <c r="B271" s="45" t="s">
        <v>435</v>
      </c>
      <c r="C271" s="49" t="s">
        <v>447</v>
      </c>
      <c r="D271" s="47">
        <v>2</v>
      </c>
      <c r="E271" s="50">
        <v>500256</v>
      </c>
      <c r="F271" s="44">
        <v>99</v>
      </c>
      <c r="G271" s="44"/>
      <c r="H271" s="48" t="s">
        <v>437</v>
      </c>
      <c r="I271" s="44">
        <v>30</v>
      </c>
      <c r="J271" s="44">
        <v>30</v>
      </c>
      <c r="K271" s="44"/>
      <c r="L271" s="44">
        <v>30</v>
      </c>
      <c r="M271" s="44"/>
      <c r="N271" s="44">
        <v>0</v>
      </c>
      <c r="O271" s="44">
        <v>0</v>
      </c>
      <c r="P271" s="44">
        <v>0</v>
      </c>
      <c r="Q271" s="44">
        <v>1</v>
      </c>
      <c r="R271" s="44">
        <v>1</v>
      </c>
      <c r="S271" s="44">
        <v>155</v>
      </c>
    </row>
    <row r="272" spans="1:19">
      <c r="A272" s="44">
        <v>90011</v>
      </c>
      <c r="B272" s="45" t="s">
        <v>435</v>
      </c>
      <c r="C272" s="51" t="s">
        <v>448</v>
      </c>
      <c r="D272" s="47">
        <v>2</v>
      </c>
      <c r="E272" s="50">
        <v>500260</v>
      </c>
      <c r="F272" s="44">
        <v>99</v>
      </c>
      <c r="G272" s="44"/>
      <c r="H272" s="48" t="s">
        <v>437</v>
      </c>
      <c r="I272" s="44">
        <v>35</v>
      </c>
      <c r="J272" s="44">
        <v>35</v>
      </c>
      <c r="K272" s="44"/>
      <c r="L272" s="44">
        <v>35</v>
      </c>
      <c r="M272" s="44"/>
      <c r="N272" s="44">
        <v>0</v>
      </c>
      <c r="O272" s="44">
        <v>0</v>
      </c>
      <c r="P272" s="44">
        <v>0</v>
      </c>
      <c r="Q272" s="44">
        <v>1</v>
      </c>
      <c r="R272" s="44">
        <v>1</v>
      </c>
      <c r="S272" s="44">
        <v>155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阿泰</cp:lastModifiedBy>
  <dcterms:created xsi:type="dcterms:W3CDTF">2015-04-27T15:45:00Z</dcterms:created>
  <dcterms:modified xsi:type="dcterms:W3CDTF">2023-03-02T05:39:21Z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431D2263866447B9A926FC0D06932DA8</vt:lpwstr>
  </property>
</Properties>
</file>