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868" windowHeight="13500" firstSheet="1" activeTab="1"/>
  </bookViews>
  <sheets>
    <sheet name="Sheet1 (3)" sheetId="32" state="hidden" r:id="rId1"/>
    <sheet name="Sheet1" sheetId="50" r:id="rId2"/>
  </sheets>
  <definedNames>
    <definedName name="_xlnm._FilterDatabase" localSheetId="0" hidden="1">'Sheet1 (3)'!$A$1:$CX$439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D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E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H1" authorId="0">
      <text>
        <r>
          <rPr>
            <sz val="9"/>
            <rFont val="宋体"/>
            <charset val="134"/>
          </rPr>
          <t xml:space="preserve">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J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K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O1" authorId="0">
      <text>
        <r>
          <rPr>
            <sz val="9"/>
            <rFont val="宋体"/>
            <charset val="134"/>
          </rPr>
          <t>物品类型库ID</t>
        </r>
      </text>
    </comment>
    <comment ref="Q1" authorId="0">
      <text>
        <r>
          <rPr>
            <sz val="9"/>
            <rFont val="宋体"/>
            <charset val="134"/>
          </rPr>
          <t>user:
物品只能填写10万以上的物品类型库id，10万以下填写奖励id</t>
        </r>
      </text>
    </comment>
    <comment ref="CC1" authorId="0">
      <text>
        <r>
          <rPr>
            <sz val="9"/>
            <rFont val="宋体"/>
            <charset val="134"/>
          </rPr>
          <t>user:
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CE1" authorId="0">
      <text>
        <r>
          <rPr>
            <sz val="9"/>
            <rFont val="宋体"/>
            <charset val="134"/>
          </rPr>
          <t>user:
填写杂货表id</t>
        </r>
      </text>
    </comment>
    <comment ref="CH1" authorId="0">
      <text>
        <r>
          <rPr>
            <sz val="9"/>
            <rFont val="宋体"/>
            <charset val="134"/>
          </rPr>
          <t>user:
0，不触发
1，触发</t>
        </r>
      </text>
    </comment>
    <comment ref="CV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W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X1" authorId="0">
      <text>
        <r>
          <rPr>
            <sz val="9"/>
            <rFont val="宋体"/>
            <charset val="134"/>
          </rPr>
          <t>Administrator:
不填走默认声望获得提示，填了走对应提示</t>
        </r>
      </text>
    </comment>
    <comment ref="A2" authorId="0">
      <text>
        <r>
          <rPr>
            <sz val="9"/>
            <rFont val="宋体"/>
            <charset val="134"/>
          </rPr>
          <t>admin:
暗雷区经验</t>
        </r>
      </text>
    </comment>
    <comment ref="A3" authorId="0">
      <text>
        <r>
          <rPr>
            <sz val="9"/>
            <rFont val="宋体"/>
            <charset val="134"/>
          </rPr>
          <t>admin:
暗雷区经验</t>
        </r>
      </text>
    </comment>
    <comment ref="CC55" authorId="0">
      <text>
        <r>
          <rPr>
            <sz val="9"/>
            <rFont val="宋体"/>
            <charset val="134"/>
          </rPr>
          <t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</commentList>
</comments>
</file>

<file path=xl/sharedStrings.xml><?xml version="1.0" encoding="utf-8"?>
<sst xmlns="http://schemas.openxmlformats.org/spreadsheetml/2006/main" count="3511" uniqueCount="1030">
  <si>
    <t>id</t>
  </si>
  <si>
    <r>
      <rPr>
        <sz val="10"/>
        <rFont val="宋体"/>
        <charset val="134"/>
      </rPr>
      <t>备注</t>
    </r>
  </si>
  <si>
    <r>
      <rPr>
        <sz val="10"/>
        <rFont val="宋体"/>
        <charset val="134"/>
      </rPr>
      <t>职业贡献奖励</t>
    </r>
  </si>
  <si>
    <r>
      <rPr>
        <sz val="10"/>
        <rFont val="Arial"/>
        <charset val="134"/>
      </rPr>
      <t>节日积分奖励</t>
    </r>
  </si>
  <si>
    <t>公会贡献奖励</t>
  </si>
  <si>
    <t>公会任务贡献资金</t>
  </si>
  <si>
    <t>公会任务个人分红</t>
  </si>
  <si>
    <r>
      <rPr>
        <sz val="10"/>
        <rFont val="Arial"/>
        <charset val="134"/>
      </rPr>
      <t>经验奖励</t>
    </r>
  </si>
  <si>
    <r>
      <rPr>
        <sz val="10"/>
        <rFont val="Arial"/>
        <charset val="134"/>
      </rPr>
      <t>宠物经验奖励</t>
    </r>
  </si>
  <si>
    <r>
      <rPr>
        <sz val="10"/>
        <rFont val="Arial"/>
        <charset val="134"/>
      </rPr>
      <t>游戏币奖励</t>
    </r>
  </si>
  <si>
    <t>金币奖励</t>
  </si>
  <si>
    <t>信用值比例</t>
  </si>
  <si>
    <t>信用值额外</t>
  </si>
  <si>
    <r>
      <rPr>
        <sz val="10"/>
        <rFont val="宋体"/>
        <charset val="134"/>
      </rPr>
      <t>声望</t>
    </r>
  </si>
  <si>
    <r>
      <rPr>
        <sz val="10"/>
        <rFont val="Arial"/>
        <charset val="134"/>
      </rPr>
      <t>必给物品1类ID</t>
    </r>
  </si>
  <si>
    <r>
      <rPr>
        <sz val="10"/>
        <rFont val="Arial"/>
        <charset val="134"/>
      </rPr>
      <t>必给物品1类数量</t>
    </r>
  </si>
  <si>
    <r>
      <rPr>
        <sz val="10"/>
        <rFont val="Arial"/>
        <charset val="134"/>
      </rPr>
      <t>必给物品1类属性</t>
    </r>
  </si>
  <si>
    <r>
      <rPr>
        <sz val="10"/>
        <rFont val="Arial"/>
        <charset val="134"/>
      </rPr>
      <t>必给物品1类属性值</t>
    </r>
  </si>
  <si>
    <r>
      <rPr>
        <sz val="10"/>
        <rFont val="Arial"/>
        <charset val="134"/>
      </rPr>
      <t>必给物品2类ID</t>
    </r>
  </si>
  <si>
    <r>
      <rPr>
        <sz val="10"/>
        <rFont val="Arial"/>
        <charset val="134"/>
      </rPr>
      <t>必给物品2类数量</t>
    </r>
  </si>
  <si>
    <r>
      <rPr>
        <sz val="10"/>
        <rFont val="Arial"/>
        <charset val="134"/>
      </rPr>
      <t>必给物品2类属性</t>
    </r>
  </si>
  <si>
    <r>
      <rPr>
        <sz val="10"/>
        <rFont val="Arial"/>
        <charset val="134"/>
      </rPr>
      <t>必给物品2类属性值</t>
    </r>
  </si>
  <si>
    <r>
      <rPr>
        <sz val="10"/>
        <rFont val="Arial"/>
        <charset val="134"/>
      </rPr>
      <t>必给物品3类ID</t>
    </r>
  </si>
  <si>
    <r>
      <rPr>
        <sz val="10"/>
        <rFont val="Arial"/>
        <charset val="134"/>
      </rPr>
      <t>必给物品3类数量</t>
    </r>
  </si>
  <si>
    <r>
      <rPr>
        <sz val="10"/>
        <rFont val="Arial"/>
        <charset val="134"/>
      </rPr>
      <t>必给物品3类属性</t>
    </r>
  </si>
  <si>
    <r>
      <rPr>
        <sz val="10"/>
        <rFont val="Arial"/>
        <charset val="134"/>
      </rPr>
      <t>必给物品3类属性值</t>
    </r>
  </si>
  <si>
    <r>
      <rPr>
        <sz val="10"/>
        <rFont val="Arial"/>
        <charset val="134"/>
      </rPr>
      <t>必给物品4类ID</t>
    </r>
  </si>
  <si>
    <r>
      <rPr>
        <sz val="10"/>
        <rFont val="Arial"/>
        <charset val="134"/>
      </rPr>
      <t>必给物品4类数量</t>
    </r>
  </si>
  <si>
    <r>
      <rPr>
        <sz val="10"/>
        <rFont val="Arial"/>
        <charset val="134"/>
      </rPr>
      <t>必给物品4类属性</t>
    </r>
  </si>
  <si>
    <r>
      <rPr>
        <sz val="10"/>
        <rFont val="Arial"/>
        <charset val="134"/>
      </rPr>
      <t>必给物品4类属性值</t>
    </r>
  </si>
  <si>
    <r>
      <rPr>
        <sz val="10"/>
        <rFont val="Arial"/>
        <charset val="134"/>
      </rPr>
      <t>物品1类</t>
    </r>
  </si>
  <si>
    <r>
      <rPr>
        <sz val="10"/>
        <rFont val="Arial"/>
        <charset val="134"/>
      </rPr>
      <t>物品2类</t>
    </r>
  </si>
  <si>
    <r>
      <rPr>
        <sz val="10"/>
        <rFont val="Arial"/>
        <charset val="134"/>
      </rPr>
      <t>物品3类</t>
    </r>
  </si>
  <si>
    <r>
      <rPr>
        <sz val="10"/>
        <rFont val="Arial"/>
        <charset val="134"/>
      </rPr>
      <t>物品4类</t>
    </r>
  </si>
  <si>
    <r>
      <rPr>
        <sz val="10"/>
        <rFont val="Arial"/>
        <charset val="134"/>
      </rPr>
      <t>物品5类</t>
    </r>
  </si>
  <si>
    <r>
      <rPr>
        <sz val="10"/>
        <rFont val="Arial"/>
        <charset val="134"/>
      </rPr>
      <t>物品6类</t>
    </r>
  </si>
  <si>
    <r>
      <rPr>
        <sz val="10"/>
        <rFont val="Arial"/>
        <charset val="134"/>
      </rPr>
      <t>物品7类</t>
    </r>
  </si>
  <si>
    <r>
      <rPr>
        <sz val="10"/>
        <rFont val="Arial"/>
        <charset val="134"/>
      </rPr>
      <t>物品8类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</si>
  <si>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</si>
  <si>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</si>
  <si>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</si>
  <si>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</si>
  <si>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</si>
  <si>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</si>
  <si>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</si>
  <si>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</t>
    </r>
  </si>
  <si>
    <r>
      <rPr>
        <sz val="10"/>
        <rFont val="Arial"/>
        <charset val="134"/>
      </rPr>
      <t>物品1类数量</t>
    </r>
  </si>
  <si>
    <r>
      <rPr>
        <sz val="10"/>
        <rFont val="Arial"/>
        <charset val="134"/>
      </rPr>
      <t>物品2类数量</t>
    </r>
  </si>
  <si>
    <r>
      <rPr>
        <sz val="10"/>
        <rFont val="Arial"/>
        <charset val="134"/>
      </rPr>
      <t>物品3类数量</t>
    </r>
  </si>
  <si>
    <r>
      <rPr>
        <sz val="10"/>
        <rFont val="Arial"/>
        <charset val="134"/>
      </rPr>
      <t>物品4类数量</t>
    </r>
  </si>
  <si>
    <r>
      <rPr>
        <sz val="10"/>
        <rFont val="Arial"/>
        <charset val="134"/>
      </rPr>
      <t>物品5类数量</t>
    </r>
  </si>
  <si>
    <r>
      <rPr>
        <sz val="10"/>
        <rFont val="Arial"/>
        <charset val="134"/>
      </rPr>
      <t>物品6类数量</t>
    </r>
  </si>
  <si>
    <r>
      <rPr>
        <sz val="10"/>
        <rFont val="Arial"/>
        <charset val="134"/>
      </rPr>
      <t>物品7类数量</t>
    </r>
  </si>
  <si>
    <r>
      <rPr>
        <sz val="10"/>
        <rFont val="Arial"/>
        <charset val="134"/>
      </rPr>
      <t>物品8类数量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</si>
  <si>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</si>
  <si>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</si>
  <si>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</si>
  <si>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</si>
  <si>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</si>
  <si>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</si>
  <si>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类数量</t>
    </r>
  </si>
  <si>
    <t>物品16类数量</t>
  </si>
  <si>
    <r>
      <rPr>
        <sz val="10"/>
        <rFont val="Arial"/>
        <charset val="134"/>
      </rPr>
      <t>物品1类掉率</t>
    </r>
  </si>
  <si>
    <r>
      <rPr>
        <sz val="10"/>
        <rFont val="Arial"/>
        <charset val="134"/>
      </rPr>
      <t>物品2类掉率</t>
    </r>
  </si>
  <si>
    <r>
      <rPr>
        <sz val="10"/>
        <rFont val="Arial"/>
        <charset val="134"/>
      </rPr>
      <t>物品3类掉率</t>
    </r>
  </si>
  <si>
    <r>
      <rPr>
        <sz val="10"/>
        <rFont val="Arial"/>
        <charset val="134"/>
      </rPr>
      <t>物品4类掉率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</si>
  <si>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</si>
  <si>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物品6类掉率</t>
    </r>
  </si>
  <si>
    <r>
      <rPr>
        <sz val="10"/>
        <rFont val="Arial"/>
        <charset val="134"/>
      </rPr>
      <t>物品7类掉率</t>
    </r>
  </si>
  <si>
    <r>
      <rPr>
        <sz val="10"/>
        <rFont val="Arial"/>
        <charset val="134"/>
      </rPr>
      <t>物品8类掉率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</si>
  <si>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</si>
  <si>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</si>
  <si>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</si>
  <si>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</si>
  <si>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</si>
  <si>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</si>
  <si>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</si>
  <si>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</si>
  <si>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获得概率</t>
    </r>
  </si>
  <si>
    <r>
      <rPr>
        <sz val="10"/>
        <rFont val="Arial"/>
        <charset val="134"/>
      </rPr>
      <t>总概率</t>
    </r>
  </si>
  <si>
    <r>
      <rPr>
        <sz val="10"/>
        <rFont val="Arial"/>
        <charset val="134"/>
      </rPr>
      <t>随机方式</t>
    </r>
  </si>
  <si>
    <r>
      <rPr>
        <sz val="10"/>
        <rFont val="Arial"/>
        <charset val="134"/>
      </rPr>
      <t>是否绑定</t>
    </r>
  </si>
  <si>
    <r>
      <rPr>
        <sz val="10"/>
        <rFont val="Arial"/>
        <charset val="134"/>
      </rPr>
      <t>公告物品id</t>
    </r>
  </si>
  <si>
    <t>公告编号</t>
  </si>
  <si>
    <r>
      <rPr>
        <sz val="10"/>
        <rFont val="Arial"/>
        <charset val="134"/>
      </rPr>
      <t>是否发队伍提示</t>
    </r>
  </si>
  <si>
    <t>是否触发盈福经验</t>
  </si>
  <si>
    <r>
      <rPr>
        <sz val="10"/>
        <rFont val="Arial"/>
        <charset val="134"/>
      </rPr>
      <t>是否放入临时包裹</t>
    </r>
  </si>
  <si>
    <r>
      <rPr>
        <sz val="10"/>
        <rFont val="宋体"/>
        <charset val="134"/>
      </rPr>
      <t>是否共享掉落</t>
    </r>
  </si>
  <si>
    <t>产出装备途径</t>
  </si>
  <si>
    <r>
      <rPr>
        <sz val="10"/>
        <rFont val="Arial"/>
        <charset val="134"/>
      </rPr>
      <t>定时活动id</t>
    </r>
  </si>
  <si>
    <r>
      <rPr>
        <sz val="10"/>
        <rFont val="Arial"/>
        <charset val="134"/>
      </rPr>
      <t>服务器获得上限</t>
    </r>
  </si>
  <si>
    <r>
      <rPr>
        <sz val="10"/>
        <rFont val="Arial"/>
        <charset val="134"/>
      </rPr>
      <t>上限清除方式</t>
    </r>
  </si>
  <si>
    <r>
      <rPr>
        <sz val="10"/>
        <rFont val="Arial"/>
        <charset val="134"/>
      </rPr>
      <t>提示物品id</t>
    </r>
  </si>
  <si>
    <r>
      <rPr>
        <sz val="10"/>
        <rFont val="Arial"/>
        <charset val="134"/>
      </rPr>
      <t>提示编号</t>
    </r>
  </si>
  <si>
    <r>
      <rPr>
        <sz val="10"/>
        <rFont val="Arial"/>
        <charset val="134"/>
      </rPr>
      <t>提示类型</t>
    </r>
  </si>
  <si>
    <t>MergeServer</t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</si>
  <si>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1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</si>
  <si>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2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</si>
  <si>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3</t>
    </r>
    <r>
      <rPr>
        <sz val="10"/>
        <rFont val="宋体"/>
        <charset val="134"/>
      </rPr>
      <t>次几率</t>
    </r>
  </si>
  <si>
    <t>是否受服务器等级衰减</t>
  </si>
  <si>
    <t>是否受服务器等级加成</t>
  </si>
  <si>
    <t>获得声望提示</t>
  </si>
  <si>
    <t>野外挂机经验</t>
  </si>
  <si>
    <t>(400*MonsterLv*0.011*(MonsterNum*0.083+MasterNum*0.1245)*min(max(1-0.2*floor(abs(MonsterLv-RoleLv)/5),0.1),1)*(1-IsDbPoint)+400*MonsterLv*0.13*(MonsterNum*0.083+MasterNum*0.1245)*min(max(1-0.2*floor(abs(MonsterLv-RoleLv)/5),0.1),1)*IsDbPoint)*(random()*(1.02-0.98)+0.98)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</si>
  <si>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(5000*MonsterLv*0.011*(MonsterNum*0.083+MasterNum*0.1245)*min(max(1-0.2*floor(abs(MonsterLv-RoleLv)/5),0.1),1)*(1-IsDbPoint)+5000*MonsterLv*0.02*(MonsterNum*0.083+MasterNum*0.1245)*min(max(1-0.2*floor(abs(MonsterLv-RoleLv)/5),0.1),1)*IsDbPoint)*(random()*(1.02-0.98)+0.98)</t>
  </si>
  <si>
    <t>(1000*MonsterLv*0.019*(MonsterNum*0.083+MasterNum*0.1245)*min(max(1-0.2*floor(abs(MonsterLv-RoleLv)/5),0.1),1)*IsDbPoint)*(random()*(1.02-0.98)+0.98)</t>
  </si>
  <si>
    <t/>
  </si>
  <si>
    <r>
      <rPr>
        <sz val="10"/>
        <rFont val="Arial"/>
        <charset val="134"/>
      </rPr>
      <t>(400*MonsterLv*0.011*(MonsterNum*0.083+MasterNum*0.1245)*min(max(1-0.2*floor(abs(MonsterLv-RoleLv)/5),0.1),1)*(1-IsDbPoint)+400*MonsterLv*0.</t>
    </r>
    <r>
      <rPr>
        <sz val="10"/>
        <rFont val="Arial"/>
        <charset val="134"/>
      </rPr>
      <t>13</t>
    </r>
    <r>
      <rPr>
        <sz val="10"/>
        <rFont val="Arial"/>
        <charset val="134"/>
      </rPr>
      <t>*(MonsterNum*0.083+MasterNum*0.1245)*min(max(1-0.2*floor(abs(MonsterLv-RoleLv)/5),0.1),1)*IsDbPoint)*(random()*(1.02-0.98)+0.98)</t>
    </r>
  </si>
  <si>
    <r>
      <rPr>
        <sz val="10"/>
        <rFont val="Arial"/>
        <charset val="134"/>
      </rPr>
      <t>暗雷区掉落测试用</t>
    </r>
  </si>
  <si>
    <r>
      <rPr>
        <sz val="10"/>
        <rFont val="Arial"/>
        <charset val="134"/>
      </rPr>
      <t>火鸡大餐</t>
    </r>
  </si>
  <si>
    <t>StdExp*5/10*(random()*(1.2-0.8)+0.8)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</si>
  <si>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</si>
  <si>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</si>
  <si>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级宝石专用包</t>
    </r>
  </si>
  <si>
    <t>队长宝箱</t>
  </si>
  <si>
    <t>光环箱子</t>
  </si>
  <si>
    <t>40级普通副本-怪物掉落</t>
  </si>
  <si>
    <t>(1+0.05*IsTL)*(1+IsSerMul)*(StdExp*6.6667/8*((Ring-1)*0.3+1))</t>
  </si>
  <si>
    <t>(StdMoney*3.15/8*((Ring-1)*0.3+1))*(random()*(1.05-0.95)+0.95)</t>
  </si>
  <si>
    <t>40级精英副本-怪物掉落</t>
  </si>
  <si>
    <t>(1+0.05*IsTL)*(1+IsSerMul)*(StdExp*2.14*7/8*((Ring-1)*0.3+1))</t>
  </si>
  <si>
    <t>(StdMoney*4.2/8*((Ring-1)*0.3+1))*(random()*(1.05-0.95)+0.95)</t>
  </si>
  <si>
    <t>60级普通副本-怪物掉落</t>
  </si>
  <si>
    <t>60级精英副本-怪物掉落</t>
  </si>
  <si>
    <t>40级普通副本-第5关奖励</t>
  </si>
  <si>
    <t>40级精英副本-第5关奖励</t>
  </si>
  <si>
    <t>60级普通副本-第5关奖励</t>
  </si>
  <si>
    <t>60级精英副本-第5关奖励</t>
  </si>
  <si>
    <t>40级普通副本-ROLL点奖励(40-45）</t>
  </si>
  <si>
    <t>40级普通副本-ROLL点奖励(46-55）</t>
  </si>
  <si>
    <t>40级普通副本-ROLL点奖励(56-155）</t>
  </si>
  <si>
    <t>40级精英副本-ROLL点奖励(40-45）</t>
  </si>
  <si>
    <t>40级精英副本-ROLL点奖励(46-55）</t>
  </si>
  <si>
    <t>40级精英副本-ROLL点奖励(46-155）</t>
  </si>
  <si>
    <t>60级普通副本-ROLL点奖励(60-155）</t>
  </si>
  <si>
    <t>60级精英副本-ROLL点奖励(60-155）</t>
  </si>
  <si>
    <t>40级普通副本-通关宝箱奖励</t>
  </si>
  <si>
    <t>40级精英副本-通关宝箱奖励</t>
  </si>
  <si>
    <t>60级普通副本-通关宝箱奖励</t>
  </si>
  <si>
    <t>60级精英副本-通关宝箱奖励</t>
  </si>
  <si>
    <t>精英副本声望奖励</t>
  </si>
  <si>
    <t>普通副本声望奖励</t>
  </si>
  <si>
    <t>公会任务-常规奖励</t>
  </si>
  <si>
    <t>Ring+1</t>
  </si>
  <si>
    <t>2200+floor(RoleLv/10)*440+(200+floor(RoleLv/10)*40*(Ring-1))</t>
  </si>
  <si>
    <t>(1+IsSerMul)*(StdExp*0.83/14.5*((Ring-1)*0.1+1))</t>
  </si>
  <si>
    <t>公会任务-品质奖励</t>
  </si>
  <si>
    <t>公会任务-高品奖励</t>
  </si>
  <si>
    <t>StdExp*0.83/14.5*((Ring-1)*0.1+1)</t>
  </si>
  <si>
    <t>公会副本宝箱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</si>
  <si>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t>
  </si>
  <si>
    <t>公会副本怪物奖励</t>
  </si>
  <si>
    <t>StdExp*7*2.86/168*8</t>
  </si>
  <si>
    <t>通缉天灾-共享奖励(R点)</t>
  </si>
  <si>
    <t>通缉天灾-每轮双倍附加</t>
  </si>
  <si>
    <t>通缉天灾-队长宝箱掉落</t>
  </si>
  <si>
    <t>通缉天灾-常规奖励</t>
  </si>
  <si>
    <t>(1+0.05*IsTL)*(1+7*IsDbPoint+IsSerMul)*(StdExp*10/63*((Ring-1)*0.05+1))</t>
  </si>
  <si>
    <t>(1+0.05*IsTL)*(1+1.5*IsDbPoint+IsSerMul)*(5000*RoleLv*1.25/50)</t>
  </si>
  <si>
    <t>(1+14*IsDbPoint+IsSerMul)*(StdMoney*1.5/74*((Ring-1)*0.09+1))*(random()*(1.2-0.8)+0.8)</t>
  </si>
  <si>
    <t>(IsDbPoint*(Ring-1)*1+6)</t>
  </si>
  <si>
    <t>SwXs*1</t>
  </si>
  <si>
    <t>通缉天灾-魔王ROLL点奖励(40-45)</t>
  </si>
  <si>
    <t>通缉天灾-魔王ROLL点奖励(46-55)</t>
  </si>
  <si>
    <t>通缉天灾-魔王ROLL点奖励(56-65)</t>
  </si>
  <si>
    <t>通缉天灾-魔王ROLL点奖励(66-155)</t>
  </si>
  <si>
    <t>通缉天灾-魔王常规奖励</t>
  </si>
  <si>
    <r>
      <rPr>
        <sz val="10"/>
        <rFont val="Arial"/>
        <charset val="134"/>
      </rPr>
      <t>(1+0.05*IsTL)*(1+7*IsDbPoint+IsSerMul)*(StdExp*10/63*(</t>
    </r>
    <r>
      <rPr>
        <sz val="10"/>
        <rFont val="Arial"/>
        <charset val="134"/>
      </rPr>
      <t>14</t>
    </r>
    <r>
      <rPr>
        <sz val="10"/>
        <rFont val="Arial"/>
        <charset val="134"/>
      </rPr>
      <t>*0.05+1))</t>
    </r>
  </si>
  <si>
    <t>(1+14*IsDbPoint+IsSerMul)*(StdMoney*1.5/74*(14*0.09+1))*(random()*(1.2-0.8)+0.8)</t>
  </si>
  <si>
    <t>职业日常-每轮高奖</t>
  </si>
  <si>
    <t>RoleLv*5</t>
  </si>
  <si>
    <t>职业日常-高奖奖励</t>
  </si>
  <si>
    <t>(1+IsSerMul)*(StdExp*13.333/28.867*((Ring-1)*0.08+1)+RoleLv*50-1000)</t>
  </si>
  <si>
    <t>(1+IsSerMul)*(5000*RoleLv*0.5/20)</t>
  </si>
  <si>
    <t>(StdMoney*6/28.1*((Ring-1)*0.09+1))*(random()*(1.05-0.95)+0.95)</t>
  </si>
  <si>
    <t>职业日常-额外奖励</t>
  </si>
  <si>
    <t>StdMoney*0.4*((Ring-1)*0.09+1)</t>
  </si>
  <si>
    <t>职业日常-高品奖励</t>
  </si>
  <si>
    <t>(StdExp*13.333/28.867*((Ring-1)*0.08+1)+RoleLv*50-1000)</t>
  </si>
  <si>
    <t>古神爪牙</t>
  </si>
  <si>
    <t>(1+0.05*IsTL)*(1+IsSerMul)*(StdExp*6.7/10)*((TeamNum-1)*0.05+1)</t>
  </si>
  <si>
    <t>RoleLv*100</t>
  </si>
  <si>
    <t>(StdMoney*2/10)*(random()*(1.05-0.95)+0.95)</t>
  </si>
  <si>
    <t>(MonsterLv-30)*0.2+4</t>
  </si>
  <si>
    <t>古神-上古之神常规奖励</t>
  </si>
  <si>
    <t>(1+0.05*IsTL)*(1+IsSerMul)*(StdExp*6)</t>
  </si>
  <si>
    <t>RoleLv*100*30/5</t>
  </si>
  <si>
    <t>(StdMoney*6/10)*(random()*(1.05-0.95)+0.95)</t>
  </si>
  <si>
    <t>MonsterLv+20</t>
  </si>
  <si>
    <t>古神-上古之神ROLL点奖励(40-45)</t>
  </si>
  <si>
    <t>古神-上古之神ROLL点奖励(46-55)</t>
  </si>
  <si>
    <t>古神-上古之神ROLL点奖励(56-65)</t>
  </si>
  <si>
    <t>古神-上古之神ROLL点奖励(66-155)</t>
  </si>
  <si>
    <t>古神声望奖励</t>
  </si>
  <si>
    <t>寻找宝藏常规宝宝被打死奖励</t>
  </si>
  <si>
    <t>寻找宝藏银币奖励</t>
  </si>
  <si>
    <t>4000+6000*random()</t>
  </si>
  <si>
    <t>寻找宝藏打怪奖励</t>
  </si>
  <si>
    <r>
      <rPr>
        <sz val="10"/>
        <rFont val="Arial"/>
        <charset val="134"/>
      </rPr>
      <t>(1+IsSerMul)*(StdExp*</t>
    </r>
    <r>
      <rPr>
        <sz val="10"/>
        <rFont val="Arial"/>
        <charset val="134"/>
      </rPr>
      <t>0.2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</si>
  <si>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000</t>
    </r>
    <r>
      <rPr>
        <sz val="10"/>
        <rFont val="Arial"/>
        <charset val="134"/>
      </rPr>
      <t>+</t>
    </r>
    <r>
      <rPr>
        <sz val="10"/>
        <rFont val="Arial"/>
        <charset val="134"/>
      </rPr>
      <t>5000</t>
    </r>
    <r>
      <rPr>
        <sz val="10"/>
        <rFont val="Arial"/>
        <charset val="134"/>
      </rPr>
      <t>*random()</t>
    </r>
  </si>
  <si>
    <t>寻找宝藏宝物奖励(30以下）</t>
  </si>
  <si>
    <r>
      <rPr>
        <sz val="10"/>
        <color indexed="17"/>
        <rFont val="宋体"/>
        <charset val="134"/>
      </rPr>
      <t>寻找宝藏宝物奖励(30-39）</t>
    </r>
  </si>
  <si>
    <r>
      <rPr>
        <sz val="10"/>
        <color indexed="17"/>
        <rFont val="宋体"/>
        <charset val="134"/>
      </rPr>
      <t>寻找宝藏宝物奖励(40-49）</t>
    </r>
  </si>
  <si>
    <r>
      <rPr>
        <sz val="10"/>
        <color indexed="17"/>
        <rFont val="宋体"/>
        <charset val="134"/>
      </rPr>
      <t>寻找宝藏宝物奖励(50-59）</t>
    </r>
  </si>
  <si>
    <r>
      <rPr>
        <sz val="10"/>
        <color indexed="17"/>
        <rFont val="宋体"/>
        <charset val="134"/>
      </rPr>
      <t>寻找宝藏宝物奖励(60以上）</t>
    </r>
  </si>
  <si>
    <r>
      <rPr>
        <sz val="11"/>
        <color indexed="60"/>
        <rFont val="宋体"/>
        <charset val="134"/>
      </rPr>
      <t>艾泽拉斯地理问答-正确</t>
    </r>
  </si>
  <si>
    <t>(175+random()*50)*RoleLv</t>
  </si>
  <si>
    <t>(15+random()*5)*RoleLv</t>
  </si>
  <si>
    <t>艾泽拉斯地理问答-错误</t>
  </si>
  <si>
    <t>(105+random()*30)*RoleLv</t>
  </si>
  <si>
    <t>9.5*RoleLv</t>
  </si>
  <si>
    <t>艾泽拉斯地理问答-宝箱</t>
  </si>
  <si>
    <t>英雄试炼</t>
  </si>
  <si>
    <t>(1+IsSerMul)*(StdExp*5)</t>
  </si>
  <si>
    <r>
      <rPr>
        <sz val="10"/>
        <rFont val="Arial"/>
        <charset val="134"/>
      </rPr>
      <t>考古任务</t>
    </r>
  </si>
  <si>
    <t>屠龙-龙族守卫（40以下）</t>
  </si>
  <si>
    <r>
      <rPr>
        <sz val="10"/>
        <rFont val="Arial"/>
        <charset val="134"/>
      </rPr>
      <t>(1+0.05*IsTL)*(1+IsSerMul)*(StdExp*6.7/1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</si>
  <si>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(StdMoney*2/1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</si>
  <si>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屠龙-龙族军团（40-59）</t>
  </si>
  <si>
    <r>
      <rPr>
        <sz val="10"/>
        <rFont val="Arial"/>
        <charset val="134"/>
      </rPr>
      <t>(1+0.05*IsTL)*(1+IsSerMul)*(StdExp*6.7/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</si>
  <si>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t>(StdMoney*2/5)*(random()*(1.05-0.95)+0.95)</t>
  </si>
  <si>
    <t>屠龙-龙族精锐（60以上）</t>
  </si>
  <si>
    <r>
      <rPr>
        <sz val="10"/>
        <rFont val="Arial"/>
        <charset val="134"/>
      </rPr>
      <t>(StdMoney*2/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</si>
  <si>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屠龙-龙族BOSS（70以上）</t>
  </si>
  <si>
    <t>(1+0.05*IsTL)*(1+IsSerMul)*(StdExp*6.7)</t>
  </si>
  <si>
    <t>(StdMoney*2)*(random()*(1.05-0.95)+0.95)</t>
  </si>
  <si>
    <t>屠龙-龙族BOSS（共享掉落）</t>
  </si>
  <si>
    <t>冰封王座（怪物掉落）</t>
  </si>
  <si>
    <t>100*1</t>
  </si>
  <si>
    <t>冰封王座（宝箱奖励）</t>
  </si>
  <si>
    <t>冰封王座前十名奖励</t>
  </si>
  <si>
    <t>331350;331351;331352;331353;331354;311002;311012;311001;311038;311039;311040;311041;311042;311043;311044;311045;311046;311047;311048;311049;311050</t>
  </si>
  <si>
    <t>职业闯关</t>
  </si>
  <si>
    <t>331350;331351;311001;311002;311003;311004;311005;311006;311007;311008;311009;311010;311011;311012;311013;311014;311015;311016;311017;311018;311019;311020;311021;311022;311023;311024;311025;311026;311027;311028;311029;311030;311031;311032;311033</t>
  </si>
  <si>
    <t>职业闯关（额外奖励）</t>
  </si>
  <si>
    <t>测试奖励1</t>
  </si>
  <si>
    <r>
      <rPr>
        <sz val="10"/>
        <rFont val="Arial"/>
        <charset val="134"/>
      </rPr>
      <t>100</t>
    </r>
    <r>
      <rPr>
        <sz val="10"/>
        <rFont val="Arial"/>
        <charset val="134"/>
      </rPr>
      <t>*RoleLv</t>
    </r>
  </si>
  <si>
    <t>测试奖励2</t>
  </si>
  <si>
    <r>
      <rPr>
        <sz val="10"/>
        <rFont val="Arial"/>
        <charset val="134"/>
      </rPr>
      <t>200</t>
    </r>
    <r>
      <rPr>
        <sz val="10"/>
        <rFont val="Arial"/>
        <charset val="134"/>
      </rPr>
      <t>*RoleLv</t>
    </r>
  </si>
  <si>
    <t>测试奖励3</t>
  </si>
  <si>
    <r>
      <rPr>
        <sz val="10"/>
        <rFont val="Arial"/>
        <charset val="134"/>
      </rPr>
      <t>500</t>
    </r>
    <r>
      <rPr>
        <sz val="10"/>
        <rFont val="Arial"/>
        <charset val="134"/>
      </rPr>
      <t>*RoleLv</t>
    </r>
  </si>
  <si>
    <t>亚龙奖励</t>
  </si>
  <si>
    <t>巨龙奖励</t>
  </si>
  <si>
    <t>巨龙精英奖励</t>
  </si>
  <si>
    <t>世界宝箱测试奖励</t>
  </si>
  <si>
    <t>宠物相伴</t>
  </si>
  <si>
    <t>呼朋唤友</t>
  </si>
  <si>
    <t>新兵报到</t>
  </si>
  <si>
    <t>创物梦境</t>
  </si>
  <si>
    <t>职业任务</t>
  </si>
  <si>
    <t>王冠</t>
  </si>
  <si>
    <t>帮派玩法</t>
  </si>
  <si>
    <t>职业技能</t>
  </si>
  <si>
    <t>大陆声音</t>
  </si>
  <si>
    <t>燃烧的远征</t>
  </si>
  <si>
    <t>大囧龟</t>
  </si>
  <si>
    <t>封印古神</t>
  </si>
  <si>
    <t>寻宝秘闻</t>
  </si>
  <si>
    <t>主宰之剑</t>
  </si>
  <si>
    <t>打造装备</t>
  </si>
  <si>
    <t>镶嵌宝石</t>
  </si>
  <si>
    <t>排行榜</t>
  </si>
  <si>
    <t>玫瑰与王权</t>
  </si>
  <si>
    <t>任务修炼</t>
  </si>
  <si>
    <t>药品使用</t>
  </si>
  <si>
    <t>黑石之锅</t>
  </si>
  <si>
    <t>两个国王</t>
  </si>
  <si>
    <t>暴风的权杖</t>
  </si>
  <si>
    <t>巨龙入侵</t>
  </si>
  <si>
    <t>职业特技</t>
  </si>
  <si>
    <t>55级宠物</t>
  </si>
  <si>
    <t>血色之殇</t>
  </si>
  <si>
    <t>65级宠物</t>
  </si>
  <si>
    <t>第二个装备孔</t>
  </si>
  <si>
    <t>更强的宠物</t>
  </si>
  <si>
    <t>七级宝石</t>
  </si>
  <si>
    <t>稀有宠物</t>
  </si>
  <si>
    <t>九级宝石</t>
  </si>
  <si>
    <t>义结金兰</t>
  </si>
  <si>
    <t>眼疾手快</t>
  </si>
  <si>
    <t>礼尚往来</t>
  </si>
  <si>
    <t>白手起家</t>
  </si>
  <si>
    <t>纵横驰骋</t>
  </si>
  <si>
    <t>情比金坚</t>
  </si>
  <si>
    <t>小试身手</t>
  </si>
  <si>
    <t>珍品神宠</t>
  </si>
  <si>
    <t>高分神宠</t>
  </si>
  <si>
    <t>能工巧匠</t>
  </si>
  <si>
    <t>珍稀灵兽</t>
  </si>
  <si>
    <t>Duang</t>
  </si>
  <si>
    <t>紫装贵族</t>
  </si>
  <si>
    <t>好好学习</t>
  </si>
  <si>
    <t>权威认证</t>
  </si>
  <si>
    <t>4级宝石</t>
  </si>
  <si>
    <t>珠光宝气</t>
  </si>
  <si>
    <t>公会副本</t>
  </si>
  <si>
    <t>雪中送炭</t>
  </si>
  <si>
    <t>变异神宠</t>
  </si>
  <si>
    <t>聪明绝顶</t>
  </si>
  <si>
    <t>强强联合</t>
  </si>
  <si>
    <t>5级宝石</t>
  </si>
  <si>
    <t>享受生活</t>
  </si>
  <si>
    <t>大逃杀</t>
  </si>
  <si>
    <t>乐善好施</t>
  </si>
  <si>
    <t>特殊技能</t>
  </si>
  <si>
    <t>合宠大师</t>
  </si>
  <si>
    <t>王公贵胄</t>
  </si>
  <si>
    <t>门庭若市</t>
  </si>
  <si>
    <t>高朋满座</t>
  </si>
  <si>
    <t>12000-12200成就占用</t>
  </si>
  <si>
    <t>职业日常每环奖励0</t>
  </si>
  <si>
    <t>max(floor((Ring-4)/2),0)</t>
  </si>
  <si>
    <t>(400*RoleLv*0.694*(0.78+0.04*Ring))*(random()*(1.02-0.98)+0.98)</t>
  </si>
  <si>
    <t>(5000*RoleLv*0.05*(0.78+0.04*Ring))*(random()*(1.02-0.98)+0.98)</t>
  </si>
  <si>
    <t>(1000*RoleLv*0.2*(0.78+0.04*Ring))*(random()*(1.02-0.98)+0.98)</t>
  </si>
  <si>
    <t>职业日常每轮奖励0</t>
  </si>
  <si>
    <t>(1*RoleLv*4)*(random()*(1.02-0.98)+0.98)</t>
  </si>
  <si>
    <t>职业日常每轮奖励附加</t>
  </si>
  <si>
    <t>职业日常高品和额外</t>
  </si>
  <si>
    <t>特殊职业日常</t>
  </si>
  <si>
    <t>(400*RoleLv*1)*(random()*(1.02-0.98)+0.98)</t>
  </si>
  <si>
    <t>(5000*RoleLv*0.1)*(random()*(1.02-0.98)+0.98)</t>
  </si>
  <si>
    <t>(1000*RoleLv*0.4)*(random()*(1.02-0.98)+0.98)</t>
  </si>
  <si>
    <t>职业日常50级环装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</si>
  <si>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</si>
  <si>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</si>
  <si>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</si>
  <si>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</si>
  <si>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</si>
  <si>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70</t>
    </r>
    <r>
      <rPr>
        <sz val="10"/>
        <rFont val="宋体"/>
        <charset val="134"/>
      </rPr>
      <t>级以上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</si>
  <si>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</si>
  <si>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(400*TeamLv*0.15</t>
    </r>
    <r>
      <rPr>
        <sz val="10"/>
        <rFont val="Arial"/>
        <charset val="134"/>
      </rPr>
      <t>*(0.78+0.04*Ring)*(1-IsDbPoint)+400*TeamLv*</t>
    </r>
    <r>
      <rPr>
        <sz val="10"/>
        <rFont val="Arial"/>
        <charset val="134"/>
      </rPr>
      <t>1.02</t>
    </r>
    <r>
      <rPr>
        <sz val="10"/>
        <rFont val="Arial"/>
        <charset val="134"/>
      </rPr>
      <t>*(0.78+0.04*Ring)*IsDbPoint)*(random()*(1.02-0.98)+0.98)*(1-min(5-TeamNum,2)*0.15)*(1+0.05*IsTL)</t>
    </r>
  </si>
  <si>
    <r>
      <rPr>
        <sz val="10"/>
        <rFont val="Arial"/>
        <charset val="134"/>
      </rPr>
      <t>(5000*TeamLv*0.025</t>
    </r>
    <r>
      <rPr>
        <sz val="10"/>
        <rFont val="Arial"/>
        <charset val="134"/>
      </rPr>
      <t>*(0.78+0.04*Ring)*(1-IsDbPoint)+5000*TeamLv*0.</t>
    </r>
    <r>
      <rPr>
        <sz val="10"/>
        <rFont val="Arial"/>
        <charset val="134"/>
      </rPr>
      <t>102</t>
    </r>
    <r>
      <rPr>
        <sz val="10"/>
        <rFont val="Arial"/>
        <charset val="134"/>
      </rPr>
      <t>*(0.78+0.04*Ring)*IsDbPoint)*(random()*(1.02-0.98)+0.98)*(1-min(5-TeamNum,2)*0.15)*(1+0.05*IsTL)</t>
    </r>
  </si>
  <si>
    <r>
      <rPr>
        <sz val="10"/>
        <rFont val="Arial"/>
        <charset val="134"/>
      </rPr>
      <t>(1000*TeamLv*0.038</t>
    </r>
    <r>
      <rPr>
        <sz val="10"/>
        <rFont val="Arial"/>
        <charset val="134"/>
      </rPr>
      <t>*(0.78+0.04*Ring)*(1-IsDbPoint)+1000*TeamLv*0.</t>
    </r>
    <r>
      <rPr>
        <sz val="10"/>
        <rFont val="Arial"/>
        <charset val="134"/>
      </rPr>
      <t>098</t>
    </r>
    <r>
      <rPr>
        <sz val="10"/>
        <rFont val="Arial"/>
        <charset val="134"/>
      </rPr>
      <t>*(0.78+0.04*Ring)*IsDbPoint)*(random()*(1.02-0.98)+0.98)*(1-min(5-TeamNum,2)*0.15)*(1+0.05*IsTL)</t>
    </r>
  </si>
  <si>
    <t>(1*TeamLv*0.196*(0.78+0.04*Ring)*IsDbPoint)*(random()*(1.02-0.98)+0.98)*(1-min(5-TeamNum,2)*0.15)*(1+0.05*IsTL)</t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</si>
  <si>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</si>
  <si>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</si>
  <si>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50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</si>
  <si>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日常副本获得声望</t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</si>
  <si>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</si>
  <si>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</si>
  <si>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</si>
  <si>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</si>
  <si>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b/>
        <sz val="10"/>
        <rFont val="宋体"/>
        <charset val="134"/>
      </rPr>
      <t>阿尔萨斯基础+roll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</si>
  <si>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(400*TeamLv*0.3</t>
    </r>
    <r>
      <rPr>
        <sz val="10"/>
        <rFont val="Arial"/>
        <charset val="134"/>
      </rPr>
      <t>*(1-IsDbPoint)+400*TeamLv*</t>
    </r>
    <r>
      <rPr>
        <sz val="10"/>
        <rFont val="Arial"/>
        <charset val="134"/>
      </rPr>
      <t>1.244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</si>
  <si>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(5000*TeamLv*0.05</t>
    </r>
    <r>
      <rPr>
        <sz val="10"/>
        <rFont val="Arial"/>
        <charset val="134"/>
      </rPr>
      <t>*(1-IsDbPoint)+5000*TeamLv*</t>
    </r>
    <r>
      <rPr>
        <sz val="10"/>
        <rFont val="Arial"/>
        <charset val="134"/>
      </rPr>
      <t>0.124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</si>
  <si>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(1000*TeamLv*0.0</t>
    </r>
    <r>
      <rPr>
        <sz val="10"/>
        <rFont val="Arial"/>
        <charset val="134"/>
      </rPr>
      <t>75</t>
    </r>
    <r>
      <rPr>
        <sz val="10"/>
        <rFont val="Arial"/>
        <charset val="134"/>
      </rPr>
      <t>*(1-IsDbPoint)+1000*TeamLv*0.12*IsDbPoint)*(random()*(1.02-0.98)+0.98)*(1-min(5-TeamNum,2)*0.15)*(1+0.05*IsTL)</t>
    </r>
  </si>
  <si>
    <r>
      <rPr>
        <sz val="10"/>
        <rFont val="Arial"/>
        <charset val="134"/>
      </rPr>
      <t>(1*TeamLv*0.2</t>
    </r>
    <r>
      <rPr>
        <sz val="10"/>
        <rFont val="Arial"/>
        <charset val="134"/>
      </rPr>
      <t>39</t>
    </r>
    <r>
      <rPr>
        <sz val="10"/>
        <rFont val="Arial"/>
        <charset val="134"/>
      </rPr>
      <t>*IsDbPoint)*(random()*(1.02-0.98)+0.98)*(1-min(5-TeamNum,2)*0.15)*(1+0.05*IsTL)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</si>
  <si>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</si>
  <si>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</si>
  <si>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+roll50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</si>
  <si>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+roll60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</si>
  <si>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+roll70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</si>
  <si>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阿尔萨斯宝箱</t>
  </si>
  <si>
    <t>200063</t>
  </si>
  <si>
    <t>200064</t>
  </si>
  <si>
    <t>200066</t>
  </si>
  <si>
    <t>200068</t>
  </si>
  <si>
    <t>200169</t>
  </si>
  <si>
    <t>200172</t>
  </si>
  <si>
    <t>队长礼盒奖励物品</t>
  </si>
  <si>
    <t>队长礼盒</t>
  </si>
  <si>
    <t>英雄试炼0</t>
  </si>
  <si>
    <t>(400*RoleLv*2.5)*(random()*(1.02-0.98)+0.98)</t>
  </si>
  <si>
    <t>(1000*RoleLv*0.5)*(random()*(1.02-0.98)+0.98)</t>
  </si>
  <si>
    <t>冰封王座普通奖励0</t>
  </si>
  <si>
    <r>
      <rPr>
        <sz val="10"/>
        <rFont val="Arial"/>
        <charset val="134"/>
      </rPr>
      <t>400*RoleLv*1*(0.74+0.02*Time)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</si>
  <si>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5000*RoleLv*0.1*(0.74+0.02*Time)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</si>
  <si>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1000*RoleLv*0.067*(0.74+0.02*Time)</t>
    </r>
    <r>
      <rPr>
        <sz val="10"/>
        <rFont val="Arial"/>
        <charset val="134"/>
      </rPr>
      <t>*(random()*(1.02-0.98)+0.98)</t>
    </r>
  </si>
  <si>
    <t>1*RoleLv*0.667*(3.5+0.5*(floor((Time-1)/5)+1))*floor(1-(Time%5)*0.2)*(random()*(1.02-0.98)+0.98)</t>
  </si>
  <si>
    <r>
      <rPr>
        <sz val="10"/>
        <color indexed="25"/>
        <rFont val="宋体"/>
        <charset val="134"/>
      </rPr>
      <t>冰封王座大关宝箱</t>
    </r>
    <r>
      <rPr>
        <sz val="10"/>
        <color indexed="25"/>
        <rFont val="Arial"/>
        <charset val="134"/>
      </rPr>
      <t>A</t>
    </r>
  </si>
  <si>
    <t>冰封王座大关宝箱B</t>
  </si>
  <si>
    <t>冰封王座大关宝箱C</t>
  </si>
  <si>
    <t>冰封王座大关宝箱D</t>
  </si>
  <si>
    <t>冰封王座第1名奖励</t>
  </si>
  <si>
    <t>冰封王座第2名奖励</t>
  </si>
  <si>
    <t>冰封王座第3名奖励</t>
  </si>
  <si>
    <t>冰封王座第4名奖励</t>
  </si>
  <si>
    <t>冰封王座第5名奖励</t>
  </si>
  <si>
    <t>冰封王座第6名奖励</t>
  </si>
  <si>
    <t>冰封王座第7名奖励</t>
  </si>
  <si>
    <r>
      <rPr>
        <sz val="10"/>
        <rFont val="Arial"/>
        <charset val="134"/>
      </rPr>
      <t>40008</t>
    </r>
    <r>
      <rPr>
        <sz val="10"/>
        <rFont val="Arial"/>
        <charset val="134"/>
      </rPr>
      <t>;40009;40010;40011</t>
    </r>
  </si>
  <si>
    <t>冰封王座第8名奖励</t>
  </si>
  <si>
    <t>冰封王座第9名奖励</t>
  </si>
  <si>
    <t>冰封王座第10名奖励</t>
  </si>
  <si>
    <r>
      <rPr>
        <sz val="10"/>
        <color indexed="63"/>
        <rFont val="Arial"/>
        <charset val="134"/>
      </rPr>
      <t>25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</si>
  <si>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35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</si>
  <si>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45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</si>
  <si>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55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</si>
  <si>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65</t>
    </r>
    <r>
      <rPr>
        <sz val="10"/>
        <color indexed="63"/>
        <rFont val="宋体"/>
        <charset val="134"/>
      </rPr>
      <t>级以上低级藏宝图</t>
    </r>
  </si>
  <si>
    <t>低级藏宝图直接得银币</t>
  </si>
  <si>
    <t>250*RoleLv*(random()*(1.02-0.98)+0.98)</t>
  </si>
  <si>
    <t>高级藏宝图</t>
  </si>
  <si>
    <t>考古任务掉藏宝图</t>
  </si>
  <si>
    <t>藏宝图打怪奖励</t>
  </si>
  <si>
    <t>(400*RoleLv*0.667)*(random()*(1.02-0.98)+0.98)*0.5</t>
  </si>
  <si>
    <t>(5000*RoleLv*0.05)*(random()*(1.02-0.98)+0.98)*0.5</t>
  </si>
  <si>
    <t>(1000*RoleLv*0.1)*(random()*(1.02-0.98)+0.98)*0.5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</si>
  <si>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roll30</t>
    </r>
    <r>
      <rPr>
        <sz val="10"/>
        <rFont val="宋体"/>
        <charset val="134"/>
      </rPr>
      <t>级</t>
    </r>
  </si>
  <si>
    <t>(1*min(max(RoleLv,FuBenLv),FuBenLv+9)*5)*(random()*(1.02-0.98)+0.98)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</si>
  <si>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</si>
  <si>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</si>
  <si>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</si>
  <si>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roll70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</si>
  <si>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roll80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</si>
  <si>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roll90</t>
    </r>
    <r>
      <rPr>
        <sz val="10"/>
        <rFont val="宋体"/>
        <charset val="134"/>
      </rPr>
      <t>级以上</t>
    </r>
  </si>
  <si>
    <t>精英副本每关单人0</t>
  </si>
  <si>
    <t>(400*min(max(RoleLv,FuBenLv),FuBenLv+9)*1*(0.7+0.1*Ring))*(random()*(1.02-0.98)+0.98)*(1-min(5-TeamNum,2)*0.15)*(1+0.05*IsTL)</t>
  </si>
  <si>
    <t>(5000*min(max(RoleLv,FuBenLv),FuBenLv+9)*0.1*(0.7+0.1*Ring))*(random()*(1.02-0.98)+0.98)*(1-min(5-TeamNum,2)*0.15)</t>
  </si>
  <si>
    <t>(1000*min(max(RoleLv,FuBenLv),FuBenLv+9)*0.1*(0.7+0.1*Ring))*(random()*(1.02-0.98)+0.98)*(1-min(5-TeamNum,2)*0.15)</t>
  </si>
  <si>
    <t>精英副本狗男女战斗单人0</t>
  </si>
  <si>
    <r>
      <rPr>
        <sz val="10"/>
        <rFont val="Arial"/>
        <charset val="134"/>
      </rPr>
      <t>(400*min(max(RoleLv,FuBenLv),FuBenLv+9)*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*(0.7+0.1*Ring))*(random()*(1.02-0.98)+0.98)*(1-min(5-TeamNum,2)*0.15)*(1+0.05*IsTL)</t>
    </r>
  </si>
  <si>
    <r>
      <rPr>
        <sz val="10"/>
        <rFont val="Arial"/>
        <charset val="134"/>
      </rPr>
      <t>(5000*min(max(RoleLv,FuBenLv),FuBenLv+9)*0.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</si>
  <si>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r>
      <rPr>
        <sz val="10"/>
        <rFont val="Arial"/>
        <charset val="134"/>
      </rPr>
      <t>(1000*min(max(RoleLv,FuBenLv),FuBenLv+9)*0.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</si>
  <si>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t>精英副本前4关roll30级</t>
  </si>
  <si>
    <t>精英副本前4关roll40级</t>
  </si>
  <si>
    <t>精英副本前4关roll50级</t>
  </si>
  <si>
    <t>精英副本前4关roll60级</t>
  </si>
  <si>
    <t>精英副本前4关roll70级</t>
  </si>
  <si>
    <t>精英副本前4关roll80级</t>
  </si>
  <si>
    <t>精英副本前4关roll90级以上</t>
  </si>
  <si>
    <t>精英副本roll附带</t>
  </si>
  <si>
    <t>公会任务每环奖励0</t>
  </si>
  <si>
    <t>(400*RoleLv*0.278*(0.78+0.04*Ring))*(random()*(1.02-0.98)+0.98)</t>
  </si>
  <si>
    <t>(1000*RoleLv*0.1*(0.78+0.04*Ring))*(random()*(1.02-0.98)+0.98)</t>
  </si>
  <si>
    <t>公会任务每轮奖励0</t>
  </si>
  <si>
    <t>(1*RoleLv*5)*(random()*(1.02-0.98)+0.98)</t>
  </si>
  <si>
    <t>公会任务高品和额外</t>
  </si>
  <si>
    <t>50级暗夜马戏团每40环奖励（废弃）</t>
  </si>
  <si>
    <t>60级暗夜马戏团每40环奖励（废弃）</t>
  </si>
  <si>
    <t>70级暗夜马戏团每40环奖励（废弃）</t>
  </si>
  <si>
    <t>80级暗夜马戏团每40环奖励（废弃）</t>
  </si>
  <si>
    <t>90级以上暗夜马戏团每40环奖励（废弃）</t>
  </si>
  <si>
    <t>暗夜马戏团每40环奖励附加（废弃）</t>
  </si>
  <si>
    <t>暗夜马戏团每环经验奖励0（废弃）</t>
  </si>
  <si>
    <t>400*RoleLv*0.656*(0.82+0.04*((Ring-1)%8+1))*(0.58+0.04*(floor((Ring-1)/8)+1))</t>
  </si>
  <si>
    <t>野外挂机0</t>
  </si>
  <si>
    <t>(400*MonsterLv*0.017*(MonsterNum*0.083+MasterNum*0.1245)*min(max(1-0.2*floor(abs(MonsterLv-RoleLv)/5),0.1),1)*(1-IsDbPoint)+400*MonsterLv*0.13*(MonsterNum*0.083+MasterNum*0.1245)*min(max(1-0.2*floor(abs(MonsterLv-RoleLv)/5),0.1),1)*IsDbPoint)*(random()*(1.02-0.98)+0.98)</t>
  </si>
  <si>
    <r>
      <rPr>
        <sz val="10"/>
        <rFont val="Arial"/>
        <charset val="134"/>
      </rPr>
      <t>(5000*MonsterLv*0.017*(MonsterNum*0.083+MasterNum*0.1245)*min(max(1-0.2*floor(abs(MonsterLv-RoleLv)/5),0.1),1)*(1-IsDbPoint)+5000*MonsterLv*0.02*(MonsterNum*0.083+MasterNum*0.1245</t>
    </r>
    <r>
      <rPr>
        <sz val="10"/>
        <rFont val="Arial"/>
        <charset val="134"/>
      </rPr>
      <t>)*min(max(1-0.2*floor(abs(MonsterLv-RoleLv)/5),0.1),1)*IsDbPoint)*(random()*(1.02-0.98)+0.98)</t>
    </r>
  </si>
  <si>
    <t>离线经验每分钟0</t>
  </si>
  <si>
    <t>(400*RoleLv*0.017)*(random()*(1.02-0.98)+0.98)</t>
  </si>
  <si>
    <t>经验宝珠0</t>
  </si>
  <si>
    <t>(400*RoleLv*1.25)*(random()*(1.02-0.98)+0.98)</t>
  </si>
  <si>
    <t>分享1</t>
  </si>
  <si>
    <t>(400*RoleLv*0.833)*(random()*(1.02-0.98)+0.98)</t>
  </si>
  <si>
    <t>分享2</t>
  </si>
  <si>
    <t>援助战斗0</t>
  </si>
  <si>
    <r>
      <rPr>
        <sz val="10"/>
        <rFont val="Arial"/>
        <charset val="134"/>
      </rPr>
      <t>(400*RoleLv*0.7</t>
    </r>
    <r>
      <rPr>
        <sz val="10"/>
        <rFont val="Arial"/>
        <charset val="134"/>
      </rPr>
      <t>)*(random()*(1.02-0.98)+0.98)</t>
    </r>
  </si>
  <si>
    <t>援助道具0</t>
  </si>
  <si>
    <r>
      <rPr>
        <sz val="10"/>
        <rFont val="Arial"/>
        <charset val="134"/>
      </rPr>
      <t>(400*RoleLv*0.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)*(random()*(1.02-0.98)+0.98)</t>
    </r>
  </si>
  <si>
    <t>25级古神爪牙0</t>
  </si>
  <si>
    <t>(400*MonsterLv*0.667)*(random()*(1.02-0.98)+0.98)*(1-min(5-TeamNum,2)*0.15)</t>
  </si>
  <si>
    <r>
      <rPr>
        <sz val="10"/>
        <rFont val="Arial"/>
        <charset val="134"/>
      </rPr>
      <t>(5000*RoleLv*0.075)*(random()*(1.02-0.98)+0.98)</t>
    </r>
    <r>
      <rPr>
        <sz val="10"/>
        <rFont val="Arial"/>
        <charset val="134"/>
      </rPr>
      <t>*(1-min(5-TeamNum,2)*0.15)</t>
    </r>
  </si>
  <si>
    <t>(1000*RoleLv*0.1)*(random()*(1.02-0.98)+0.98)*(1-min(5-TeamNum,2)*0.15)</t>
  </si>
  <si>
    <t>35级古神爪牙0</t>
  </si>
  <si>
    <t>45级古神爪牙0</t>
  </si>
  <si>
    <t>55级古神爪牙0</t>
  </si>
  <si>
    <t>65级以上古神爪牙0</t>
  </si>
  <si>
    <t>元辰掉落</t>
  </si>
  <si>
    <t>二十八星宿</t>
  </si>
  <si>
    <t>屠龙2星0</t>
  </si>
  <si>
    <t>(5000*RoleLv*0.125)*(random()*(1.02-0.98)+0.98)*(1-min(5-TeamNum,2)*0.15)</t>
  </si>
  <si>
    <t>(1000*RoleLv*0.3)*(random()*(1.02-0.98)+0.98)*(1-min(5-TeamNum,2)*0.15)</t>
  </si>
  <si>
    <t>二十八星宿之怒</t>
  </si>
  <si>
    <t>古神0</t>
  </si>
  <si>
    <r>
      <rPr>
        <sz val="10"/>
        <rFont val="Arial"/>
        <charset val="134"/>
      </rPr>
      <t>(400*RoleLv*2.222)*(random()*(1.02-0.98)+0.98)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</si>
  <si>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(5000*RoleLv*0.111)*(random()*(1.02-0.98)+0.98)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</si>
  <si>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(1000*RoleLv*0.5)*(random()*(1.02-0.98)+0.98)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</si>
  <si>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(1*RoleLv*1.333)*(random()*(1.02-0.98)+0.98)</t>
    </r>
    <r>
      <rPr>
        <sz val="10"/>
        <rFont val="Arial"/>
        <charset val="134"/>
      </rPr>
      <t>*(1-min(5-TeamNum,2)*0.15)</t>
    </r>
  </si>
  <si>
    <t>古神roll</t>
  </si>
  <si>
    <t>古神roll附带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</si>
  <si>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正确</t>
    </r>
    <r>
      <rPr>
        <sz val="10"/>
        <rFont val="Arial"/>
        <charset val="134"/>
      </rPr>
      <t>0</t>
    </r>
  </si>
  <si>
    <t>(400*RoleLv*0.25*(0.89+0.02*AnswerCnt))*(random()*(1.02-0.98)+0.98)</t>
  </si>
  <si>
    <t>(1000*RoleLv*0.1*(0.89+0.02*AnswerCnt))*(random()*(1.02-0.98)+0.98)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</si>
  <si>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错误</t>
    </r>
  </si>
  <si>
    <t>(400*RoleLv*0.25*(0.89+0.02*AnswerCnt))*0.5*(random()*(1.02-0.98)+0.98)</t>
  </si>
  <si>
    <t>(1000*RoleLv*0.1*(0.89+0.02*AnswerCnt))*0.5*(random()*(1.02-0.98)+0.98)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</si>
  <si>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宝箱</t>
    </r>
  </si>
  <si>
    <t>智慧试炼初赛复赛0</t>
  </si>
  <si>
    <t>(400*RoleLv*0.25*(0.79+0.02*AnswerCnt))*(random()*(1.02-0.98)+0.98)</t>
  </si>
  <si>
    <t>(1000*RoleLv*0.05*(0.79+0.02*AnswerCnt))*(random()*(1.02-0.98)+0.98)</t>
  </si>
  <si>
    <t>智慧试炼初赛复赛-错误</t>
  </si>
  <si>
    <t>(400*RoleLv*0.25*(0.79+0.02*AnswerCnt))*0.5*(random()*(1.02-0.98)+0.98)</t>
  </si>
  <si>
    <t>(1000*RoleLv*0.05*(0.79+0.02*AnswerCnt))*0.5*(random()*(1.02-0.98)+0.98)</t>
  </si>
  <si>
    <t>智慧试炼初赛复赛-宝箱</t>
  </si>
  <si>
    <t>智慧试炼决赛0</t>
  </si>
  <si>
    <t>(400*RoleLv*0.5*(0.79+0.02*AnswerCnt))*(random()*(1.02-0.98)+0.98)</t>
  </si>
  <si>
    <t>(1000*RoleLv*0.1*(0.79+0.02*AnswerCnt))*(random()*(1.02-0.98)+0.98)</t>
  </si>
  <si>
    <t>智慧试炼决赛-错误</t>
  </si>
  <si>
    <r>
      <rPr>
        <sz val="10"/>
        <rFont val="Arial"/>
        <charset val="134"/>
      </rPr>
      <t>(400*RoleLv*0.5*(0.79+0.02*AnswerCnt))*</t>
    </r>
    <r>
      <rPr>
        <sz val="10"/>
        <rFont val="Arial"/>
        <charset val="134"/>
      </rPr>
      <t>0.5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</si>
  <si>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(1000*RoleLv*0.1*(0.79+0.02*AnswerCnt))*</t>
    </r>
    <r>
      <rPr>
        <sz val="10"/>
        <rFont val="Arial"/>
        <charset val="134"/>
      </rPr>
      <t>0.5*</t>
    </r>
    <r>
      <rPr>
        <sz val="10"/>
        <rFont val="Arial"/>
        <charset val="134"/>
      </rPr>
      <t>(random()*(1.02-0.98)+0.98)</t>
    </r>
  </si>
  <si>
    <t>智慧试炼决赛-宝箱</t>
  </si>
  <si>
    <t>智慧试炼决赛第1名</t>
  </si>
  <si>
    <t>智慧试炼决赛第2名</t>
  </si>
  <si>
    <t>智慧试炼决赛第3名</t>
  </si>
  <si>
    <t>职业闯关0</t>
  </si>
  <si>
    <r>
      <rPr>
        <sz val="10"/>
        <rFont val="Arial"/>
        <charset val="134"/>
      </rPr>
      <t>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*(0.85+0.03*((Time-1)%9+1))*(0.9+0.1*(floor((Time-1)/9)+1))*(random()*(1.02-0.98)+0.98)*(1-min(5-TeamNum,2)*0.15)</t>
    </r>
  </si>
  <si>
    <t>5000*RoleLv*0.049*(0.85+0.03*((Time-1)%9+1))*(0.9+0.1*(floor((Time-1)/9)+1))*(random()*(1.02-0.98)+0.98)*(1-min(5-TeamNum,2)*0.15)</t>
  </si>
  <si>
    <t>1000*RoleLv*0.194*(0.85+0.03*((Time-1)%9+1))*(0.9+0.1*(floor((Time-1)/9)+1))*(random()*(1.02-0.98)+0.98)*(1-min(5-TeamNum,2)*0.15)</t>
  </si>
  <si>
    <t>200069</t>
  </si>
  <si>
    <t>200070</t>
  </si>
  <si>
    <t>200071</t>
  </si>
  <si>
    <t>200072</t>
  </si>
  <si>
    <t>200074</t>
  </si>
  <si>
    <t>200075</t>
  </si>
  <si>
    <t>200180</t>
  </si>
  <si>
    <t>200181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</si>
  <si>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;311038;311039;311040;311041;311042;311043;311044;311045;311046;311047;311048;311049;311050;311051;311052;311053;311054;311055;311056;311057;311058;311059;311060;311061;311062;311063;311064;311065;311066;311067;311068;311069;311070;311071;311072;311073;311074;311079;311080;311081;311082;331350;331351;331301;35010;35011;35012;35013;35014;35015;35016;35017;35018</t>
  </si>
  <si>
    <t>职业闯关盈福经验</t>
  </si>
  <si>
    <t>400*RoleLv*1.215*(0.88+0.03)</t>
  </si>
  <si>
    <t>职业闯关第1名</t>
  </si>
  <si>
    <r>
      <rPr>
        <sz val="10"/>
        <rFont val="Arial"/>
        <charset val="134"/>
      </rPr>
      <t>(400*RoleLv*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*2)*(random()*(1.02-0.98)+0.98)</t>
    </r>
  </si>
  <si>
    <t>(5000*RoleLv*0.049*2)*(random()*(1.02-0.98)+0.98)</t>
  </si>
  <si>
    <t>(1000*RoleLv*0.194*2)*(random()*(1.02-0.98)+0.98)</t>
  </si>
  <si>
    <t>331350;331351;311001;311002;311006;311007;331301</t>
  </si>
  <si>
    <t>职业闯关第2名</t>
  </si>
  <si>
    <r>
      <rPr>
        <sz val="10"/>
        <rFont val="Arial"/>
        <charset val="134"/>
      </rPr>
      <t>(400*RoleLv*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*1.5)*(random()*(1.02-0.98)+0.98)</t>
    </r>
  </si>
  <si>
    <t>(5000*RoleLv*0.049*1.5)*(random()*(1.02-0.98)+0.98)</t>
  </si>
  <si>
    <t>(1000*RoleLv*0.194*1.5)*(random()*(1.02-0.98)+0.98)</t>
  </si>
  <si>
    <t>331350;331351;311003;311004;311008;311009;331301</t>
  </si>
  <si>
    <t>职业闯关第3名</t>
  </si>
  <si>
    <r>
      <rPr>
        <sz val="10"/>
        <rFont val="Arial"/>
        <charset val="134"/>
      </rPr>
      <t>(400*RoleLv*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*1)*(random()*(1.02-0.98)+0.98)</t>
    </r>
  </si>
  <si>
    <t>(5000*RoleLv*0.049*1)*(random()*(1.02-0.98)+0.98)</t>
  </si>
  <si>
    <t>(1000*RoleLv*0.194*1)*(random()*(1.02-0.98)+0.98)</t>
  </si>
  <si>
    <t>331350;331351;311002;311005;311007;311010;331301</t>
  </si>
  <si>
    <t>1v1竞技场40级-赢0</t>
  </si>
  <si>
    <t>(400*RoleLv*0.628*(0.95+0.05*(PVPCnt+1))*(0.95+0.05*(PVPTargetCnt+1)))*(random()*(1.02-0.98)+0.98)</t>
  </si>
  <si>
    <t>(1000*RoleLv*0.215*(0.95+0.05*(PVPCnt+1))*(0.95+0.05*(PVPTargetCnt+1)))*(random()*(1.02-0.98)+0.98)</t>
  </si>
  <si>
    <t>(1*RoleLv*0.717*(0.95+0.05*(PVPCnt+1))*(0.95+0.05*(PVPTargetCnt+1)))*(random()*(1.02-0.98)+0.98)</t>
  </si>
  <si>
    <t>1v1竞技场50级-赢0</t>
  </si>
  <si>
    <t>1v1竞技场60级-赢0</t>
  </si>
  <si>
    <t>1v1竞技场70级以上-赢0</t>
  </si>
  <si>
    <t>1v1竞技场40级-输0</t>
  </si>
  <si>
    <t>(400*RoleLv*0.628*(0.95+0.05*(PVPCnt+1))*(0.95+0.05*(PVPTargetCnt+1))*0.5)*(random()*(1.02-0.98)+0.98)</t>
  </si>
  <si>
    <t>(1000*RoleLv*0.215*(0.95+0.05*(PVPCnt+1))*(0.95+0.05*(PVPTargetCnt+1))*0.5)*(random()*(1.02-0.98)+0.98)</t>
  </si>
  <si>
    <t>1v1竞技场50级-输0</t>
  </si>
  <si>
    <t>1v1竞技场60级-输0</t>
  </si>
  <si>
    <t>1v1竞技场70级以上-输0</t>
  </si>
  <si>
    <t>1v1竞技场首胜礼包</t>
  </si>
  <si>
    <t>(400*RoleLv*0.628*2)*(random()*(1.02-0.98)+0.98)</t>
  </si>
  <si>
    <t>(1000*RoleLv*0.215*2)*(random()*(1.02-0.98)+0.98)</t>
  </si>
  <si>
    <t>(1*RoleLv*0.717*2)*(random()*(1.02-0.98)+0.98)</t>
  </si>
  <si>
    <t>1v1竞技场5战礼包</t>
  </si>
  <si>
    <t>1v1竞技场盈福经验</t>
  </si>
  <si>
    <r>
      <rPr>
        <sz val="10"/>
        <rFont val="Arial"/>
        <charset val="134"/>
      </rPr>
      <t>(400*RoleLv*0.628*0.</t>
    </r>
    <r>
      <rPr>
        <sz val="10"/>
        <rFont val="Arial"/>
        <charset val="134"/>
      </rPr>
      <t>6</t>
    </r>
    <r>
      <rPr>
        <sz val="10"/>
        <rFont val="Arial"/>
        <charset val="134"/>
      </rPr>
      <t>)</t>
    </r>
  </si>
  <si>
    <t>3v3竞技场40级-赢0</t>
  </si>
  <si>
    <t>(400*RoleLv*0.678*(0.95+0.05*(PVPCnt+1))*(0.95+0.05*(PVPTargetCnt+1)))*(random()*(1.02-0.98)+0.98)</t>
  </si>
  <si>
    <t>(1000*RoleLv*0.232*(0.95+0.05*(PVPCnt+1))*(0.95+0.05*(PVPTargetCnt+1)))*(random()*(1.02-0.98)+0.98)</t>
  </si>
  <si>
    <t>(1*RoleLv*0.775*(0.95+0.05*(PVPCnt+1))*(0.95+0.05*(PVPTargetCnt+1)))*(random()*(1.02-0.98)+0.98)</t>
  </si>
  <si>
    <t>3v3竞技场50级-赢0</t>
  </si>
  <si>
    <t>3v3竞技场60级-赢0</t>
  </si>
  <si>
    <t>3v3竞技场70级以上-赢0</t>
  </si>
  <si>
    <t>3v3竞技场40级-输0</t>
  </si>
  <si>
    <t>(400*RoleLv*0.678*(0.95+0.05*(PVPCnt+1))*(0.95+0.05*(PVPTargetCnt+1))*0.5)*(random()*(1.02-0.98)+0.98)</t>
  </si>
  <si>
    <t>(1000*RoleLv*0.232*(0.95+0.05*(PVPCnt+1))*(0.95+0.05*(PVPTargetCnt+1))*0.5)*(random()*(1.02-0.98)+0.98)</t>
  </si>
  <si>
    <t>3v3竞技场50级-输0</t>
  </si>
  <si>
    <t>3v3竞技场60级-输0</t>
  </si>
  <si>
    <t>3v3竞技场70级以上-输0</t>
  </si>
  <si>
    <t>3v3竞技场首胜礼包</t>
  </si>
  <si>
    <t>(400*RoleLv*0.678*2)*(random()*(1.02-0.98)+0.98)</t>
  </si>
  <si>
    <t>(1000*RoleLv*0.232*2)*(random()*(1.02-0.98)+0.98)</t>
  </si>
  <si>
    <t>(1*RoleLv*0.775*2)*(random()*(1.02-0.98)+0.98)</t>
  </si>
  <si>
    <t>3v3竞技场10战礼包</t>
  </si>
  <si>
    <t>3v3竞技场5胜礼包</t>
  </si>
  <si>
    <t>3v3竞技场盈福经验</t>
  </si>
  <si>
    <r>
      <rPr>
        <sz val="10"/>
        <rFont val="Arial"/>
        <charset val="134"/>
      </rPr>
      <t>(400*RoleLv*0.678*0.6</t>
    </r>
    <r>
      <rPr>
        <sz val="10"/>
        <rFont val="Arial"/>
        <charset val="134"/>
      </rPr>
      <t>)</t>
    </r>
  </si>
  <si>
    <t>5v5竞技场40级-赢0</t>
  </si>
  <si>
    <t>(400*RoleLv*1.099*(0.95+0.05*(PVPCnt+1))*(0.95+0.05*(PVPTargetCnt+1)))*(random()*(1.02-0.98)+0.98)</t>
  </si>
  <si>
    <t>(1000*RoleLv*0.377*(0.95+0.05*(PVPCnt+1))*(0.95+0.05*(PVPTargetCnt+1)))*(random()*(1.02-0.98)+0.98)</t>
  </si>
  <si>
    <t>(1*RoleLv*1.256*(0.95+0.05*(PVPCnt+1))*(0.95+0.05*(PVPTargetCnt+1)))*(random()*(1.02-0.98)+0.98)</t>
  </si>
  <si>
    <t>5v5竞技场50级-赢0</t>
  </si>
  <si>
    <t>5v5竞技场60级-赢0</t>
  </si>
  <si>
    <t>5v5竞技场70级以上-赢0</t>
  </si>
  <si>
    <t>5v5竞技场40级-输0</t>
  </si>
  <si>
    <t>(400*RoleLv*1.099*(0.95+0.05*(PVPCnt+1))*(0.95+0.05*(PVPTargetCnt+1))*0.5)*(random()*(1.02-0.98)+0.98)</t>
  </si>
  <si>
    <t>(1000*RoleLv*0.377*(0.95+0.05*(PVPCnt+1))*(0.95+0.05*(PVPTargetCnt+1))*0.5)*(random()*(1.02-0.98)+0.98)</t>
  </si>
  <si>
    <t>5v5竞技场50级-输0</t>
  </si>
  <si>
    <t>5v5竞技场60级-输0</t>
  </si>
  <si>
    <t>5v5竞技场70级以上-输0</t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</si>
  <si>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竞技场首胜礼包</t>
    </r>
  </si>
  <si>
    <r>
      <rPr>
        <sz val="10"/>
        <rFont val="Arial"/>
        <charset val="134"/>
      </rPr>
      <t>(400*RoleLv*1.099*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</si>
  <si>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r>
      <rPr>
        <sz val="10"/>
        <rFont val="Arial"/>
        <charset val="134"/>
      </rPr>
      <t>(1000*RoleLv*0.377*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</si>
  <si>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t>(1*RoleLv*1.256*2)*(random()*(1.02-0.98)+0.98)</t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</si>
  <si>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竞技场5战礼包</t>
    </r>
  </si>
  <si>
    <t>5V5第1-5名宝箱</t>
  </si>
  <si>
    <t>5V5第6-10名宝箱</t>
  </si>
  <si>
    <t>5V5第11-15名宝箱</t>
  </si>
  <si>
    <t>5V5第1-5名宝箱（凤凰）</t>
  </si>
  <si>
    <t>5v5竞技场盈福经验</t>
  </si>
  <si>
    <r>
      <rPr>
        <sz val="10"/>
        <rFont val="Arial"/>
        <charset val="134"/>
      </rPr>
      <t>(400*RoleLv*1.099*0.6</t>
    </r>
    <r>
      <rPr>
        <sz val="10"/>
        <rFont val="Arial"/>
        <charset val="134"/>
      </rPr>
      <t>)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</si>
  <si>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0</t>
    </r>
  </si>
  <si>
    <t>2200+floor(min(RoleLv,FuBenId*10-1051-floor(FuBenId/113)*5)/10)*440+(200+floor(min(RoleLv,FuBenId*10-1051-floor(FuBenId/113)*5)/10)*40*Saveid)</t>
  </si>
  <si>
    <t>400*min(RoleLv,FuBenId*10-1051-floor(FuBenId/113)*5)*0.35*(0.75+0.05*Saveid)*(random()*(1.02-0.98)+0.98)*(1-min(5-TeamNum,2)*0.15)</t>
  </si>
  <si>
    <t>5000*min(RoleLv,FuBenId*10-1051-floor(FuBenId/113)*5)*0.058*(0.75+0.05*Saveid)*(random()*(1.02-0.98)+0.98)*(1-min(5-TeamNum,2)*0.15)</t>
  </si>
  <si>
    <t>1000*min(RoleLv,FuBenId*10-1051-floor(FuBenId/113)*5)*0.35*(0.75+0.05*Saveid)*(random()*(1.02-0.98)+0.98)*(1-min(5-TeamNum,2)*0.15)</t>
  </si>
  <si>
    <r>
      <rPr>
        <sz val="10"/>
        <rFont val="宋体"/>
        <charset val="134"/>
      </rPr>
      <t>公会副本泡温泉每</t>
    </r>
    <r>
      <rPr>
        <sz val="10"/>
        <rFont val="Arial"/>
        <charset val="134"/>
      </rPr>
      <t>10</t>
    </r>
    <r>
      <rPr>
        <sz val="10"/>
        <rFont val="宋体"/>
        <charset val="134"/>
      </rPr>
      <t>秒</t>
    </r>
    <r>
      <rPr>
        <sz val="10"/>
        <rFont val="Arial"/>
        <charset val="134"/>
      </rPr>
      <t>0</t>
    </r>
  </si>
  <si>
    <t>400*min(RoleLv,FuBenId*10-1051-floor(FuBenId/113)*5)*0.0392*(0.4+0.1*Saveid)</t>
  </si>
  <si>
    <t>公会副本boss奖励</t>
  </si>
  <si>
    <t>(2200+floor(min(RoleLv,FuBenId*10-1051-floor(FuBenId/113)*5)/10)*440+(200+floor(min(RoleLv,FuBenId*10-1051-floor(FuBenId/113)*5)/10)*40*Saveid))*2</t>
  </si>
  <si>
    <t>公会副本1通关宝箱</t>
  </si>
  <si>
    <t>(2200+floor(min(RoleLv,49)/10)*440+(200+floor(min(RoleLv,49)/10)*40*10))*2</t>
  </si>
  <si>
    <t>400*min(RoleLv,49)*0.35*(0.75+0.05*10)*(random()*(1.02-0.98)+0.98)</t>
  </si>
  <si>
    <t>公会副本2通关宝箱</t>
  </si>
  <si>
    <t>(2200+floor(min(RoleLv,59)/10)*440+(200+floor(min(RoleLv,59)/10)*40*10))*2</t>
  </si>
  <si>
    <t>400*min(RoleLv,59)*0.35*(0.75+0.05*10)*(random()*(1.02-0.98)+0.98)</t>
  </si>
  <si>
    <t>公会副本3通关宝箱</t>
  </si>
  <si>
    <t>(2200+floor(min(RoleLv,69)/10)*440+(200+floor(min(RoleLv,69)/10)*40*10))*2</t>
  </si>
  <si>
    <t>400*min(RoleLv,69)*0.35*(0.75+0.05*10)*(random()*(1.02-0.98)+0.98)</t>
  </si>
  <si>
    <t>公会副本4通关宝箱</t>
  </si>
  <si>
    <t>(2200+floor(min(RoleLv,74)/10)*440+(200+floor(min(RoleLv,74)/10)*40*10))*2</t>
  </si>
  <si>
    <t>400*min(RoleLv,74)*0.35*(0.75+0.05*10)*(random()*(1.02-0.98)+0.98)</t>
  </si>
  <si>
    <t>公会副本5通关宝箱</t>
  </si>
  <si>
    <t>(2200+floor(min(RoleLv,79)/10)*440+(200+floor(min(RoleLv,79)/10)*40*10))*2</t>
  </si>
  <si>
    <t>400*min(RoleLv,79)*0.35*(0.75+0.05*10)*(random()*(1.02-0.98)+0.98)</t>
  </si>
  <si>
    <t>公会副本6通关宝箱</t>
  </si>
  <si>
    <t>(2200+floor(min(RoleLv,84)/10)*440+(200+floor(min(RoleLv,84)/10)*40*10))*2</t>
  </si>
  <si>
    <t>400*min(RoleLv,84)*0.35*(0.75+0.05*10)*(random()*(1.02-0.98)+0.98)</t>
  </si>
  <si>
    <t>公会副本7通关宝箱</t>
  </si>
  <si>
    <t>(2200+floor(min(RoleLv,89)/10)*440+(200+floor(min(RoleLv,89)/10)*40*10))*2</t>
  </si>
  <si>
    <t>400*min(RoleLv,89)*0.35*(0.75+0.05*10)*(random()*(1.02-0.98)+0.98)</t>
  </si>
  <si>
    <t>公会副本8通关宝箱</t>
  </si>
  <si>
    <t>(2200+floor(min(RoleLv,94)/10)*440+(200+floor(min(RoleLv,94)/10)*40*10))*2</t>
  </si>
  <si>
    <t>400*min(RoleLv,94)*0.35*(0.75+0.05*10)*(random()*(1.02-0.98)+0.98)</t>
  </si>
  <si>
    <t>公会副本9通关宝箱</t>
  </si>
  <si>
    <t>(2200+floor(min(RoleLv,99)/10)*440+(200+floor(min(RoleLv,99)/10)*40*10))*2</t>
  </si>
  <si>
    <t>400*min(RoleLv,99)*0.35*(0.75+0.05*10)*(random()*(1.02-0.98)+0.98)</t>
  </si>
  <si>
    <t>公会副本10层宝箱</t>
  </si>
  <si>
    <t>公会副本通关宝箱（废弃）</t>
  </si>
  <si>
    <t>400*min(RoleLv,FuBenId*10-1051-floor(FuBenId/113)*5)*0.35*(0.75+0.05*Saveid)*(random()*(1.02-0.98)+0.98)</t>
  </si>
  <si>
    <t>公会副本最后击杀宝箱</t>
  </si>
  <si>
    <t>公会副本通关宝箱（撒落）</t>
  </si>
  <si>
    <r>
      <rPr>
        <sz val="10"/>
        <rFont val="宋体"/>
        <charset val="134"/>
      </rPr>
      <t>公会副本精英</t>
    </r>
    <r>
      <rPr>
        <sz val="10"/>
        <rFont val="Arial"/>
        <charset val="134"/>
      </rPr>
      <t>0</t>
    </r>
  </si>
  <si>
    <t>400*min(RoleLv,FuBenId*10-1051-floor(FuBenId/113)*5)*0.35*(0.5+0.1*Saveid)*(random()*(1.02-0.98)+0.98)*(1-min(5-TeamNum,2)*0.15)</t>
  </si>
  <si>
    <t>5000*min(RoleLv,FuBenId*10-1051-floor(FuBenId/113)*5)*0.058*(0.5+0.1*Saveid)*(random()*(1.02-0.98)+0.98)*(1-min(5-TeamNum,2)*0.15)</t>
  </si>
  <si>
    <t>1000*min(RoleLv,FuBenId*10-1051-floor(FuBenId/113)*5)*0.35*(0.5+0.1*Saveid)*(random()*(1.02-0.98)+0.98)*(1-min(5-TeamNum,2)*0.15)</t>
  </si>
  <si>
    <t>宝箱高兽决</t>
  </si>
  <si>
    <t>宝箱低兽决</t>
  </si>
  <si>
    <t>宝箱龙骸</t>
  </si>
  <si>
    <t>还原卷轴</t>
  </si>
  <si>
    <t>花卉</t>
  </si>
  <si>
    <t>宝箱龙骸（转盘专用）</t>
  </si>
  <si>
    <t>低级兽决礼包</t>
  </si>
  <si>
    <t>高级兽决礼包</t>
  </si>
  <si>
    <t>低级兽决礼包(绑定)</t>
  </si>
  <si>
    <t>生死战</t>
  </si>
  <si>
    <t>纳鲁恩赐宝箱</t>
  </si>
  <si>
    <t>智慧试炼普通排行奖励</t>
  </si>
  <si>
    <t>暗夜马戏团每环经验奖励0</t>
  </si>
  <si>
    <t>400*RoleLv*0.875*(0.91+0.02*((Ring-1)%8+1))*(0.58+0.04*(floor((Ring-1)/8)+1))</t>
  </si>
  <si>
    <t>暗夜每8环奖励</t>
  </si>
  <si>
    <t>50暗夜第40环奖励</t>
  </si>
  <si>
    <t>50暗夜第80环奖励</t>
  </si>
  <si>
    <t>50暗夜第120环奖励</t>
  </si>
  <si>
    <t>50暗夜第160环奖励</t>
  </si>
  <si>
    <t>60暗夜第40环奖励</t>
  </si>
  <si>
    <t>60暗夜第80环奖励</t>
  </si>
  <si>
    <t>60暗夜第120环奖励</t>
  </si>
  <si>
    <t>60暗夜第160环奖励</t>
  </si>
  <si>
    <t>70暗夜第40环奖励</t>
  </si>
  <si>
    <t>70暗夜第80环奖励</t>
  </si>
  <si>
    <t>70暗夜第120环奖励</t>
  </si>
  <si>
    <t>70暗夜第160环奖励</t>
  </si>
  <si>
    <t>80暗夜第40环奖励</t>
  </si>
  <si>
    <t>80暗夜第80环奖励</t>
  </si>
  <si>
    <t>80暗夜第120环奖励</t>
  </si>
  <si>
    <t>80暗夜第160环奖励</t>
  </si>
  <si>
    <t>90暗夜第40环奖励</t>
  </si>
  <si>
    <t>90暗夜第80环奖励</t>
  </si>
  <si>
    <t>90暗夜第120环奖励</t>
  </si>
  <si>
    <t>2级宝石箱子</t>
  </si>
  <si>
    <t>坐骑礼包</t>
  </si>
  <si>
    <t>银币奖励</t>
  </si>
  <si>
    <t>5000*RoleLv</t>
  </si>
  <si>
    <t>月卡宝石礼包</t>
  </si>
  <si>
    <t>公会战胜利宝箱</t>
  </si>
  <si>
    <t>(1000*RoleLv*0.377*3)*(random()*(1.02-0.98)+0.98)</t>
  </si>
  <si>
    <t>公会战庆贺宝箱</t>
  </si>
  <si>
    <t>公会战五连胜宝箱</t>
  </si>
  <si>
    <t>公会战胜利</t>
  </si>
  <si>
    <t>公会战失败</t>
  </si>
  <si>
    <t>1级宝石箱子（招募）</t>
  </si>
  <si>
    <t>2级宝石箱子（招募）</t>
  </si>
  <si>
    <t>3级宝石箱子（招募）</t>
  </si>
  <si>
    <t>4级宝石箱子（招募）</t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</si>
  <si>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</si>
  <si>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</si>
  <si>
    <t>200000</t>
  </si>
  <si>
    <r>
      <rPr>
        <sz val="10"/>
        <rFont val="Arial"/>
        <charset val="134"/>
      </rPr>
      <t>300000</t>
    </r>
    <r>
      <rPr>
        <sz val="10"/>
        <rFont val="宋体"/>
        <charset val="134"/>
      </rPr>
      <t>银币</t>
    </r>
  </si>
  <si>
    <t>300000</t>
  </si>
  <si>
    <r>
      <rPr>
        <sz val="10"/>
        <rFont val="Arial"/>
        <charset val="134"/>
      </rPr>
      <t>400000</t>
    </r>
    <r>
      <rPr>
        <sz val="10"/>
        <rFont val="宋体"/>
        <charset val="134"/>
      </rPr>
      <t>银币</t>
    </r>
  </si>
  <si>
    <t>400000</t>
  </si>
  <si>
    <r>
      <rPr>
        <sz val="10"/>
        <rFont val="Arial"/>
        <charset val="134"/>
      </rPr>
      <t>500000</t>
    </r>
    <r>
      <rPr>
        <sz val="10"/>
        <rFont val="宋体"/>
        <charset val="134"/>
      </rPr>
      <t>银币</t>
    </r>
  </si>
  <si>
    <t>500000</t>
  </si>
  <si>
    <r>
      <rPr>
        <sz val="10"/>
        <rFont val="Arial"/>
        <charset val="134"/>
      </rPr>
      <t>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</si>
  <si>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</si>
  <si>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</si>
  <si>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</si>
  <si>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t>太阳井水*2(招募）</t>
  </si>
  <si>
    <t>纪元之书*2(招募）</t>
  </si>
  <si>
    <t>永曦露水*2(招募）</t>
  </si>
  <si>
    <t>转职奖励</t>
  </si>
  <si>
    <t>科多兽（招募）</t>
  </si>
  <si>
    <t>变身卡礼包</t>
  </si>
  <si>
    <t>高级变身卡礼包</t>
  </si>
  <si>
    <t>地煞奖励</t>
  </si>
  <si>
    <t>(800*MonsterLv*0.667)*(random()*(1.02-0.98)+0.98)*(1-min(5-TeamNum,2)*0.15)</t>
  </si>
  <si>
    <t>(5000*MonsterLv*0.05)*(random()*(1.02-0.98)+0.98)*(1-min(5-TeamNum,2)*0.15)</t>
  </si>
  <si>
    <t>(1000*MonsterLv*0.1)*(random()*(1.02-0.98)+0.98)*(1-min(5-TeamNum,2)*0.15)</t>
  </si>
  <si>
    <t>(1*MonsterLv*0.3)*(random()*(1.02-0.98)+0.98)*(1-min(5-TeamNum,2)*0.15)</t>
  </si>
  <si>
    <t>神兜兜礼盒</t>
  </si>
  <si>
    <t>神兜兜大礼包</t>
  </si>
  <si>
    <t>100无级别宝箱</t>
  </si>
  <si>
    <t>110无级别宝箱</t>
  </si>
  <si>
    <t>120无级别宝箱</t>
  </si>
  <si>
    <t>130无级别宝箱</t>
  </si>
  <si>
    <t>140无级别宝箱</t>
  </si>
  <si>
    <t>150无级别宝箱</t>
  </si>
  <si>
    <t>160无级别宝箱</t>
  </si>
  <si>
    <t>170无级别宝箱</t>
  </si>
  <si>
    <t>180无级别宝箱</t>
  </si>
  <si>
    <t>190无级别宝箱</t>
  </si>
  <si>
    <t>200无级别宝箱</t>
  </si>
  <si>
    <t>210无级别宝箱</t>
  </si>
  <si>
    <t>220无级别宝箱</t>
  </si>
  <si>
    <t>230无级别宝箱</t>
  </si>
  <si>
    <t>240无级别宝箱</t>
  </si>
  <si>
    <t>250无级别宝箱</t>
  </si>
  <si>
    <t>260无级别宝箱</t>
  </si>
  <si>
    <t>270无级别宝箱</t>
  </si>
  <si>
    <t>280无级别宝箱</t>
  </si>
  <si>
    <t>290无级别宝箱</t>
  </si>
  <si>
    <t>300无级别宝箱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</si>
  <si>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</si>
  <si>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</si>
  <si>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</si>
  <si>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</si>
  <si>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</si>
  <si>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</si>
  <si>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</si>
  <si>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</si>
  <si>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</si>
  <si>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</si>
  <si>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</si>
  <si>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</si>
  <si>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</si>
  <si>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</si>
  <si>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</si>
  <si>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</si>
  <si>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</si>
  <si>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</si>
  <si>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地煞掉落</t>
  </si>
  <si>
    <t>ID</t>
  </si>
  <si>
    <t>总帧数</t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</si>
  <si>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1</t>
    </r>
    <r>
      <rPr>
        <sz val="10"/>
        <rFont val="宋体"/>
        <charset val="134"/>
      </rPr>
      <t>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</si>
  <si>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2帧图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</si>
  <si>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3帧图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</si>
  <si>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4帧图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</si>
  <si>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5帧图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</si>
  <si>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6帧图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</si>
  <si>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7帧图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</si>
  <si>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8帧图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</si>
  <si>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9帧图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</si>
  <si>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10帧图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</si>
  <si>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11帧图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</si>
  <si>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12帧图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</si>
  <si>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13帧图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</si>
  <si>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14帧图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</si>
  <si>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15帧图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</si>
  <si>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16帧图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</si>
  <si>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17帧图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</si>
  <si>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18帧图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</si>
  <si>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19帧图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</si>
  <si>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20帧图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</si>
  <si>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21帧图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</si>
  <si>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22帧图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</si>
  <si>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23帧图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</si>
  <si>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24帧图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</si>
  <si>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25帧图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</si>
  <si>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26帧图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</si>
  <si>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27帧图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</si>
  <si>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28帧图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</si>
  <si>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29帧图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</si>
  <si>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30帧图</t>
    </r>
  </si>
  <si>
    <r>
      <rPr>
        <sz val="10"/>
        <rFont val="宋体"/>
        <charset val="134"/>
      </rPr>
      <t>第</t>
    </r>
    <r>
      <rPr>
        <sz val="10"/>
        <rFont val="Arial"/>
        <charset val="134"/>
      </rPr>
      <t>31帧图</t>
    </r>
  </si>
  <si>
    <t>每帧秒数</t>
  </si>
  <si>
    <t>Tips</t>
  </si>
  <si>
    <t>快捷键</t>
  </si>
  <si>
    <t>0</t>
  </si>
  <si>
    <t>#k</t>
  </si>
  <si>
    <t>1</t>
  </si>
  <si>
    <t>#a</t>
  </si>
  <si>
    <t>2</t>
  </si>
  <si>
    <t>#b</t>
  </si>
  <si>
    <t>3</t>
  </si>
  <si>
    <t>#c</t>
  </si>
  <si>
    <t>4</t>
  </si>
  <si>
    <t>#d</t>
  </si>
  <si>
    <t>5</t>
  </si>
  <si>
    <t>#f</t>
  </si>
  <si>
    <t>6</t>
  </si>
  <si>
    <t>#g</t>
  </si>
  <si>
    <t>7</t>
  </si>
  <si>
    <t>#h</t>
  </si>
  <si>
    <t>8</t>
  </si>
  <si>
    <t>#i</t>
  </si>
  <si>
    <t>9</t>
  </si>
  <si>
    <t>#j</t>
  </si>
  <si>
    <t>10</t>
  </si>
  <si>
    <t>#ak</t>
  </si>
  <si>
    <t>11</t>
  </si>
  <si>
    <t>#aa</t>
  </si>
  <si>
    <t>12</t>
  </si>
  <si>
    <t>#ab</t>
  </si>
  <si>
    <t>13</t>
  </si>
  <si>
    <t>#ac</t>
  </si>
  <si>
    <t>14</t>
  </si>
  <si>
    <t>#ad</t>
  </si>
  <si>
    <t>15</t>
  </si>
  <si>
    <t>#af</t>
  </si>
  <si>
    <t>16</t>
  </si>
  <si>
    <t>#ag</t>
  </si>
  <si>
    <t>17</t>
  </si>
  <si>
    <t>#ah</t>
  </si>
  <si>
    <t>18</t>
  </si>
  <si>
    <t>#ai</t>
  </si>
  <si>
    <t>19</t>
  </si>
  <si>
    <t>#aj</t>
  </si>
  <si>
    <t>20</t>
  </si>
  <si>
    <t>#bk</t>
  </si>
  <si>
    <t>21</t>
  </si>
  <si>
    <t>#ba</t>
  </si>
  <si>
    <t>22</t>
  </si>
  <si>
    <t>#bb</t>
  </si>
  <si>
    <t>23</t>
  </si>
  <si>
    <t>#bc</t>
  </si>
  <si>
    <t>24</t>
  </si>
  <si>
    <t>#bd</t>
  </si>
  <si>
    <t>25</t>
  </si>
  <si>
    <t>#bf</t>
  </si>
  <si>
    <t>26</t>
  </si>
  <si>
    <t>#bg</t>
  </si>
  <si>
    <t>27</t>
  </si>
  <si>
    <t>#bh</t>
  </si>
  <si>
    <t>28</t>
  </si>
  <si>
    <t>#bi</t>
  </si>
  <si>
    <t>150</t>
  </si>
  <si>
    <t>#afk</t>
  </si>
  <si>
    <t>151</t>
  </si>
  <si>
    <t>#afa</t>
  </si>
  <si>
    <t>152</t>
  </si>
  <si>
    <t>#afb</t>
  </si>
  <si>
    <t>153</t>
  </si>
  <si>
    <t>#afc</t>
  </si>
  <si>
    <t>154</t>
  </si>
  <si>
    <t>#afd</t>
  </si>
  <si>
    <t>155</t>
  </si>
  <si>
    <t>#aff</t>
  </si>
  <si>
    <t>156</t>
  </si>
  <si>
    <t>#afg</t>
  </si>
  <si>
    <t>157</t>
  </si>
  <si>
    <t>#afh</t>
  </si>
  <si>
    <t>160</t>
  </si>
  <si>
    <t>#agk</t>
  </si>
  <si>
    <t>161</t>
  </si>
  <si>
    <t>#aga</t>
  </si>
  <si>
    <t>162</t>
  </si>
  <si>
    <t>#agb</t>
  </si>
  <si>
    <t>163</t>
  </si>
  <si>
    <t>#agc</t>
  </si>
  <si>
    <t>164</t>
  </si>
  <si>
    <t>#agd</t>
  </si>
  <si>
    <t>165</t>
  </si>
  <si>
    <t>#agf</t>
  </si>
  <si>
    <t>166</t>
  </si>
  <si>
    <t>#agg</t>
  </si>
  <si>
    <t>167</t>
  </si>
  <si>
    <t>#agh</t>
  </si>
  <si>
    <t>168</t>
  </si>
  <si>
    <t>#agi</t>
  </si>
  <si>
    <t>169</t>
  </si>
  <si>
    <t>#agj</t>
  </si>
  <si>
    <t>170</t>
  </si>
  <si>
    <t>#ahk</t>
  </si>
  <si>
    <t>171</t>
  </si>
  <si>
    <t>#aha</t>
  </si>
  <si>
    <t>172</t>
  </si>
  <si>
    <t>#ahb</t>
  </si>
  <si>
    <t>173</t>
  </si>
  <si>
    <t>#ahc</t>
  </si>
  <si>
    <t>174</t>
  </si>
  <si>
    <t>#ahd</t>
  </si>
  <si>
    <t>175</t>
  </si>
  <si>
    <t>#ahf</t>
  </si>
  <si>
    <t>176</t>
  </si>
  <si>
    <t>#ahg</t>
  </si>
  <si>
    <t>177</t>
  </si>
  <si>
    <t>#ahh</t>
  </si>
  <si>
    <t>178</t>
  </si>
  <si>
    <t>#ahi</t>
  </si>
  <si>
    <t>179</t>
  </si>
  <si>
    <t>#ahj</t>
  </si>
  <si>
    <t>180</t>
  </si>
  <si>
    <t>#aik</t>
  </si>
  <si>
    <t>181</t>
  </si>
  <si>
    <t>#aia</t>
  </si>
  <si>
    <t>182</t>
  </si>
  <si>
    <t>#aib</t>
  </si>
  <si>
    <t>183</t>
  </si>
  <si>
    <t>#aic</t>
  </si>
  <si>
    <t>184</t>
  </si>
  <si>
    <t>#aid</t>
  </si>
  <si>
    <t>185</t>
  </si>
  <si>
    <t>#aif</t>
  </si>
  <si>
    <t>186</t>
  </si>
  <si>
    <t>#aig</t>
  </si>
  <si>
    <t>187</t>
  </si>
  <si>
    <t>#aih</t>
  </si>
  <si>
    <t>188</t>
  </si>
  <si>
    <t>#aii</t>
  </si>
  <si>
    <t>189</t>
  </si>
  <si>
    <t>#aij</t>
  </si>
  <si>
    <t>190</t>
  </si>
  <si>
    <t>#ajk</t>
  </si>
  <si>
    <t>191</t>
  </si>
  <si>
    <t>#aja</t>
  </si>
  <si>
    <t>200</t>
  </si>
  <si>
    <t>#bkk</t>
  </si>
  <si>
    <t>201</t>
  </si>
  <si>
    <t>#bka</t>
  </si>
  <si>
    <t>202</t>
  </si>
  <si>
    <t>#bkb</t>
  </si>
  <si>
    <t>203</t>
  </si>
  <si>
    <t>#bkc</t>
  </si>
  <si>
    <t>204</t>
  </si>
  <si>
    <t>#bkd</t>
  </si>
  <si>
    <t>205</t>
  </si>
  <si>
    <t>#bkf</t>
  </si>
  <si>
    <t>206</t>
  </si>
  <si>
    <t>#bkg</t>
  </si>
  <si>
    <t>207</t>
  </si>
  <si>
    <t>#bkh</t>
  </si>
  <si>
    <t>208</t>
  </si>
  <si>
    <t>#bki</t>
  </si>
  <si>
    <t>209</t>
  </si>
  <si>
    <t>#bkj</t>
  </si>
  <si>
    <t>210</t>
  </si>
  <si>
    <t>#bak</t>
  </si>
  <si>
    <t>211</t>
  </si>
  <si>
    <t>#baa</t>
  </si>
  <si>
    <t>212</t>
  </si>
  <si>
    <t>#bab</t>
  </si>
  <si>
    <t>213</t>
  </si>
  <si>
    <t>#bac</t>
  </si>
  <si>
    <t>214</t>
  </si>
  <si>
    <t>#bad</t>
  </si>
  <si>
    <t>215</t>
  </si>
  <si>
    <t>#baf</t>
  </si>
  <si>
    <t>216</t>
  </si>
  <si>
    <t>#bag</t>
  </si>
  <si>
    <t>217</t>
  </si>
  <si>
    <t>#bah</t>
  </si>
  <si>
    <t>218</t>
  </si>
  <si>
    <t>#bai</t>
  </si>
  <si>
    <t>219</t>
  </si>
  <si>
    <t>#baj</t>
  </si>
  <si>
    <t>220</t>
  </si>
  <si>
    <t>#bbk</t>
  </si>
  <si>
    <t>221</t>
  </si>
  <si>
    <t>#bba</t>
  </si>
  <si>
    <t>222</t>
  </si>
  <si>
    <t>#bbb</t>
  </si>
  <si>
    <t>223</t>
  </si>
  <si>
    <t>#bbc</t>
  </si>
  <si>
    <t>224</t>
  </si>
  <si>
    <t>#bbd</t>
  </si>
  <si>
    <t>225</t>
  </si>
  <si>
    <t>#bbf</t>
  </si>
  <si>
    <t>226</t>
  </si>
  <si>
    <t>#bbg</t>
  </si>
  <si>
    <t>227</t>
  </si>
  <si>
    <t>#bbh</t>
  </si>
  <si>
    <t>228</t>
  </si>
  <si>
    <t>#bbi</t>
  </si>
  <si>
    <t>229</t>
  </si>
  <si>
    <t>#bbj</t>
  </si>
  <si>
    <t>#bck</t>
  </si>
  <si>
    <t>#bca</t>
  </si>
  <si>
    <t>#bcb</t>
  </si>
  <si>
    <t>#bcc</t>
  </si>
  <si>
    <t>#bcd</t>
  </si>
  <si>
    <t>#bcf</t>
  </si>
  <si>
    <t>#bcg</t>
  </si>
  <si>
    <t>#bch</t>
  </si>
  <si>
    <t>#bci</t>
  </si>
  <si>
    <t>#bcj</t>
  </si>
  <si>
    <t>#bdk</t>
  </si>
  <si>
    <t>#bda</t>
  </si>
  <si>
    <t>#bdb</t>
  </si>
  <si>
    <t>#bdc</t>
  </si>
  <si>
    <t>#bdd</t>
  </si>
  <si>
    <t>#bdf</t>
  </si>
  <si>
    <t>#bdg</t>
  </si>
  <si>
    <t>#bdh</t>
  </si>
  <si>
    <t>#bdi</t>
  </si>
  <si>
    <t>#bdj</t>
  </si>
  <si>
    <t>#ckk</t>
  </si>
  <si>
    <t>#cka</t>
  </si>
  <si>
    <t>#ckb</t>
  </si>
  <si>
    <t>#ckc</t>
  </si>
  <si>
    <t>#ckd</t>
  </si>
  <si>
    <t>#ckf</t>
  </si>
  <si>
    <t>#ckg</t>
  </si>
  <si>
    <t>#ckh</t>
  </si>
  <si>
    <t>#cki</t>
  </si>
  <si>
    <t>#ckj</t>
  </si>
  <si>
    <t>#cak</t>
  </si>
  <si>
    <t>#caa</t>
  </si>
  <si>
    <t>#cab</t>
  </si>
  <si>
    <t>#cac</t>
  </si>
  <si>
    <t>#cad</t>
  </si>
  <si>
    <t>#caf</t>
  </si>
  <si>
    <t>#cag</t>
  </si>
  <si>
    <t>#hkk</t>
  </si>
  <si>
    <t>#hka</t>
  </si>
  <si>
    <t>#hkb</t>
  </si>
  <si>
    <t>#hkc</t>
  </si>
  <si>
    <t>#hkd</t>
  </si>
  <si>
    <t>#hkf</t>
  </si>
  <si>
    <t>#hkg</t>
  </si>
  <si>
    <t>#hkh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</si>
</sst>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1"/>
      <color theme="1"/>
      <name val="宋体"/>
      <charset val="162"/>
      <scheme val="minor"/>
    </font>
    <font>
      <sz val="10"/>
      <name val="Arial"/>
      <charset val="134"/>
    </font>
    <font>
      <sz val="10"/>
      <name val="宋体"/>
      <charset val="134"/>
    </font>
    <font>
      <sz val="11"/>
      <color indexed="60"/>
      <name val="宋体"/>
      <charset val="134"/>
    </font>
    <font>
      <sz val="10"/>
      <color indexed="10"/>
      <name val="Arial"/>
      <charset val="134"/>
    </font>
    <font>
      <sz val="10"/>
      <color indexed="17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color indexed="25"/>
      <name val="宋体"/>
      <charset val="134"/>
    </font>
    <font>
      <sz val="10"/>
      <color indexed="63"/>
      <name val="Arial"/>
      <charset val="134"/>
    </font>
    <font>
      <sz val="10"/>
      <color indexed="63"/>
      <name val="宋体"/>
      <charset val="134"/>
    </font>
    <font>
      <sz val="10"/>
      <color indexed="23"/>
      <name val="宋体"/>
      <charset val="134"/>
    </font>
    <font>
      <sz val="10"/>
      <color indexed="10"/>
      <name val="宋体"/>
      <charset val="134"/>
    </font>
    <font>
      <sz val="10"/>
      <color indexed="13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color indexed="53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0"/>
    </font>
    <font>
      <sz val="10"/>
      <color indexed="8"/>
      <name val="Arial"/>
      <charset val="0"/>
    </font>
    <font>
      <sz val="10"/>
      <name val="Geneva"/>
      <charset val="0"/>
    </font>
    <font>
      <sz val="10"/>
      <color indexed="25"/>
      <name val="Arial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31" fillId="18" borderId="11" applyNumberFormat="0" applyAlignment="0" applyProtection="0">
      <alignment vertical="center"/>
    </xf>
    <xf numFmtId="0" fontId="32" fillId="18" borderId="10" applyNumberFormat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8" fillId="0" borderId="0"/>
    <xf numFmtId="0" fontId="41" fillId="0" borderId="0"/>
    <xf numFmtId="0" fontId="42" fillId="0" borderId="0"/>
    <xf numFmtId="0" fontId="1" fillId="0" borderId="0">
      <alignment vertical="center"/>
    </xf>
    <xf numFmtId="0" fontId="43" fillId="0" borderId="0"/>
    <xf numFmtId="0" fontId="3" fillId="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69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vertical="center" wrapText="1"/>
    </xf>
    <xf numFmtId="0" fontId="3" fillId="2" borderId="0" xfId="24" applyFont="1" applyFill="1" applyBorder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14" borderId="0" xfId="22" applyFont="1" applyFill="1">
      <alignment vertical="center"/>
    </xf>
    <xf numFmtId="0" fontId="1" fillId="15" borderId="1" xfId="0" applyFont="1" applyFill="1" applyBorder="1" applyAlignment="1">
      <alignment vertical="center" wrapText="1"/>
    </xf>
    <xf numFmtId="0" fontId="1" fillId="15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horizontal="right"/>
    </xf>
    <xf numFmtId="0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/>
    <xf numFmtId="0" fontId="2" fillId="4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3" fillId="3" borderId="1" xfId="24" applyFont="1" applyFill="1" applyBorder="1">
      <alignment vertical="center"/>
    </xf>
    <xf numFmtId="0" fontId="1" fillId="3" borderId="1" xfId="0" applyFont="1" applyFill="1" applyBorder="1" applyAlignment="1">
      <alignment vertical="center"/>
    </xf>
    <xf numFmtId="0" fontId="3" fillId="4" borderId="1" xfId="24" applyFont="1" applyFill="1" applyBorder="1">
      <alignment vertical="center"/>
    </xf>
    <xf numFmtId="0" fontId="3" fillId="5" borderId="1" xfId="24" applyFont="1" applyFill="1" applyBorder="1">
      <alignment vertical="center"/>
    </xf>
    <xf numFmtId="0" fontId="1" fillId="5" borderId="1" xfId="0" applyFont="1" applyFill="1" applyBorder="1" applyAlignment="1">
      <alignment vertical="center"/>
    </xf>
    <xf numFmtId="0" fontId="3" fillId="6" borderId="1" xfId="24" applyFont="1" applyFill="1" applyBorder="1">
      <alignment vertical="center"/>
    </xf>
    <xf numFmtId="0" fontId="1" fillId="6" borderId="1" xfId="0" applyFont="1" applyFill="1" applyBorder="1" applyAlignment="1">
      <alignment vertical="center"/>
    </xf>
    <xf numFmtId="0" fontId="6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horizontal="left" vertical="center"/>
    </xf>
    <xf numFmtId="0" fontId="3" fillId="0" borderId="1" xfId="24" applyFont="1" applyFill="1" applyBorder="1">
      <alignment vertical="center"/>
    </xf>
    <xf numFmtId="0" fontId="3" fillId="7" borderId="1" xfId="24" applyFont="1" applyFill="1" applyBorder="1">
      <alignment vertical="center"/>
    </xf>
    <xf numFmtId="0" fontId="3" fillId="12" borderId="1" xfId="24" applyFont="1" applyFill="1" applyBorder="1">
      <alignment vertical="center"/>
    </xf>
    <xf numFmtId="0" fontId="3" fillId="13" borderId="1" xfId="24" applyFont="1" applyFill="1" applyBorder="1">
      <alignment vertical="center"/>
    </xf>
    <xf numFmtId="0" fontId="7" fillId="13" borderId="1" xfId="24" applyFont="1" applyFill="1" applyBorder="1">
      <alignment vertical="center"/>
    </xf>
    <xf numFmtId="0" fontId="4" fillId="13" borderId="1" xfId="55" applyFont="1" applyFill="1" applyBorder="1" applyAlignment="1"/>
    <xf numFmtId="0" fontId="4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3" fillId="4" borderId="0" xfId="24" applyFont="1" applyFill="1" applyBorder="1">
      <alignment vertical="center"/>
    </xf>
    <xf numFmtId="0" fontId="3" fillId="5" borderId="1" xfId="54" applyFont="1" applyFill="1" applyBorder="1">
      <alignment vertical="center"/>
    </xf>
    <xf numFmtId="0" fontId="1" fillId="5" borderId="1" xfId="52" applyFill="1" applyBorder="1">
      <alignment vertical="center"/>
    </xf>
    <xf numFmtId="0" fontId="2" fillId="4" borderId="1" xfId="0" applyFont="1" applyFill="1" applyBorder="1" applyAlignment="1">
      <alignment vertical="center"/>
    </xf>
    <xf numFmtId="0" fontId="8" fillId="7" borderId="0" xfId="24" applyFont="1" applyFill="1" applyBorder="1">
      <alignment vertical="center"/>
    </xf>
    <xf numFmtId="0" fontId="2" fillId="7" borderId="0" xfId="0" applyFont="1" applyFill="1" applyAlignment="1">
      <alignment vertical="center"/>
    </xf>
    <xf numFmtId="0" fontId="1" fillId="7" borderId="4" xfId="0" applyFont="1" applyFill="1" applyBorder="1" applyAlignment="1">
      <alignment vertical="center"/>
    </xf>
    <xf numFmtId="0" fontId="7" fillId="7" borderId="0" xfId="24" applyFont="1" applyFill="1" applyBorder="1">
      <alignment vertical="center"/>
    </xf>
    <xf numFmtId="0" fontId="9" fillId="7" borderId="0" xfId="24" applyFont="1" applyFill="1" applyBorder="1">
      <alignment vertical="center"/>
    </xf>
    <xf numFmtId="0" fontId="9" fillId="4" borderId="0" xfId="24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8" fillId="4" borderId="0" xfId="24" applyFont="1" applyFill="1" applyBorder="1">
      <alignment vertical="center"/>
    </xf>
    <xf numFmtId="0" fontId="1" fillId="4" borderId="4" xfId="0" applyFont="1" applyFill="1" applyBorder="1" applyAlignment="1">
      <alignment vertical="center"/>
    </xf>
    <xf numFmtId="0" fontId="10" fillId="4" borderId="5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7" fillId="4" borderId="0" xfId="24" applyFont="1" applyFill="1" applyBorder="1">
      <alignment vertical="center"/>
    </xf>
    <xf numFmtId="0" fontId="7" fillId="4" borderId="0" xfId="24" applyFont="1" applyFill="1">
      <alignment vertical="center"/>
    </xf>
    <xf numFmtId="0" fontId="1" fillId="4" borderId="1" xfId="0" applyFont="1" applyFill="1" applyBorder="1" applyAlignment="1">
      <alignment horizontal="right" vertical="center"/>
    </xf>
    <xf numFmtId="0" fontId="4" fillId="5" borderId="1" xfId="52" applyFont="1" applyFill="1" applyBorder="1">
      <alignment vertical="center"/>
    </xf>
    <xf numFmtId="0" fontId="1" fillId="5" borderId="2" xfId="52" applyFill="1" applyBorder="1">
      <alignment vertical="center"/>
    </xf>
    <xf numFmtId="0" fontId="1" fillId="0" borderId="0" xfId="55" applyFont="1" applyFill="1" applyAlignment="1"/>
    <xf numFmtId="0" fontId="1" fillId="4" borderId="2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1" fillId="5" borderId="0" xfId="52" applyFill="1">
      <alignment vertical="center"/>
    </xf>
    <xf numFmtId="0" fontId="1" fillId="5" borderId="0" xfId="52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9" fillId="3" borderId="0" xfId="24" applyFont="1" applyFill="1" applyBorder="1">
      <alignment vertical="center"/>
    </xf>
    <xf numFmtId="0" fontId="2" fillId="3" borderId="0" xfId="0" applyFont="1" applyFill="1" applyAlignment="1">
      <alignment vertical="center"/>
    </xf>
    <xf numFmtId="0" fontId="7" fillId="3" borderId="0" xfId="24" applyFont="1" applyFill="1" applyBorder="1">
      <alignment vertical="center"/>
    </xf>
    <xf numFmtId="0" fontId="15" fillId="4" borderId="0" xfId="0" applyFont="1" applyFill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4" fillId="0" borderId="1" xfId="0" applyFont="1" applyFill="1" applyBorder="1" applyAlignment="1">
      <alignment vertical="center"/>
    </xf>
    <xf numFmtId="0" fontId="16" fillId="8" borderId="0" xfId="0" applyFont="1" applyFill="1" applyAlignment="1">
      <alignment horizontal="right" vertical="center"/>
    </xf>
    <xf numFmtId="0" fontId="1" fillId="7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right" vertical="center"/>
    </xf>
    <xf numFmtId="0" fontId="17" fillId="7" borderId="5" xfId="0" applyFont="1" applyFill="1" applyBorder="1" applyAlignment="1">
      <alignment vertical="center"/>
    </xf>
    <xf numFmtId="0" fontId="17" fillId="7" borderId="6" xfId="0" applyFont="1" applyFill="1" applyBorder="1" applyAlignment="1">
      <alignment vertical="center"/>
    </xf>
    <xf numFmtId="0" fontId="12" fillId="7" borderId="6" xfId="0" applyFont="1" applyFill="1" applyBorder="1" applyAlignment="1">
      <alignment vertical="center"/>
    </xf>
    <xf numFmtId="0" fontId="17" fillId="7" borderId="4" xfId="0" applyFont="1" applyFill="1" applyBorder="1" applyAlignment="1">
      <alignment vertical="center"/>
    </xf>
    <xf numFmtId="0" fontId="9" fillId="8" borderId="0" xfId="24" applyFont="1" applyFill="1" applyBorder="1">
      <alignment vertical="center"/>
    </xf>
    <xf numFmtId="0" fontId="2" fillId="8" borderId="0" xfId="0" applyFont="1" applyFill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2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right"/>
    </xf>
    <xf numFmtId="0" fontId="18" fillId="0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" fillId="4" borderId="0" xfId="55" applyFont="1" applyFill="1" applyAlignment="1"/>
    <xf numFmtId="0" fontId="1" fillId="8" borderId="2" xfId="0" applyFont="1" applyFill="1" applyBorder="1" applyAlignment="1">
      <alignment vertical="center"/>
    </xf>
    <xf numFmtId="0" fontId="9" fillId="9" borderId="0" xfId="24" applyFont="1" applyFill="1" applyBorder="1">
      <alignment vertical="center"/>
    </xf>
    <xf numFmtId="0" fontId="2" fillId="9" borderId="0" xfId="0" applyFont="1" applyFill="1" applyAlignment="1">
      <alignment vertical="center"/>
    </xf>
    <xf numFmtId="0" fontId="1" fillId="9" borderId="1" xfId="0" applyFont="1" applyFill="1" applyBorder="1" applyAlignment="1">
      <alignment vertical="center"/>
    </xf>
    <xf numFmtId="0" fontId="9" fillId="2" borderId="0" xfId="24" applyFont="1" applyFill="1" applyBorder="1">
      <alignment vertical="center"/>
    </xf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10" borderId="0" xfId="24" applyFont="1" applyFill="1" applyBorder="1">
      <alignment vertical="center"/>
    </xf>
    <xf numFmtId="0" fontId="2" fillId="10" borderId="0" xfId="0" applyFont="1" applyFill="1" applyAlignment="1">
      <alignment vertical="center"/>
    </xf>
    <xf numFmtId="0" fontId="1" fillId="10" borderId="1" xfId="0" applyFont="1" applyFill="1" applyBorder="1" applyAlignment="1">
      <alignment vertical="center"/>
    </xf>
    <xf numFmtId="0" fontId="2" fillId="0" borderId="0" xfId="22" applyFont="1" applyFill="1">
      <alignment vertical="center"/>
    </xf>
    <xf numFmtId="49" fontId="2" fillId="4" borderId="0" xfId="0" applyNumberFormat="1" applyFont="1" applyFill="1" applyAlignment="1">
      <alignment vertical="center"/>
    </xf>
    <xf numFmtId="0" fontId="2" fillId="8" borderId="0" xfId="22" applyFont="1" applyFill="1">
      <alignment vertical="center"/>
    </xf>
    <xf numFmtId="0" fontId="1" fillId="8" borderId="0" xfId="0" applyFont="1" applyFill="1" applyAlignment="1"/>
    <xf numFmtId="49" fontId="1" fillId="8" borderId="0" xfId="0" applyNumberFormat="1" applyFont="1" applyFill="1" applyAlignment="1">
      <alignment vertical="center"/>
    </xf>
    <xf numFmtId="0" fontId="16" fillId="2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6" fillId="0" borderId="0" xfId="0" applyFont="1" applyFill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" fillId="9" borderId="0" xfId="0" applyFont="1" applyFill="1" applyAlignment="1">
      <alignment horizontal="right"/>
    </xf>
    <xf numFmtId="0" fontId="18" fillId="4" borderId="0" xfId="0" applyFont="1" applyFill="1" applyAlignment="1">
      <alignment vertical="center"/>
    </xf>
    <xf numFmtId="0" fontId="19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8" fillId="9" borderId="0" xfId="0" applyFont="1" applyFill="1" applyAlignment="1">
      <alignment vertical="center"/>
    </xf>
    <xf numFmtId="0" fontId="1" fillId="9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right" vertical="center"/>
    </xf>
    <xf numFmtId="0" fontId="4" fillId="8" borderId="1" xfId="0" applyFont="1" applyFill="1" applyBorder="1" applyAlignment="1">
      <alignment vertical="center"/>
    </xf>
    <xf numFmtId="0" fontId="2" fillId="8" borderId="0" xfId="0" applyFont="1" applyFill="1" applyAlignment="1"/>
    <xf numFmtId="0" fontId="2" fillId="11" borderId="0" xfId="22" applyFont="1" applyFill="1">
      <alignment vertical="center"/>
    </xf>
    <xf numFmtId="0" fontId="2" fillId="11" borderId="0" xfId="0" applyFont="1" applyFill="1" applyAlignment="1">
      <alignment vertical="center"/>
    </xf>
    <xf numFmtId="0" fontId="20" fillId="0" borderId="1" xfId="0" applyFont="1" applyFill="1" applyBorder="1" applyAlignment="1">
      <alignment vertical="center"/>
    </xf>
    <xf numFmtId="0" fontId="16" fillId="0" borderId="0" xfId="0" applyFont="1" applyFill="1" applyAlignment="1">
      <alignment horizontal="right" vertical="center"/>
    </xf>
    <xf numFmtId="0" fontId="1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1" fillId="11" borderId="2" xfId="0" applyFont="1" applyFill="1" applyBorder="1" applyAlignment="1">
      <alignment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743-2#钢结构部分" xfId="49"/>
    <cellStyle name="常规_207-1" xfId="50"/>
    <cellStyle name="常规_2#新报表集合9.7" xfId="51"/>
    <cellStyle name="常规 5" xfId="52"/>
    <cellStyle name="常规 2" xfId="53"/>
    <cellStyle name="适中 3" xfId="54"/>
    <cellStyle name="常规 3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439"/>
  <sheetViews>
    <sheetView workbookViewId="0">
      <pane xSplit="2" ySplit="1" topLeftCell="K422" activePane="bottomRight" state="frozen"/>
      <selection/>
      <selection pane="topRight"/>
      <selection pane="bottomLeft"/>
      <selection pane="bottomRight" activeCell="Q439" sqref="Q439:R439"/>
    </sheetView>
  </sheetViews>
  <sheetFormatPr defaultColWidth="8" defaultRowHeight="13.2"/>
  <cols>
    <col min="1" max="1" width="7.62962962962963" style="14" customWidth="1"/>
    <col min="2" max="2" width="25.3796296296296" style="14" customWidth="1"/>
    <col min="3" max="7" width="6.87962962962963" style="14" customWidth="1"/>
    <col min="8" max="8" width="50.75" style="14" customWidth="1"/>
    <col min="9" max="9" width="17.8796296296296" style="14" customWidth="1"/>
    <col min="10" max="10" width="58.1296296296296" style="14" customWidth="1"/>
    <col min="11" max="13" width="9" style="14" customWidth="1"/>
    <col min="14" max="14" width="6.87962962962963" style="14" customWidth="1"/>
    <col min="15" max="30" width="7.62962962962963" style="14" customWidth="1"/>
    <col min="31" max="46" width="7.62962962962963" style="16" customWidth="1"/>
    <col min="47" max="62" width="7.62962962962963" style="17" customWidth="1"/>
    <col min="63" max="78" width="7.62962962962963" style="18" customWidth="1"/>
    <col min="79" max="81" width="7.62962962962963" style="19" customWidth="1"/>
    <col min="82" max="83" width="7.62962962962963" style="20" customWidth="1"/>
    <col min="84" max="84" width="7.62962962962963" style="21" customWidth="1"/>
    <col min="85" max="85" width="7.62962962962963" style="20" customWidth="1"/>
    <col min="86" max="86" width="7.62962962962963" style="22" customWidth="1"/>
    <col min="87" max="88" width="7.62962962962963" style="20" customWidth="1"/>
    <col min="89" max="99" width="7.62962962962963" style="6" customWidth="1"/>
    <col min="100" max="101" width="9.25" style="14" customWidth="1"/>
    <col min="102" max="16384" width="8" style="14"/>
  </cols>
  <sheetData>
    <row r="1" s="3" customFormat="1" ht="153.75" customHeight="1" spans="1:102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4" t="s">
        <v>5</v>
      </c>
      <c r="G1" s="24" t="s">
        <v>6</v>
      </c>
      <c r="H1" s="23" t="s">
        <v>7</v>
      </c>
      <c r="I1" s="23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3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8" t="s">
        <v>29</v>
      </c>
      <c r="AE1" s="29" t="s">
        <v>30</v>
      </c>
      <c r="AF1" s="29" t="s">
        <v>31</v>
      </c>
      <c r="AG1" s="29" t="s">
        <v>32</v>
      </c>
      <c r="AH1" s="29" t="s">
        <v>33</v>
      </c>
      <c r="AI1" s="29" t="s">
        <v>34</v>
      </c>
      <c r="AJ1" s="29" t="s">
        <v>35</v>
      </c>
      <c r="AK1" s="29" t="s">
        <v>36</v>
      </c>
      <c r="AL1" s="29" t="s">
        <v>37</v>
      </c>
      <c r="AM1" s="29" t="s">
        <v>38</v>
      </c>
      <c r="AN1" s="29" t="s">
        <v>39</v>
      </c>
      <c r="AO1" s="29" t="s">
        <v>40</v>
      </c>
      <c r="AP1" s="29" t="s">
        <v>41</v>
      </c>
      <c r="AQ1" s="29" t="s">
        <v>42</v>
      </c>
      <c r="AR1" s="29" t="s">
        <v>43</v>
      </c>
      <c r="AS1" s="29" t="s">
        <v>44</v>
      </c>
      <c r="AT1" s="34" t="s">
        <v>45</v>
      </c>
      <c r="AU1" s="23" t="s">
        <v>46</v>
      </c>
      <c r="AV1" s="23" t="s">
        <v>47</v>
      </c>
      <c r="AW1" s="23" t="s">
        <v>48</v>
      </c>
      <c r="AX1" s="23" t="s">
        <v>49</v>
      </c>
      <c r="AY1" s="23" t="s">
        <v>50</v>
      </c>
      <c r="AZ1" s="23" t="s">
        <v>51</v>
      </c>
      <c r="BA1" s="23" t="s">
        <v>52</v>
      </c>
      <c r="BB1" s="23" t="s">
        <v>53</v>
      </c>
      <c r="BC1" s="23" t="s">
        <v>54</v>
      </c>
      <c r="BD1" s="23" t="s">
        <v>55</v>
      </c>
      <c r="BE1" s="23" t="s">
        <v>56</v>
      </c>
      <c r="BF1" s="23" t="s">
        <v>57</v>
      </c>
      <c r="BG1" s="23" t="s">
        <v>58</v>
      </c>
      <c r="BH1" s="23" t="s">
        <v>59</v>
      </c>
      <c r="BI1" s="23" t="s">
        <v>60</v>
      </c>
      <c r="BJ1" s="24" t="s">
        <v>61</v>
      </c>
      <c r="BK1" s="36" t="s">
        <v>62</v>
      </c>
      <c r="BL1" s="36" t="s">
        <v>63</v>
      </c>
      <c r="BM1" s="36" t="s">
        <v>64</v>
      </c>
      <c r="BN1" s="36" t="s">
        <v>65</v>
      </c>
      <c r="BO1" s="37" t="s">
        <v>66</v>
      </c>
      <c r="BP1" s="36" t="s">
        <v>67</v>
      </c>
      <c r="BQ1" s="36" t="s">
        <v>68</v>
      </c>
      <c r="BR1" s="36" t="s">
        <v>69</v>
      </c>
      <c r="BS1" s="36" t="s">
        <v>70</v>
      </c>
      <c r="BT1" s="36" t="s">
        <v>71</v>
      </c>
      <c r="BU1" s="36" t="s">
        <v>72</v>
      </c>
      <c r="BV1" s="36" t="s">
        <v>73</v>
      </c>
      <c r="BW1" s="36" t="s">
        <v>74</v>
      </c>
      <c r="BX1" s="36" t="s">
        <v>75</v>
      </c>
      <c r="BY1" s="36" t="s">
        <v>76</v>
      </c>
      <c r="BZ1" s="36" t="s">
        <v>77</v>
      </c>
      <c r="CA1" s="38" t="s">
        <v>78</v>
      </c>
      <c r="CB1" s="38" t="s">
        <v>79</v>
      </c>
      <c r="CC1" s="38" t="s">
        <v>80</v>
      </c>
      <c r="CD1" s="39" t="s">
        <v>81</v>
      </c>
      <c r="CE1" s="39" t="s">
        <v>82</v>
      </c>
      <c r="CF1" s="40" t="s">
        <v>83</v>
      </c>
      <c r="CG1" s="39" t="s">
        <v>84</v>
      </c>
      <c r="CH1" s="41" t="s">
        <v>85</v>
      </c>
      <c r="CI1" s="39" t="s">
        <v>86</v>
      </c>
      <c r="CJ1" s="39" t="s">
        <v>87</v>
      </c>
      <c r="CK1" s="44" t="s">
        <v>88</v>
      </c>
      <c r="CL1" s="29" t="s">
        <v>89</v>
      </c>
      <c r="CM1" s="29" t="s">
        <v>90</v>
      </c>
      <c r="CN1" s="29" t="s">
        <v>91</v>
      </c>
      <c r="CO1" s="29" t="s">
        <v>92</v>
      </c>
      <c r="CP1" s="29" t="s">
        <v>93</v>
      </c>
      <c r="CQ1" s="29" t="s">
        <v>94</v>
      </c>
      <c r="CR1" s="29" t="s">
        <v>95</v>
      </c>
      <c r="CS1" s="29" t="s">
        <v>96</v>
      </c>
      <c r="CT1" s="29" t="s">
        <v>97</v>
      </c>
      <c r="CU1" s="29" t="s">
        <v>98</v>
      </c>
      <c r="CV1" s="24" t="s">
        <v>99</v>
      </c>
      <c r="CW1" s="24" t="s">
        <v>100</v>
      </c>
      <c r="CX1" s="45" t="s">
        <v>101</v>
      </c>
    </row>
    <row r="2" spans="1:101">
      <c r="A2" s="14">
        <v>1068</v>
      </c>
      <c r="B2" s="25" t="s">
        <v>102</v>
      </c>
      <c r="H2" s="18" t="s">
        <v>103</v>
      </c>
      <c r="I2" s="18" t="s">
        <v>104</v>
      </c>
      <c r="J2" s="18" t="s">
        <v>105</v>
      </c>
      <c r="K2" s="1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8" t="s">
        <v>106</v>
      </c>
      <c r="AF2" s="18" t="s">
        <v>106</v>
      </c>
      <c r="AG2" s="18" t="s">
        <v>106</v>
      </c>
      <c r="AH2" s="18" t="s">
        <v>106</v>
      </c>
      <c r="AI2" s="18" t="s">
        <v>106</v>
      </c>
      <c r="AJ2" s="18" t="s">
        <v>106</v>
      </c>
      <c r="AK2" s="18" t="s">
        <v>106</v>
      </c>
      <c r="AL2" s="18" t="s">
        <v>106</v>
      </c>
      <c r="AM2" s="18" t="s">
        <v>106</v>
      </c>
      <c r="AN2" s="18" t="s">
        <v>106</v>
      </c>
      <c r="AO2" s="18" t="s">
        <v>106</v>
      </c>
      <c r="AP2" s="18" t="s">
        <v>106</v>
      </c>
      <c r="AQ2" s="18" t="s">
        <v>106</v>
      </c>
      <c r="AR2" s="18" t="s">
        <v>106</v>
      </c>
      <c r="AS2" s="18" t="s">
        <v>106</v>
      </c>
      <c r="AT2" s="18" t="s">
        <v>106</v>
      </c>
      <c r="AU2" s="17" t="str">
        <f t="shared" ref="AU2:BJ2" si="0">IF(AE2="","",1)</f>
        <v/>
      </c>
      <c r="AV2" s="17" t="str">
        <f t="shared" si="0"/>
        <v/>
      </c>
      <c r="AW2" s="17" t="str">
        <f t="shared" si="0"/>
        <v/>
      </c>
      <c r="AX2" s="17" t="str">
        <f t="shared" si="0"/>
        <v/>
      </c>
      <c r="AY2" s="17" t="str">
        <f t="shared" si="0"/>
        <v/>
      </c>
      <c r="AZ2" s="17" t="str">
        <f t="shared" si="0"/>
        <v/>
      </c>
      <c r="BA2" s="17" t="str">
        <f t="shared" si="0"/>
        <v/>
      </c>
      <c r="BB2" s="17" t="str">
        <f t="shared" si="0"/>
        <v/>
      </c>
      <c r="BC2" s="17" t="str">
        <f t="shared" si="0"/>
        <v/>
      </c>
      <c r="BD2" s="17" t="str">
        <f t="shared" si="0"/>
        <v/>
      </c>
      <c r="BE2" s="17" t="str">
        <f t="shared" si="0"/>
        <v/>
      </c>
      <c r="BF2" s="17" t="str">
        <f t="shared" si="0"/>
        <v/>
      </c>
      <c r="BG2" s="17" t="str">
        <f t="shared" si="0"/>
        <v/>
      </c>
      <c r="BH2" s="17" t="str">
        <f t="shared" si="0"/>
        <v/>
      </c>
      <c r="BI2" s="17" t="str">
        <f t="shared" si="0"/>
        <v/>
      </c>
      <c r="BJ2" s="17" t="str">
        <f t="shared" si="0"/>
        <v/>
      </c>
      <c r="CA2" s="18">
        <f>SUM(BK2:BZ2)</f>
        <v>0</v>
      </c>
      <c r="CB2" s="18">
        <v>1000</v>
      </c>
      <c r="CC2" s="18">
        <v>0</v>
      </c>
      <c r="CD2" s="18">
        <v>0</v>
      </c>
      <c r="CE2" s="18">
        <v>0</v>
      </c>
      <c r="CF2" s="42">
        <v>0</v>
      </c>
      <c r="CG2" s="18">
        <v>0</v>
      </c>
      <c r="CH2" s="43">
        <f>IF(RIGHT(B2,1)="0",1,0)</f>
        <v>0</v>
      </c>
      <c r="CI2" s="18">
        <v>1</v>
      </c>
      <c r="CJ2" s="18">
        <v>0</v>
      </c>
      <c r="CK2" s="9">
        <v>0</v>
      </c>
      <c r="CL2" s="9">
        <v>0</v>
      </c>
      <c r="CM2" s="9">
        <v>0</v>
      </c>
      <c r="CN2" s="9">
        <v>0</v>
      </c>
      <c r="CO2" s="9">
        <v>0</v>
      </c>
      <c r="CP2" s="9">
        <v>0</v>
      </c>
      <c r="CQ2" s="9">
        <v>0</v>
      </c>
      <c r="CR2" s="9">
        <v>0</v>
      </c>
      <c r="CS2" s="9"/>
      <c r="CT2" s="9"/>
      <c r="CU2" s="9"/>
      <c r="CV2" s="9">
        <v>1</v>
      </c>
      <c r="CW2" s="9">
        <v>1</v>
      </c>
    </row>
    <row r="3" spans="1:101">
      <c r="A3" s="14">
        <v>1070</v>
      </c>
      <c r="B3" s="25" t="s">
        <v>102</v>
      </c>
      <c r="H3" s="18" t="s">
        <v>107</v>
      </c>
      <c r="I3" s="18" t="s">
        <v>104</v>
      </c>
      <c r="J3" s="18" t="s">
        <v>105</v>
      </c>
      <c r="K3" s="1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8" t="s">
        <v>106</v>
      </c>
      <c r="AF3" s="18" t="s">
        <v>106</v>
      </c>
      <c r="AG3" s="18" t="s">
        <v>106</v>
      </c>
      <c r="AH3" s="18" t="s">
        <v>106</v>
      </c>
      <c r="AI3" s="18" t="s">
        <v>106</v>
      </c>
      <c r="AJ3" s="18" t="s">
        <v>106</v>
      </c>
      <c r="AK3" s="18" t="s">
        <v>106</v>
      </c>
      <c r="AL3" s="18" t="s">
        <v>106</v>
      </c>
      <c r="AM3" s="18" t="s">
        <v>106</v>
      </c>
      <c r="AN3" s="18" t="s">
        <v>106</v>
      </c>
      <c r="AO3" s="18" t="s">
        <v>106</v>
      </c>
      <c r="AP3" s="18" t="s">
        <v>106</v>
      </c>
      <c r="AQ3" s="18" t="s">
        <v>106</v>
      </c>
      <c r="AR3" s="18" t="s">
        <v>106</v>
      </c>
      <c r="AS3" s="18" t="s">
        <v>106</v>
      </c>
      <c r="AT3" s="18" t="s">
        <v>106</v>
      </c>
      <c r="AU3" s="17" t="str">
        <f t="shared" ref="AU3:BJ3" si="1">IF(AE3="","",1)</f>
        <v/>
      </c>
      <c r="AV3" s="17" t="str">
        <f t="shared" si="1"/>
        <v/>
      </c>
      <c r="AW3" s="17" t="str">
        <f t="shared" si="1"/>
        <v/>
      </c>
      <c r="AX3" s="17" t="str">
        <f t="shared" si="1"/>
        <v/>
      </c>
      <c r="AY3" s="17" t="str">
        <f t="shared" si="1"/>
        <v/>
      </c>
      <c r="AZ3" s="17" t="str">
        <f t="shared" si="1"/>
        <v/>
      </c>
      <c r="BA3" s="17" t="str">
        <f t="shared" si="1"/>
        <v/>
      </c>
      <c r="BB3" s="17" t="str">
        <f t="shared" si="1"/>
        <v/>
      </c>
      <c r="BC3" s="17" t="str">
        <f t="shared" si="1"/>
        <v/>
      </c>
      <c r="BD3" s="17" t="str">
        <f t="shared" si="1"/>
        <v/>
      </c>
      <c r="BE3" s="17" t="str">
        <f t="shared" si="1"/>
        <v/>
      </c>
      <c r="BF3" s="17" t="str">
        <f t="shared" si="1"/>
        <v/>
      </c>
      <c r="BG3" s="17" t="str">
        <f t="shared" si="1"/>
        <v/>
      </c>
      <c r="BH3" s="17" t="str">
        <f t="shared" si="1"/>
        <v/>
      </c>
      <c r="BI3" s="17" t="str">
        <f t="shared" si="1"/>
        <v/>
      </c>
      <c r="BJ3" s="17" t="str">
        <f t="shared" si="1"/>
        <v/>
      </c>
      <c r="CA3" s="18">
        <f>SUM(BK3:BZ3)</f>
        <v>0</v>
      </c>
      <c r="CB3" s="18">
        <v>1000</v>
      </c>
      <c r="CC3" s="18">
        <v>0</v>
      </c>
      <c r="CD3" s="18">
        <v>0</v>
      </c>
      <c r="CE3" s="18">
        <v>0</v>
      </c>
      <c r="CF3" s="42">
        <v>0</v>
      </c>
      <c r="CG3" s="18">
        <v>0</v>
      </c>
      <c r="CH3" s="43">
        <f>IF(RIGHT(B3,1)="0",1,0)</f>
        <v>0</v>
      </c>
      <c r="CI3" s="18">
        <v>1</v>
      </c>
      <c r="CJ3" s="18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/>
      <c r="CT3" s="9"/>
      <c r="CU3" s="9"/>
      <c r="CV3" s="9">
        <v>1</v>
      </c>
      <c r="CW3" s="9">
        <v>1</v>
      </c>
    </row>
    <row r="4" spans="1:101">
      <c r="A4" s="14">
        <v>3134</v>
      </c>
      <c r="B4" s="14" t="s">
        <v>108</v>
      </c>
      <c r="O4" s="14">
        <v>200002</v>
      </c>
      <c r="P4" s="14">
        <v>1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CA4" s="19">
        <v>1000</v>
      </c>
      <c r="CB4" s="19">
        <v>1000</v>
      </c>
      <c r="CC4" s="19">
        <v>1</v>
      </c>
      <c r="CD4" s="20">
        <v>1</v>
      </c>
      <c r="CE4" s="20">
        <v>0</v>
      </c>
      <c r="CF4" s="21">
        <v>0</v>
      </c>
      <c r="CG4" s="20">
        <v>0</v>
      </c>
      <c r="CH4" s="22">
        <v>0</v>
      </c>
      <c r="CI4" s="20">
        <v>1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V4" s="14">
        <v>0</v>
      </c>
      <c r="CW4" s="14">
        <v>0</v>
      </c>
    </row>
    <row r="5" spans="1:101">
      <c r="A5" s="14">
        <v>3135</v>
      </c>
      <c r="B5" s="14" t="s">
        <v>108</v>
      </c>
      <c r="O5" s="14">
        <v>0</v>
      </c>
      <c r="P5" s="14">
        <v>1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6">
        <v>200003</v>
      </c>
      <c r="AF5" s="16">
        <v>200006</v>
      </c>
      <c r="AU5" s="17">
        <v>1</v>
      </c>
      <c r="AV5" s="17">
        <v>1</v>
      </c>
      <c r="BK5" s="18">
        <v>120</v>
      </c>
      <c r="BL5" s="18">
        <v>80</v>
      </c>
      <c r="CA5" s="19">
        <v>1000</v>
      </c>
      <c r="CB5" s="19">
        <v>1000</v>
      </c>
      <c r="CC5" s="19">
        <v>1</v>
      </c>
      <c r="CD5" s="20">
        <v>1</v>
      </c>
      <c r="CE5" s="20">
        <v>0</v>
      </c>
      <c r="CF5" s="21">
        <v>0</v>
      </c>
      <c r="CG5" s="20">
        <v>0</v>
      </c>
      <c r="CH5" s="22">
        <v>0</v>
      </c>
      <c r="CI5" s="20">
        <v>1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750</v>
      </c>
      <c r="CT5" s="6">
        <v>200</v>
      </c>
      <c r="CU5" s="6">
        <v>50</v>
      </c>
      <c r="CV5" s="14">
        <v>0</v>
      </c>
      <c r="CW5" s="14">
        <v>0</v>
      </c>
    </row>
    <row r="6" spans="1:101">
      <c r="A6" s="14">
        <v>3136</v>
      </c>
      <c r="B6" s="14" t="s">
        <v>108</v>
      </c>
      <c r="O6" s="14">
        <v>0</v>
      </c>
      <c r="P6" s="14">
        <v>1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6">
        <v>200004</v>
      </c>
      <c r="AF6" s="16">
        <v>200007</v>
      </c>
      <c r="AU6" s="17">
        <v>1</v>
      </c>
      <c r="AV6" s="17">
        <v>1</v>
      </c>
      <c r="BK6" s="18">
        <v>120</v>
      </c>
      <c r="BL6" s="18">
        <v>80</v>
      </c>
      <c r="CA6" s="19">
        <v>1000</v>
      </c>
      <c r="CB6" s="19">
        <v>1000</v>
      </c>
      <c r="CC6" s="19">
        <v>1</v>
      </c>
      <c r="CD6" s="20">
        <v>1</v>
      </c>
      <c r="CE6" s="20">
        <v>0</v>
      </c>
      <c r="CF6" s="21">
        <v>0</v>
      </c>
      <c r="CG6" s="20">
        <v>0</v>
      </c>
      <c r="CH6" s="22">
        <v>0</v>
      </c>
      <c r="CI6" s="20">
        <v>1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750</v>
      </c>
      <c r="CT6" s="6">
        <v>200</v>
      </c>
      <c r="CU6" s="6">
        <v>50</v>
      </c>
      <c r="CV6" s="14">
        <v>0</v>
      </c>
      <c r="CW6" s="14">
        <v>0</v>
      </c>
    </row>
    <row r="7" spans="1:101">
      <c r="A7" s="14">
        <v>10001</v>
      </c>
      <c r="B7" s="14" t="s">
        <v>109</v>
      </c>
      <c r="H7" s="14" t="s">
        <v>110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CA7" s="19">
        <v>1000</v>
      </c>
      <c r="CB7" s="19">
        <v>1000</v>
      </c>
      <c r="CC7" s="19">
        <v>1</v>
      </c>
      <c r="CD7" s="20">
        <v>1</v>
      </c>
      <c r="CE7" s="20">
        <v>0</v>
      </c>
      <c r="CF7" s="21">
        <v>0</v>
      </c>
      <c r="CG7" s="20">
        <v>0</v>
      </c>
      <c r="CH7" s="22">
        <v>0</v>
      </c>
      <c r="CI7" s="20">
        <v>1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1</v>
      </c>
      <c r="CR7" s="6">
        <v>0</v>
      </c>
      <c r="CV7" s="14">
        <v>0</v>
      </c>
      <c r="CW7" s="14">
        <v>0</v>
      </c>
    </row>
    <row r="8" spans="1:101">
      <c r="A8" s="14">
        <v>10002</v>
      </c>
      <c r="B8" s="14" t="s">
        <v>111</v>
      </c>
      <c r="O8" s="14">
        <v>200011</v>
      </c>
      <c r="P8" s="14">
        <v>1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CA8" s="19">
        <v>1000</v>
      </c>
      <c r="CB8" s="19">
        <v>1000</v>
      </c>
      <c r="CC8" s="19">
        <v>1</v>
      </c>
      <c r="CD8" s="20">
        <v>1</v>
      </c>
      <c r="CE8" s="20">
        <v>0</v>
      </c>
      <c r="CF8" s="21">
        <v>0</v>
      </c>
      <c r="CG8" s="20">
        <v>0</v>
      </c>
      <c r="CH8" s="22">
        <v>0</v>
      </c>
      <c r="CI8" s="20">
        <v>1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1</v>
      </c>
      <c r="CR8" s="6">
        <v>0</v>
      </c>
      <c r="CV8" s="14">
        <v>0</v>
      </c>
      <c r="CW8" s="14">
        <v>0</v>
      </c>
    </row>
    <row r="9" spans="1:101">
      <c r="A9" s="14">
        <v>10003</v>
      </c>
      <c r="B9" s="14" t="s">
        <v>112</v>
      </c>
      <c r="O9" s="14">
        <v>200012</v>
      </c>
      <c r="P9" s="14">
        <v>1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CA9" s="19">
        <v>1000</v>
      </c>
      <c r="CB9" s="19">
        <v>1000</v>
      </c>
      <c r="CC9" s="19">
        <v>1</v>
      </c>
      <c r="CD9" s="20">
        <v>1</v>
      </c>
      <c r="CE9" s="20">
        <v>0</v>
      </c>
      <c r="CF9" s="21">
        <v>0</v>
      </c>
      <c r="CG9" s="20">
        <v>0</v>
      </c>
      <c r="CH9" s="22">
        <v>0</v>
      </c>
      <c r="CI9" s="20">
        <v>1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1</v>
      </c>
      <c r="CR9" s="6">
        <v>0</v>
      </c>
      <c r="CV9" s="14">
        <v>0</v>
      </c>
      <c r="CW9" s="14">
        <v>0</v>
      </c>
    </row>
    <row r="10" spans="1:101">
      <c r="A10" s="14">
        <v>10004</v>
      </c>
      <c r="B10" s="14" t="s">
        <v>113</v>
      </c>
      <c r="O10" s="14">
        <v>200013</v>
      </c>
      <c r="P10" s="14">
        <v>1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CA10" s="19">
        <v>1000</v>
      </c>
      <c r="CB10" s="19">
        <v>1000</v>
      </c>
      <c r="CC10" s="19">
        <v>1</v>
      </c>
      <c r="CD10" s="20">
        <v>1</v>
      </c>
      <c r="CE10" s="20">
        <v>0</v>
      </c>
      <c r="CF10" s="21">
        <v>0</v>
      </c>
      <c r="CG10" s="20">
        <v>0</v>
      </c>
      <c r="CH10" s="22">
        <v>0</v>
      </c>
      <c r="CI10" s="20">
        <v>1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1</v>
      </c>
      <c r="CR10" s="6">
        <v>0</v>
      </c>
      <c r="CV10" s="14">
        <v>0</v>
      </c>
      <c r="CW10" s="14">
        <v>0</v>
      </c>
    </row>
    <row r="11" spans="1:101">
      <c r="A11" s="14">
        <v>10005</v>
      </c>
      <c r="B11" s="14" t="s">
        <v>114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6">
        <v>200011</v>
      </c>
      <c r="AF11" s="16">
        <v>338000</v>
      </c>
      <c r="AG11" s="16">
        <v>200016</v>
      </c>
      <c r="AH11" s="16">
        <v>336010</v>
      </c>
      <c r="AI11" s="16">
        <v>200023</v>
      </c>
      <c r="AJ11" s="16">
        <v>200024</v>
      </c>
      <c r="AU11" s="17">
        <v>1</v>
      </c>
      <c r="AV11" s="17">
        <v>1</v>
      </c>
      <c r="AW11" s="17">
        <v>1</v>
      </c>
      <c r="AX11" s="17">
        <v>1</v>
      </c>
      <c r="AY11" s="17">
        <v>1</v>
      </c>
      <c r="AZ11" s="17">
        <v>1</v>
      </c>
      <c r="BK11" s="18">
        <v>50</v>
      </c>
      <c r="BL11" s="18">
        <v>150</v>
      </c>
      <c r="BM11" s="18">
        <v>15</v>
      </c>
      <c r="BN11" s="18">
        <v>5</v>
      </c>
      <c r="BO11" s="18">
        <v>600</v>
      </c>
      <c r="BP11" s="18">
        <v>400</v>
      </c>
      <c r="CA11" s="19">
        <v>1000</v>
      </c>
      <c r="CB11" s="19">
        <v>1220</v>
      </c>
      <c r="CC11" s="19">
        <v>0</v>
      </c>
      <c r="CD11" s="20">
        <v>1</v>
      </c>
      <c r="CE11" s="20">
        <v>0</v>
      </c>
      <c r="CF11" s="21">
        <v>0</v>
      </c>
      <c r="CG11" s="20">
        <v>0</v>
      </c>
      <c r="CH11" s="22">
        <v>0</v>
      </c>
      <c r="CI11" s="20">
        <v>1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1</v>
      </c>
      <c r="CR11" s="6">
        <v>0</v>
      </c>
      <c r="CV11" s="14">
        <v>0</v>
      </c>
      <c r="CW11" s="14">
        <v>0</v>
      </c>
    </row>
    <row r="12" spans="1:101">
      <c r="A12" s="14">
        <v>10006</v>
      </c>
      <c r="B12" s="25" t="s">
        <v>115</v>
      </c>
      <c r="O12" s="14">
        <v>200073</v>
      </c>
      <c r="P12" s="14">
        <v>1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CA12" s="19">
        <v>1000</v>
      </c>
      <c r="CB12" s="19">
        <v>1000</v>
      </c>
      <c r="CC12" s="19">
        <v>1</v>
      </c>
      <c r="CD12" s="20">
        <v>1</v>
      </c>
      <c r="CE12" s="20">
        <v>0</v>
      </c>
      <c r="CF12" s="21">
        <v>0</v>
      </c>
      <c r="CG12" s="20">
        <v>0</v>
      </c>
      <c r="CH12" s="22">
        <v>0</v>
      </c>
      <c r="CI12" s="20">
        <v>1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1</v>
      </c>
      <c r="CR12" s="6">
        <v>0</v>
      </c>
      <c r="CV12" s="14">
        <v>0</v>
      </c>
      <c r="CW12" s="14">
        <v>0</v>
      </c>
    </row>
    <row r="13" spans="1:101">
      <c r="A13" s="26">
        <v>11001</v>
      </c>
      <c r="B13" s="26" t="s">
        <v>116</v>
      </c>
      <c r="H13" s="14" t="s">
        <v>117</v>
      </c>
      <c r="J13" s="14" t="s">
        <v>118</v>
      </c>
      <c r="O13" s="14">
        <v>0</v>
      </c>
      <c r="P13" s="14">
        <v>1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CA13" s="19">
        <v>1000</v>
      </c>
      <c r="CB13" s="19">
        <v>1000</v>
      </c>
      <c r="CC13" s="19">
        <v>1</v>
      </c>
      <c r="CD13" s="20">
        <v>1</v>
      </c>
      <c r="CE13" s="20">
        <v>0</v>
      </c>
      <c r="CF13" s="21">
        <v>0</v>
      </c>
      <c r="CG13" s="20">
        <v>0</v>
      </c>
      <c r="CH13" s="22">
        <v>1</v>
      </c>
      <c r="CI13" s="20">
        <v>1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1</v>
      </c>
      <c r="CR13" s="6">
        <v>0</v>
      </c>
      <c r="CV13" s="14">
        <v>0</v>
      </c>
      <c r="CW13" s="14">
        <v>0</v>
      </c>
    </row>
    <row r="14" spans="1:101">
      <c r="A14" s="26">
        <v>11002</v>
      </c>
      <c r="B14" s="26" t="s">
        <v>119</v>
      </c>
      <c r="H14" s="14" t="s">
        <v>120</v>
      </c>
      <c r="J14" s="14" t="s">
        <v>121</v>
      </c>
      <c r="O14" s="14">
        <v>0</v>
      </c>
      <c r="P14" s="14">
        <v>1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CA14" s="19">
        <v>1000</v>
      </c>
      <c r="CB14" s="19">
        <v>1000</v>
      </c>
      <c r="CC14" s="19">
        <v>1</v>
      </c>
      <c r="CD14" s="20">
        <v>1</v>
      </c>
      <c r="CE14" s="20">
        <v>0</v>
      </c>
      <c r="CF14" s="21">
        <v>0</v>
      </c>
      <c r="CG14" s="20">
        <v>0</v>
      </c>
      <c r="CH14" s="22">
        <v>1</v>
      </c>
      <c r="CI14" s="20">
        <v>1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1</v>
      </c>
      <c r="CR14" s="6">
        <v>0</v>
      </c>
      <c r="CV14" s="14">
        <v>0</v>
      </c>
      <c r="CW14" s="14">
        <v>0</v>
      </c>
    </row>
    <row r="15" spans="1:101">
      <c r="A15" s="26">
        <v>11003</v>
      </c>
      <c r="B15" s="26" t="s">
        <v>122</v>
      </c>
      <c r="H15" s="14" t="s">
        <v>117</v>
      </c>
      <c r="J15" s="14" t="s">
        <v>118</v>
      </c>
      <c r="O15" s="14">
        <v>0</v>
      </c>
      <c r="P15" s="14">
        <v>1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CA15" s="19">
        <v>1000</v>
      </c>
      <c r="CB15" s="19">
        <v>1000</v>
      </c>
      <c r="CC15" s="19">
        <v>1</v>
      </c>
      <c r="CD15" s="20">
        <v>1</v>
      </c>
      <c r="CE15" s="20">
        <v>0</v>
      </c>
      <c r="CF15" s="21">
        <v>0</v>
      </c>
      <c r="CG15" s="20">
        <v>0</v>
      </c>
      <c r="CH15" s="22">
        <v>1</v>
      </c>
      <c r="CI15" s="20">
        <v>1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1</v>
      </c>
      <c r="CR15" s="6">
        <v>0</v>
      </c>
      <c r="CV15" s="14">
        <v>0</v>
      </c>
      <c r="CW15" s="14">
        <v>0</v>
      </c>
    </row>
    <row r="16" spans="1:101">
      <c r="A16" s="26">
        <v>11004</v>
      </c>
      <c r="B16" s="26" t="s">
        <v>123</v>
      </c>
      <c r="H16" s="14" t="s">
        <v>120</v>
      </c>
      <c r="J16" s="14" t="s">
        <v>121</v>
      </c>
      <c r="O16" s="14">
        <v>0</v>
      </c>
      <c r="P16" s="14">
        <v>1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CA16" s="19">
        <v>1000</v>
      </c>
      <c r="CB16" s="19">
        <v>1000</v>
      </c>
      <c r="CC16" s="19">
        <v>1</v>
      </c>
      <c r="CD16" s="20">
        <v>1</v>
      </c>
      <c r="CE16" s="20">
        <v>0</v>
      </c>
      <c r="CF16" s="21">
        <v>0</v>
      </c>
      <c r="CG16" s="20">
        <v>0</v>
      </c>
      <c r="CH16" s="22">
        <v>1</v>
      </c>
      <c r="CI16" s="20">
        <v>1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1</v>
      </c>
      <c r="CR16" s="6">
        <v>0</v>
      </c>
      <c r="CV16" s="14">
        <v>0</v>
      </c>
      <c r="CW16" s="14">
        <v>0</v>
      </c>
    </row>
    <row r="17" spans="1:101">
      <c r="A17" s="26">
        <v>11005</v>
      </c>
      <c r="B17" s="26" t="s">
        <v>124</v>
      </c>
      <c r="H17" s="14" t="s">
        <v>117</v>
      </c>
      <c r="J17" s="14" t="s">
        <v>118</v>
      </c>
      <c r="K17" s="14">
        <v>200</v>
      </c>
      <c r="O17" s="14">
        <v>0</v>
      </c>
      <c r="P17" s="14">
        <v>1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6">
        <v>200011</v>
      </c>
      <c r="AF17" s="16">
        <v>200032</v>
      </c>
      <c r="AG17" s="16">
        <v>334100</v>
      </c>
      <c r="AH17" s="16">
        <v>334101</v>
      </c>
      <c r="AU17" s="17">
        <v>1</v>
      </c>
      <c r="AV17" s="17">
        <v>1</v>
      </c>
      <c r="AW17" s="17">
        <v>1</v>
      </c>
      <c r="AX17" s="17">
        <v>1</v>
      </c>
      <c r="BK17" s="18">
        <v>200</v>
      </c>
      <c r="BL17" s="18">
        <v>50</v>
      </c>
      <c r="BM17" s="18">
        <v>100</v>
      </c>
      <c r="BN17" s="18">
        <v>100</v>
      </c>
      <c r="CA17" s="19">
        <v>1000</v>
      </c>
      <c r="CB17" s="19">
        <v>1000</v>
      </c>
      <c r="CC17" s="19">
        <v>0</v>
      </c>
      <c r="CD17" s="20">
        <v>1</v>
      </c>
      <c r="CE17" s="20">
        <v>0</v>
      </c>
      <c r="CF17" s="21">
        <v>0</v>
      </c>
      <c r="CG17" s="20">
        <v>0</v>
      </c>
      <c r="CH17" s="22">
        <v>0</v>
      </c>
      <c r="CI17" s="20">
        <v>1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1</v>
      </c>
      <c r="CR17" s="6">
        <v>0</v>
      </c>
      <c r="CV17" s="14">
        <v>0</v>
      </c>
      <c r="CW17" s="14">
        <v>0</v>
      </c>
    </row>
    <row r="18" spans="1:101">
      <c r="A18" s="26">
        <v>11006</v>
      </c>
      <c r="B18" s="26" t="s">
        <v>125</v>
      </c>
      <c r="H18" s="14" t="s">
        <v>120</v>
      </c>
      <c r="J18" s="14" t="s">
        <v>121</v>
      </c>
      <c r="K18" s="14">
        <v>500</v>
      </c>
      <c r="O18" s="14">
        <v>0</v>
      </c>
      <c r="P18" s="14">
        <v>1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6">
        <v>200011</v>
      </c>
      <c r="AF18" s="16">
        <v>200032</v>
      </c>
      <c r="AG18" s="16">
        <v>334100</v>
      </c>
      <c r="AH18" s="16">
        <v>334101</v>
      </c>
      <c r="AU18" s="17">
        <v>1</v>
      </c>
      <c r="AV18" s="17">
        <v>1</v>
      </c>
      <c r="AW18" s="17">
        <v>1</v>
      </c>
      <c r="AX18" s="17">
        <v>1</v>
      </c>
      <c r="BK18" s="18">
        <v>200</v>
      </c>
      <c r="BL18" s="18">
        <v>50</v>
      </c>
      <c r="BM18" s="18">
        <v>100</v>
      </c>
      <c r="BN18" s="18">
        <v>100</v>
      </c>
      <c r="CA18" s="19">
        <v>1000</v>
      </c>
      <c r="CB18" s="19">
        <v>1000</v>
      </c>
      <c r="CC18" s="19">
        <v>0</v>
      </c>
      <c r="CD18" s="20">
        <v>1</v>
      </c>
      <c r="CE18" s="20">
        <v>0</v>
      </c>
      <c r="CF18" s="21">
        <v>0</v>
      </c>
      <c r="CG18" s="20">
        <v>0</v>
      </c>
      <c r="CH18" s="22">
        <v>0</v>
      </c>
      <c r="CI18" s="20">
        <v>1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1</v>
      </c>
      <c r="CR18" s="6">
        <v>0</v>
      </c>
      <c r="CV18" s="14">
        <v>0</v>
      </c>
      <c r="CW18" s="14">
        <v>0</v>
      </c>
    </row>
    <row r="19" spans="1:101">
      <c r="A19" s="26">
        <v>11007</v>
      </c>
      <c r="B19" s="26" t="s">
        <v>126</v>
      </c>
      <c r="H19" s="14" t="s">
        <v>117</v>
      </c>
      <c r="J19" s="14" t="s">
        <v>118</v>
      </c>
      <c r="K19" s="14">
        <v>200</v>
      </c>
      <c r="O19" s="14">
        <v>0</v>
      </c>
      <c r="P19" s="14">
        <v>1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6">
        <v>200011</v>
      </c>
      <c r="AF19" s="16">
        <v>200033</v>
      </c>
      <c r="AG19" s="16">
        <v>334100</v>
      </c>
      <c r="AH19" s="16">
        <v>334101</v>
      </c>
      <c r="AU19" s="17">
        <v>1</v>
      </c>
      <c r="AV19" s="17">
        <v>1</v>
      </c>
      <c r="AW19" s="17">
        <v>1</v>
      </c>
      <c r="AX19" s="17">
        <v>1</v>
      </c>
      <c r="BK19" s="18">
        <v>200</v>
      </c>
      <c r="BL19" s="18">
        <v>50</v>
      </c>
      <c r="BM19" s="18">
        <v>100</v>
      </c>
      <c r="BN19" s="18">
        <v>100</v>
      </c>
      <c r="CA19" s="19">
        <v>1000</v>
      </c>
      <c r="CB19" s="19">
        <v>1000</v>
      </c>
      <c r="CC19" s="19">
        <v>0</v>
      </c>
      <c r="CD19" s="20">
        <v>1</v>
      </c>
      <c r="CE19" s="20">
        <v>0</v>
      </c>
      <c r="CF19" s="21">
        <v>0</v>
      </c>
      <c r="CG19" s="20">
        <v>0</v>
      </c>
      <c r="CH19" s="22">
        <v>0</v>
      </c>
      <c r="CI19" s="20">
        <v>1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1</v>
      </c>
      <c r="CR19" s="6">
        <v>0</v>
      </c>
      <c r="CV19" s="14">
        <v>0</v>
      </c>
      <c r="CW19" s="14">
        <v>0</v>
      </c>
    </row>
    <row r="20" spans="1:101">
      <c r="A20" s="26">
        <v>11008</v>
      </c>
      <c r="B20" s="26" t="s">
        <v>127</v>
      </c>
      <c r="H20" s="14" t="s">
        <v>120</v>
      </c>
      <c r="J20" s="14" t="s">
        <v>121</v>
      </c>
      <c r="K20" s="14">
        <v>500</v>
      </c>
      <c r="O20" s="14">
        <v>0</v>
      </c>
      <c r="P20" s="14">
        <v>1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6">
        <v>200011</v>
      </c>
      <c r="AF20" s="16">
        <v>200033</v>
      </c>
      <c r="AG20" s="16">
        <v>334100</v>
      </c>
      <c r="AH20" s="16">
        <v>334101</v>
      </c>
      <c r="AU20" s="17">
        <v>1</v>
      </c>
      <c r="AV20" s="17">
        <v>1</v>
      </c>
      <c r="AW20" s="17">
        <v>1</v>
      </c>
      <c r="AX20" s="17">
        <v>1</v>
      </c>
      <c r="BK20" s="18">
        <v>200</v>
      </c>
      <c r="BL20" s="18">
        <v>50</v>
      </c>
      <c r="BM20" s="18">
        <v>100</v>
      </c>
      <c r="BN20" s="18">
        <v>100</v>
      </c>
      <c r="CA20" s="19">
        <v>1000</v>
      </c>
      <c r="CB20" s="19">
        <v>1000</v>
      </c>
      <c r="CC20" s="19">
        <v>0</v>
      </c>
      <c r="CD20" s="20">
        <v>1</v>
      </c>
      <c r="CE20" s="20">
        <v>0</v>
      </c>
      <c r="CF20" s="21">
        <v>0</v>
      </c>
      <c r="CG20" s="20">
        <v>0</v>
      </c>
      <c r="CH20" s="22">
        <v>0</v>
      </c>
      <c r="CI20" s="20">
        <v>1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1</v>
      </c>
      <c r="CR20" s="6">
        <v>0</v>
      </c>
      <c r="CV20" s="14">
        <v>0</v>
      </c>
      <c r="CW20" s="14">
        <v>0</v>
      </c>
    </row>
    <row r="21" spans="1:101">
      <c r="A21" s="26">
        <v>11009</v>
      </c>
      <c r="B21" s="26" t="s">
        <v>128</v>
      </c>
      <c r="O21" s="14">
        <v>0</v>
      </c>
      <c r="P21" s="14">
        <v>1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6">
        <v>200017</v>
      </c>
      <c r="AF21" s="16">
        <v>200020</v>
      </c>
      <c r="AU21" s="17">
        <v>1</v>
      </c>
      <c r="AV21" s="17">
        <v>1</v>
      </c>
      <c r="BK21" s="18">
        <v>1000</v>
      </c>
      <c r="BL21" s="18">
        <v>300</v>
      </c>
      <c r="CA21" s="19">
        <v>1000</v>
      </c>
      <c r="CB21" s="19">
        <v>1000</v>
      </c>
      <c r="CC21" s="19">
        <v>1</v>
      </c>
      <c r="CD21" s="20">
        <v>1</v>
      </c>
      <c r="CE21" s="20">
        <v>0</v>
      </c>
      <c r="CF21" s="21">
        <v>0</v>
      </c>
      <c r="CG21" s="20">
        <v>0</v>
      </c>
      <c r="CH21" s="22">
        <v>0</v>
      </c>
      <c r="CI21" s="20">
        <v>1</v>
      </c>
      <c r="CJ21" s="20">
        <v>1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1</v>
      </c>
      <c r="CR21" s="6">
        <v>0</v>
      </c>
      <c r="CS21" s="6">
        <v>1000</v>
      </c>
      <c r="CV21" s="14">
        <v>0</v>
      </c>
      <c r="CW21" s="14">
        <v>0</v>
      </c>
    </row>
    <row r="22" spans="1:101">
      <c r="A22" s="26">
        <v>11010</v>
      </c>
      <c r="B22" s="26" t="s">
        <v>129</v>
      </c>
      <c r="O22" s="14">
        <v>0</v>
      </c>
      <c r="P22" s="14">
        <v>1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6">
        <v>200025</v>
      </c>
      <c r="AF22" s="16">
        <v>200026</v>
      </c>
      <c r="AU22" s="17">
        <v>1</v>
      </c>
      <c r="AV22" s="17">
        <v>1</v>
      </c>
      <c r="BK22" s="18">
        <v>1000</v>
      </c>
      <c r="BL22" s="18">
        <v>600</v>
      </c>
      <c r="CA22" s="19">
        <v>1000</v>
      </c>
      <c r="CB22" s="19">
        <v>1000</v>
      </c>
      <c r="CC22" s="19">
        <v>1</v>
      </c>
      <c r="CD22" s="20">
        <v>1</v>
      </c>
      <c r="CE22" s="20">
        <v>0</v>
      </c>
      <c r="CF22" s="21">
        <v>0</v>
      </c>
      <c r="CG22" s="20">
        <v>0</v>
      </c>
      <c r="CH22" s="22">
        <v>0</v>
      </c>
      <c r="CI22" s="20">
        <v>1</v>
      </c>
      <c r="CJ22" s="20">
        <v>1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1</v>
      </c>
      <c r="CR22" s="6">
        <v>0</v>
      </c>
      <c r="CS22" s="6">
        <v>1000</v>
      </c>
      <c r="CV22" s="14">
        <v>0</v>
      </c>
      <c r="CW22" s="14">
        <v>0</v>
      </c>
    </row>
    <row r="23" spans="1:101">
      <c r="A23" s="26">
        <v>11011</v>
      </c>
      <c r="B23" s="26" t="s">
        <v>130</v>
      </c>
      <c r="O23" s="14">
        <v>0</v>
      </c>
      <c r="P23" s="14">
        <v>1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6">
        <v>200025</v>
      </c>
      <c r="AF23" s="16">
        <v>200027</v>
      </c>
      <c r="AU23" s="17">
        <v>1</v>
      </c>
      <c r="AV23" s="17">
        <v>1</v>
      </c>
      <c r="BK23" s="18">
        <v>1000</v>
      </c>
      <c r="BL23" s="18">
        <v>650</v>
      </c>
      <c r="CA23" s="19">
        <v>1000</v>
      </c>
      <c r="CB23" s="19">
        <v>1000</v>
      </c>
      <c r="CC23" s="19">
        <v>1</v>
      </c>
      <c r="CD23" s="20">
        <v>1</v>
      </c>
      <c r="CE23" s="20">
        <v>0</v>
      </c>
      <c r="CF23" s="21">
        <v>0</v>
      </c>
      <c r="CG23" s="20">
        <v>0</v>
      </c>
      <c r="CH23" s="22">
        <v>0</v>
      </c>
      <c r="CI23" s="20">
        <v>1</v>
      </c>
      <c r="CJ23" s="20">
        <v>1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1</v>
      </c>
      <c r="CR23" s="6">
        <v>0</v>
      </c>
      <c r="CS23" s="6">
        <v>1000</v>
      </c>
      <c r="CV23" s="14">
        <v>0</v>
      </c>
      <c r="CW23" s="14">
        <v>0</v>
      </c>
    </row>
    <row r="24" spans="1:101">
      <c r="A24" s="26">
        <v>11012</v>
      </c>
      <c r="B24" s="26" t="s">
        <v>131</v>
      </c>
      <c r="O24" s="14">
        <v>0</v>
      </c>
      <c r="P24" s="14">
        <v>1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6">
        <v>200017</v>
      </c>
      <c r="AF24" s="16">
        <v>200020</v>
      </c>
      <c r="AU24" s="17">
        <v>1</v>
      </c>
      <c r="AV24" s="17">
        <v>1</v>
      </c>
      <c r="BK24" s="18">
        <v>1000</v>
      </c>
      <c r="BL24" s="18">
        <v>300</v>
      </c>
      <c r="CA24" s="19">
        <v>1000</v>
      </c>
      <c r="CB24" s="19">
        <v>1000</v>
      </c>
      <c r="CC24" s="19">
        <v>1</v>
      </c>
      <c r="CD24" s="20">
        <v>1</v>
      </c>
      <c r="CE24" s="20">
        <v>0</v>
      </c>
      <c r="CF24" s="21">
        <v>0</v>
      </c>
      <c r="CG24" s="20">
        <v>0</v>
      </c>
      <c r="CH24" s="22">
        <v>0</v>
      </c>
      <c r="CI24" s="20">
        <v>1</v>
      </c>
      <c r="CJ24" s="20">
        <v>1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1</v>
      </c>
      <c r="CR24" s="6">
        <v>0</v>
      </c>
      <c r="CS24" s="6">
        <v>1000</v>
      </c>
      <c r="CV24" s="14">
        <v>0</v>
      </c>
      <c r="CW24" s="14">
        <v>0</v>
      </c>
    </row>
    <row r="25" spans="1:101">
      <c r="A25" s="26">
        <v>11013</v>
      </c>
      <c r="B25" s="26" t="s">
        <v>132</v>
      </c>
      <c r="O25" s="14">
        <v>0</v>
      </c>
      <c r="P25" s="14">
        <v>1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6">
        <v>200025</v>
      </c>
      <c r="AF25" s="16">
        <v>200026</v>
      </c>
      <c r="AU25" s="17">
        <v>1</v>
      </c>
      <c r="AV25" s="17">
        <v>1</v>
      </c>
      <c r="BK25" s="18">
        <v>1000</v>
      </c>
      <c r="BL25" s="18">
        <v>600</v>
      </c>
      <c r="CA25" s="19">
        <v>1000</v>
      </c>
      <c r="CB25" s="19">
        <v>1000</v>
      </c>
      <c r="CC25" s="19">
        <v>1</v>
      </c>
      <c r="CD25" s="20">
        <v>1</v>
      </c>
      <c r="CE25" s="20">
        <v>0</v>
      </c>
      <c r="CF25" s="21">
        <v>0</v>
      </c>
      <c r="CG25" s="20">
        <v>0</v>
      </c>
      <c r="CH25" s="22">
        <v>0</v>
      </c>
      <c r="CI25" s="20">
        <v>1</v>
      </c>
      <c r="CJ25" s="20">
        <v>1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1</v>
      </c>
      <c r="CR25" s="6">
        <v>0</v>
      </c>
      <c r="CS25" s="6">
        <v>1000</v>
      </c>
      <c r="CV25" s="14">
        <v>0</v>
      </c>
      <c r="CW25" s="14">
        <v>0</v>
      </c>
    </row>
    <row r="26" spans="1:101">
      <c r="A26" s="26">
        <v>11014</v>
      </c>
      <c r="B26" s="26" t="s">
        <v>133</v>
      </c>
      <c r="O26" s="14">
        <v>0</v>
      </c>
      <c r="P26" s="14">
        <v>1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6">
        <v>200025</v>
      </c>
      <c r="AF26" s="16">
        <v>200027</v>
      </c>
      <c r="AU26" s="17">
        <v>1</v>
      </c>
      <c r="AV26" s="17">
        <v>1</v>
      </c>
      <c r="BK26" s="18">
        <v>1000</v>
      </c>
      <c r="BL26" s="18">
        <v>650</v>
      </c>
      <c r="CA26" s="19">
        <v>1000</v>
      </c>
      <c r="CB26" s="19">
        <v>1000</v>
      </c>
      <c r="CC26" s="19">
        <v>1</v>
      </c>
      <c r="CD26" s="20">
        <v>1</v>
      </c>
      <c r="CE26" s="20">
        <v>0</v>
      </c>
      <c r="CF26" s="21">
        <v>0</v>
      </c>
      <c r="CG26" s="20">
        <v>0</v>
      </c>
      <c r="CH26" s="22">
        <v>0</v>
      </c>
      <c r="CI26" s="20">
        <v>1</v>
      </c>
      <c r="CJ26" s="20">
        <v>1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1</v>
      </c>
      <c r="CR26" s="6">
        <v>0</v>
      </c>
      <c r="CS26" s="6">
        <v>1000</v>
      </c>
      <c r="CV26" s="14">
        <v>0</v>
      </c>
      <c r="CW26" s="14">
        <v>0</v>
      </c>
    </row>
    <row r="27" spans="1:101">
      <c r="A27" s="26">
        <v>11015</v>
      </c>
      <c r="B27" s="26" t="s">
        <v>134</v>
      </c>
      <c r="O27" s="14">
        <v>0</v>
      </c>
      <c r="P27" s="14">
        <v>1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6">
        <v>200030</v>
      </c>
      <c r="AF27" s="16">
        <v>200031</v>
      </c>
      <c r="AU27" s="17">
        <v>1</v>
      </c>
      <c r="AV27" s="17">
        <v>1</v>
      </c>
      <c r="BK27" s="18">
        <v>400</v>
      </c>
      <c r="BL27" s="18">
        <v>200</v>
      </c>
      <c r="CA27" s="19">
        <v>1000</v>
      </c>
      <c r="CB27" s="19">
        <v>1000</v>
      </c>
      <c r="CC27" s="19">
        <v>1</v>
      </c>
      <c r="CD27" s="20">
        <v>1</v>
      </c>
      <c r="CE27" s="20">
        <v>0</v>
      </c>
      <c r="CF27" s="21">
        <v>0</v>
      </c>
      <c r="CG27" s="20">
        <v>0</v>
      </c>
      <c r="CH27" s="22">
        <v>0</v>
      </c>
      <c r="CI27" s="20">
        <v>1</v>
      </c>
      <c r="CJ27" s="20">
        <v>1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1</v>
      </c>
      <c r="CR27" s="6">
        <v>0</v>
      </c>
      <c r="CS27" s="6">
        <v>1000</v>
      </c>
      <c r="CV27" s="14">
        <v>0</v>
      </c>
      <c r="CW27" s="14">
        <v>0</v>
      </c>
    </row>
    <row r="28" spans="1:101">
      <c r="A28" s="26">
        <v>11016</v>
      </c>
      <c r="B28" s="26" t="s">
        <v>135</v>
      </c>
      <c r="O28" s="14">
        <v>0</v>
      </c>
      <c r="P28" s="14">
        <v>1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6">
        <v>200030</v>
      </c>
      <c r="AF28" s="16">
        <v>200031</v>
      </c>
      <c r="AU28" s="17">
        <v>1</v>
      </c>
      <c r="AV28" s="17">
        <v>1</v>
      </c>
      <c r="BK28" s="18">
        <v>400</v>
      </c>
      <c r="BL28" s="18">
        <v>200</v>
      </c>
      <c r="CA28" s="19">
        <v>1000</v>
      </c>
      <c r="CB28" s="19">
        <v>1000</v>
      </c>
      <c r="CC28" s="19">
        <v>1</v>
      </c>
      <c r="CD28" s="20">
        <v>1</v>
      </c>
      <c r="CE28" s="20">
        <v>0</v>
      </c>
      <c r="CF28" s="21">
        <v>0</v>
      </c>
      <c r="CG28" s="20">
        <v>0</v>
      </c>
      <c r="CH28" s="22">
        <v>0</v>
      </c>
      <c r="CI28" s="20">
        <v>1</v>
      </c>
      <c r="CJ28" s="20">
        <v>1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1</v>
      </c>
      <c r="CR28" s="6">
        <v>0</v>
      </c>
      <c r="CS28" s="6">
        <v>1000</v>
      </c>
      <c r="CV28" s="14">
        <v>0</v>
      </c>
      <c r="CW28" s="14">
        <v>0</v>
      </c>
    </row>
    <row r="29" spans="1:101">
      <c r="A29" s="14">
        <v>11017</v>
      </c>
      <c r="B29" s="14" t="s">
        <v>136</v>
      </c>
      <c r="O29" s="14">
        <v>0</v>
      </c>
      <c r="P29" s="14">
        <v>1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6">
        <v>200011</v>
      </c>
      <c r="AF29" s="16">
        <v>200032</v>
      </c>
      <c r="AG29" s="16">
        <v>360000</v>
      </c>
      <c r="AH29" s="16">
        <v>32037</v>
      </c>
      <c r="AI29" s="16">
        <v>32038</v>
      </c>
      <c r="AU29" s="17">
        <v>1</v>
      </c>
      <c r="AV29" s="17">
        <v>1</v>
      </c>
      <c r="AW29" s="17">
        <v>1</v>
      </c>
      <c r="AX29" s="17">
        <v>1</v>
      </c>
      <c r="AY29" s="17">
        <v>1</v>
      </c>
      <c r="BK29" s="18">
        <v>20</v>
      </c>
      <c r="BL29" s="18">
        <v>20</v>
      </c>
      <c r="BM29" s="18">
        <v>40</v>
      </c>
      <c r="BN29" s="18">
        <v>40</v>
      </c>
      <c r="BO29" s="18">
        <v>40</v>
      </c>
      <c r="CA29" s="19">
        <v>1000</v>
      </c>
      <c r="CB29" s="19">
        <v>160</v>
      </c>
      <c r="CC29" s="19">
        <v>0</v>
      </c>
      <c r="CD29" s="20">
        <v>1</v>
      </c>
      <c r="CE29" s="20">
        <v>0</v>
      </c>
      <c r="CF29" s="21">
        <v>0</v>
      </c>
      <c r="CG29" s="20">
        <v>0</v>
      </c>
      <c r="CH29" s="22">
        <v>0</v>
      </c>
      <c r="CI29" s="20">
        <v>1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1</v>
      </c>
      <c r="CR29" s="6">
        <v>0</v>
      </c>
      <c r="CV29" s="14">
        <v>0</v>
      </c>
      <c r="CW29" s="14">
        <v>0</v>
      </c>
    </row>
    <row r="30" spans="1:101">
      <c r="A30" s="14">
        <v>11018</v>
      </c>
      <c r="B30" s="14" t="s">
        <v>137</v>
      </c>
      <c r="O30" s="14">
        <v>0</v>
      </c>
      <c r="P30" s="14">
        <v>1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6">
        <v>200011</v>
      </c>
      <c r="AF30" s="16">
        <v>200032</v>
      </c>
      <c r="AG30" s="16">
        <v>360000</v>
      </c>
      <c r="AH30" s="16">
        <v>32037</v>
      </c>
      <c r="AI30" s="16">
        <v>32038</v>
      </c>
      <c r="AJ30" s="16">
        <v>32014</v>
      </c>
      <c r="AK30" s="16">
        <v>32015</v>
      </c>
      <c r="AL30" s="16">
        <v>310100</v>
      </c>
      <c r="AM30" s="16">
        <v>310101</v>
      </c>
      <c r="AU30" s="17">
        <v>1</v>
      </c>
      <c r="AV30" s="17">
        <v>1</v>
      </c>
      <c r="AW30" s="17">
        <v>1</v>
      </c>
      <c r="AX30" s="17">
        <v>1</v>
      </c>
      <c r="AY30" s="17">
        <v>1</v>
      </c>
      <c r="AZ30" s="17">
        <v>1</v>
      </c>
      <c r="BA30" s="17">
        <v>1</v>
      </c>
      <c r="BB30" s="17">
        <v>1</v>
      </c>
      <c r="BC30" s="17">
        <v>1</v>
      </c>
      <c r="BK30" s="18">
        <v>20</v>
      </c>
      <c r="BL30" s="18">
        <v>20</v>
      </c>
      <c r="BM30" s="18">
        <v>40</v>
      </c>
      <c r="BN30" s="18">
        <v>30</v>
      </c>
      <c r="BO30" s="18">
        <v>30</v>
      </c>
      <c r="BP30" s="18">
        <v>14</v>
      </c>
      <c r="BQ30" s="18">
        <v>14</v>
      </c>
      <c r="BR30" s="18">
        <v>15</v>
      </c>
      <c r="BS30" s="18">
        <v>5</v>
      </c>
      <c r="CA30" s="19">
        <v>1000</v>
      </c>
      <c r="CB30" s="19">
        <v>200</v>
      </c>
      <c r="CC30" s="19">
        <v>0</v>
      </c>
      <c r="CD30" s="20">
        <v>1</v>
      </c>
      <c r="CE30" s="20">
        <v>0</v>
      </c>
      <c r="CF30" s="21">
        <v>0</v>
      </c>
      <c r="CG30" s="20">
        <v>0</v>
      </c>
      <c r="CH30" s="22">
        <v>0</v>
      </c>
      <c r="CI30" s="20">
        <v>1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1</v>
      </c>
      <c r="CR30" s="6">
        <v>0</v>
      </c>
      <c r="CV30" s="14">
        <v>0</v>
      </c>
      <c r="CW30" s="14">
        <v>0</v>
      </c>
    </row>
    <row r="31" spans="1:101">
      <c r="A31" s="14">
        <v>11019</v>
      </c>
      <c r="B31" s="14" t="s">
        <v>138</v>
      </c>
      <c r="O31" s="14">
        <v>0</v>
      </c>
      <c r="P31" s="14">
        <v>1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6">
        <v>200011</v>
      </c>
      <c r="AF31" s="16">
        <v>200033</v>
      </c>
      <c r="AG31" s="16">
        <v>360000</v>
      </c>
      <c r="AH31" s="16">
        <v>32037</v>
      </c>
      <c r="AI31" s="16">
        <v>32038</v>
      </c>
      <c r="AU31" s="17">
        <v>1</v>
      </c>
      <c r="AV31" s="17">
        <v>1</v>
      </c>
      <c r="AW31" s="17">
        <v>1</v>
      </c>
      <c r="AX31" s="17">
        <v>1</v>
      </c>
      <c r="AY31" s="17">
        <v>1</v>
      </c>
      <c r="BK31" s="18">
        <v>20</v>
      </c>
      <c r="BL31" s="18">
        <v>20</v>
      </c>
      <c r="BM31" s="18">
        <v>40</v>
      </c>
      <c r="BN31" s="18">
        <v>40</v>
      </c>
      <c r="BO31" s="18">
        <v>40</v>
      </c>
      <c r="CA31" s="19">
        <v>1000</v>
      </c>
      <c r="CB31" s="19">
        <v>160</v>
      </c>
      <c r="CC31" s="19">
        <v>0</v>
      </c>
      <c r="CD31" s="20">
        <v>1</v>
      </c>
      <c r="CE31" s="20">
        <v>0</v>
      </c>
      <c r="CF31" s="21">
        <v>0</v>
      </c>
      <c r="CG31" s="20">
        <v>0</v>
      </c>
      <c r="CH31" s="22">
        <v>0</v>
      </c>
      <c r="CI31" s="20">
        <v>1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1</v>
      </c>
      <c r="CR31" s="6">
        <v>0</v>
      </c>
      <c r="CV31" s="14">
        <v>0</v>
      </c>
      <c r="CW31" s="14">
        <v>0</v>
      </c>
    </row>
    <row r="32" spans="1:101">
      <c r="A32" s="14">
        <v>11020</v>
      </c>
      <c r="B32" s="14" t="s">
        <v>139</v>
      </c>
      <c r="O32" s="14">
        <v>0</v>
      </c>
      <c r="P32" s="14">
        <v>1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6">
        <v>200011</v>
      </c>
      <c r="AF32" s="16">
        <v>200033</v>
      </c>
      <c r="AG32" s="16">
        <v>360000</v>
      </c>
      <c r="AH32" s="16">
        <v>32037</v>
      </c>
      <c r="AI32" s="16">
        <v>32038</v>
      </c>
      <c r="AJ32" s="16">
        <v>32014</v>
      </c>
      <c r="AK32" s="16">
        <v>32015</v>
      </c>
      <c r="AL32" s="16">
        <v>310100</v>
      </c>
      <c r="AM32" s="16">
        <v>310101</v>
      </c>
      <c r="AU32" s="17">
        <v>1</v>
      </c>
      <c r="AV32" s="17">
        <v>1</v>
      </c>
      <c r="AW32" s="17">
        <v>1</v>
      </c>
      <c r="AX32" s="17">
        <v>1</v>
      </c>
      <c r="AY32" s="17">
        <v>1</v>
      </c>
      <c r="AZ32" s="17">
        <v>1</v>
      </c>
      <c r="BA32" s="17">
        <v>1</v>
      </c>
      <c r="BB32" s="17">
        <v>1</v>
      </c>
      <c r="BC32" s="17">
        <v>1</v>
      </c>
      <c r="BK32" s="18">
        <v>20</v>
      </c>
      <c r="BL32" s="18">
        <v>20</v>
      </c>
      <c r="BM32" s="18">
        <v>40</v>
      </c>
      <c r="BN32" s="18">
        <v>30</v>
      </c>
      <c r="BO32" s="18">
        <v>30</v>
      </c>
      <c r="BP32" s="18">
        <v>14</v>
      </c>
      <c r="BQ32" s="18">
        <v>14</v>
      </c>
      <c r="BR32" s="18">
        <v>15</v>
      </c>
      <c r="BS32" s="18">
        <v>5</v>
      </c>
      <c r="CA32" s="19">
        <v>1000</v>
      </c>
      <c r="CB32" s="19">
        <v>200</v>
      </c>
      <c r="CC32" s="19">
        <v>0</v>
      </c>
      <c r="CD32" s="20">
        <v>1</v>
      </c>
      <c r="CE32" s="20">
        <v>0</v>
      </c>
      <c r="CF32" s="21">
        <v>0</v>
      </c>
      <c r="CG32" s="20">
        <v>0</v>
      </c>
      <c r="CH32" s="22">
        <v>0</v>
      </c>
      <c r="CI32" s="20">
        <v>1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1</v>
      </c>
      <c r="CR32" s="6">
        <v>0</v>
      </c>
      <c r="CV32" s="14">
        <v>0</v>
      </c>
      <c r="CW32" s="14">
        <v>0</v>
      </c>
    </row>
    <row r="33" spans="1:102">
      <c r="A33" s="26">
        <v>11021</v>
      </c>
      <c r="B33" s="26" t="s">
        <v>140</v>
      </c>
      <c r="N33" s="14">
        <v>15</v>
      </c>
      <c r="O33" s="14">
        <v>0</v>
      </c>
      <c r="P33" s="14">
        <v>1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CA33" s="19">
        <v>1000</v>
      </c>
      <c r="CB33" s="19">
        <v>1000</v>
      </c>
      <c r="CC33" s="19">
        <v>1</v>
      </c>
      <c r="CD33" s="20">
        <v>1</v>
      </c>
      <c r="CE33" s="20">
        <v>0</v>
      </c>
      <c r="CF33" s="21">
        <v>0</v>
      </c>
      <c r="CG33" s="20">
        <v>0</v>
      </c>
      <c r="CH33" s="22">
        <v>0</v>
      </c>
      <c r="CI33" s="20">
        <v>1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1</v>
      </c>
      <c r="CR33" s="6">
        <v>0</v>
      </c>
      <c r="CV33" s="14">
        <v>0</v>
      </c>
      <c r="CW33" s="14">
        <v>0</v>
      </c>
      <c r="CX33" s="14">
        <v>166127</v>
      </c>
    </row>
    <row r="34" spans="1:101">
      <c r="A34" s="26">
        <v>11022</v>
      </c>
      <c r="B34" s="26" t="s">
        <v>141</v>
      </c>
      <c r="N34" s="14">
        <v>5</v>
      </c>
      <c r="O34" s="14">
        <v>0</v>
      </c>
      <c r="P34" s="14">
        <v>1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CA34" s="19">
        <v>1000</v>
      </c>
      <c r="CB34" s="19">
        <v>1000</v>
      </c>
      <c r="CC34" s="19">
        <v>1</v>
      </c>
      <c r="CD34" s="20">
        <v>1</v>
      </c>
      <c r="CE34" s="20">
        <v>0</v>
      </c>
      <c r="CF34" s="21">
        <v>0</v>
      </c>
      <c r="CG34" s="20">
        <v>0</v>
      </c>
      <c r="CH34" s="22">
        <v>0</v>
      </c>
      <c r="CI34" s="20">
        <v>1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1</v>
      </c>
      <c r="CR34" s="6">
        <v>0</v>
      </c>
      <c r="CV34" s="14">
        <v>0</v>
      </c>
      <c r="CW34" s="14">
        <v>0</v>
      </c>
    </row>
    <row r="35" spans="1:101">
      <c r="A35" s="26">
        <v>11101</v>
      </c>
      <c r="B35" s="26" t="s">
        <v>142</v>
      </c>
      <c r="E35" s="14" t="s">
        <v>143</v>
      </c>
      <c r="F35" s="14" t="s">
        <v>144</v>
      </c>
      <c r="H35" s="14" t="s">
        <v>145</v>
      </c>
      <c r="O35" s="14">
        <v>0</v>
      </c>
      <c r="P35" s="14">
        <v>1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CA35" s="19">
        <v>1000</v>
      </c>
      <c r="CB35" s="19">
        <v>1000</v>
      </c>
      <c r="CC35" s="19">
        <v>1</v>
      </c>
      <c r="CD35" s="20">
        <v>1</v>
      </c>
      <c r="CE35" s="20">
        <v>0</v>
      </c>
      <c r="CF35" s="21">
        <v>0</v>
      </c>
      <c r="CG35" s="20">
        <v>0</v>
      </c>
      <c r="CH35" s="22">
        <v>0</v>
      </c>
      <c r="CI35" s="20">
        <v>1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1</v>
      </c>
      <c r="CR35" s="6">
        <v>0</v>
      </c>
      <c r="CV35" s="14">
        <v>0</v>
      </c>
      <c r="CW35" s="14">
        <v>0</v>
      </c>
    </row>
    <row r="36" spans="1:101">
      <c r="A36" s="26">
        <v>11102</v>
      </c>
      <c r="B36" s="26" t="s">
        <v>146</v>
      </c>
      <c r="E36" s="14">
        <v>16</v>
      </c>
      <c r="F36" s="14" t="s">
        <v>144</v>
      </c>
      <c r="H36" s="14" t="s">
        <v>145</v>
      </c>
      <c r="O36" s="14">
        <v>0</v>
      </c>
      <c r="P36" s="14">
        <v>1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CA36" s="19">
        <v>1000</v>
      </c>
      <c r="CB36" s="19">
        <v>1000</v>
      </c>
      <c r="CC36" s="19">
        <v>1</v>
      </c>
      <c r="CD36" s="20">
        <v>1</v>
      </c>
      <c r="CE36" s="20">
        <v>0</v>
      </c>
      <c r="CF36" s="21">
        <v>0</v>
      </c>
      <c r="CG36" s="20">
        <v>0</v>
      </c>
      <c r="CH36" s="22">
        <v>0</v>
      </c>
      <c r="CI36" s="20">
        <v>1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1</v>
      </c>
      <c r="CR36" s="6">
        <v>0</v>
      </c>
      <c r="CV36" s="14">
        <v>0</v>
      </c>
      <c r="CW36" s="14">
        <v>0</v>
      </c>
    </row>
    <row r="37" spans="1:101">
      <c r="A37" s="26">
        <v>11103</v>
      </c>
      <c r="B37" s="26" t="s">
        <v>147</v>
      </c>
      <c r="E37" s="14">
        <v>16</v>
      </c>
      <c r="H37" s="14" t="s">
        <v>148</v>
      </c>
      <c r="O37" s="14">
        <v>0</v>
      </c>
      <c r="P37" s="14">
        <v>1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CA37" s="19">
        <v>1000</v>
      </c>
      <c r="CB37" s="19">
        <v>1000</v>
      </c>
      <c r="CC37" s="19">
        <v>1</v>
      </c>
      <c r="CD37" s="20">
        <v>1</v>
      </c>
      <c r="CE37" s="20">
        <v>0</v>
      </c>
      <c r="CF37" s="21">
        <v>0</v>
      </c>
      <c r="CG37" s="20">
        <v>0</v>
      </c>
      <c r="CH37" s="22">
        <v>0</v>
      </c>
      <c r="CI37" s="20">
        <v>1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1</v>
      </c>
      <c r="CR37" s="6">
        <v>0</v>
      </c>
      <c r="CV37" s="14">
        <v>0</v>
      </c>
      <c r="CW37" s="14">
        <v>0</v>
      </c>
    </row>
    <row r="38" spans="1:101">
      <c r="A38" s="14">
        <v>11104</v>
      </c>
      <c r="B38" s="14" t="s">
        <v>149</v>
      </c>
      <c r="J38" s="14">
        <v>100000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6">
        <v>200011</v>
      </c>
      <c r="AF38" s="16">
        <v>200012</v>
      </c>
      <c r="AG38" s="16">
        <v>200013</v>
      </c>
      <c r="AH38" s="16">
        <v>200014</v>
      </c>
      <c r="AI38" s="16">
        <v>200016</v>
      </c>
      <c r="AU38" s="17">
        <v>1</v>
      </c>
      <c r="AV38" s="17">
        <v>1</v>
      </c>
      <c r="AW38" s="17">
        <v>1</v>
      </c>
      <c r="AX38" s="17">
        <v>1</v>
      </c>
      <c r="AY38" s="17">
        <v>1</v>
      </c>
      <c r="BK38" s="18">
        <v>20</v>
      </c>
      <c r="BL38" s="18">
        <v>20</v>
      </c>
      <c r="BM38" s="18">
        <v>20</v>
      </c>
      <c r="BN38" s="18">
        <v>20</v>
      </c>
      <c r="BO38" s="18">
        <v>5</v>
      </c>
      <c r="CA38" s="19">
        <v>1000</v>
      </c>
      <c r="CB38" s="19">
        <v>85</v>
      </c>
      <c r="CC38" s="19">
        <v>0</v>
      </c>
      <c r="CD38" s="20">
        <v>1</v>
      </c>
      <c r="CE38" s="20" t="s">
        <v>150</v>
      </c>
      <c r="CF38" s="21">
        <v>160480</v>
      </c>
      <c r="CG38" s="20">
        <v>0</v>
      </c>
      <c r="CH38" s="22">
        <v>0</v>
      </c>
      <c r="CI38" s="20">
        <v>1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1</v>
      </c>
      <c r="CR38" s="6">
        <v>0</v>
      </c>
      <c r="CV38" s="14">
        <v>0</v>
      </c>
      <c r="CW38" s="14">
        <v>0</v>
      </c>
    </row>
    <row r="39" spans="1:101">
      <c r="A39" s="14">
        <v>11105</v>
      </c>
      <c r="B39" s="25" t="s">
        <v>151</v>
      </c>
      <c r="E39" s="14">
        <v>5</v>
      </c>
      <c r="H39" s="14" t="s">
        <v>152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CA39" s="19">
        <v>1000</v>
      </c>
      <c r="CB39" s="19">
        <v>1000</v>
      </c>
      <c r="CC39" s="19">
        <v>1</v>
      </c>
      <c r="CD39" s="20">
        <v>1</v>
      </c>
      <c r="CE39" s="20" t="s">
        <v>150</v>
      </c>
      <c r="CF39" s="21">
        <v>160480</v>
      </c>
      <c r="CG39" s="20">
        <v>0</v>
      </c>
      <c r="CH39" s="22">
        <v>0</v>
      </c>
      <c r="CI39" s="20">
        <v>1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1</v>
      </c>
      <c r="CR39" s="6">
        <v>0</v>
      </c>
      <c r="CV39" s="14">
        <v>0</v>
      </c>
      <c r="CW39" s="14">
        <v>0</v>
      </c>
    </row>
    <row r="40" spans="1:101">
      <c r="A40" s="26">
        <v>11201</v>
      </c>
      <c r="B40" s="26" t="s">
        <v>153</v>
      </c>
      <c r="O40" s="14">
        <v>0</v>
      </c>
      <c r="P40" s="14">
        <v>1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6">
        <v>200034</v>
      </c>
      <c r="AF40" s="16">
        <v>200035</v>
      </c>
      <c r="AG40" s="16">
        <v>200036</v>
      </c>
      <c r="AU40" s="17">
        <v>1</v>
      </c>
      <c r="AV40" s="17">
        <v>1</v>
      </c>
      <c r="AW40" s="17">
        <v>1</v>
      </c>
      <c r="BK40" s="18">
        <v>90</v>
      </c>
      <c r="BL40" s="18">
        <v>25</v>
      </c>
      <c r="BM40" s="18">
        <v>25</v>
      </c>
      <c r="CA40" s="19">
        <v>1000</v>
      </c>
      <c r="CB40" s="19">
        <v>1000</v>
      </c>
      <c r="CC40" s="19">
        <v>1</v>
      </c>
      <c r="CD40" s="20">
        <v>1</v>
      </c>
      <c r="CE40" s="20">
        <v>0</v>
      </c>
      <c r="CF40" s="21">
        <v>0</v>
      </c>
      <c r="CG40" s="20">
        <v>0</v>
      </c>
      <c r="CH40" s="22">
        <v>0</v>
      </c>
      <c r="CI40" s="20">
        <v>1</v>
      </c>
      <c r="CJ40" s="20">
        <v>1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1000</v>
      </c>
      <c r="CV40" s="14">
        <v>0</v>
      </c>
      <c r="CW40" s="14">
        <v>0</v>
      </c>
    </row>
    <row r="41" spans="1:101">
      <c r="A41" s="26">
        <v>11202</v>
      </c>
      <c r="B41" s="26" t="s">
        <v>154</v>
      </c>
      <c r="O41" s="14">
        <v>334100</v>
      </c>
      <c r="P41" s="14">
        <v>1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CA41" s="19">
        <v>1000</v>
      </c>
      <c r="CB41" s="19">
        <v>1000</v>
      </c>
      <c r="CC41" s="19">
        <v>1</v>
      </c>
      <c r="CD41" s="20">
        <v>1</v>
      </c>
      <c r="CE41" s="20">
        <v>0</v>
      </c>
      <c r="CF41" s="21">
        <v>0</v>
      </c>
      <c r="CG41" s="20">
        <v>0</v>
      </c>
      <c r="CH41" s="22">
        <v>0</v>
      </c>
      <c r="CI41" s="20">
        <v>1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V41" s="14">
        <v>0</v>
      </c>
      <c r="CW41" s="14">
        <v>0</v>
      </c>
    </row>
    <row r="42" spans="1:101">
      <c r="A42" s="26">
        <v>11203</v>
      </c>
      <c r="B42" s="26" t="s">
        <v>155</v>
      </c>
      <c r="O42" s="14">
        <v>0</v>
      </c>
      <c r="P42" s="14">
        <v>1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6">
        <v>337009</v>
      </c>
      <c r="AU42" s="17">
        <v>1</v>
      </c>
      <c r="BK42" s="18">
        <v>1000</v>
      </c>
      <c r="CA42" s="19">
        <v>1000</v>
      </c>
      <c r="CB42" s="19">
        <v>1000</v>
      </c>
      <c r="CC42" s="19">
        <v>1</v>
      </c>
      <c r="CD42" s="20">
        <v>1</v>
      </c>
      <c r="CE42" s="20">
        <v>0</v>
      </c>
      <c r="CF42" s="21">
        <v>0</v>
      </c>
      <c r="CG42" s="20">
        <v>0</v>
      </c>
      <c r="CH42" s="22">
        <v>0</v>
      </c>
      <c r="CI42" s="20">
        <v>1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V42" s="14">
        <v>0</v>
      </c>
      <c r="CW42" s="14">
        <v>0</v>
      </c>
    </row>
    <row r="43" spans="1:101">
      <c r="A43" s="26">
        <v>11204</v>
      </c>
      <c r="B43" s="26" t="s">
        <v>156</v>
      </c>
      <c r="H43" s="14" t="s">
        <v>157</v>
      </c>
      <c r="I43" s="14" t="s">
        <v>158</v>
      </c>
      <c r="J43" s="14" t="s">
        <v>159</v>
      </c>
      <c r="K43" s="14" t="s">
        <v>160</v>
      </c>
      <c r="N43" s="14" t="s">
        <v>161</v>
      </c>
      <c r="O43" s="14">
        <v>0</v>
      </c>
      <c r="P43" s="14">
        <v>1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CA43" s="19">
        <v>1000</v>
      </c>
      <c r="CB43" s="19">
        <v>1000</v>
      </c>
      <c r="CC43" s="19">
        <v>0</v>
      </c>
      <c r="CD43" s="20">
        <v>1</v>
      </c>
      <c r="CE43" s="20">
        <v>0</v>
      </c>
      <c r="CF43" s="21">
        <v>0</v>
      </c>
      <c r="CG43" s="20">
        <v>0</v>
      </c>
      <c r="CH43" s="22">
        <v>1</v>
      </c>
      <c r="CI43" s="20">
        <v>1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V43" s="14">
        <v>0</v>
      </c>
      <c r="CW43" s="14">
        <v>0</v>
      </c>
    </row>
    <row r="44" spans="1:101">
      <c r="A44" s="26">
        <v>11205</v>
      </c>
      <c r="B44" s="26" t="s">
        <v>162</v>
      </c>
      <c r="O44" s="14">
        <v>0</v>
      </c>
      <c r="P44" s="14">
        <v>1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6">
        <v>200017</v>
      </c>
      <c r="AF44" s="16">
        <v>200020</v>
      </c>
      <c r="AU44" s="17">
        <v>1</v>
      </c>
      <c r="AV44" s="17">
        <v>1</v>
      </c>
      <c r="BK44" s="18">
        <v>1000</v>
      </c>
      <c r="BL44" s="18">
        <v>300</v>
      </c>
      <c r="CA44" s="19">
        <v>1000</v>
      </c>
      <c r="CB44" s="19">
        <v>1000</v>
      </c>
      <c r="CC44" s="19">
        <v>1</v>
      </c>
      <c r="CD44" s="20">
        <v>1</v>
      </c>
      <c r="CE44" s="20">
        <v>0</v>
      </c>
      <c r="CF44" s="21">
        <v>0</v>
      </c>
      <c r="CG44" s="20">
        <v>0</v>
      </c>
      <c r="CH44" s="22">
        <v>0</v>
      </c>
      <c r="CI44" s="20">
        <v>1</v>
      </c>
      <c r="CJ44" s="20">
        <v>1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1000</v>
      </c>
      <c r="CV44" s="14">
        <v>0</v>
      </c>
      <c r="CW44" s="14">
        <v>0</v>
      </c>
    </row>
    <row r="45" spans="1:101">
      <c r="A45" s="26">
        <v>11206</v>
      </c>
      <c r="B45" s="26" t="s">
        <v>163</v>
      </c>
      <c r="O45" s="14">
        <v>0</v>
      </c>
      <c r="P45" s="14">
        <v>1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6">
        <v>200025</v>
      </c>
      <c r="AF45" s="16">
        <v>200026</v>
      </c>
      <c r="AU45" s="17">
        <v>1</v>
      </c>
      <c r="AV45" s="17">
        <v>1</v>
      </c>
      <c r="BK45" s="18">
        <v>1000</v>
      </c>
      <c r="BL45" s="18">
        <v>600</v>
      </c>
      <c r="CA45" s="19">
        <v>1000</v>
      </c>
      <c r="CB45" s="19">
        <v>1000</v>
      </c>
      <c r="CC45" s="19">
        <v>1</v>
      </c>
      <c r="CD45" s="20">
        <v>1</v>
      </c>
      <c r="CE45" s="20">
        <v>0</v>
      </c>
      <c r="CF45" s="21">
        <v>0</v>
      </c>
      <c r="CG45" s="20">
        <v>0</v>
      </c>
      <c r="CH45" s="22">
        <v>0</v>
      </c>
      <c r="CI45" s="20">
        <v>1</v>
      </c>
      <c r="CJ45" s="20">
        <v>1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1000</v>
      </c>
      <c r="CV45" s="14">
        <v>0</v>
      </c>
      <c r="CW45" s="14">
        <v>0</v>
      </c>
    </row>
    <row r="46" spans="1:101">
      <c r="A46" s="26">
        <v>11207</v>
      </c>
      <c r="B46" s="26" t="s">
        <v>164</v>
      </c>
      <c r="O46" s="14">
        <v>0</v>
      </c>
      <c r="P46" s="14">
        <v>1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6">
        <v>200028</v>
      </c>
      <c r="AF46" s="16">
        <v>200029</v>
      </c>
      <c r="AU46" s="17">
        <v>1</v>
      </c>
      <c r="AV46" s="17">
        <v>1</v>
      </c>
      <c r="BK46" s="18">
        <v>650</v>
      </c>
      <c r="BL46" s="18">
        <v>370</v>
      </c>
      <c r="CA46" s="19">
        <v>1000</v>
      </c>
      <c r="CB46" s="19">
        <v>1000</v>
      </c>
      <c r="CC46" s="19">
        <v>1</v>
      </c>
      <c r="CD46" s="20">
        <v>1</v>
      </c>
      <c r="CE46" s="20">
        <v>0</v>
      </c>
      <c r="CF46" s="21">
        <v>0</v>
      </c>
      <c r="CG46" s="20">
        <v>0</v>
      </c>
      <c r="CH46" s="22">
        <v>0</v>
      </c>
      <c r="CI46" s="20">
        <v>1</v>
      </c>
      <c r="CJ46" s="20">
        <v>1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1000</v>
      </c>
      <c r="CV46" s="14">
        <v>0</v>
      </c>
      <c r="CW46" s="14">
        <v>0</v>
      </c>
    </row>
    <row r="47" spans="1:101">
      <c r="A47" s="26">
        <v>11208</v>
      </c>
      <c r="B47" s="26" t="s">
        <v>165</v>
      </c>
      <c r="O47" s="14">
        <v>0</v>
      </c>
      <c r="P47" s="14">
        <v>1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6">
        <v>200030</v>
      </c>
      <c r="AF47" s="16">
        <v>200031</v>
      </c>
      <c r="AU47" s="17">
        <v>1</v>
      </c>
      <c r="AV47" s="17">
        <v>1</v>
      </c>
      <c r="BK47" s="18">
        <v>400</v>
      </c>
      <c r="BL47" s="18">
        <v>200</v>
      </c>
      <c r="CA47" s="19">
        <v>1000</v>
      </c>
      <c r="CB47" s="19">
        <v>1000</v>
      </c>
      <c r="CC47" s="19">
        <v>1</v>
      </c>
      <c r="CD47" s="20">
        <v>1</v>
      </c>
      <c r="CE47" s="20">
        <v>0</v>
      </c>
      <c r="CF47" s="21">
        <v>0</v>
      </c>
      <c r="CG47" s="20">
        <v>0</v>
      </c>
      <c r="CH47" s="22">
        <v>0</v>
      </c>
      <c r="CI47" s="20">
        <v>1</v>
      </c>
      <c r="CJ47" s="20">
        <v>1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1000</v>
      </c>
      <c r="CV47" s="14">
        <v>0</v>
      </c>
      <c r="CW47" s="14">
        <v>0</v>
      </c>
    </row>
    <row r="48" spans="1:101">
      <c r="A48" s="26">
        <v>11209</v>
      </c>
      <c r="B48" s="26" t="s">
        <v>166</v>
      </c>
      <c r="H48" s="14" t="s">
        <v>167</v>
      </c>
      <c r="J48" s="14" t="s">
        <v>168</v>
      </c>
      <c r="K48" s="14">
        <v>20</v>
      </c>
      <c r="O48" s="14">
        <v>0</v>
      </c>
      <c r="P48" s="14">
        <v>1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CA48" s="19">
        <v>1000</v>
      </c>
      <c r="CB48" s="19">
        <v>1000</v>
      </c>
      <c r="CC48" s="19">
        <v>1</v>
      </c>
      <c r="CD48" s="20">
        <v>1</v>
      </c>
      <c r="CE48" s="20">
        <v>0</v>
      </c>
      <c r="CF48" s="21">
        <v>0</v>
      </c>
      <c r="CG48" s="20">
        <v>0</v>
      </c>
      <c r="CH48" s="22">
        <v>0</v>
      </c>
      <c r="CI48" s="20">
        <v>1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V48" s="14">
        <v>0</v>
      </c>
      <c r="CW48" s="14">
        <v>0</v>
      </c>
    </row>
    <row r="49" spans="1:101">
      <c r="A49" s="26">
        <v>11301</v>
      </c>
      <c r="B49" s="26" t="s">
        <v>169</v>
      </c>
      <c r="C49" s="14">
        <v>1</v>
      </c>
      <c r="K49" s="14" t="s">
        <v>170</v>
      </c>
      <c r="O49" s="14">
        <v>334100</v>
      </c>
      <c r="P49" s="14">
        <v>1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6">
        <v>338000</v>
      </c>
      <c r="AF49" s="16">
        <v>32037</v>
      </c>
      <c r="AG49" s="16">
        <v>32038</v>
      </c>
      <c r="AU49" s="17">
        <v>1</v>
      </c>
      <c r="AV49" s="17">
        <v>1</v>
      </c>
      <c r="AW49" s="17">
        <v>1</v>
      </c>
      <c r="BK49" s="18">
        <v>200</v>
      </c>
      <c r="BL49" s="18">
        <v>150</v>
      </c>
      <c r="BM49" s="18">
        <v>150</v>
      </c>
      <c r="CA49" s="19">
        <v>1000</v>
      </c>
      <c r="CB49" s="19">
        <v>1000</v>
      </c>
      <c r="CC49" s="19">
        <v>0</v>
      </c>
      <c r="CD49" s="20">
        <v>1</v>
      </c>
      <c r="CE49" s="20">
        <v>0</v>
      </c>
      <c r="CF49" s="21">
        <v>0</v>
      </c>
      <c r="CG49" s="20">
        <v>0</v>
      </c>
      <c r="CH49" s="22">
        <v>0</v>
      </c>
      <c r="CI49" s="20">
        <v>1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V49" s="14">
        <v>0</v>
      </c>
      <c r="CW49" s="14">
        <v>0</v>
      </c>
    </row>
    <row r="50" spans="1:101">
      <c r="A50" s="26">
        <v>11302</v>
      </c>
      <c r="B50" s="26" t="s">
        <v>171</v>
      </c>
      <c r="C50" s="14">
        <v>1</v>
      </c>
      <c r="H50" s="14" t="s">
        <v>172</v>
      </c>
      <c r="I50" s="14" t="s">
        <v>173</v>
      </c>
      <c r="J50" s="14" t="s">
        <v>174</v>
      </c>
      <c r="O50" s="14">
        <v>0</v>
      </c>
      <c r="P50" s="14">
        <v>1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CA50" s="19">
        <v>1000</v>
      </c>
      <c r="CB50" s="19">
        <v>1000</v>
      </c>
      <c r="CC50" s="19">
        <v>1</v>
      </c>
      <c r="CD50" s="20">
        <v>1</v>
      </c>
      <c r="CE50" s="20">
        <v>0</v>
      </c>
      <c r="CF50" s="21">
        <v>0</v>
      </c>
      <c r="CG50" s="20">
        <v>0</v>
      </c>
      <c r="CH50" s="22">
        <v>1</v>
      </c>
      <c r="CI50" s="20">
        <v>1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V50" s="14">
        <v>0</v>
      </c>
      <c r="CW50" s="14">
        <v>0</v>
      </c>
    </row>
    <row r="51" spans="1:101">
      <c r="A51" s="26">
        <v>11303</v>
      </c>
      <c r="B51" s="26" t="s">
        <v>175</v>
      </c>
      <c r="C51" s="14">
        <v>1</v>
      </c>
      <c r="J51" s="14" t="s">
        <v>176</v>
      </c>
      <c r="O51" s="14">
        <v>0</v>
      </c>
      <c r="P51" s="14">
        <v>1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CA51" s="19">
        <v>1000</v>
      </c>
      <c r="CB51" s="19">
        <v>1000</v>
      </c>
      <c r="CC51" s="19">
        <v>1</v>
      </c>
      <c r="CD51" s="20">
        <v>1</v>
      </c>
      <c r="CE51" s="20">
        <v>0</v>
      </c>
      <c r="CF51" s="21">
        <v>0</v>
      </c>
      <c r="CG51" s="20">
        <v>0</v>
      </c>
      <c r="CH51" s="22">
        <v>0</v>
      </c>
      <c r="CI51" s="20">
        <v>1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V51" s="14">
        <v>0</v>
      </c>
      <c r="CW51" s="14">
        <v>0</v>
      </c>
    </row>
    <row r="52" spans="1:101">
      <c r="A52" s="26">
        <v>11304</v>
      </c>
      <c r="B52" s="26" t="s">
        <v>177</v>
      </c>
      <c r="C52" s="14">
        <v>1</v>
      </c>
      <c r="H52" s="14" t="s">
        <v>178</v>
      </c>
      <c r="O52" s="14">
        <v>0</v>
      </c>
      <c r="P52" s="14">
        <v>1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CA52" s="19">
        <v>1000</v>
      </c>
      <c r="CB52" s="19">
        <v>1000</v>
      </c>
      <c r="CC52" s="19">
        <v>1</v>
      </c>
      <c r="CD52" s="20">
        <v>1</v>
      </c>
      <c r="CE52" s="20">
        <v>0</v>
      </c>
      <c r="CF52" s="21">
        <v>0</v>
      </c>
      <c r="CG52" s="20">
        <v>0</v>
      </c>
      <c r="CH52" s="22">
        <v>0</v>
      </c>
      <c r="CI52" s="20">
        <v>1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V52" s="14">
        <v>0</v>
      </c>
      <c r="CW52" s="14">
        <v>0</v>
      </c>
    </row>
    <row r="53" spans="1:101">
      <c r="A53" s="26">
        <v>11401</v>
      </c>
      <c r="B53" s="26" t="s">
        <v>179</v>
      </c>
      <c r="H53" s="14" t="s">
        <v>180</v>
      </c>
      <c r="I53" s="14" t="s">
        <v>181</v>
      </c>
      <c r="J53" s="14" t="s">
        <v>182</v>
      </c>
      <c r="K53" s="14" t="s">
        <v>183</v>
      </c>
      <c r="O53" s="14">
        <v>0</v>
      </c>
      <c r="P53" s="14">
        <v>1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30">
        <v>200034</v>
      </c>
      <c r="AF53" s="30">
        <v>200035</v>
      </c>
      <c r="AG53" s="30">
        <v>200036</v>
      </c>
      <c r="AH53" s="16">
        <v>310102</v>
      </c>
      <c r="AU53" s="35">
        <v>1</v>
      </c>
      <c r="AV53" s="35">
        <v>1</v>
      </c>
      <c r="AW53" s="35">
        <v>1</v>
      </c>
      <c r="AX53" s="17">
        <v>1</v>
      </c>
      <c r="BK53" s="18">
        <v>30</v>
      </c>
      <c r="BL53" s="18">
        <v>10</v>
      </c>
      <c r="BM53" s="18">
        <v>10</v>
      </c>
      <c r="BN53" s="18">
        <v>287</v>
      </c>
      <c r="CA53" s="19">
        <v>1000</v>
      </c>
      <c r="CB53" s="19">
        <v>1000</v>
      </c>
      <c r="CC53" s="19">
        <v>0</v>
      </c>
      <c r="CD53" s="20">
        <v>1</v>
      </c>
      <c r="CE53" s="20">
        <v>0</v>
      </c>
      <c r="CF53" s="21">
        <v>0</v>
      </c>
      <c r="CG53" s="20">
        <v>0</v>
      </c>
      <c r="CH53" s="22">
        <v>1</v>
      </c>
      <c r="CI53" s="20">
        <v>1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V53" s="14">
        <v>0</v>
      </c>
      <c r="CW53" s="14">
        <v>0</v>
      </c>
    </row>
    <row r="54" spans="1:101">
      <c r="A54" s="26">
        <v>11402</v>
      </c>
      <c r="B54" s="26" t="s">
        <v>184</v>
      </c>
      <c r="H54" s="14" t="s">
        <v>185</v>
      </c>
      <c r="I54" s="14" t="s">
        <v>186</v>
      </c>
      <c r="J54" s="14" t="s">
        <v>187</v>
      </c>
      <c r="K54" s="14" t="s">
        <v>188</v>
      </c>
      <c r="O54" s="14">
        <v>334100</v>
      </c>
      <c r="P54" s="14">
        <v>1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30">
        <v>200034</v>
      </c>
      <c r="AF54" s="30">
        <v>200035</v>
      </c>
      <c r="AG54" s="30">
        <v>200036</v>
      </c>
      <c r="AH54" s="30">
        <v>200014</v>
      </c>
      <c r="AI54" s="30">
        <v>200016</v>
      </c>
      <c r="AU54" s="35">
        <v>1</v>
      </c>
      <c r="AV54" s="35">
        <v>1</v>
      </c>
      <c r="AW54" s="35">
        <v>1</v>
      </c>
      <c r="AX54" s="35">
        <v>1</v>
      </c>
      <c r="AY54" s="35">
        <v>1</v>
      </c>
      <c r="BK54" s="18">
        <v>300</v>
      </c>
      <c r="BL54" s="18">
        <v>100</v>
      </c>
      <c r="BM54" s="18">
        <v>100</v>
      </c>
      <c r="BN54" s="18">
        <v>50</v>
      </c>
      <c r="BO54" s="18">
        <v>30</v>
      </c>
      <c r="CA54" s="19">
        <v>1000</v>
      </c>
      <c r="CB54" s="19">
        <v>1000</v>
      </c>
      <c r="CC54" s="19">
        <v>1</v>
      </c>
      <c r="CD54" s="20">
        <v>1</v>
      </c>
      <c r="CE54" s="20">
        <v>0</v>
      </c>
      <c r="CF54" s="21">
        <v>0</v>
      </c>
      <c r="CG54" s="20">
        <v>0</v>
      </c>
      <c r="CH54" s="22">
        <v>0</v>
      </c>
      <c r="CI54" s="20">
        <v>1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V54" s="14">
        <v>0</v>
      </c>
      <c r="CW54" s="14">
        <v>0</v>
      </c>
    </row>
    <row r="55" spans="1:101">
      <c r="A55" s="26">
        <v>11403</v>
      </c>
      <c r="B55" s="26" t="s">
        <v>189</v>
      </c>
      <c r="O55" s="14">
        <v>0</v>
      </c>
      <c r="P55" s="14">
        <v>1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6">
        <v>200017</v>
      </c>
      <c r="AF55" s="16">
        <v>200020</v>
      </c>
      <c r="AU55" s="17">
        <v>1</v>
      </c>
      <c r="AV55" s="17">
        <v>1</v>
      </c>
      <c r="BK55" s="18">
        <v>1000</v>
      </c>
      <c r="BL55" s="18">
        <v>300</v>
      </c>
      <c r="CA55" s="19">
        <v>1000</v>
      </c>
      <c r="CB55" s="19">
        <v>1000</v>
      </c>
      <c r="CC55" s="19">
        <v>1</v>
      </c>
      <c r="CD55" s="20">
        <v>1</v>
      </c>
      <c r="CE55" s="20">
        <v>0</v>
      </c>
      <c r="CF55" s="21">
        <v>0</v>
      </c>
      <c r="CG55" s="20">
        <v>0</v>
      </c>
      <c r="CH55" s="22">
        <v>0</v>
      </c>
      <c r="CI55" s="20">
        <v>1</v>
      </c>
      <c r="CJ55" s="20">
        <v>1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1000</v>
      </c>
      <c r="CV55" s="14">
        <v>0</v>
      </c>
      <c r="CW55" s="14">
        <v>0</v>
      </c>
    </row>
    <row r="56" spans="1:101">
      <c r="A56" s="26">
        <v>11404</v>
      </c>
      <c r="B56" s="26" t="s">
        <v>190</v>
      </c>
      <c r="O56" s="14">
        <v>0</v>
      </c>
      <c r="P56" s="14">
        <v>1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6">
        <v>200025</v>
      </c>
      <c r="AF56" s="16">
        <v>200026</v>
      </c>
      <c r="AU56" s="17">
        <v>1</v>
      </c>
      <c r="AV56" s="17">
        <v>1</v>
      </c>
      <c r="BK56" s="18">
        <v>1000</v>
      </c>
      <c r="BL56" s="18">
        <v>600</v>
      </c>
      <c r="CA56" s="19">
        <v>1000</v>
      </c>
      <c r="CB56" s="19">
        <v>1000</v>
      </c>
      <c r="CC56" s="19">
        <v>1</v>
      </c>
      <c r="CD56" s="20">
        <v>1</v>
      </c>
      <c r="CE56" s="20">
        <v>0</v>
      </c>
      <c r="CF56" s="21">
        <v>0</v>
      </c>
      <c r="CG56" s="20">
        <v>0</v>
      </c>
      <c r="CH56" s="22">
        <v>0</v>
      </c>
      <c r="CI56" s="20">
        <v>1</v>
      </c>
      <c r="CJ56" s="20">
        <v>1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1000</v>
      </c>
      <c r="CV56" s="14">
        <v>0</v>
      </c>
      <c r="CW56" s="14">
        <v>0</v>
      </c>
    </row>
    <row r="57" spans="1:101">
      <c r="A57" s="26">
        <v>11405</v>
      </c>
      <c r="B57" s="26" t="s">
        <v>191</v>
      </c>
      <c r="O57" s="14">
        <v>0</v>
      </c>
      <c r="P57" s="14">
        <v>1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6">
        <v>200028</v>
      </c>
      <c r="AF57" s="16">
        <v>200029</v>
      </c>
      <c r="AU57" s="17">
        <v>1</v>
      </c>
      <c r="AV57" s="17">
        <v>1</v>
      </c>
      <c r="BK57" s="18">
        <v>650</v>
      </c>
      <c r="BL57" s="18">
        <v>370</v>
      </c>
      <c r="CA57" s="19">
        <v>1000</v>
      </c>
      <c r="CB57" s="19">
        <v>1000</v>
      </c>
      <c r="CC57" s="19">
        <v>1</v>
      </c>
      <c r="CD57" s="20">
        <v>1</v>
      </c>
      <c r="CE57" s="20">
        <v>0</v>
      </c>
      <c r="CF57" s="21">
        <v>0</v>
      </c>
      <c r="CG57" s="20">
        <v>0</v>
      </c>
      <c r="CH57" s="22">
        <v>0</v>
      </c>
      <c r="CI57" s="20">
        <v>1</v>
      </c>
      <c r="CJ57" s="20">
        <v>1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1000</v>
      </c>
      <c r="CV57" s="14">
        <v>0</v>
      </c>
      <c r="CW57" s="14">
        <v>0</v>
      </c>
    </row>
    <row r="58" spans="1:101">
      <c r="A58" s="26">
        <v>11406</v>
      </c>
      <c r="B58" s="26" t="s">
        <v>192</v>
      </c>
      <c r="O58" s="14">
        <v>0</v>
      </c>
      <c r="P58" s="14">
        <v>1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6">
        <v>200030</v>
      </c>
      <c r="AF58" s="16">
        <v>200031</v>
      </c>
      <c r="AU58" s="17">
        <v>1</v>
      </c>
      <c r="AV58" s="17">
        <v>1</v>
      </c>
      <c r="BK58" s="18">
        <v>400</v>
      </c>
      <c r="BL58" s="18">
        <v>200</v>
      </c>
      <c r="CA58" s="19">
        <v>1000</v>
      </c>
      <c r="CB58" s="19">
        <v>1000</v>
      </c>
      <c r="CC58" s="19">
        <v>1</v>
      </c>
      <c r="CD58" s="20">
        <v>1</v>
      </c>
      <c r="CE58" s="20">
        <v>0</v>
      </c>
      <c r="CF58" s="21">
        <v>0</v>
      </c>
      <c r="CG58" s="20">
        <v>0</v>
      </c>
      <c r="CH58" s="22">
        <v>0</v>
      </c>
      <c r="CI58" s="20">
        <v>1</v>
      </c>
      <c r="CJ58" s="20">
        <v>1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1000</v>
      </c>
      <c r="CV58" s="14">
        <v>0</v>
      </c>
      <c r="CW58" s="14">
        <v>0</v>
      </c>
    </row>
    <row r="59" spans="1:101">
      <c r="A59" s="26">
        <v>11407</v>
      </c>
      <c r="B59" s="26" t="s">
        <v>193</v>
      </c>
      <c r="N59" s="14">
        <v>2</v>
      </c>
      <c r="O59" s="14">
        <v>0</v>
      </c>
      <c r="P59" s="14">
        <v>1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CA59" s="19">
        <v>1000</v>
      </c>
      <c r="CB59" s="19">
        <v>1000</v>
      </c>
      <c r="CC59" s="19">
        <v>1</v>
      </c>
      <c r="CD59" s="20">
        <v>1</v>
      </c>
      <c r="CE59" s="20">
        <v>0</v>
      </c>
      <c r="CF59" s="21">
        <v>0</v>
      </c>
      <c r="CG59" s="20">
        <v>0</v>
      </c>
      <c r="CH59" s="22">
        <v>0</v>
      </c>
      <c r="CI59" s="20">
        <v>1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1</v>
      </c>
      <c r="CR59" s="6">
        <v>0</v>
      </c>
      <c r="CV59" s="14">
        <v>0</v>
      </c>
      <c r="CW59" s="14">
        <v>0</v>
      </c>
    </row>
    <row r="60" spans="1:101">
      <c r="A60" s="26">
        <v>11408</v>
      </c>
      <c r="B60" s="26" t="s">
        <v>194</v>
      </c>
      <c r="H60" s="14" t="s">
        <v>181</v>
      </c>
      <c r="J60" s="14">
        <v>100</v>
      </c>
      <c r="O60" s="14">
        <v>0</v>
      </c>
      <c r="P60" s="14">
        <v>1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CA60" s="19">
        <v>1000</v>
      </c>
      <c r="CB60" s="19">
        <v>1000</v>
      </c>
      <c r="CC60" s="19">
        <v>1</v>
      </c>
      <c r="CD60" s="20">
        <v>1</v>
      </c>
      <c r="CE60" s="20">
        <v>0</v>
      </c>
      <c r="CF60" s="21">
        <v>0</v>
      </c>
      <c r="CG60" s="20">
        <v>0</v>
      </c>
      <c r="CH60" s="22">
        <v>0</v>
      </c>
      <c r="CI60" s="20">
        <v>1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1</v>
      </c>
      <c r="CR60" s="6">
        <v>0</v>
      </c>
      <c r="CV60" s="14">
        <v>0</v>
      </c>
      <c r="CW60" s="14">
        <v>0</v>
      </c>
    </row>
    <row r="61" spans="1:101">
      <c r="A61" s="26">
        <v>11409</v>
      </c>
      <c r="B61" s="26" t="s">
        <v>195</v>
      </c>
      <c r="J61" s="14" t="s">
        <v>196</v>
      </c>
      <c r="O61" s="14">
        <v>0</v>
      </c>
      <c r="P61" s="14">
        <v>1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CA61" s="19">
        <v>1000</v>
      </c>
      <c r="CB61" s="19">
        <v>1000</v>
      </c>
      <c r="CC61" s="19">
        <v>1</v>
      </c>
      <c r="CD61" s="20">
        <v>1</v>
      </c>
      <c r="CE61" s="20">
        <v>0</v>
      </c>
      <c r="CF61" s="21">
        <v>0</v>
      </c>
      <c r="CG61" s="20">
        <v>0</v>
      </c>
      <c r="CH61" s="22">
        <v>0</v>
      </c>
      <c r="CI61" s="20">
        <v>1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1</v>
      </c>
      <c r="CR61" s="6">
        <v>0</v>
      </c>
      <c r="CV61" s="14">
        <v>0</v>
      </c>
      <c r="CW61" s="14">
        <v>0</v>
      </c>
    </row>
    <row r="62" spans="1:101">
      <c r="A62" s="26">
        <v>11410</v>
      </c>
      <c r="B62" s="26" t="s">
        <v>197</v>
      </c>
      <c r="H62" s="14" t="s">
        <v>198</v>
      </c>
      <c r="J62" s="14" t="s">
        <v>199</v>
      </c>
      <c r="O62" s="14">
        <v>0</v>
      </c>
      <c r="P62" s="14">
        <v>1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CA62" s="19">
        <v>1000</v>
      </c>
      <c r="CB62" s="19">
        <v>1000</v>
      </c>
      <c r="CC62" s="19">
        <v>1</v>
      </c>
      <c r="CD62" s="20">
        <v>1</v>
      </c>
      <c r="CE62" s="20">
        <v>0</v>
      </c>
      <c r="CF62" s="21">
        <v>0</v>
      </c>
      <c r="CG62" s="20">
        <v>0</v>
      </c>
      <c r="CH62" s="22">
        <v>0</v>
      </c>
      <c r="CI62" s="20">
        <v>1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1</v>
      </c>
      <c r="CR62" s="6">
        <v>0</v>
      </c>
      <c r="CV62" s="14">
        <v>0</v>
      </c>
      <c r="CW62" s="14">
        <v>0</v>
      </c>
    </row>
    <row r="63" spans="1:101">
      <c r="A63" s="26">
        <v>11411</v>
      </c>
      <c r="B63" s="26" t="s">
        <v>200</v>
      </c>
      <c r="O63" s="14">
        <v>0</v>
      </c>
      <c r="P63" s="14">
        <v>1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6">
        <v>200011</v>
      </c>
      <c r="AF63" s="31">
        <v>200037</v>
      </c>
      <c r="AG63" s="31">
        <v>200042</v>
      </c>
      <c r="AH63" s="31">
        <v>200034</v>
      </c>
      <c r="AI63" s="32">
        <v>310000</v>
      </c>
      <c r="AJ63" s="32">
        <v>310001</v>
      </c>
      <c r="AK63" s="33">
        <v>310102</v>
      </c>
      <c r="AL63" s="31">
        <v>200014</v>
      </c>
      <c r="AM63" s="16">
        <v>360000</v>
      </c>
      <c r="AN63" s="16">
        <v>200049</v>
      </c>
      <c r="AO63" s="16">
        <v>200015</v>
      </c>
      <c r="AU63" s="17">
        <v>1</v>
      </c>
      <c r="AV63" s="17">
        <v>1</v>
      </c>
      <c r="AW63" s="17">
        <v>1</v>
      </c>
      <c r="AX63" s="17">
        <v>1</v>
      </c>
      <c r="AY63" s="17">
        <v>1</v>
      </c>
      <c r="AZ63" s="17">
        <v>1</v>
      </c>
      <c r="BA63" s="17">
        <v>1</v>
      </c>
      <c r="BB63" s="17">
        <v>1</v>
      </c>
      <c r="BC63" s="17">
        <v>1</v>
      </c>
      <c r="BD63" s="17">
        <v>1</v>
      </c>
      <c r="BE63" s="17">
        <v>1</v>
      </c>
      <c r="BK63" s="18">
        <v>74</v>
      </c>
      <c r="BL63" s="18">
        <v>148</v>
      </c>
      <c r="BM63" s="18">
        <v>45</v>
      </c>
      <c r="BN63" s="18">
        <v>133</v>
      </c>
      <c r="BO63" s="18">
        <v>111</v>
      </c>
      <c r="BP63" s="18">
        <v>45</v>
      </c>
      <c r="BQ63" s="18">
        <v>178</v>
      </c>
      <c r="BR63" s="18">
        <v>89</v>
      </c>
      <c r="BS63" s="18">
        <v>133</v>
      </c>
      <c r="BT63" s="18">
        <v>22</v>
      </c>
      <c r="BU63" s="18">
        <v>22</v>
      </c>
      <c r="CA63" s="19">
        <v>1000</v>
      </c>
      <c r="CB63" s="19">
        <v>1000</v>
      </c>
      <c r="CC63" s="19">
        <v>0</v>
      </c>
      <c r="CD63" s="20">
        <v>1</v>
      </c>
      <c r="CE63" s="20">
        <v>0</v>
      </c>
      <c r="CF63" s="21">
        <v>0</v>
      </c>
      <c r="CG63" s="20">
        <v>0</v>
      </c>
      <c r="CH63" s="22">
        <v>0</v>
      </c>
      <c r="CI63" s="20">
        <v>1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1</v>
      </c>
      <c r="CR63" s="6">
        <v>0</v>
      </c>
      <c r="CV63" s="14">
        <v>0</v>
      </c>
      <c r="CW63" s="14">
        <v>0</v>
      </c>
    </row>
    <row r="64" spans="1:101">
      <c r="A64" s="26">
        <v>11412</v>
      </c>
      <c r="B64" s="26" t="s">
        <v>201</v>
      </c>
      <c r="O64" s="14">
        <v>0</v>
      </c>
      <c r="P64" s="14">
        <v>1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6">
        <v>200011</v>
      </c>
      <c r="AF64" s="31">
        <v>200038</v>
      </c>
      <c r="AG64" s="31">
        <v>200043</v>
      </c>
      <c r="AH64" s="31">
        <v>200034</v>
      </c>
      <c r="AI64" s="32">
        <v>310000</v>
      </c>
      <c r="AJ64" s="32">
        <v>310001</v>
      </c>
      <c r="AK64" s="33">
        <v>310102</v>
      </c>
      <c r="AL64" s="31">
        <v>200014</v>
      </c>
      <c r="AM64" s="16">
        <v>360000</v>
      </c>
      <c r="AN64" s="16">
        <v>200049</v>
      </c>
      <c r="AO64" s="16">
        <v>200015</v>
      </c>
      <c r="AU64" s="17">
        <v>1</v>
      </c>
      <c r="AV64" s="17">
        <v>1</v>
      </c>
      <c r="AW64" s="17">
        <v>1</v>
      </c>
      <c r="AX64" s="17">
        <v>1</v>
      </c>
      <c r="AY64" s="17">
        <v>1</v>
      </c>
      <c r="AZ64" s="17">
        <v>1</v>
      </c>
      <c r="BA64" s="17">
        <v>1</v>
      </c>
      <c r="BB64" s="17">
        <v>1</v>
      </c>
      <c r="BC64" s="17">
        <v>1</v>
      </c>
      <c r="BD64" s="17">
        <v>1</v>
      </c>
      <c r="BE64" s="17">
        <v>1</v>
      </c>
      <c r="BK64" s="18">
        <v>74</v>
      </c>
      <c r="BL64" s="18">
        <v>148</v>
      </c>
      <c r="BM64" s="18">
        <v>45</v>
      </c>
      <c r="BN64" s="18">
        <v>133</v>
      </c>
      <c r="BO64" s="18">
        <v>111</v>
      </c>
      <c r="BP64" s="18">
        <v>45</v>
      </c>
      <c r="BQ64" s="18">
        <v>178</v>
      </c>
      <c r="BR64" s="18">
        <v>89</v>
      </c>
      <c r="BS64" s="18">
        <v>133</v>
      </c>
      <c r="BT64" s="18">
        <v>22</v>
      </c>
      <c r="BU64" s="18">
        <v>22</v>
      </c>
      <c r="CA64" s="19">
        <v>1000</v>
      </c>
      <c r="CB64" s="19">
        <v>1000</v>
      </c>
      <c r="CC64" s="19">
        <v>0</v>
      </c>
      <c r="CD64" s="20">
        <v>1</v>
      </c>
      <c r="CE64" s="20">
        <v>0</v>
      </c>
      <c r="CF64" s="21">
        <v>0</v>
      </c>
      <c r="CG64" s="20">
        <v>0</v>
      </c>
      <c r="CH64" s="22">
        <v>0</v>
      </c>
      <c r="CI64" s="20">
        <v>1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1</v>
      </c>
      <c r="CR64" s="6">
        <v>0</v>
      </c>
      <c r="CV64" s="14">
        <v>0</v>
      </c>
      <c r="CW64" s="14">
        <v>0</v>
      </c>
    </row>
    <row r="65" spans="1:101">
      <c r="A65" s="26">
        <v>11413</v>
      </c>
      <c r="B65" s="26" t="s">
        <v>202</v>
      </c>
      <c r="O65" s="14">
        <v>0</v>
      </c>
      <c r="P65" s="14">
        <v>1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6">
        <v>200011</v>
      </c>
      <c r="AF65" s="31">
        <v>200039</v>
      </c>
      <c r="AG65" s="31">
        <v>200044</v>
      </c>
      <c r="AH65" s="55">
        <v>200047</v>
      </c>
      <c r="AI65" s="32">
        <v>310000</v>
      </c>
      <c r="AJ65" s="32">
        <v>310001</v>
      </c>
      <c r="AK65" s="33">
        <v>310102</v>
      </c>
      <c r="AL65" s="31">
        <v>200014</v>
      </c>
      <c r="AM65" s="16">
        <v>360000</v>
      </c>
      <c r="AN65" s="16">
        <v>200049</v>
      </c>
      <c r="AO65" s="16">
        <v>200015</v>
      </c>
      <c r="AU65" s="17">
        <v>1</v>
      </c>
      <c r="AV65" s="17">
        <v>1</v>
      </c>
      <c r="AW65" s="17">
        <v>1</v>
      </c>
      <c r="AX65" s="17">
        <v>1</v>
      </c>
      <c r="AY65" s="17">
        <v>1</v>
      </c>
      <c r="AZ65" s="17">
        <v>1</v>
      </c>
      <c r="BA65" s="17">
        <v>1</v>
      </c>
      <c r="BB65" s="17">
        <v>1</v>
      </c>
      <c r="BC65" s="17">
        <v>1</v>
      </c>
      <c r="BD65" s="17">
        <v>1</v>
      </c>
      <c r="BE65" s="17">
        <v>1</v>
      </c>
      <c r="BK65" s="18">
        <v>74</v>
      </c>
      <c r="BL65" s="18">
        <v>148</v>
      </c>
      <c r="BM65" s="18">
        <v>45</v>
      </c>
      <c r="BN65" s="18">
        <v>133</v>
      </c>
      <c r="BO65" s="18">
        <v>111</v>
      </c>
      <c r="BP65" s="18">
        <v>45</v>
      </c>
      <c r="BQ65" s="18">
        <v>178</v>
      </c>
      <c r="BR65" s="18">
        <v>89</v>
      </c>
      <c r="BS65" s="18">
        <v>133</v>
      </c>
      <c r="BT65" s="18">
        <v>22</v>
      </c>
      <c r="BU65" s="18">
        <v>22</v>
      </c>
      <c r="CA65" s="19">
        <v>1000</v>
      </c>
      <c r="CB65" s="19">
        <v>1000</v>
      </c>
      <c r="CC65" s="19">
        <v>0</v>
      </c>
      <c r="CD65" s="20">
        <v>1</v>
      </c>
      <c r="CE65" s="20">
        <v>0</v>
      </c>
      <c r="CF65" s="21">
        <v>0</v>
      </c>
      <c r="CG65" s="20">
        <v>0</v>
      </c>
      <c r="CH65" s="22">
        <v>0</v>
      </c>
      <c r="CI65" s="20">
        <v>1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1</v>
      </c>
      <c r="CR65" s="6">
        <v>0</v>
      </c>
      <c r="CV65" s="14">
        <v>0</v>
      </c>
      <c r="CW65" s="14">
        <v>0</v>
      </c>
    </row>
    <row r="66" spans="1:101">
      <c r="A66" s="26">
        <v>11414</v>
      </c>
      <c r="B66" s="26" t="s">
        <v>203</v>
      </c>
      <c r="O66" s="14">
        <v>0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6">
        <v>200011</v>
      </c>
      <c r="AF66" s="31">
        <v>200040</v>
      </c>
      <c r="AG66" s="31">
        <v>200045</v>
      </c>
      <c r="AH66" s="31">
        <v>200048</v>
      </c>
      <c r="AI66" s="32">
        <v>310000</v>
      </c>
      <c r="AJ66" s="32">
        <v>310001</v>
      </c>
      <c r="AK66" s="33">
        <v>310102</v>
      </c>
      <c r="AL66" s="31">
        <v>200014</v>
      </c>
      <c r="AM66" s="16">
        <v>360000</v>
      </c>
      <c r="AN66" s="16">
        <v>200049</v>
      </c>
      <c r="AO66" s="16">
        <v>200015</v>
      </c>
      <c r="AU66" s="17">
        <v>1</v>
      </c>
      <c r="AV66" s="17">
        <v>1</v>
      </c>
      <c r="AW66" s="17">
        <v>1</v>
      </c>
      <c r="AX66" s="17">
        <v>1</v>
      </c>
      <c r="AY66" s="17">
        <v>1</v>
      </c>
      <c r="AZ66" s="17">
        <v>1</v>
      </c>
      <c r="BA66" s="17">
        <v>1</v>
      </c>
      <c r="BB66" s="17">
        <v>1</v>
      </c>
      <c r="BC66" s="17">
        <v>1</v>
      </c>
      <c r="BD66" s="17">
        <v>1</v>
      </c>
      <c r="BE66" s="17">
        <v>1</v>
      </c>
      <c r="BK66" s="18">
        <v>74</v>
      </c>
      <c r="BL66" s="18">
        <v>148</v>
      </c>
      <c r="BM66" s="18">
        <v>45</v>
      </c>
      <c r="BN66" s="18">
        <v>133</v>
      </c>
      <c r="BO66" s="18">
        <v>111</v>
      </c>
      <c r="BP66" s="18">
        <v>45</v>
      </c>
      <c r="BQ66" s="18">
        <v>178</v>
      </c>
      <c r="BR66" s="18">
        <v>89</v>
      </c>
      <c r="BS66" s="18">
        <v>133</v>
      </c>
      <c r="BT66" s="18">
        <v>22</v>
      </c>
      <c r="BU66" s="18">
        <v>22</v>
      </c>
      <c r="CA66" s="19">
        <v>1000</v>
      </c>
      <c r="CB66" s="19">
        <v>1000</v>
      </c>
      <c r="CC66" s="19">
        <v>0</v>
      </c>
      <c r="CD66" s="20">
        <v>1</v>
      </c>
      <c r="CE66" s="20">
        <v>0</v>
      </c>
      <c r="CF66" s="21">
        <v>0</v>
      </c>
      <c r="CG66" s="20">
        <v>0</v>
      </c>
      <c r="CH66" s="22">
        <v>0</v>
      </c>
      <c r="CI66" s="20">
        <v>1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1</v>
      </c>
      <c r="CR66" s="6">
        <v>0</v>
      </c>
      <c r="CV66" s="14">
        <v>0</v>
      </c>
      <c r="CW66" s="14">
        <v>0</v>
      </c>
    </row>
    <row r="67" spans="1:101">
      <c r="A67" s="26">
        <v>11415</v>
      </c>
      <c r="B67" s="26" t="s">
        <v>204</v>
      </c>
      <c r="O67" s="14">
        <v>0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6">
        <v>200011</v>
      </c>
      <c r="AF67" s="31">
        <v>200041</v>
      </c>
      <c r="AG67" s="31">
        <v>200046</v>
      </c>
      <c r="AH67" s="31">
        <v>200048</v>
      </c>
      <c r="AI67" s="32">
        <v>310000</v>
      </c>
      <c r="AJ67" s="32">
        <v>310001</v>
      </c>
      <c r="AK67" s="33">
        <v>310102</v>
      </c>
      <c r="AL67" s="31">
        <v>200014</v>
      </c>
      <c r="AM67" s="16">
        <v>360000</v>
      </c>
      <c r="AN67" s="16">
        <v>200049</v>
      </c>
      <c r="AO67" s="16">
        <v>200015</v>
      </c>
      <c r="AU67" s="17">
        <v>1</v>
      </c>
      <c r="AV67" s="17">
        <v>1</v>
      </c>
      <c r="AW67" s="17">
        <v>1</v>
      </c>
      <c r="AX67" s="17">
        <v>1</v>
      </c>
      <c r="AY67" s="17">
        <v>1</v>
      </c>
      <c r="AZ67" s="17">
        <v>1</v>
      </c>
      <c r="BA67" s="17">
        <v>1</v>
      </c>
      <c r="BB67" s="17">
        <v>1</v>
      </c>
      <c r="BC67" s="17">
        <v>1</v>
      </c>
      <c r="BD67" s="17">
        <v>1</v>
      </c>
      <c r="BE67" s="17">
        <v>1</v>
      </c>
      <c r="BK67" s="18">
        <v>74</v>
      </c>
      <c r="BL67" s="18">
        <v>148</v>
      </c>
      <c r="BM67" s="18">
        <v>45</v>
      </c>
      <c r="BN67" s="18">
        <v>133</v>
      </c>
      <c r="BO67" s="18">
        <v>111</v>
      </c>
      <c r="BP67" s="18">
        <v>45</v>
      </c>
      <c r="BQ67" s="18">
        <v>178</v>
      </c>
      <c r="BR67" s="18">
        <v>89</v>
      </c>
      <c r="BS67" s="18">
        <v>133</v>
      </c>
      <c r="BT67" s="18">
        <v>22</v>
      </c>
      <c r="BU67" s="18">
        <v>22</v>
      </c>
      <c r="CA67" s="19">
        <v>1000</v>
      </c>
      <c r="CB67" s="19">
        <v>1000</v>
      </c>
      <c r="CC67" s="19">
        <v>0</v>
      </c>
      <c r="CD67" s="20">
        <v>1</v>
      </c>
      <c r="CE67" s="20">
        <v>0</v>
      </c>
      <c r="CF67" s="21">
        <v>0</v>
      </c>
      <c r="CG67" s="20">
        <v>0</v>
      </c>
      <c r="CH67" s="22">
        <v>0</v>
      </c>
      <c r="CI67" s="20">
        <v>1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1</v>
      </c>
      <c r="CR67" s="6">
        <v>0</v>
      </c>
      <c r="CV67" s="14">
        <v>0</v>
      </c>
      <c r="CW67" s="14">
        <v>0</v>
      </c>
    </row>
    <row r="68" s="4" customFormat="1" ht="14.4" spans="1:101">
      <c r="A68" s="4">
        <v>11501</v>
      </c>
      <c r="B68" s="4" t="s">
        <v>205</v>
      </c>
      <c r="H68" s="4" t="s">
        <v>206</v>
      </c>
      <c r="J68" s="4" t="s">
        <v>207</v>
      </c>
      <c r="O68" s="4">
        <v>0</v>
      </c>
      <c r="P68" s="4">
        <v>1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9">
        <v>334100</v>
      </c>
      <c r="AF68" s="49">
        <v>310102</v>
      </c>
      <c r="AG68" s="49">
        <v>331300</v>
      </c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56">
        <v>1</v>
      </c>
      <c r="AV68" s="56">
        <v>1</v>
      </c>
      <c r="AW68" s="56">
        <v>1</v>
      </c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7">
        <v>100</v>
      </c>
      <c r="BL68" s="57">
        <v>48</v>
      </c>
      <c r="BM68" s="57">
        <v>50</v>
      </c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8">
        <v>1000</v>
      </c>
      <c r="CB68" s="58">
        <v>198</v>
      </c>
      <c r="CC68" s="58">
        <v>1</v>
      </c>
      <c r="CD68" s="59">
        <v>1</v>
      </c>
      <c r="CE68" s="59">
        <v>0</v>
      </c>
      <c r="CF68" s="60">
        <v>0</v>
      </c>
      <c r="CG68" s="59">
        <v>0</v>
      </c>
      <c r="CH68" s="22">
        <v>0</v>
      </c>
      <c r="CI68" s="59">
        <v>1</v>
      </c>
      <c r="CJ68" s="59"/>
      <c r="CK68" s="68">
        <v>0</v>
      </c>
      <c r="CL68" s="68">
        <v>0</v>
      </c>
      <c r="CM68" s="68">
        <v>0</v>
      </c>
      <c r="CN68" s="68">
        <v>0</v>
      </c>
      <c r="CO68" s="68">
        <v>0</v>
      </c>
      <c r="CP68" s="68">
        <v>0</v>
      </c>
      <c r="CQ68" s="68">
        <v>1</v>
      </c>
      <c r="CR68" s="68">
        <v>0</v>
      </c>
      <c r="CS68" s="68"/>
      <c r="CT68" s="68"/>
      <c r="CU68" s="68"/>
      <c r="CV68" s="14">
        <v>0</v>
      </c>
      <c r="CW68" s="14">
        <v>0</v>
      </c>
    </row>
    <row r="69" s="4" customFormat="1" ht="14.4" spans="1:101">
      <c r="A69" s="4">
        <v>11502</v>
      </c>
      <c r="B69" s="4" t="s">
        <v>208</v>
      </c>
      <c r="H69" s="4" t="s">
        <v>209</v>
      </c>
      <c r="J69" s="4" t="s">
        <v>210</v>
      </c>
      <c r="O69" s="4">
        <v>0</v>
      </c>
      <c r="P69" s="4">
        <v>1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8">
        <v>1000</v>
      </c>
      <c r="CB69" s="58">
        <v>1000</v>
      </c>
      <c r="CC69" s="58">
        <v>1</v>
      </c>
      <c r="CD69" s="59">
        <v>1</v>
      </c>
      <c r="CE69" s="59">
        <v>0</v>
      </c>
      <c r="CF69" s="60">
        <v>0</v>
      </c>
      <c r="CG69" s="59">
        <v>0</v>
      </c>
      <c r="CH69" s="22">
        <v>0</v>
      </c>
      <c r="CI69" s="59">
        <v>1</v>
      </c>
      <c r="CJ69" s="59"/>
      <c r="CK69" s="68">
        <v>0</v>
      </c>
      <c r="CL69" s="68">
        <v>0</v>
      </c>
      <c r="CM69" s="68">
        <v>0</v>
      </c>
      <c r="CN69" s="68">
        <v>0</v>
      </c>
      <c r="CO69" s="68">
        <v>0</v>
      </c>
      <c r="CP69" s="68">
        <v>0</v>
      </c>
      <c r="CQ69" s="68">
        <v>1</v>
      </c>
      <c r="CR69" s="68">
        <v>0</v>
      </c>
      <c r="CS69" s="68"/>
      <c r="CT69" s="68"/>
      <c r="CU69" s="68"/>
      <c r="CV69" s="14">
        <v>0</v>
      </c>
      <c r="CW69" s="14">
        <v>0</v>
      </c>
    </row>
    <row r="70" s="4" customFormat="1" ht="14.4" spans="1:101">
      <c r="A70" s="4">
        <v>11503</v>
      </c>
      <c r="B70" s="4" t="s">
        <v>211</v>
      </c>
      <c r="O70" s="4">
        <v>0</v>
      </c>
      <c r="P70" s="4">
        <v>1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9">
        <v>200011</v>
      </c>
      <c r="AF70" s="49">
        <v>360000</v>
      </c>
      <c r="AG70" s="49">
        <v>32037</v>
      </c>
      <c r="AH70" s="49">
        <v>32038</v>
      </c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56">
        <v>1</v>
      </c>
      <c r="AV70" s="56">
        <v>1</v>
      </c>
      <c r="AW70" s="56">
        <v>1</v>
      </c>
      <c r="AX70" s="56">
        <v>1</v>
      </c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7">
        <v>25</v>
      </c>
      <c r="BL70" s="57">
        <v>25</v>
      </c>
      <c r="BM70" s="57">
        <v>25</v>
      </c>
      <c r="BN70" s="57">
        <v>25</v>
      </c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8">
        <v>100</v>
      </c>
      <c r="CB70" s="58">
        <v>100</v>
      </c>
      <c r="CC70" s="58">
        <v>0</v>
      </c>
      <c r="CD70" s="59">
        <v>1</v>
      </c>
      <c r="CE70" s="59">
        <v>0</v>
      </c>
      <c r="CF70" s="60">
        <v>0</v>
      </c>
      <c r="CG70" s="59">
        <v>0</v>
      </c>
      <c r="CH70" s="22">
        <v>0</v>
      </c>
      <c r="CI70" s="59">
        <v>1</v>
      </c>
      <c r="CJ70" s="59"/>
      <c r="CK70" s="68">
        <v>0</v>
      </c>
      <c r="CL70" s="68">
        <v>0</v>
      </c>
      <c r="CM70" s="68">
        <v>0</v>
      </c>
      <c r="CN70" s="68">
        <v>0</v>
      </c>
      <c r="CO70" s="68">
        <v>0</v>
      </c>
      <c r="CP70" s="68">
        <v>0</v>
      </c>
      <c r="CQ70" s="68">
        <v>1</v>
      </c>
      <c r="CR70" s="68">
        <v>0</v>
      </c>
      <c r="CS70" s="68"/>
      <c r="CT70" s="68"/>
      <c r="CU70" s="68"/>
      <c r="CV70" s="14">
        <v>0</v>
      </c>
      <c r="CW70" s="14">
        <v>0</v>
      </c>
    </row>
    <row r="71" spans="1:101">
      <c r="A71" s="14">
        <v>19001</v>
      </c>
      <c r="B71" s="14" t="s">
        <v>212</v>
      </c>
      <c r="H71" s="14" t="s">
        <v>213</v>
      </c>
      <c r="O71" s="14">
        <v>338000</v>
      </c>
      <c r="P71" s="14">
        <v>1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6">
        <v>338000</v>
      </c>
      <c r="AF71" s="16">
        <v>338000</v>
      </c>
      <c r="AU71" s="17">
        <v>1</v>
      </c>
      <c r="AV71" s="17">
        <v>1</v>
      </c>
      <c r="BK71" s="18">
        <v>300</v>
      </c>
      <c r="BL71" s="18">
        <v>50</v>
      </c>
      <c r="CA71" s="19">
        <v>1000</v>
      </c>
      <c r="CB71" s="19">
        <v>1000</v>
      </c>
      <c r="CC71" s="19">
        <v>1</v>
      </c>
      <c r="CD71" s="20">
        <v>1</v>
      </c>
      <c r="CE71" s="20">
        <v>0</v>
      </c>
      <c r="CF71" s="21">
        <v>0</v>
      </c>
      <c r="CG71" s="20">
        <v>0</v>
      </c>
      <c r="CH71" s="22">
        <v>1</v>
      </c>
      <c r="CI71" s="20">
        <v>1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V71" s="14">
        <v>0</v>
      </c>
      <c r="CW71" s="14">
        <v>0</v>
      </c>
    </row>
    <row r="72" spans="1:101">
      <c r="A72" s="14">
        <v>19002</v>
      </c>
      <c r="B72" s="14" t="s">
        <v>214</v>
      </c>
      <c r="O72" s="14">
        <v>0</v>
      </c>
      <c r="P72" s="14">
        <v>1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6">
        <v>200008</v>
      </c>
      <c r="AU72" s="17">
        <v>1</v>
      </c>
      <c r="BK72" s="18">
        <v>660</v>
      </c>
      <c r="CA72" s="19">
        <v>660</v>
      </c>
      <c r="CB72" s="19">
        <v>1000</v>
      </c>
      <c r="CC72" s="19">
        <v>1</v>
      </c>
      <c r="CD72" s="20">
        <v>1</v>
      </c>
      <c r="CE72" s="20">
        <v>0</v>
      </c>
      <c r="CF72" s="21">
        <v>0</v>
      </c>
      <c r="CG72" s="20">
        <v>0</v>
      </c>
      <c r="CH72" s="22">
        <v>0</v>
      </c>
      <c r="CI72" s="20">
        <v>1</v>
      </c>
      <c r="CK72" s="6">
        <v>0</v>
      </c>
      <c r="CL72" s="6">
        <v>0</v>
      </c>
      <c r="CM72" s="6">
        <v>0</v>
      </c>
      <c r="CN72" s="6">
        <v>0</v>
      </c>
      <c r="CO72" s="6">
        <v>331300</v>
      </c>
      <c r="CP72" s="6">
        <v>150190</v>
      </c>
      <c r="CQ72" s="6">
        <v>1</v>
      </c>
      <c r="CR72" s="6">
        <v>0</v>
      </c>
      <c r="CV72" s="14">
        <v>0</v>
      </c>
      <c r="CW72" s="14">
        <v>0</v>
      </c>
    </row>
    <row r="73" spans="1:101">
      <c r="A73" s="14">
        <v>11601</v>
      </c>
      <c r="B73" s="25" t="s">
        <v>215</v>
      </c>
      <c r="H73" s="14" t="s">
        <v>216</v>
      </c>
      <c r="J73" s="14" t="s">
        <v>217</v>
      </c>
      <c r="O73" s="14">
        <v>0</v>
      </c>
      <c r="P73" s="14">
        <v>1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54">
        <v>32037</v>
      </c>
      <c r="AF73" s="54">
        <v>32038</v>
      </c>
      <c r="AG73" s="54">
        <v>32014</v>
      </c>
      <c r="AH73" s="54">
        <v>32015</v>
      </c>
      <c r="AU73" s="17">
        <v>1</v>
      </c>
      <c r="AV73" s="17">
        <v>1</v>
      </c>
      <c r="AW73" s="17">
        <v>1</v>
      </c>
      <c r="AX73" s="17">
        <v>1</v>
      </c>
      <c r="BK73" s="18">
        <v>60</v>
      </c>
      <c r="BL73" s="18">
        <v>20</v>
      </c>
      <c r="BM73" s="18">
        <v>60</v>
      </c>
      <c r="BN73" s="18">
        <v>20</v>
      </c>
      <c r="CA73" s="19">
        <v>1000</v>
      </c>
      <c r="CB73" s="19">
        <v>1000</v>
      </c>
      <c r="CC73" s="19">
        <v>0</v>
      </c>
      <c r="CD73" s="20">
        <v>1</v>
      </c>
      <c r="CE73" s="20">
        <v>0</v>
      </c>
      <c r="CF73" s="21">
        <v>0</v>
      </c>
      <c r="CG73" s="20">
        <v>0</v>
      </c>
      <c r="CH73" s="22">
        <v>0</v>
      </c>
      <c r="CI73" s="20">
        <v>1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1</v>
      </c>
      <c r="CR73" s="6">
        <v>0</v>
      </c>
      <c r="CV73" s="14">
        <v>0</v>
      </c>
      <c r="CW73" s="14">
        <v>0</v>
      </c>
    </row>
    <row r="74" spans="1:101">
      <c r="A74" s="14">
        <v>11602</v>
      </c>
      <c r="B74" s="25" t="s">
        <v>218</v>
      </c>
      <c r="H74" s="14" t="s">
        <v>219</v>
      </c>
      <c r="J74" s="14" t="s">
        <v>220</v>
      </c>
      <c r="O74" s="14">
        <v>0</v>
      </c>
      <c r="P74" s="14">
        <v>1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6">
        <v>331300</v>
      </c>
      <c r="AF74" s="16">
        <v>40013</v>
      </c>
      <c r="AU74" s="17">
        <v>1</v>
      </c>
      <c r="AV74" s="17">
        <v>1</v>
      </c>
      <c r="BK74" s="18">
        <v>200</v>
      </c>
      <c r="BL74" s="18">
        <v>50</v>
      </c>
      <c r="CA74" s="19">
        <v>1000</v>
      </c>
      <c r="CB74" s="19">
        <v>1000</v>
      </c>
      <c r="CC74" s="19">
        <v>0</v>
      </c>
      <c r="CD74" s="20">
        <v>1</v>
      </c>
      <c r="CE74" s="20">
        <v>0</v>
      </c>
      <c r="CF74" s="21">
        <v>0</v>
      </c>
      <c r="CG74" s="20">
        <v>0</v>
      </c>
      <c r="CH74" s="22">
        <v>0</v>
      </c>
      <c r="CI74" s="20">
        <v>1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1</v>
      </c>
      <c r="CR74" s="6">
        <v>0</v>
      </c>
      <c r="CV74" s="14">
        <v>0</v>
      </c>
      <c r="CW74" s="14">
        <v>0</v>
      </c>
    </row>
    <row r="75" spans="1:101">
      <c r="A75" s="14">
        <v>11603</v>
      </c>
      <c r="B75" s="25" t="s">
        <v>221</v>
      </c>
      <c r="H75" s="14" t="s">
        <v>219</v>
      </c>
      <c r="J75" s="14" t="s">
        <v>222</v>
      </c>
      <c r="O75" s="14">
        <v>200050</v>
      </c>
      <c r="P75" s="14">
        <v>1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6">
        <v>331300</v>
      </c>
      <c r="AF75" s="16">
        <v>40013</v>
      </c>
      <c r="AU75" s="17">
        <v>1</v>
      </c>
      <c r="AV75" s="17">
        <v>1</v>
      </c>
      <c r="BK75" s="18">
        <v>300</v>
      </c>
      <c r="BL75" s="18">
        <v>80</v>
      </c>
      <c r="CA75" s="19">
        <v>1000</v>
      </c>
      <c r="CB75" s="19">
        <v>1000</v>
      </c>
      <c r="CC75" s="19">
        <v>0</v>
      </c>
      <c r="CD75" s="20">
        <v>1</v>
      </c>
      <c r="CE75" s="20">
        <v>0</v>
      </c>
      <c r="CF75" s="21">
        <v>0</v>
      </c>
      <c r="CG75" s="20">
        <v>0</v>
      </c>
      <c r="CH75" s="22">
        <v>0</v>
      </c>
      <c r="CI75" s="20">
        <v>1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1</v>
      </c>
      <c r="CR75" s="6">
        <v>0</v>
      </c>
      <c r="CV75" s="14">
        <v>0</v>
      </c>
      <c r="CW75" s="14">
        <v>0</v>
      </c>
    </row>
    <row r="76" spans="1:101">
      <c r="A76" s="14">
        <v>11604</v>
      </c>
      <c r="B76" s="25" t="s">
        <v>223</v>
      </c>
      <c r="H76" s="14" t="s">
        <v>224</v>
      </c>
      <c r="J76" s="14" t="s">
        <v>225</v>
      </c>
      <c r="O76" s="14">
        <v>0</v>
      </c>
      <c r="P76" s="14">
        <v>1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CA76" s="19">
        <v>1000</v>
      </c>
      <c r="CB76" s="19">
        <v>1000</v>
      </c>
      <c r="CC76" s="19">
        <v>0</v>
      </c>
      <c r="CD76" s="20">
        <v>1</v>
      </c>
      <c r="CE76" s="20">
        <v>0</v>
      </c>
      <c r="CF76" s="21">
        <v>0</v>
      </c>
      <c r="CG76" s="20">
        <v>0</v>
      </c>
      <c r="CH76" s="22">
        <v>0</v>
      </c>
      <c r="CI76" s="20">
        <v>1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1</v>
      </c>
      <c r="CR76" s="6">
        <v>0</v>
      </c>
      <c r="CV76" s="14">
        <v>0</v>
      </c>
      <c r="CW76" s="14">
        <v>0</v>
      </c>
    </row>
    <row r="77" spans="1:101">
      <c r="A77" s="14">
        <v>11605</v>
      </c>
      <c r="B77" s="25" t="s">
        <v>226</v>
      </c>
      <c r="O77" s="14">
        <v>0</v>
      </c>
      <c r="P77" s="14">
        <v>1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CA77" s="19">
        <v>1000</v>
      </c>
      <c r="CB77" s="19">
        <v>1000</v>
      </c>
      <c r="CC77" s="19">
        <v>0</v>
      </c>
      <c r="CD77" s="20">
        <v>1</v>
      </c>
      <c r="CE77" s="20">
        <v>0</v>
      </c>
      <c r="CF77" s="21">
        <v>0</v>
      </c>
      <c r="CG77" s="20">
        <v>0</v>
      </c>
      <c r="CH77" s="22">
        <v>0</v>
      </c>
      <c r="CI77" s="20">
        <v>1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1</v>
      </c>
      <c r="CR77" s="6">
        <v>0</v>
      </c>
      <c r="CV77" s="14">
        <v>0</v>
      </c>
      <c r="CW77" s="14">
        <v>0</v>
      </c>
    </row>
    <row r="78" s="4" customFormat="1" ht="14.4" spans="1:101">
      <c r="A78" s="4">
        <v>11701</v>
      </c>
      <c r="B78" s="4" t="s">
        <v>227</v>
      </c>
      <c r="H78" s="46" t="s">
        <v>228</v>
      </c>
      <c r="I78" s="46" t="s">
        <v>228</v>
      </c>
      <c r="J78" s="46" t="s">
        <v>228</v>
      </c>
      <c r="O78" s="4">
        <v>0</v>
      </c>
      <c r="P78" s="4">
        <v>1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9">
        <v>200011</v>
      </c>
      <c r="AF78" s="49">
        <v>200051</v>
      </c>
      <c r="AG78" s="49">
        <v>338000</v>
      </c>
      <c r="AH78" s="49">
        <v>334100</v>
      </c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56">
        <v>1</v>
      </c>
      <c r="AV78" s="56">
        <v>1</v>
      </c>
      <c r="AW78" s="56">
        <v>1</v>
      </c>
      <c r="AX78" s="56">
        <v>1</v>
      </c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7">
        <v>40</v>
      </c>
      <c r="BL78" s="57">
        <v>40</v>
      </c>
      <c r="BM78" s="57">
        <v>120</v>
      </c>
      <c r="BN78" s="57">
        <v>200</v>
      </c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8">
        <v>1000</v>
      </c>
      <c r="CB78" s="58">
        <v>1000</v>
      </c>
      <c r="CC78" s="58">
        <v>1</v>
      </c>
      <c r="CD78" s="59">
        <v>0</v>
      </c>
      <c r="CE78" s="59">
        <v>0</v>
      </c>
      <c r="CF78" s="60">
        <v>0</v>
      </c>
      <c r="CG78" s="59">
        <v>0</v>
      </c>
      <c r="CH78" s="22">
        <v>0</v>
      </c>
      <c r="CI78" s="59">
        <v>1</v>
      </c>
      <c r="CJ78" s="59"/>
      <c r="CK78" s="68">
        <v>0</v>
      </c>
      <c r="CL78" s="68">
        <v>0</v>
      </c>
      <c r="CM78" s="68">
        <v>0</v>
      </c>
      <c r="CN78" s="68">
        <v>0</v>
      </c>
      <c r="CO78" s="68">
        <v>0</v>
      </c>
      <c r="CP78" s="68">
        <v>0</v>
      </c>
      <c r="CQ78" s="68">
        <v>1</v>
      </c>
      <c r="CR78" s="68">
        <v>0</v>
      </c>
      <c r="CS78" s="68"/>
      <c r="CT78" s="68"/>
      <c r="CU78" s="68"/>
      <c r="CV78" s="14">
        <v>0</v>
      </c>
      <c r="CW78" s="14">
        <v>0</v>
      </c>
    </row>
    <row r="79" s="4" customFormat="1" ht="14.4" spans="1:101">
      <c r="A79" s="4">
        <v>11702</v>
      </c>
      <c r="B79" s="4" t="s">
        <v>229</v>
      </c>
      <c r="O79" s="4">
        <v>0</v>
      </c>
      <c r="P79" s="4">
        <v>1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9">
        <v>310101</v>
      </c>
      <c r="AF79" s="49">
        <v>310102</v>
      </c>
      <c r="AG79" s="49">
        <v>360000</v>
      </c>
      <c r="AH79" s="49">
        <v>32037</v>
      </c>
      <c r="AI79" s="49">
        <v>32038</v>
      </c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56">
        <v>1</v>
      </c>
      <c r="AV79" s="56">
        <v>5</v>
      </c>
      <c r="AW79" s="56">
        <v>1</v>
      </c>
      <c r="AX79" s="56">
        <v>1</v>
      </c>
      <c r="AY79" s="56">
        <v>1</v>
      </c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7">
        <v>1</v>
      </c>
      <c r="BL79" s="57">
        <v>10</v>
      </c>
      <c r="BM79" s="57">
        <v>10</v>
      </c>
      <c r="BN79" s="57">
        <v>40</v>
      </c>
      <c r="BO79" s="57">
        <v>40</v>
      </c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8">
        <v>1000</v>
      </c>
      <c r="CB79" s="58">
        <v>101</v>
      </c>
      <c r="CC79" s="58">
        <v>0</v>
      </c>
      <c r="CD79" s="59">
        <v>0</v>
      </c>
      <c r="CE79" s="59">
        <v>0</v>
      </c>
      <c r="CF79" s="60">
        <v>0</v>
      </c>
      <c r="CG79" s="59">
        <v>0</v>
      </c>
      <c r="CH79" s="22">
        <v>0</v>
      </c>
      <c r="CI79" s="59">
        <v>1</v>
      </c>
      <c r="CJ79" s="59"/>
      <c r="CK79" s="68">
        <v>0</v>
      </c>
      <c r="CL79" s="68">
        <v>0</v>
      </c>
      <c r="CM79" s="68">
        <v>0</v>
      </c>
      <c r="CN79" s="68">
        <v>0</v>
      </c>
      <c r="CO79" s="68">
        <v>0</v>
      </c>
      <c r="CP79" s="68">
        <v>0</v>
      </c>
      <c r="CQ79" s="68">
        <v>1</v>
      </c>
      <c r="CR79" s="68">
        <v>0</v>
      </c>
      <c r="CS79" s="68"/>
      <c r="CT79" s="68"/>
      <c r="CU79" s="68"/>
      <c r="CV79" s="14">
        <v>0</v>
      </c>
      <c r="CW79" s="14">
        <v>0</v>
      </c>
    </row>
    <row r="80" s="4" customFormat="1" ht="14.4" spans="1:101">
      <c r="A80" s="4">
        <v>11703</v>
      </c>
      <c r="B80" s="4" t="s">
        <v>230</v>
      </c>
      <c r="O80" s="4">
        <v>200054</v>
      </c>
      <c r="P80" s="4">
        <v>1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8"/>
      <c r="CB80" s="58"/>
      <c r="CC80" s="58"/>
      <c r="CD80" s="59">
        <v>0</v>
      </c>
      <c r="CE80" s="59" t="s">
        <v>231</v>
      </c>
      <c r="CF80" s="60">
        <v>160430</v>
      </c>
      <c r="CG80" s="59">
        <v>0</v>
      </c>
      <c r="CH80" s="22"/>
      <c r="CI80" s="59"/>
      <c r="CJ80" s="59"/>
      <c r="CK80" s="68">
        <v>0</v>
      </c>
      <c r="CL80" s="68">
        <v>0</v>
      </c>
      <c r="CM80" s="68">
        <v>0</v>
      </c>
      <c r="CN80" s="68">
        <v>0</v>
      </c>
      <c r="CO80" s="68">
        <v>0</v>
      </c>
      <c r="CP80" s="68">
        <v>0</v>
      </c>
      <c r="CQ80" s="68">
        <v>1</v>
      </c>
      <c r="CR80" s="68">
        <v>0</v>
      </c>
      <c r="CS80" s="68"/>
      <c r="CT80" s="68"/>
      <c r="CU80" s="68"/>
      <c r="CV80" s="14">
        <v>0</v>
      </c>
      <c r="CW80" s="14">
        <v>0</v>
      </c>
    </row>
    <row r="81" ht="14.4" spans="1:101">
      <c r="A81" s="14">
        <v>11801</v>
      </c>
      <c r="B81" s="25" t="s">
        <v>232</v>
      </c>
      <c r="H81" s="46" t="s">
        <v>228</v>
      </c>
      <c r="I81" s="46" t="s">
        <v>228</v>
      </c>
      <c r="J81" s="46" t="s">
        <v>228</v>
      </c>
      <c r="O81" s="4">
        <v>200055</v>
      </c>
      <c r="P81" s="4">
        <v>1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9"/>
      <c r="AU81" s="56"/>
      <c r="AV81" s="56"/>
      <c r="AW81" s="56"/>
      <c r="AX81" s="56"/>
      <c r="AY81" s="56"/>
      <c r="CA81" s="58">
        <v>1000</v>
      </c>
      <c r="CB81" s="58">
        <v>1000</v>
      </c>
      <c r="CC81" s="58">
        <v>1</v>
      </c>
      <c r="CD81" s="59">
        <v>0</v>
      </c>
      <c r="CE81" s="59" t="s">
        <v>233</v>
      </c>
      <c r="CF81" s="61">
        <v>160448</v>
      </c>
      <c r="CG81" s="59">
        <v>0</v>
      </c>
      <c r="CH81" s="22">
        <v>0</v>
      </c>
      <c r="CI81" s="59">
        <v>1</v>
      </c>
      <c r="CK81" s="68">
        <v>0</v>
      </c>
      <c r="CL81" s="68">
        <v>0</v>
      </c>
      <c r="CM81" s="68">
        <v>0</v>
      </c>
      <c r="CN81" s="68">
        <v>0</v>
      </c>
      <c r="CO81" s="68">
        <v>0</v>
      </c>
      <c r="CP81" s="68">
        <v>0</v>
      </c>
      <c r="CQ81" s="68">
        <v>1</v>
      </c>
      <c r="CR81" s="68">
        <v>0</v>
      </c>
      <c r="CV81" s="14">
        <v>0</v>
      </c>
      <c r="CW81" s="14">
        <v>0</v>
      </c>
    </row>
    <row r="82" s="4" customFormat="1" ht="14.4" spans="1:101">
      <c r="A82" s="4">
        <v>11802</v>
      </c>
      <c r="B82" s="4" t="s">
        <v>234</v>
      </c>
      <c r="O82" s="4">
        <v>200053</v>
      </c>
      <c r="P82" s="4">
        <v>1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7">
        <v>1</v>
      </c>
      <c r="BL82" s="57">
        <v>10</v>
      </c>
      <c r="BM82" s="57">
        <v>10</v>
      </c>
      <c r="BN82" s="57">
        <v>40</v>
      </c>
      <c r="BO82" s="57">
        <v>40</v>
      </c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8">
        <v>1000</v>
      </c>
      <c r="CB82" s="58">
        <v>101</v>
      </c>
      <c r="CC82" s="58">
        <v>0</v>
      </c>
      <c r="CD82" s="59">
        <v>0</v>
      </c>
      <c r="CE82" s="59" t="s">
        <v>231</v>
      </c>
      <c r="CF82" s="60">
        <v>160431</v>
      </c>
      <c r="CG82" s="59">
        <v>0</v>
      </c>
      <c r="CH82" s="22">
        <v>0</v>
      </c>
      <c r="CI82" s="59">
        <v>1</v>
      </c>
      <c r="CJ82" s="59"/>
      <c r="CK82" s="68">
        <v>0</v>
      </c>
      <c r="CL82" s="68">
        <v>0</v>
      </c>
      <c r="CM82" s="68">
        <v>0</v>
      </c>
      <c r="CN82" s="68">
        <v>0</v>
      </c>
      <c r="CO82" s="68">
        <v>0</v>
      </c>
      <c r="CP82" s="68">
        <v>0</v>
      </c>
      <c r="CQ82" s="68">
        <v>1</v>
      </c>
      <c r="CR82" s="68">
        <v>0</v>
      </c>
      <c r="CS82" s="68"/>
      <c r="CT82" s="68"/>
      <c r="CU82" s="68"/>
      <c r="CV82" s="14">
        <v>0</v>
      </c>
      <c r="CW82" s="14">
        <v>0</v>
      </c>
    </row>
    <row r="83" spans="1:101">
      <c r="A83" s="26">
        <v>18001</v>
      </c>
      <c r="B83" s="26" t="s">
        <v>235</v>
      </c>
      <c r="C83" s="46"/>
      <c r="D83" s="46"/>
      <c r="E83" s="46"/>
      <c r="F83" s="46"/>
      <c r="G83" s="46"/>
      <c r="H83" s="46" t="s">
        <v>236</v>
      </c>
      <c r="J83" s="46" t="s">
        <v>236</v>
      </c>
      <c r="O83" s="14">
        <v>0</v>
      </c>
      <c r="P83" s="14">
        <v>1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CA83" s="19">
        <v>1000</v>
      </c>
      <c r="CB83" s="19">
        <v>1000</v>
      </c>
      <c r="CC83" s="19">
        <v>1</v>
      </c>
      <c r="CD83" s="20">
        <v>1</v>
      </c>
      <c r="CE83" s="20">
        <v>0</v>
      </c>
      <c r="CF83" s="21">
        <v>0</v>
      </c>
      <c r="CG83" s="20">
        <v>0</v>
      </c>
      <c r="CH83" s="22">
        <v>0</v>
      </c>
      <c r="CI83" s="20">
        <v>1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1</v>
      </c>
      <c r="CR83" s="6">
        <v>0</v>
      </c>
      <c r="CV83" s="14">
        <v>0</v>
      </c>
      <c r="CW83" s="14">
        <v>0</v>
      </c>
    </row>
    <row r="84" spans="1:101">
      <c r="A84" s="26">
        <v>18002</v>
      </c>
      <c r="B84" s="26" t="s">
        <v>237</v>
      </c>
      <c r="C84" s="46"/>
      <c r="D84" s="46"/>
      <c r="E84" s="46"/>
      <c r="F84" s="46"/>
      <c r="G84" s="46"/>
      <c r="H84" s="46" t="s">
        <v>238</v>
      </c>
      <c r="J84" s="46" t="s">
        <v>238</v>
      </c>
      <c r="O84" s="14">
        <v>0</v>
      </c>
      <c r="P84" s="14">
        <v>1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CA84" s="19">
        <v>1000</v>
      </c>
      <c r="CB84" s="19">
        <v>1000</v>
      </c>
      <c r="CC84" s="19">
        <v>1</v>
      </c>
      <c r="CD84" s="20">
        <v>1</v>
      </c>
      <c r="CE84" s="20">
        <v>0</v>
      </c>
      <c r="CF84" s="21">
        <v>0</v>
      </c>
      <c r="CG84" s="20">
        <v>0</v>
      </c>
      <c r="CH84" s="22">
        <v>0</v>
      </c>
      <c r="CI84" s="20">
        <v>1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1</v>
      </c>
      <c r="CR84" s="6">
        <v>0</v>
      </c>
      <c r="CV84" s="14">
        <v>0</v>
      </c>
      <c r="CW84" s="14">
        <v>0</v>
      </c>
    </row>
    <row r="85" spans="1:101">
      <c r="A85" s="26">
        <v>18003</v>
      </c>
      <c r="B85" s="26" t="s">
        <v>239</v>
      </c>
      <c r="C85" s="46"/>
      <c r="D85" s="46"/>
      <c r="E85" s="46"/>
      <c r="F85" s="46"/>
      <c r="G85" s="46"/>
      <c r="H85" s="46" t="s">
        <v>240</v>
      </c>
      <c r="J85" s="46" t="s">
        <v>240</v>
      </c>
      <c r="O85" s="14">
        <v>0</v>
      </c>
      <c r="P85" s="14">
        <v>1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CA85" s="19">
        <v>1000</v>
      </c>
      <c r="CB85" s="19">
        <v>1000</v>
      </c>
      <c r="CC85" s="19">
        <v>1</v>
      </c>
      <c r="CD85" s="20">
        <v>1</v>
      </c>
      <c r="CE85" s="20">
        <v>0</v>
      </c>
      <c r="CF85" s="21">
        <v>0</v>
      </c>
      <c r="CG85" s="20">
        <v>0</v>
      </c>
      <c r="CH85" s="22">
        <v>0</v>
      </c>
      <c r="CI85" s="20">
        <v>1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1</v>
      </c>
      <c r="CR85" s="6">
        <v>0</v>
      </c>
      <c r="CV85" s="14">
        <v>0</v>
      </c>
      <c r="CW85" s="14">
        <v>0</v>
      </c>
    </row>
    <row r="86" ht="14.4" spans="1:101">
      <c r="A86" s="4">
        <v>11803</v>
      </c>
      <c r="B86" s="25" t="s">
        <v>241</v>
      </c>
      <c r="H86" s="46" t="s">
        <v>228</v>
      </c>
      <c r="I86" s="46" t="s">
        <v>228</v>
      </c>
      <c r="J86" s="46" t="s">
        <v>228</v>
      </c>
      <c r="O86" s="14">
        <v>200056</v>
      </c>
      <c r="P86" s="14">
        <v>1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CA86" s="58">
        <v>1000</v>
      </c>
      <c r="CB86" s="58">
        <v>1000</v>
      </c>
      <c r="CC86" s="58">
        <v>1</v>
      </c>
      <c r="CD86" s="20">
        <v>0</v>
      </c>
      <c r="CE86" s="20">
        <v>0</v>
      </c>
      <c r="CF86" s="21">
        <v>0</v>
      </c>
      <c r="CG86" s="20">
        <v>0</v>
      </c>
      <c r="CH86" s="22">
        <v>0</v>
      </c>
      <c r="CI86" s="59">
        <v>1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1</v>
      </c>
      <c r="CR86" s="68">
        <v>0</v>
      </c>
      <c r="CV86" s="14">
        <v>0</v>
      </c>
      <c r="CW86" s="14">
        <v>0</v>
      </c>
    </row>
    <row r="87" ht="14.4" spans="1:101">
      <c r="A87" s="4">
        <v>11804</v>
      </c>
      <c r="B87" s="25" t="s">
        <v>242</v>
      </c>
      <c r="H87" s="46" t="s">
        <v>228</v>
      </c>
      <c r="I87" s="46" t="s">
        <v>228</v>
      </c>
      <c r="J87" s="46" t="s">
        <v>228</v>
      </c>
      <c r="O87" s="14">
        <v>200057</v>
      </c>
      <c r="P87" s="14">
        <v>1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CA87" s="58">
        <v>1000</v>
      </c>
      <c r="CB87" s="58">
        <v>1000</v>
      </c>
      <c r="CC87" s="58">
        <v>1</v>
      </c>
      <c r="CD87" s="20">
        <v>0</v>
      </c>
      <c r="CE87" s="20">
        <v>0</v>
      </c>
      <c r="CF87" s="21">
        <v>0</v>
      </c>
      <c r="CG87" s="20">
        <v>0</v>
      </c>
      <c r="CH87" s="22">
        <v>0</v>
      </c>
      <c r="CI87" s="59">
        <v>1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1</v>
      </c>
      <c r="CR87" s="68">
        <v>0</v>
      </c>
      <c r="CV87" s="14">
        <v>0</v>
      </c>
      <c r="CW87" s="14">
        <v>0</v>
      </c>
    </row>
    <row r="88" ht="14.4" spans="1:101">
      <c r="A88" s="4">
        <v>11805</v>
      </c>
      <c r="B88" s="25" t="s">
        <v>243</v>
      </c>
      <c r="H88" s="46" t="s">
        <v>228</v>
      </c>
      <c r="I88" s="46" t="s">
        <v>228</v>
      </c>
      <c r="J88" s="46" t="s">
        <v>228</v>
      </c>
      <c r="O88" s="14">
        <v>200058</v>
      </c>
      <c r="P88" s="14">
        <v>1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CA88" s="58">
        <v>1000</v>
      </c>
      <c r="CB88" s="58">
        <v>1000</v>
      </c>
      <c r="CC88" s="58">
        <v>1</v>
      </c>
      <c r="CD88" s="20">
        <v>0</v>
      </c>
      <c r="CE88" s="20">
        <v>0</v>
      </c>
      <c r="CF88" s="21">
        <v>0</v>
      </c>
      <c r="CG88" s="20">
        <v>0</v>
      </c>
      <c r="CH88" s="22">
        <v>0</v>
      </c>
      <c r="CI88" s="59">
        <v>1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1</v>
      </c>
      <c r="CR88" s="68">
        <v>0</v>
      </c>
      <c r="CV88" s="14">
        <v>0</v>
      </c>
      <c r="CW88" s="14">
        <v>0</v>
      </c>
    </row>
    <row r="89" spans="1:101">
      <c r="A89" s="14">
        <v>12000</v>
      </c>
      <c r="B89" s="25" t="s">
        <v>244</v>
      </c>
      <c r="J89" s="14">
        <v>100000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6">
        <v>200011</v>
      </c>
      <c r="AF89" s="16">
        <v>200012</v>
      </c>
      <c r="AG89" s="16">
        <v>200013</v>
      </c>
      <c r="AH89" s="16">
        <v>200014</v>
      </c>
      <c r="AI89" s="16">
        <v>200016</v>
      </c>
      <c r="AU89" s="17">
        <v>1</v>
      </c>
      <c r="AV89" s="17">
        <v>1</v>
      </c>
      <c r="AW89" s="17">
        <v>1</v>
      </c>
      <c r="AX89" s="17">
        <v>1</v>
      </c>
      <c r="AY89" s="17">
        <v>1</v>
      </c>
      <c r="BK89" s="18">
        <v>20</v>
      </c>
      <c r="BL89" s="18">
        <v>20</v>
      </c>
      <c r="BM89" s="18">
        <v>20</v>
      </c>
      <c r="BN89" s="18">
        <v>20</v>
      </c>
      <c r="BO89" s="18">
        <v>5</v>
      </c>
      <c r="CA89" s="19">
        <v>1000</v>
      </c>
      <c r="CB89" s="19">
        <v>85</v>
      </c>
      <c r="CC89" s="19">
        <v>0</v>
      </c>
      <c r="CD89" s="20">
        <v>1</v>
      </c>
      <c r="CE89" s="20">
        <v>0</v>
      </c>
      <c r="CF89" s="21">
        <v>0</v>
      </c>
      <c r="CG89" s="20">
        <v>0</v>
      </c>
      <c r="CH89" s="22">
        <v>0</v>
      </c>
      <c r="CI89" s="20">
        <v>1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1</v>
      </c>
      <c r="CR89" s="6">
        <v>0</v>
      </c>
      <c r="CV89" s="14">
        <v>0</v>
      </c>
      <c r="CW89" s="14">
        <v>0</v>
      </c>
    </row>
    <row r="90" s="5" customFormat="1" ht="14.4" spans="1:101">
      <c r="A90" s="47">
        <v>12001</v>
      </c>
      <c r="B90" s="48" t="s">
        <v>245</v>
      </c>
      <c r="C90" s="48"/>
      <c r="D90" s="48"/>
      <c r="E90" s="48"/>
      <c r="F90" s="48"/>
      <c r="G90" s="48"/>
      <c r="H90" s="48">
        <v>300</v>
      </c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19">
        <v>1000</v>
      </c>
      <c r="CB90" s="19">
        <v>1000</v>
      </c>
      <c r="CC90" s="19">
        <v>0</v>
      </c>
      <c r="CD90" s="20">
        <v>0</v>
      </c>
      <c r="CE90" s="20">
        <v>0</v>
      </c>
      <c r="CF90" s="21">
        <v>0</v>
      </c>
      <c r="CG90" s="20">
        <v>0</v>
      </c>
      <c r="CH90" s="22">
        <v>0</v>
      </c>
      <c r="CI90" s="20">
        <v>1</v>
      </c>
      <c r="CJ90" s="20"/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1</v>
      </c>
      <c r="CR90" s="6">
        <v>0</v>
      </c>
      <c r="CS90" s="6"/>
      <c r="CT90" s="6"/>
      <c r="CU90" s="6"/>
      <c r="CV90" s="14">
        <v>0</v>
      </c>
      <c r="CW90" s="14">
        <v>0</v>
      </c>
    </row>
    <row r="91" s="6" customFormat="1" ht="14.4" spans="1:101">
      <c r="A91" s="49">
        <v>12002</v>
      </c>
      <c r="B91" s="16" t="s">
        <v>246</v>
      </c>
      <c r="C91" s="16"/>
      <c r="D91" s="16"/>
      <c r="E91" s="16"/>
      <c r="F91" s="16"/>
      <c r="G91" s="16"/>
      <c r="H91" s="16">
        <v>100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9">
        <v>1000</v>
      </c>
      <c r="CB91" s="19">
        <v>1000</v>
      </c>
      <c r="CC91" s="19">
        <v>0</v>
      </c>
      <c r="CD91" s="20">
        <v>0</v>
      </c>
      <c r="CE91" s="20">
        <v>0</v>
      </c>
      <c r="CF91" s="21">
        <v>0</v>
      </c>
      <c r="CG91" s="20">
        <v>0</v>
      </c>
      <c r="CH91" s="22">
        <v>0</v>
      </c>
      <c r="CI91" s="20">
        <v>1</v>
      </c>
      <c r="CJ91" s="20"/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1</v>
      </c>
      <c r="CR91" s="6">
        <v>0</v>
      </c>
      <c r="CV91" s="14">
        <v>0</v>
      </c>
      <c r="CW91" s="14">
        <v>0</v>
      </c>
    </row>
    <row r="92" s="6" customFormat="1" ht="14.4" spans="1:101">
      <c r="A92" s="49">
        <v>12003</v>
      </c>
      <c r="B92" s="16" t="s">
        <v>247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>
        <v>5</v>
      </c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9">
        <v>1000</v>
      </c>
      <c r="CB92" s="19">
        <v>1000</v>
      </c>
      <c r="CC92" s="19">
        <v>0</v>
      </c>
      <c r="CD92" s="20">
        <v>0</v>
      </c>
      <c r="CE92" s="20">
        <v>0</v>
      </c>
      <c r="CF92" s="21">
        <v>0</v>
      </c>
      <c r="CG92" s="20">
        <v>0</v>
      </c>
      <c r="CH92" s="22">
        <v>0</v>
      </c>
      <c r="CI92" s="20">
        <v>1</v>
      </c>
      <c r="CJ92" s="20"/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1</v>
      </c>
      <c r="CR92" s="6">
        <v>0</v>
      </c>
      <c r="CV92" s="14">
        <v>0</v>
      </c>
      <c r="CW92" s="14">
        <v>0</v>
      </c>
    </row>
    <row r="93" s="5" customFormat="1" ht="14.4" spans="1:101">
      <c r="A93" s="47">
        <v>12004</v>
      </c>
      <c r="B93" s="48" t="s">
        <v>248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19">
        <v>1000</v>
      </c>
      <c r="CB93" s="19">
        <v>1000</v>
      </c>
      <c r="CC93" s="19">
        <v>0</v>
      </c>
      <c r="CD93" s="20">
        <v>0</v>
      </c>
      <c r="CE93" s="20">
        <v>0</v>
      </c>
      <c r="CF93" s="21">
        <v>0</v>
      </c>
      <c r="CG93" s="20">
        <v>0</v>
      </c>
      <c r="CH93" s="22">
        <v>0</v>
      </c>
      <c r="CI93" s="20">
        <v>1</v>
      </c>
      <c r="CJ93" s="20"/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1</v>
      </c>
      <c r="CR93" s="6">
        <v>0</v>
      </c>
      <c r="CS93" s="6"/>
      <c r="CT93" s="6"/>
      <c r="CU93" s="6"/>
      <c r="CV93" s="14">
        <v>0</v>
      </c>
      <c r="CW93" s="14">
        <v>0</v>
      </c>
    </row>
    <row r="94" s="6" customFormat="1" ht="14.4" spans="1:101">
      <c r="A94" s="49">
        <v>12005</v>
      </c>
      <c r="B94" s="16" t="s">
        <v>249</v>
      </c>
      <c r="C94" s="16">
        <v>10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9">
        <v>1000</v>
      </c>
      <c r="CB94" s="19">
        <v>1000</v>
      </c>
      <c r="CC94" s="19">
        <v>0</v>
      </c>
      <c r="CD94" s="20">
        <v>0</v>
      </c>
      <c r="CE94" s="20">
        <v>0</v>
      </c>
      <c r="CF94" s="21">
        <v>0</v>
      </c>
      <c r="CG94" s="20">
        <v>0</v>
      </c>
      <c r="CH94" s="22">
        <v>0</v>
      </c>
      <c r="CI94" s="20">
        <v>1</v>
      </c>
      <c r="CJ94" s="20"/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1</v>
      </c>
      <c r="CR94" s="6">
        <v>0</v>
      </c>
      <c r="CV94" s="14">
        <v>0</v>
      </c>
      <c r="CW94" s="14">
        <v>0</v>
      </c>
    </row>
    <row r="95" s="5" customFormat="1" ht="14.4" spans="1:101">
      <c r="A95" s="47">
        <v>12006</v>
      </c>
      <c r="B95" s="48" t="s">
        <v>250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19">
        <v>1000</v>
      </c>
      <c r="CB95" s="19">
        <v>1000</v>
      </c>
      <c r="CC95" s="19">
        <v>0</v>
      </c>
      <c r="CD95" s="20">
        <v>0</v>
      </c>
      <c r="CE95" s="20">
        <v>0</v>
      </c>
      <c r="CF95" s="21">
        <v>0</v>
      </c>
      <c r="CG95" s="20">
        <v>0</v>
      </c>
      <c r="CH95" s="22">
        <v>0</v>
      </c>
      <c r="CI95" s="20">
        <v>1</v>
      </c>
      <c r="CJ95" s="20"/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1</v>
      </c>
      <c r="CR95" s="6">
        <v>0</v>
      </c>
      <c r="CS95" s="6"/>
      <c r="CT95" s="6"/>
      <c r="CU95" s="6"/>
      <c r="CV95" s="14">
        <v>0</v>
      </c>
      <c r="CW95" s="14">
        <v>0</v>
      </c>
    </row>
    <row r="96" s="6" customFormat="1" ht="14.4" spans="1:101">
      <c r="A96" s="49">
        <v>12007</v>
      </c>
      <c r="B96" s="16" t="s">
        <v>251</v>
      </c>
      <c r="C96" s="16"/>
      <c r="D96" s="16"/>
      <c r="E96" s="16">
        <v>10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9">
        <v>1000</v>
      </c>
      <c r="CB96" s="19">
        <v>1000</v>
      </c>
      <c r="CC96" s="19">
        <v>0</v>
      </c>
      <c r="CD96" s="20">
        <v>0</v>
      </c>
      <c r="CE96" s="20">
        <v>0</v>
      </c>
      <c r="CF96" s="21">
        <v>0</v>
      </c>
      <c r="CG96" s="20">
        <v>0</v>
      </c>
      <c r="CH96" s="22">
        <v>0</v>
      </c>
      <c r="CI96" s="20">
        <v>1</v>
      </c>
      <c r="CJ96" s="20"/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1</v>
      </c>
      <c r="CR96" s="6">
        <v>0</v>
      </c>
      <c r="CV96" s="14">
        <v>0</v>
      </c>
      <c r="CW96" s="14">
        <v>0</v>
      </c>
    </row>
    <row r="97" s="6" customFormat="1" ht="14.4" spans="1:101">
      <c r="A97" s="49">
        <v>12008</v>
      </c>
      <c r="B97" s="16" t="s">
        <v>252</v>
      </c>
      <c r="C97" s="16"/>
      <c r="D97" s="16"/>
      <c r="E97" s="16"/>
      <c r="F97" s="16"/>
      <c r="G97" s="16"/>
      <c r="H97" s="16"/>
      <c r="I97" s="16"/>
      <c r="J97" s="16">
        <v>1000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9">
        <v>1000</v>
      </c>
      <c r="CB97" s="19">
        <v>1000</v>
      </c>
      <c r="CC97" s="19">
        <v>0</v>
      </c>
      <c r="CD97" s="20">
        <v>0</v>
      </c>
      <c r="CE97" s="20">
        <v>0</v>
      </c>
      <c r="CF97" s="21">
        <v>0</v>
      </c>
      <c r="CG97" s="20">
        <v>0</v>
      </c>
      <c r="CH97" s="22">
        <v>0</v>
      </c>
      <c r="CI97" s="20">
        <v>1</v>
      </c>
      <c r="CJ97" s="20"/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1</v>
      </c>
      <c r="CR97" s="6">
        <v>0</v>
      </c>
      <c r="CV97" s="14">
        <v>0</v>
      </c>
      <c r="CW97" s="14">
        <v>0</v>
      </c>
    </row>
    <row r="98" s="6" customFormat="1" ht="14.4" spans="1:101">
      <c r="A98" s="49">
        <v>12009</v>
      </c>
      <c r="B98" s="16" t="s">
        <v>253</v>
      </c>
      <c r="C98" s="16"/>
      <c r="D98" s="16"/>
      <c r="E98" s="16"/>
      <c r="F98" s="16"/>
      <c r="G98" s="16"/>
      <c r="H98" s="16"/>
      <c r="I98" s="16"/>
      <c r="J98" s="16"/>
      <c r="K98" s="16">
        <v>50</v>
      </c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9">
        <v>1000</v>
      </c>
      <c r="CB98" s="19">
        <v>1000</v>
      </c>
      <c r="CC98" s="19">
        <v>0</v>
      </c>
      <c r="CD98" s="20">
        <v>0</v>
      </c>
      <c r="CE98" s="20">
        <v>0</v>
      </c>
      <c r="CF98" s="21">
        <v>0</v>
      </c>
      <c r="CG98" s="20">
        <v>0</v>
      </c>
      <c r="CH98" s="22">
        <v>0</v>
      </c>
      <c r="CI98" s="20">
        <v>1</v>
      </c>
      <c r="CJ98" s="20"/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1</v>
      </c>
      <c r="CR98" s="6">
        <v>0</v>
      </c>
      <c r="CV98" s="14">
        <v>0</v>
      </c>
      <c r="CW98" s="14">
        <v>0</v>
      </c>
    </row>
    <row r="99" s="5" customFormat="1" ht="14.4" spans="1:101">
      <c r="A99" s="47">
        <v>12010</v>
      </c>
      <c r="B99" s="48" t="s">
        <v>212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19">
        <v>1000</v>
      </c>
      <c r="CB99" s="19">
        <v>1000</v>
      </c>
      <c r="CC99" s="19">
        <v>0</v>
      </c>
      <c r="CD99" s="20">
        <v>0</v>
      </c>
      <c r="CE99" s="20">
        <v>0</v>
      </c>
      <c r="CF99" s="21">
        <v>0</v>
      </c>
      <c r="CG99" s="20">
        <v>0</v>
      </c>
      <c r="CH99" s="22">
        <v>0</v>
      </c>
      <c r="CI99" s="20">
        <v>1</v>
      </c>
      <c r="CJ99" s="20"/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1</v>
      </c>
      <c r="CR99" s="6">
        <v>0</v>
      </c>
      <c r="CS99" s="6"/>
      <c r="CT99" s="6"/>
      <c r="CU99" s="6"/>
      <c r="CV99" s="14">
        <v>0</v>
      </c>
      <c r="CW99" s="14">
        <v>0</v>
      </c>
    </row>
    <row r="100" s="6" customFormat="1" ht="14.4" spans="1:101">
      <c r="A100" s="49">
        <v>12011</v>
      </c>
      <c r="B100" s="16" t="s">
        <v>254</v>
      </c>
      <c r="C100" s="16"/>
      <c r="D100" s="16"/>
      <c r="E100" s="16"/>
      <c r="F100" s="16"/>
      <c r="G100" s="16"/>
      <c r="H100" s="16">
        <v>2500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9">
        <v>1000</v>
      </c>
      <c r="CB100" s="19">
        <v>1000</v>
      </c>
      <c r="CC100" s="19">
        <v>0</v>
      </c>
      <c r="CD100" s="20">
        <v>0</v>
      </c>
      <c r="CE100" s="20">
        <v>0</v>
      </c>
      <c r="CF100" s="21">
        <v>0</v>
      </c>
      <c r="CG100" s="20">
        <v>0</v>
      </c>
      <c r="CH100" s="22">
        <v>0</v>
      </c>
      <c r="CI100" s="20">
        <v>1</v>
      </c>
      <c r="CJ100" s="20"/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1</v>
      </c>
      <c r="CR100" s="6">
        <v>0</v>
      </c>
      <c r="CV100" s="14">
        <v>0</v>
      </c>
      <c r="CW100" s="14">
        <v>0</v>
      </c>
    </row>
    <row r="101" s="5" customFormat="1" ht="14.4" spans="1:101">
      <c r="A101" s="47">
        <v>12012</v>
      </c>
      <c r="B101" s="48" t="s">
        <v>255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19">
        <v>1000</v>
      </c>
      <c r="CB101" s="19">
        <v>1000</v>
      </c>
      <c r="CC101" s="19">
        <v>0</v>
      </c>
      <c r="CD101" s="20">
        <v>0</v>
      </c>
      <c r="CE101" s="20">
        <v>0</v>
      </c>
      <c r="CF101" s="21">
        <v>0</v>
      </c>
      <c r="CG101" s="20">
        <v>0</v>
      </c>
      <c r="CH101" s="22">
        <v>0</v>
      </c>
      <c r="CI101" s="20">
        <v>1</v>
      </c>
      <c r="CJ101" s="20"/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1</v>
      </c>
      <c r="CR101" s="6">
        <v>0</v>
      </c>
      <c r="CS101" s="6"/>
      <c r="CT101" s="6"/>
      <c r="CU101" s="6"/>
      <c r="CV101" s="14">
        <v>0</v>
      </c>
      <c r="CW101" s="14">
        <v>0</v>
      </c>
    </row>
    <row r="102" s="5" customFormat="1" ht="14.4" spans="1:101">
      <c r="A102" s="47">
        <v>12013</v>
      </c>
      <c r="B102" s="48" t="s">
        <v>256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19">
        <v>1000</v>
      </c>
      <c r="CB102" s="19">
        <v>1000</v>
      </c>
      <c r="CC102" s="19">
        <v>0</v>
      </c>
      <c r="CD102" s="20">
        <v>0</v>
      </c>
      <c r="CE102" s="20">
        <v>0</v>
      </c>
      <c r="CF102" s="21">
        <v>0</v>
      </c>
      <c r="CG102" s="20">
        <v>0</v>
      </c>
      <c r="CH102" s="22">
        <v>0</v>
      </c>
      <c r="CI102" s="20">
        <v>1</v>
      </c>
      <c r="CJ102" s="20"/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1</v>
      </c>
      <c r="CR102" s="6">
        <v>0</v>
      </c>
      <c r="CS102" s="6"/>
      <c r="CT102" s="6"/>
      <c r="CU102" s="6"/>
      <c r="CV102" s="14">
        <v>0</v>
      </c>
      <c r="CW102" s="14">
        <v>0</v>
      </c>
    </row>
    <row r="103" s="5" customFormat="1" ht="14.4" spans="1:101">
      <c r="A103" s="47">
        <v>12014</v>
      </c>
      <c r="B103" s="48" t="s">
        <v>257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19">
        <v>1000</v>
      </c>
      <c r="CB103" s="19">
        <v>1000</v>
      </c>
      <c r="CC103" s="19">
        <v>0</v>
      </c>
      <c r="CD103" s="20">
        <v>0</v>
      </c>
      <c r="CE103" s="20">
        <v>0</v>
      </c>
      <c r="CF103" s="21">
        <v>0</v>
      </c>
      <c r="CG103" s="20">
        <v>0</v>
      </c>
      <c r="CH103" s="22">
        <v>0</v>
      </c>
      <c r="CI103" s="20">
        <v>1</v>
      </c>
      <c r="CJ103" s="20"/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1</v>
      </c>
      <c r="CR103" s="6">
        <v>0</v>
      </c>
      <c r="CS103" s="6"/>
      <c r="CT103" s="6"/>
      <c r="CU103" s="6"/>
      <c r="CV103" s="14">
        <v>0</v>
      </c>
      <c r="CW103" s="14">
        <v>0</v>
      </c>
    </row>
    <row r="104" s="5" customFormat="1" ht="14.4" spans="1:101">
      <c r="A104" s="47">
        <v>12015</v>
      </c>
      <c r="B104" s="48" t="s">
        <v>258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19">
        <v>1000</v>
      </c>
      <c r="CB104" s="19">
        <v>1000</v>
      </c>
      <c r="CC104" s="19">
        <v>0</v>
      </c>
      <c r="CD104" s="20">
        <v>0</v>
      </c>
      <c r="CE104" s="20">
        <v>0</v>
      </c>
      <c r="CF104" s="21">
        <v>0</v>
      </c>
      <c r="CG104" s="20">
        <v>0</v>
      </c>
      <c r="CH104" s="22">
        <v>0</v>
      </c>
      <c r="CI104" s="20">
        <v>1</v>
      </c>
      <c r="CJ104" s="20"/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1</v>
      </c>
      <c r="CR104" s="6">
        <v>0</v>
      </c>
      <c r="CS104" s="6"/>
      <c r="CT104" s="6"/>
      <c r="CU104" s="6"/>
      <c r="CV104" s="14">
        <v>0</v>
      </c>
      <c r="CW104" s="14">
        <v>0</v>
      </c>
    </row>
    <row r="105" s="5" customFormat="1" ht="14.4" spans="1:101">
      <c r="A105" s="47">
        <v>12016</v>
      </c>
      <c r="B105" s="48" t="s">
        <v>259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>
        <v>1000</v>
      </c>
      <c r="CB105" s="48">
        <v>1000</v>
      </c>
      <c r="CC105" s="48">
        <v>0</v>
      </c>
      <c r="CD105" s="48">
        <v>0</v>
      </c>
      <c r="CE105" s="48">
        <v>0</v>
      </c>
      <c r="CF105" s="62">
        <v>0</v>
      </c>
      <c r="CG105" s="48">
        <v>0</v>
      </c>
      <c r="CH105" s="63">
        <v>0</v>
      </c>
      <c r="CI105" s="48">
        <v>1</v>
      </c>
      <c r="CJ105" s="48"/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1</v>
      </c>
      <c r="CR105" s="5">
        <v>0</v>
      </c>
      <c r="CV105" s="14">
        <v>0</v>
      </c>
      <c r="CW105" s="14">
        <v>0</v>
      </c>
    </row>
    <row r="106" s="5" customFormat="1" ht="14.4" spans="1:101">
      <c r="A106" s="47">
        <v>12017</v>
      </c>
      <c r="B106" s="48" t="s">
        <v>260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19">
        <v>1000</v>
      </c>
      <c r="CB106" s="19">
        <v>1000</v>
      </c>
      <c r="CC106" s="19">
        <v>0</v>
      </c>
      <c r="CD106" s="20">
        <v>0</v>
      </c>
      <c r="CE106" s="20">
        <v>0</v>
      </c>
      <c r="CF106" s="21">
        <v>0</v>
      </c>
      <c r="CG106" s="20">
        <v>0</v>
      </c>
      <c r="CH106" s="22">
        <v>0</v>
      </c>
      <c r="CI106" s="20">
        <v>1</v>
      </c>
      <c r="CJ106" s="20"/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1</v>
      </c>
      <c r="CR106" s="6">
        <v>0</v>
      </c>
      <c r="CS106" s="6"/>
      <c r="CT106" s="6"/>
      <c r="CU106" s="6"/>
      <c r="CV106" s="14">
        <v>0</v>
      </c>
      <c r="CW106" s="14">
        <v>0</v>
      </c>
    </row>
    <row r="107" s="6" customFormat="1" ht="14.4" spans="1:101">
      <c r="A107" s="49">
        <v>12018</v>
      </c>
      <c r="B107" s="16" t="s">
        <v>261</v>
      </c>
      <c r="C107" s="16"/>
      <c r="D107" s="16"/>
      <c r="E107" s="16"/>
      <c r="F107" s="16"/>
      <c r="G107" s="16"/>
      <c r="H107" s="16">
        <v>3000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9">
        <v>1000</v>
      </c>
      <c r="CB107" s="19">
        <v>1000</v>
      </c>
      <c r="CC107" s="19">
        <v>0</v>
      </c>
      <c r="CD107" s="20">
        <v>0</v>
      </c>
      <c r="CE107" s="20">
        <v>0</v>
      </c>
      <c r="CF107" s="21">
        <v>0</v>
      </c>
      <c r="CG107" s="20">
        <v>0</v>
      </c>
      <c r="CH107" s="22">
        <v>0</v>
      </c>
      <c r="CI107" s="20">
        <v>1</v>
      </c>
      <c r="CJ107" s="20"/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1</v>
      </c>
      <c r="CR107" s="6">
        <v>0</v>
      </c>
      <c r="CV107" s="14">
        <v>0</v>
      </c>
      <c r="CW107" s="14">
        <v>0</v>
      </c>
    </row>
    <row r="108" s="5" customFormat="1" ht="14.4" spans="1:101">
      <c r="A108" s="47">
        <v>12019</v>
      </c>
      <c r="B108" s="48" t="s">
        <v>262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19">
        <v>1000</v>
      </c>
      <c r="CB108" s="19">
        <v>1000</v>
      </c>
      <c r="CC108" s="19">
        <v>0</v>
      </c>
      <c r="CD108" s="20">
        <v>0</v>
      </c>
      <c r="CE108" s="20">
        <v>0</v>
      </c>
      <c r="CF108" s="21">
        <v>0</v>
      </c>
      <c r="CG108" s="20">
        <v>0</v>
      </c>
      <c r="CH108" s="22">
        <v>0</v>
      </c>
      <c r="CI108" s="20">
        <v>1</v>
      </c>
      <c r="CJ108" s="20"/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1</v>
      </c>
      <c r="CR108" s="6">
        <v>0</v>
      </c>
      <c r="CS108" s="6"/>
      <c r="CT108" s="6"/>
      <c r="CU108" s="6"/>
      <c r="CV108" s="14">
        <v>0</v>
      </c>
      <c r="CW108" s="14">
        <v>0</v>
      </c>
    </row>
    <row r="109" s="5" customFormat="1" ht="14.4" spans="1:101">
      <c r="A109" s="47">
        <v>12020</v>
      </c>
      <c r="B109" s="48" t="s">
        <v>263</v>
      </c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19">
        <v>1000</v>
      </c>
      <c r="CB109" s="19">
        <v>1000</v>
      </c>
      <c r="CC109" s="19">
        <v>0</v>
      </c>
      <c r="CD109" s="20">
        <v>0</v>
      </c>
      <c r="CE109" s="20">
        <v>0</v>
      </c>
      <c r="CF109" s="21">
        <v>0</v>
      </c>
      <c r="CG109" s="20">
        <v>0</v>
      </c>
      <c r="CH109" s="22">
        <v>0</v>
      </c>
      <c r="CI109" s="20">
        <v>1</v>
      </c>
      <c r="CJ109" s="20"/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1</v>
      </c>
      <c r="CR109" s="6">
        <v>0</v>
      </c>
      <c r="CS109" s="6"/>
      <c r="CT109" s="6"/>
      <c r="CU109" s="6"/>
      <c r="CV109" s="14">
        <v>0</v>
      </c>
      <c r="CW109" s="14">
        <v>0</v>
      </c>
    </row>
    <row r="110" s="5" customFormat="1" ht="14.4" spans="1:101">
      <c r="A110" s="47">
        <v>12021</v>
      </c>
      <c r="B110" s="48" t="s">
        <v>264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19">
        <v>1000</v>
      </c>
      <c r="CB110" s="19">
        <v>1000</v>
      </c>
      <c r="CC110" s="19">
        <v>0</v>
      </c>
      <c r="CD110" s="20">
        <v>0</v>
      </c>
      <c r="CE110" s="20">
        <v>0</v>
      </c>
      <c r="CF110" s="21">
        <v>0</v>
      </c>
      <c r="CG110" s="20">
        <v>0</v>
      </c>
      <c r="CH110" s="22">
        <v>0</v>
      </c>
      <c r="CI110" s="20">
        <v>1</v>
      </c>
      <c r="CJ110" s="20"/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1</v>
      </c>
      <c r="CR110" s="6">
        <v>0</v>
      </c>
      <c r="CS110" s="6"/>
      <c r="CT110" s="6"/>
      <c r="CU110" s="6"/>
      <c r="CV110" s="14">
        <v>0</v>
      </c>
      <c r="CW110" s="14">
        <v>0</v>
      </c>
    </row>
    <row r="111" s="6" customFormat="1" ht="14.4" spans="1:101">
      <c r="A111" s="49">
        <v>12022</v>
      </c>
      <c r="B111" s="16" t="s">
        <v>265</v>
      </c>
      <c r="C111" s="16"/>
      <c r="D111" s="16"/>
      <c r="E111" s="16"/>
      <c r="F111" s="16"/>
      <c r="G111" s="16"/>
      <c r="H111" s="16">
        <v>2000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9">
        <v>1000</v>
      </c>
      <c r="CB111" s="19">
        <v>1000</v>
      </c>
      <c r="CC111" s="19">
        <v>0</v>
      </c>
      <c r="CD111" s="20">
        <v>0</v>
      </c>
      <c r="CE111" s="20">
        <v>0</v>
      </c>
      <c r="CF111" s="21">
        <v>0</v>
      </c>
      <c r="CG111" s="20">
        <v>0</v>
      </c>
      <c r="CH111" s="22">
        <v>0</v>
      </c>
      <c r="CI111" s="20">
        <v>1</v>
      </c>
      <c r="CJ111" s="20"/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1</v>
      </c>
      <c r="CR111" s="6">
        <v>0</v>
      </c>
      <c r="CV111" s="14">
        <v>0</v>
      </c>
      <c r="CW111" s="14">
        <v>0</v>
      </c>
    </row>
    <row r="112" s="5" customFormat="1" ht="14.4" spans="1:101">
      <c r="A112" s="47">
        <v>12023</v>
      </c>
      <c r="B112" s="48" t="s">
        <v>266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19">
        <v>1000</v>
      </c>
      <c r="CB112" s="19">
        <v>1000</v>
      </c>
      <c r="CC112" s="19">
        <v>0</v>
      </c>
      <c r="CD112" s="20">
        <v>0</v>
      </c>
      <c r="CE112" s="20">
        <v>0</v>
      </c>
      <c r="CF112" s="21">
        <v>0</v>
      </c>
      <c r="CG112" s="20">
        <v>0</v>
      </c>
      <c r="CH112" s="22">
        <v>0</v>
      </c>
      <c r="CI112" s="20">
        <v>1</v>
      </c>
      <c r="CJ112" s="20"/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1</v>
      </c>
      <c r="CR112" s="6">
        <v>0</v>
      </c>
      <c r="CS112" s="6"/>
      <c r="CT112" s="6"/>
      <c r="CU112" s="6"/>
      <c r="CV112" s="14">
        <v>0</v>
      </c>
      <c r="CW112" s="14">
        <v>0</v>
      </c>
    </row>
    <row r="113" s="6" customFormat="1" ht="14.4" spans="1:101">
      <c r="A113" s="49">
        <v>12024</v>
      </c>
      <c r="B113" s="16" t="s">
        <v>267</v>
      </c>
      <c r="C113" s="16"/>
      <c r="D113" s="16"/>
      <c r="E113" s="16"/>
      <c r="F113" s="16"/>
      <c r="G113" s="16"/>
      <c r="H113" s="16">
        <v>2000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9">
        <v>1000</v>
      </c>
      <c r="CB113" s="19">
        <v>1000</v>
      </c>
      <c r="CC113" s="19">
        <v>0</v>
      </c>
      <c r="CD113" s="20">
        <v>0</v>
      </c>
      <c r="CE113" s="20">
        <v>0</v>
      </c>
      <c r="CF113" s="21">
        <v>0</v>
      </c>
      <c r="CG113" s="20">
        <v>0</v>
      </c>
      <c r="CH113" s="22">
        <v>0</v>
      </c>
      <c r="CI113" s="20">
        <v>1</v>
      </c>
      <c r="CJ113" s="20"/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1</v>
      </c>
      <c r="CR113" s="6">
        <v>0</v>
      </c>
      <c r="CV113" s="14">
        <v>0</v>
      </c>
      <c r="CW113" s="14">
        <v>0</v>
      </c>
    </row>
    <row r="114" s="6" customFormat="1" ht="14.4" spans="1:101">
      <c r="A114" s="49">
        <v>12025</v>
      </c>
      <c r="B114" s="16" t="s">
        <v>268</v>
      </c>
      <c r="C114" s="16"/>
      <c r="D114" s="16"/>
      <c r="E114" s="16"/>
      <c r="F114" s="16"/>
      <c r="G114" s="16"/>
      <c r="H114" s="16">
        <v>8000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9">
        <v>1000</v>
      </c>
      <c r="CB114" s="19">
        <v>1000</v>
      </c>
      <c r="CC114" s="19">
        <v>0</v>
      </c>
      <c r="CD114" s="20">
        <v>0</v>
      </c>
      <c r="CE114" s="20">
        <v>0</v>
      </c>
      <c r="CF114" s="21">
        <v>0</v>
      </c>
      <c r="CG114" s="20">
        <v>0</v>
      </c>
      <c r="CH114" s="22">
        <v>0</v>
      </c>
      <c r="CI114" s="20">
        <v>1</v>
      </c>
      <c r="CJ114" s="20"/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1</v>
      </c>
      <c r="CR114" s="6">
        <v>0</v>
      </c>
      <c r="CV114" s="14">
        <v>0</v>
      </c>
      <c r="CW114" s="14">
        <v>0</v>
      </c>
    </row>
    <row r="115" s="6" customFormat="1" ht="14.4" spans="1:101">
      <c r="A115" s="49">
        <v>12026</v>
      </c>
      <c r="B115" s="16" t="s">
        <v>269</v>
      </c>
      <c r="C115" s="16"/>
      <c r="D115" s="16"/>
      <c r="E115" s="16"/>
      <c r="F115" s="16"/>
      <c r="G115" s="16"/>
      <c r="H115" s="16"/>
      <c r="I115" s="16"/>
      <c r="J115" s="16">
        <v>10000</v>
      </c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9">
        <v>1000</v>
      </c>
      <c r="CB115" s="19">
        <v>1000</v>
      </c>
      <c r="CC115" s="19">
        <v>0</v>
      </c>
      <c r="CD115" s="20">
        <v>0</v>
      </c>
      <c r="CE115" s="20">
        <v>0</v>
      </c>
      <c r="CF115" s="21">
        <v>0</v>
      </c>
      <c r="CG115" s="20">
        <v>0</v>
      </c>
      <c r="CH115" s="22">
        <v>0</v>
      </c>
      <c r="CI115" s="20">
        <v>1</v>
      </c>
      <c r="CJ115" s="20"/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1</v>
      </c>
      <c r="CR115" s="6">
        <v>0</v>
      </c>
      <c r="CV115" s="14">
        <v>0</v>
      </c>
      <c r="CW115" s="14">
        <v>0</v>
      </c>
    </row>
    <row r="116" s="5" customFormat="1" ht="14.4" spans="1:101">
      <c r="A116" s="47">
        <v>12027</v>
      </c>
      <c r="B116" s="48" t="s">
        <v>270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19">
        <v>1000</v>
      </c>
      <c r="CB116" s="19">
        <v>1000</v>
      </c>
      <c r="CC116" s="19">
        <v>0</v>
      </c>
      <c r="CD116" s="20">
        <v>0</v>
      </c>
      <c r="CE116" s="20">
        <v>0</v>
      </c>
      <c r="CF116" s="21">
        <v>0</v>
      </c>
      <c r="CG116" s="20">
        <v>0</v>
      </c>
      <c r="CH116" s="22">
        <v>0</v>
      </c>
      <c r="CI116" s="20">
        <v>1</v>
      </c>
      <c r="CJ116" s="20"/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1</v>
      </c>
      <c r="CR116" s="6">
        <v>0</v>
      </c>
      <c r="CS116" s="6"/>
      <c r="CT116" s="6"/>
      <c r="CU116" s="6"/>
      <c r="CV116" s="14">
        <v>0</v>
      </c>
      <c r="CW116" s="14">
        <v>0</v>
      </c>
    </row>
    <row r="117" s="6" customFormat="1" ht="14.4" spans="1:101">
      <c r="A117" s="49">
        <v>12028</v>
      </c>
      <c r="B117" s="16" t="s">
        <v>271</v>
      </c>
      <c r="C117" s="16"/>
      <c r="D117" s="16"/>
      <c r="E117" s="16"/>
      <c r="F117" s="16"/>
      <c r="G117" s="16"/>
      <c r="H117" s="16"/>
      <c r="I117" s="16"/>
      <c r="J117" s="16">
        <v>5000</v>
      </c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9">
        <v>1000</v>
      </c>
      <c r="CB117" s="19">
        <v>1000</v>
      </c>
      <c r="CC117" s="19">
        <v>0</v>
      </c>
      <c r="CD117" s="20">
        <v>0</v>
      </c>
      <c r="CE117" s="20">
        <v>0</v>
      </c>
      <c r="CF117" s="21">
        <v>0</v>
      </c>
      <c r="CG117" s="20">
        <v>0</v>
      </c>
      <c r="CH117" s="22">
        <v>0</v>
      </c>
      <c r="CI117" s="20">
        <v>1</v>
      </c>
      <c r="CJ117" s="20"/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1</v>
      </c>
      <c r="CR117" s="6">
        <v>0</v>
      </c>
      <c r="CV117" s="14">
        <v>0</v>
      </c>
      <c r="CW117" s="14">
        <v>0</v>
      </c>
    </row>
    <row r="118" s="5" customFormat="1" ht="14.4" spans="1:101">
      <c r="A118" s="47">
        <v>12029</v>
      </c>
      <c r="B118" s="48" t="s">
        <v>272</v>
      </c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19">
        <v>1000</v>
      </c>
      <c r="CB118" s="19">
        <v>1000</v>
      </c>
      <c r="CC118" s="19">
        <v>0</v>
      </c>
      <c r="CD118" s="20">
        <v>0</v>
      </c>
      <c r="CE118" s="20">
        <v>0</v>
      </c>
      <c r="CF118" s="21">
        <v>0</v>
      </c>
      <c r="CG118" s="20">
        <v>0</v>
      </c>
      <c r="CH118" s="22">
        <v>0</v>
      </c>
      <c r="CI118" s="20">
        <v>1</v>
      </c>
      <c r="CJ118" s="20"/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1</v>
      </c>
      <c r="CR118" s="6">
        <v>0</v>
      </c>
      <c r="CS118" s="6"/>
      <c r="CT118" s="6"/>
      <c r="CU118" s="6"/>
      <c r="CV118" s="14">
        <v>0</v>
      </c>
      <c r="CW118" s="14">
        <v>0</v>
      </c>
    </row>
    <row r="119" s="5" customFormat="1" ht="14.4" spans="1:101">
      <c r="A119" s="47">
        <v>12030</v>
      </c>
      <c r="B119" s="48" t="s">
        <v>273</v>
      </c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19">
        <v>1000</v>
      </c>
      <c r="CB119" s="19">
        <v>1000</v>
      </c>
      <c r="CC119" s="19">
        <v>0</v>
      </c>
      <c r="CD119" s="20">
        <v>0</v>
      </c>
      <c r="CE119" s="20">
        <v>0</v>
      </c>
      <c r="CF119" s="21">
        <v>0</v>
      </c>
      <c r="CG119" s="20">
        <v>0</v>
      </c>
      <c r="CH119" s="22">
        <v>0</v>
      </c>
      <c r="CI119" s="20">
        <v>1</v>
      </c>
      <c r="CJ119" s="20"/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1</v>
      </c>
      <c r="CR119" s="6">
        <v>0</v>
      </c>
      <c r="CS119" s="6"/>
      <c r="CT119" s="6"/>
      <c r="CU119" s="6"/>
      <c r="CV119" s="14">
        <v>0</v>
      </c>
      <c r="CW119" s="14">
        <v>0</v>
      </c>
    </row>
    <row r="120" s="5" customFormat="1" ht="14.4" spans="1:101">
      <c r="A120" s="47">
        <v>12031</v>
      </c>
      <c r="B120" s="48" t="s">
        <v>274</v>
      </c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19">
        <v>1000</v>
      </c>
      <c r="CB120" s="19">
        <v>1000</v>
      </c>
      <c r="CC120" s="19">
        <v>0</v>
      </c>
      <c r="CD120" s="20">
        <v>0</v>
      </c>
      <c r="CE120" s="20">
        <v>0</v>
      </c>
      <c r="CF120" s="21">
        <v>0</v>
      </c>
      <c r="CG120" s="20">
        <v>0</v>
      </c>
      <c r="CH120" s="22">
        <v>0</v>
      </c>
      <c r="CI120" s="20">
        <v>1</v>
      </c>
      <c r="CJ120" s="20"/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1</v>
      </c>
      <c r="CR120" s="6">
        <v>0</v>
      </c>
      <c r="CS120" s="6"/>
      <c r="CT120" s="6"/>
      <c r="CU120" s="6"/>
      <c r="CV120" s="14">
        <v>0</v>
      </c>
      <c r="CW120" s="14">
        <v>0</v>
      </c>
    </row>
    <row r="121" s="6" customFormat="1" ht="14.4" spans="1:101">
      <c r="A121" s="49">
        <v>12032</v>
      </c>
      <c r="B121" s="16" t="s">
        <v>275</v>
      </c>
      <c r="C121" s="16"/>
      <c r="D121" s="16"/>
      <c r="E121" s="16"/>
      <c r="F121" s="16"/>
      <c r="G121" s="16"/>
      <c r="H121" s="16"/>
      <c r="I121" s="16"/>
      <c r="J121" s="16">
        <v>50000</v>
      </c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9">
        <v>1000</v>
      </c>
      <c r="CB121" s="19">
        <v>1000</v>
      </c>
      <c r="CC121" s="19">
        <v>0</v>
      </c>
      <c r="CD121" s="20">
        <v>0</v>
      </c>
      <c r="CE121" s="20">
        <v>0</v>
      </c>
      <c r="CF121" s="21">
        <v>0</v>
      </c>
      <c r="CG121" s="20">
        <v>0</v>
      </c>
      <c r="CH121" s="22">
        <v>0</v>
      </c>
      <c r="CI121" s="20">
        <v>1</v>
      </c>
      <c r="CJ121" s="20"/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1</v>
      </c>
      <c r="CR121" s="6">
        <v>0</v>
      </c>
      <c r="CV121" s="14">
        <v>0</v>
      </c>
      <c r="CW121" s="14">
        <v>0</v>
      </c>
    </row>
    <row r="122" s="5" customFormat="1" ht="14.4" spans="1:101">
      <c r="A122" s="47">
        <v>12033</v>
      </c>
      <c r="B122" s="48" t="s">
        <v>276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19">
        <v>1000</v>
      </c>
      <c r="CB122" s="19">
        <v>1000</v>
      </c>
      <c r="CC122" s="19">
        <v>0</v>
      </c>
      <c r="CD122" s="20">
        <v>0</v>
      </c>
      <c r="CE122" s="20">
        <v>0</v>
      </c>
      <c r="CF122" s="21">
        <v>0</v>
      </c>
      <c r="CG122" s="20">
        <v>0</v>
      </c>
      <c r="CH122" s="22">
        <v>0</v>
      </c>
      <c r="CI122" s="20">
        <v>1</v>
      </c>
      <c r="CJ122" s="20"/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1</v>
      </c>
      <c r="CR122" s="6">
        <v>0</v>
      </c>
      <c r="CS122" s="6"/>
      <c r="CT122" s="6"/>
      <c r="CU122" s="6"/>
      <c r="CV122" s="14">
        <v>0</v>
      </c>
      <c r="CW122" s="14">
        <v>0</v>
      </c>
    </row>
    <row r="123" s="7" customFormat="1" ht="14.4" spans="1:101">
      <c r="A123" s="50">
        <v>12034</v>
      </c>
      <c r="B123" s="51" t="s">
        <v>277</v>
      </c>
      <c r="C123" s="51"/>
      <c r="D123" s="51"/>
      <c r="E123" s="51"/>
      <c r="F123" s="51"/>
      <c r="G123" s="51"/>
      <c r="H123" s="51"/>
      <c r="I123" s="51"/>
      <c r="J123" s="51">
        <v>100000</v>
      </c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>
        <v>1000</v>
      </c>
      <c r="CB123" s="51">
        <v>1000</v>
      </c>
      <c r="CC123" s="51">
        <v>0</v>
      </c>
      <c r="CD123" s="51">
        <v>0</v>
      </c>
      <c r="CE123" s="51">
        <v>0</v>
      </c>
      <c r="CF123" s="64">
        <v>0</v>
      </c>
      <c r="CG123" s="51">
        <v>0</v>
      </c>
      <c r="CH123" s="65">
        <v>0</v>
      </c>
      <c r="CI123" s="51">
        <v>1</v>
      </c>
      <c r="CJ123" s="51"/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1</v>
      </c>
      <c r="CR123" s="7">
        <v>0</v>
      </c>
      <c r="CV123" s="7">
        <v>0</v>
      </c>
      <c r="CW123" s="7">
        <v>0</v>
      </c>
    </row>
    <row r="124" s="8" customFormat="1" ht="14.4" spans="1:101">
      <c r="A124" s="52">
        <v>12035</v>
      </c>
      <c r="B124" s="53" t="s">
        <v>278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>
        <v>10</v>
      </c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>
        <v>1000</v>
      </c>
      <c r="CB124" s="53">
        <v>1000</v>
      </c>
      <c r="CC124" s="53">
        <v>0</v>
      </c>
      <c r="CD124" s="53">
        <v>0</v>
      </c>
      <c r="CE124" s="53">
        <v>0</v>
      </c>
      <c r="CF124" s="66">
        <v>0</v>
      </c>
      <c r="CG124" s="53">
        <v>0</v>
      </c>
      <c r="CH124" s="67">
        <v>0</v>
      </c>
      <c r="CI124" s="53">
        <v>1</v>
      </c>
      <c r="CJ124" s="53"/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1</v>
      </c>
      <c r="CR124" s="8">
        <v>0</v>
      </c>
      <c r="CV124" s="8">
        <v>0</v>
      </c>
      <c r="CW124" s="8">
        <v>0</v>
      </c>
    </row>
    <row r="125" s="7" customFormat="1" ht="14.4" spans="1:101">
      <c r="A125" s="50">
        <v>12036</v>
      </c>
      <c r="B125" s="51" t="s">
        <v>279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>
        <v>10</v>
      </c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>
        <v>1000</v>
      </c>
      <c r="CB125" s="51">
        <v>1000</v>
      </c>
      <c r="CC125" s="51">
        <v>0</v>
      </c>
      <c r="CD125" s="51">
        <v>0</v>
      </c>
      <c r="CE125" s="51">
        <v>0</v>
      </c>
      <c r="CF125" s="64">
        <v>0</v>
      </c>
      <c r="CG125" s="51">
        <v>0</v>
      </c>
      <c r="CH125" s="65">
        <v>0</v>
      </c>
      <c r="CI125" s="51">
        <v>1</v>
      </c>
      <c r="CJ125" s="51"/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1</v>
      </c>
      <c r="CR125" s="7">
        <v>0</v>
      </c>
      <c r="CV125" s="7">
        <v>0</v>
      </c>
      <c r="CW125" s="7">
        <v>0</v>
      </c>
    </row>
    <row r="126" s="5" customFormat="1" ht="14.4" spans="1:101">
      <c r="A126" s="47">
        <v>12037</v>
      </c>
      <c r="B126" s="48" t="s">
        <v>280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>
        <v>1000</v>
      </c>
      <c r="CB126" s="48">
        <v>1000</v>
      </c>
      <c r="CC126" s="48">
        <v>0</v>
      </c>
      <c r="CD126" s="48">
        <v>0</v>
      </c>
      <c r="CE126" s="48">
        <v>0</v>
      </c>
      <c r="CF126" s="62">
        <v>0</v>
      </c>
      <c r="CG126" s="48">
        <v>0</v>
      </c>
      <c r="CH126" s="63">
        <v>0</v>
      </c>
      <c r="CI126" s="48">
        <v>1</v>
      </c>
      <c r="CJ126" s="48"/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1</v>
      </c>
      <c r="CR126" s="5">
        <v>0</v>
      </c>
      <c r="CV126" s="5">
        <v>0</v>
      </c>
      <c r="CW126" s="5">
        <v>0</v>
      </c>
    </row>
    <row r="127" s="7" customFormat="1" ht="14.4" spans="1:101">
      <c r="A127" s="50">
        <v>12038</v>
      </c>
      <c r="B127" s="51" t="s">
        <v>281</v>
      </c>
      <c r="C127" s="51"/>
      <c r="D127" s="51"/>
      <c r="E127" s="51"/>
      <c r="F127" s="51"/>
      <c r="G127" s="51"/>
      <c r="H127" s="51"/>
      <c r="I127" s="51"/>
      <c r="J127" s="51"/>
      <c r="K127" s="51">
        <v>100</v>
      </c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>
        <v>1000</v>
      </c>
      <c r="CB127" s="51">
        <v>1000</v>
      </c>
      <c r="CC127" s="51">
        <v>0</v>
      </c>
      <c r="CD127" s="51">
        <v>0</v>
      </c>
      <c r="CE127" s="51">
        <v>0</v>
      </c>
      <c r="CF127" s="64">
        <v>0</v>
      </c>
      <c r="CG127" s="51">
        <v>0</v>
      </c>
      <c r="CH127" s="65">
        <v>0</v>
      </c>
      <c r="CI127" s="51">
        <v>1</v>
      </c>
      <c r="CJ127" s="51"/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1</v>
      </c>
      <c r="CR127" s="7">
        <v>0</v>
      </c>
      <c r="CV127" s="7">
        <v>0</v>
      </c>
      <c r="CW127" s="7">
        <v>0</v>
      </c>
    </row>
    <row r="128" s="8" customFormat="1" ht="14.4" spans="1:101">
      <c r="A128" s="52">
        <v>12039</v>
      </c>
      <c r="B128" s="53" t="s">
        <v>282</v>
      </c>
      <c r="C128" s="53">
        <v>20</v>
      </c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>
        <v>1000</v>
      </c>
      <c r="CB128" s="53">
        <v>1000</v>
      </c>
      <c r="CC128" s="53">
        <v>0</v>
      </c>
      <c r="CD128" s="53">
        <v>0</v>
      </c>
      <c r="CE128" s="53">
        <v>0</v>
      </c>
      <c r="CF128" s="66">
        <v>0</v>
      </c>
      <c r="CG128" s="53">
        <v>0</v>
      </c>
      <c r="CH128" s="67">
        <v>0</v>
      </c>
      <c r="CI128" s="53">
        <v>1</v>
      </c>
      <c r="CJ128" s="53"/>
      <c r="CK128" s="8">
        <v>0</v>
      </c>
      <c r="CL128" s="8">
        <v>0</v>
      </c>
      <c r="CM128" s="8">
        <v>0</v>
      </c>
      <c r="CN128" s="8">
        <v>0</v>
      </c>
      <c r="CO128" s="8">
        <v>0</v>
      </c>
      <c r="CP128" s="8">
        <v>0</v>
      </c>
      <c r="CQ128" s="8">
        <v>1</v>
      </c>
      <c r="CR128" s="8">
        <v>0</v>
      </c>
      <c r="CV128" s="8">
        <v>0</v>
      </c>
      <c r="CW128" s="8">
        <v>0</v>
      </c>
    </row>
    <row r="129" s="7" customFormat="1" ht="14.4" spans="1:101">
      <c r="A129" s="50">
        <v>12040</v>
      </c>
      <c r="B129" s="51" t="s">
        <v>283</v>
      </c>
      <c r="C129" s="51"/>
      <c r="D129" s="51"/>
      <c r="E129" s="51"/>
      <c r="F129" s="51"/>
      <c r="G129" s="51"/>
      <c r="H129" s="51"/>
      <c r="I129" s="51"/>
      <c r="J129" s="51">
        <v>5000</v>
      </c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>
        <v>1000</v>
      </c>
      <c r="CB129" s="51">
        <v>1000</v>
      </c>
      <c r="CC129" s="51">
        <v>0</v>
      </c>
      <c r="CD129" s="51">
        <v>0</v>
      </c>
      <c r="CE129" s="51">
        <v>0</v>
      </c>
      <c r="CF129" s="64">
        <v>0</v>
      </c>
      <c r="CG129" s="51">
        <v>0</v>
      </c>
      <c r="CH129" s="65">
        <v>0</v>
      </c>
      <c r="CI129" s="51">
        <v>1</v>
      </c>
      <c r="CJ129" s="51"/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1</v>
      </c>
      <c r="CR129" s="7">
        <v>0</v>
      </c>
      <c r="CV129" s="7">
        <v>0</v>
      </c>
      <c r="CW129" s="7">
        <v>0</v>
      </c>
    </row>
    <row r="130" s="8" customFormat="1" ht="14.4" spans="1:101">
      <c r="A130" s="52">
        <v>12041</v>
      </c>
      <c r="B130" s="53" t="s">
        <v>284</v>
      </c>
      <c r="C130" s="53"/>
      <c r="D130" s="53"/>
      <c r="E130" s="53"/>
      <c r="F130" s="53"/>
      <c r="G130" s="53"/>
      <c r="H130" s="53">
        <v>4500</v>
      </c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>
        <v>1000</v>
      </c>
      <c r="CB130" s="53">
        <v>1000</v>
      </c>
      <c r="CC130" s="53">
        <v>0</v>
      </c>
      <c r="CD130" s="53">
        <v>0</v>
      </c>
      <c r="CE130" s="53">
        <v>0</v>
      </c>
      <c r="CF130" s="66">
        <v>0</v>
      </c>
      <c r="CG130" s="53">
        <v>0</v>
      </c>
      <c r="CH130" s="67">
        <v>0</v>
      </c>
      <c r="CI130" s="53">
        <v>1</v>
      </c>
      <c r="CJ130" s="53"/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1</v>
      </c>
      <c r="CR130" s="8">
        <v>0</v>
      </c>
      <c r="CV130" s="8">
        <v>0</v>
      </c>
      <c r="CW130" s="8">
        <v>0</v>
      </c>
    </row>
    <row r="131" s="5" customFormat="1" ht="14.4" spans="1:101">
      <c r="A131" s="47">
        <v>12042</v>
      </c>
      <c r="B131" s="48" t="s">
        <v>285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>
        <v>1000</v>
      </c>
      <c r="CB131" s="48">
        <v>1000</v>
      </c>
      <c r="CC131" s="48">
        <v>0</v>
      </c>
      <c r="CD131" s="48">
        <v>0</v>
      </c>
      <c r="CE131" s="48">
        <v>0</v>
      </c>
      <c r="CF131" s="62">
        <v>0</v>
      </c>
      <c r="CG131" s="48">
        <v>0</v>
      </c>
      <c r="CH131" s="63">
        <v>0</v>
      </c>
      <c r="CI131" s="48">
        <v>1</v>
      </c>
      <c r="CJ131" s="48"/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1</v>
      </c>
      <c r="CR131" s="5">
        <v>0</v>
      </c>
      <c r="CV131" s="5">
        <v>0</v>
      </c>
      <c r="CW131" s="5">
        <v>0</v>
      </c>
    </row>
    <row r="132" s="5" customFormat="1" ht="14.4" spans="1:101">
      <c r="A132" s="47">
        <v>12043</v>
      </c>
      <c r="B132" s="48" t="s">
        <v>286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>
        <v>1000</v>
      </c>
      <c r="CB132" s="48">
        <v>1000</v>
      </c>
      <c r="CC132" s="48">
        <v>0</v>
      </c>
      <c r="CD132" s="48">
        <v>0</v>
      </c>
      <c r="CE132" s="48">
        <v>0</v>
      </c>
      <c r="CF132" s="62">
        <v>0</v>
      </c>
      <c r="CG132" s="48">
        <v>0</v>
      </c>
      <c r="CH132" s="63">
        <v>0</v>
      </c>
      <c r="CI132" s="48">
        <v>1</v>
      </c>
      <c r="CJ132" s="48"/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1</v>
      </c>
      <c r="CR132" s="5">
        <v>0</v>
      </c>
      <c r="CV132" s="5">
        <v>0</v>
      </c>
      <c r="CW132" s="5">
        <v>0</v>
      </c>
    </row>
    <row r="133" s="5" customFormat="1" ht="14.4" spans="1:101">
      <c r="A133" s="47">
        <v>12044</v>
      </c>
      <c r="B133" s="48" t="s">
        <v>287</v>
      </c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>
        <v>1000</v>
      </c>
      <c r="CB133" s="48">
        <v>1000</v>
      </c>
      <c r="CC133" s="48">
        <v>0</v>
      </c>
      <c r="CD133" s="48">
        <v>0</v>
      </c>
      <c r="CE133" s="48">
        <v>0</v>
      </c>
      <c r="CF133" s="62">
        <v>0</v>
      </c>
      <c r="CG133" s="48">
        <v>0</v>
      </c>
      <c r="CH133" s="63">
        <v>0</v>
      </c>
      <c r="CI133" s="48">
        <v>1</v>
      </c>
      <c r="CJ133" s="48"/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1</v>
      </c>
      <c r="CR133" s="5">
        <v>0</v>
      </c>
      <c r="CV133" s="5">
        <v>0</v>
      </c>
      <c r="CW133" s="5">
        <v>0</v>
      </c>
    </row>
    <row r="134" s="8" customFormat="1" ht="14.4" spans="1:101">
      <c r="A134" s="52">
        <v>12045</v>
      </c>
      <c r="B134" s="53" t="s">
        <v>288</v>
      </c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>
        <v>10</v>
      </c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>
        <v>1000</v>
      </c>
      <c r="CB134" s="53">
        <v>1000</v>
      </c>
      <c r="CC134" s="53">
        <v>0</v>
      </c>
      <c r="CD134" s="53">
        <v>0</v>
      </c>
      <c r="CE134" s="53">
        <v>0</v>
      </c>
      <c r="CF134" s="66">
        <v>0</v>
      </c>
      <c r="CG134" s="53">
        <v>0</v>
      </c>
      <c r="CH134" s="67">
        <v>0</v>
      </c>
      <c r="CI134" s="53">
        <v>1</v>
      </c>
      <c r="CJ134" s="53"/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1</v>
      </c>
      <c r="CR134" s="8">
        <v>0</v>
      </c>
      <c r="CV134" s="8">
        <v>0</v>
      </c>
      <c r="CW134" s="8">
        <v>0</v>
      </c>
    </row>
    <row r="135" s="7" customFormat="1" ht="14.4" spans="1:101">
      <c r="A135" s="50">
        <v>12046</v>
      </c>
      <c r="B135" s="51" t="s">
        <v>289</v>
      </c>
      <c r="C135" s="51">
        <v>20</v>
      </c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>
        <v>1000</v>
      </c>
      <c r="CB135" s="51">
        <v>1000</v>
      </c>
      <c r="CC135" s="51">
        <v>0</v>
      </c>
      <c r="CD135" s="51">
        <v>0</v>
      </c>
      <c r="CE135" s="51">
        <v>0</v>
      </c>
      <c r="CF135" s="64">
        <v>0</v>
      </c>
      <c r="CG135" s="51">
        <v>0</v>
      </c>
      <c r="CH135" s="65">
        <v>0</v>
      </c>
      <c r="CI135" s="51">
        <v>1</v>
      </c>
      <c r="CJ135" s="51"/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1</v>
      </c>
      <c r="CR135" s="7">
        <v>0</v>
      </c>
      <c r="CV135" s="7">
        <v>0</v>
      </c>
      <c r="CW135" s="7">
        <v>0</v>
      </c>
    </row>
    <row r="136" s="5" customFormat="1" ht="14.4" spans="1:101">
      <c r="A136" s="47">
        <v>12047</v>
      </c>
      <c r="B136" s="48" t="s">
        <v>290</v>
      </c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>
        <v>1000</v>
      </c>
      <c r="CB136" s="48">
        <v>1000</v>
      </c>
      <c r="CC136" s="48">
        <v>0</v>
      </c>
      <c r="CD136" s="48">
        <v>0</v>
      </c>
      <c r="CE136" s="48">
        <v>0</v>
      </c>
      <c r="CF136" s="62">
        <v>0</v>
      </c>
      <c r="CG136" s="48">
        <v>0</v>
      </c>
      <c r="CH136" s="63">
        <v>0</v>
      </c>
      <c r="CI136" s="48">
        <v>1</v>
      </c>
      <c r="CJ136" s="48"/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1</v>
      </c>
      <c r="CR136" s="5">
        <v>0</v>
      </c>
      <c r="CV136" s="5">
        <v>0</v>
      </c>
      <c r="CW136" s="5">
        <v>0</v>
      </c>
    </row>
    <row r="137" s="5" customFormat="1" ht="14.4" spans="1:101">
      <c r="A137" s="47">
        <v>12048</v>
      </c>
      <c r="B137" s="48" t="s">
        <v>291</v>
      </c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>
        <v>1000</v>
      </c>
      <c r="CB137" s="48">
        <v>1000</v>
      </c>
      <c r="CC137" s="48">
        <v>0</v>
      </c>
      <c r="CD137" s="48">
        <v>0</v>
      </c>
      <c r="CE137" s="48">
        <v>0</v>
      </c>
      <c r="CF137" s="62">
        <v>0</v>
      </c>
      <c r="CG137" s="48">
        <v>0</v>
      </c>
      <c r="CH137" s="63">
        <v>0</v>
      </c>
      <c r="CI137" s="48">
        <v>1</v>
      </c>
      <c r="CJ137" s="48"/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1</v>
      </c>
      <c r="CR137" s="5">
        <v>0</v>
      </c>
      <c r="CV137" s="5">
        <v>0</v>
      </c>
      <c r="CW137" s="5">
        <v>0</v>
      </c>
    </row>
    <row r="138" s="8" customFormat="1" ht="14.4" spans="1:101">
      <c r="A138" s="52">
        <v>12049</v>
      </c>
      <c r="B138" s="53" t="s">
        <v>292</v>
      </c>
      <c r="C138" s="53"/>
      <c r="D138" s="53"/>
      <c r="E138" s="53"/>
      <c r="F138" s="53"/>
      <c r="G138" s="53"/>
      <c r="H138" s="53"/>
      <c r="I138" s="53"/>
      <c r="J138" s="53">
        <v>10000</v>
      </c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>
        <v>1000</v>
      </c>
      <c r="CB138" s="53">
        <v>1000</v>
      </c>
      <c r="CC138" s="53">
        <v>0</v>
      </c>
      <c r="CD138" s="53">
        <v>0</v>
      </c>
      <c r="CE138" s="53">
        <v>0</v>
      </c>
      <c r="CF138" s="66">
        <v>0</v>
      </c>
      <c r="CG138" s="53">
        <v>0</v>
      </c>
      <c r="CH138" s="67">
        <v>0</v>
      </c>
      <c r="CI138" s="53">
        <v>1</v>
      </c>
      <c r="CJ138" s="53"/>
      <c r="CK138" s="8">
        <v>0</v>
      </c>
      <c r="CL138" s="8">
        <v>0</v>
      </c>
      <c r="CM138" s="8">
        <v>0</v>
      </c>
      <c r="CN138" s="8">
        <v>0</v>
      </c>
      <c r="CO138" s="8">
        <v>0</v>
      </c>
      <c r="CP138" s="8">
        <v>0</v>
      </c>
      <c r="CQ138" s="8">
        <v>1</v>
      </c>
      <c r="CR138" s="8">
        <v>0</v>
      </c>
      <c r="CV138" s="8">
        <v>0</v>
      </c>
      <c r="CW138" s="8">
        <v>0</v>
      </c>
    </row>
    <row r="139" s="5" customFormat="1" ht="14.4" spans="1:101">
      <c r="A139" s="47">
        <v>12050</v>
      </c>
      <c r="B139" s="48" t="s">
        <v>293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>
        <v>1000</v>
      </c>
      <c r="CB139" s="48">
        <v>1000</v>
      </c>
      <c r="CC139" s="48">
        <v>0</v>
      </c>
      <c r="CD139" s="48">
        <v>0</v>
      </c>
      <c r="CE139" s="48">
        <v>0</v>
      </c>
      <c r="CF139" s="62">
        <v>0</v>
      </c>
      <c r="CG139" s="48">
        <v>0</v>
      </c>
      <c r="CH139" s="63">
        <v>0</v>
      </c>
      <c r="CI139" s="48">
        <v>1</v>
      </c>
      <c r="CJ139" s="48"/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1</v>
      </c>
      <c r="CR139" s="5">
        <v>0</v>
      </c>
      <c r="CV139" s="5">
        <v>0</v>
      </c>
      <c r="CW139" s="5">
        <v>0</v>
      </c>
    </row>
    <row r="140" s="5" customFormat="1" ht="14.4" spans="1:101">
      <c r="A140" s="47">
        <v>12051</v>
      </c>
      <c r="B140" s="48" t="s">
        <v>294</v>
      </c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>
        <v>1000</v>
      </c>
      <c r="CB140" s="48">
        <v>1000</v>
      </c>
      <c r="CC140" s="48">
        <v>0</v>
      </c>
      <c r="CD140" s="48">
        <v>0</v>
      </c>
      <c r="CE140" s="48">
        <v>0</v>
      </c>
      <c r="CF140" s="62">
        <v>0</v>
      </c>
      <c r="CG140" s="48">
        <v>0</v>
      </c>
      <c r="CH140" s="63">
        <v>0</v>
      </c>
      <c r="CI140" s="48">
        <v>1</v>
      </c>
      <c r="CJ140" s="48"/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1</v>
      </c>
      <c r="CR140" s="5">
        <v>0</v>
      </c>
      <c r="CV140" s="5">
        <v>0</v>
      </c>
      <c r="CW140" s="5">
        <v>0</v>
      </c>
    </row>
    <row r="141" s="7" customFormat="1" ht="14.4" spans="1:101">
      <c r="A141" s="50">
        <v>12052</v>
      </c>
      <c r="B141" s="51" t="s">
        <v>295</v>
      </c>
      <c r="C141" s="51"/>
      <c r="D141" s="51"/>
      <c r="E141" s="51">
        <v>15</v>
      </c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>
        <v>1000</v>
      </c>
      <c r="CB141" s="51">
        <v>1000</v>
      </c>
      <c r="CC141" s="51">
        <v>0</v>
      </c>
      <c r="CD141" s="51">
        <v>0</v>
      </c>
      <c r="CE141" s="51">
        <v>0</v>
      </c>
      <c r="CF141" s="64">
        <v>0</v>
      </c>
      <c r="CG141" s="51">
        <v>0</v>
      </c>
      <c r="CH141" s="65">
        <v>0</v>
      </c>
      <c r="CI141" s="51">
        <v>1</v>
      </c>
      <c r="CJ141" s="51"/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0</v>
      </c>
      <c r="CQ141" s="7">
        <v>1</v>
      </c>
      <c r="CR141" s="7">
        <v>0</v>
      </c>
      <c r="CV141" s="7">
        <v>0</v>
      </c>
      <c r="CW141" s="7">
        <v>0</v>
      </c>
    </row>
    <row r="142" s="5" customFormat="1" ht="14.4" spans="1:101">
      <c r="A142" s="47">
        <v>12053</v>
      </c>
      <c r="B142" s="48" t="s">
        <v>296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>
        <v>1000</v>
      </c>
      <c r="CB142" s="48">
        <v>1000</v>
      </c>
      <c r="CC142" s="48">
        <v>0</v>
      </c>
      <c r="CD142" s="48">
        <v>0</v>
      </c>
      <c r="CE142" s="48">
        <v>0</v>
      </c>
      <c r="CF142" s="62">
        <v>0</v>
      </c>
      <c r="CG142" s="48">
        <v>0</v>
      </c>
      <c r="CH142" s="63">
        <v>0</v>
      </c>
      <c r="CI142" s="48">
        <v>1</v>
      </c>
      <c r="CJ142" s="48"/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1</v>
      </c>
      <c r="CR142" s="5">
        <v>0</v>
      </c>
      <c r="CV142" s="5">
        <v>0</v>
      </c>
      <c r="CW142" s="5">
        <v>0</v>
      </c>
    </row>
    <row r="143" s="5" customFormat="1" ht="14.4" spans="1:101">
      <c r="A143" s="47">
        <v>12054</v>
      </c>
      <c r="B143" s="48" t="s">
        <v>297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>
        <v>1000</v>
      </c>
      <c r="CB143" s="48">
        <v>1000</v>
      </c>
      <c r="CC143" s="48">
        <v>0</v>
      </c>
      <c r="CD143" s="48">
        <v>0</v>
      </c>
      <c r="CE143" s="48">
        <v>0</v>
      </c>
      <c r="CF143" s="62">
        <v>0</v>
      </c>
      <c r="CG143" s="48">
        <v>0</v>
      </c>
      <c r="CH143" s="63">
        <v>0</v>
      </c>
      <c r="CI143" s="48">
        <v>1</v>
      </c>
      <c r="CJ143" s="48"/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1</v>
      </c>
      <c r="CR143" s="5">
        <v>0</v>
      </c>
      <c r="CV143" s="5">
        <v>0</v>
      </c>
      <c r="CW143" s="5">
        <v>0</v>
      </c>
    </row>
    <row r="144" s="8" customFormat="1" ht="14.4" spans="1:101">
      <c r="A144" s="52">
        <v>12055</v>
      </c>
      <c r="B144" s="53" t="s">
        <v>298</v>
      </c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>
        <v>10</v>
      </c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>
        <v>1000</v>
      </c>
      <c r="CB144" s="53">
        <v>1000</v>
      </c>
      <c r="CC144" s="53">
        <v>0</v>
      </c>
      <c r="CD144" s="53">
        <v>0</v>
      </c>
      <c r="CE144" s="53">
        <v>0</v>
      </c>
      <c r="CF144" s="66">
        <v>0</v>
      </c>
      <c r="CG144" s="53">
        <v>0</v>
      </c>
      <c r="CH144" s="67">
        <v>0</v>
      </c>
      <c r="CI144" s="53">
        <v>1</v>
      </c>
      <c r="CJ144" s="53"/>
      <c r="CK144" s="8">
        <v>0</v>
      </c>
      <c r="CL144" s="8">
        <v>0</v>
      </c>
      <c r="CM144" s="8">
        <v>0</v>
      </c>
      <c r="CN144" s="8">
        <v>0</v>
      </c>
      <c r="CO144" s="8">
        <v>0</v>
      </c>
      <c r="CP144" s="8">
        <v>0</v>
      </c>
      <c r="CQ144" s="8">
        <v>1</v>
      </c>
      <c r="CR144" s="8">
        <v>0</v>
      </c>
      <c r="CV144" s="8">
        <v>0</v>
      </c>
      <c r="CW144" s="8">
        <v>0</v>
      </c>
    </row>
    <row r="145" s="5" customFormat="1" ht="14.4" spans="1:101">
      <c r="A145" s="47">
        <v>12056</v>
      </c>
      <c r="B145" s="48" t="s">
        <v>299</v>
      </c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>
        <v>1000</v>
      </c>
      <c r="CB145" s="48">
        <v>1000</v>
      </c>
      <c r="CC145" s="48">
        <v>0</v>
      </c>
      <c r="CD145" s="48">
        <v>0</v>
      </c>
      <c r="CE145" s="48">
        <v>0</v>
      </c>
      <c r="CF145" s="62">
        <v>0</v>
      </c>
      <c r="CG145" s="48">
        <v>0</v>
      </c>
      <c r="CH145" s="63">
        <v>0</v>
      </c>
      <c r="CI145" s="48">
        <v>1</v>
      </c>
      <c r="CJ145" s="48"/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1</v>
      </c>
      <c r="CR145" s="5">
        <v>0</v>
      </c>
      <c r="CV145" s="5">
        <v>0</v>
      </c>
      <c r="CW145" s="5">
        <v>0</v>
      </c>
    </row>
    <row r="146" s="5" customFormat="1" ht="14.4" spans="1:101">
      <c r="A146" s="47">
        <v>12057</v>
      </c>
      <c r="B146" s="48" t="s">
        <v>300</v>
      </c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>
        <v>1000</v>
      </c>
      <c r="CB146" s="48">
        <v>1000</v>
      </c>
      <c r="CC146" s="48">
        <v>0</v>
      </c>
      <c r="CD146" s="48">
        <v>0</v>
      </c>
      <c r="CE146" s="48">
        <v>0</v>
      </c>
      <c r="CF146" s="62">
        <v>0</v>
      </c>
      <c r="CG146" s="48">
        <v>0</v>
      </c>
      <c r="CH146" s="63">
        <v>0</v>
      </c>
      <c r="CI146" s="48">
        <v>1</v>
      </c>
      <c r="CJ146" s="48"/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1</v>
      </c>
      <c r="CR146" s="5">
        <v>0</v>
      </c>
      <c r="CV146" s="5">
        <v>0</v>
      </c>
      <c r="CW146" s="5">
        <v>0</v>
      </c>
    </row>
    <row r="147" s="5" customFormat="1" ht="14.4" spans="1:101">
      <c r="A147" s="47">
        <v>12058</v>
      </c>
      <c r="B147" s="48" t="s">
        <v>301</v>
      </c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>
        <v>1000</v>
      </c>
      <c r="CB147" s="48">
        <v>1000</v>
      </c>
      <c r="CC147" s="48">
        <v>0</v>
      </c>
      <c r="CD147" s="48">
        <v>0</v>
      </c>
      <c r="CE147" s="48">
        <v>0</v>
      </c>
      <c r="CF147" s="62">
        <v>0</v>
      </c>
      <c r="CG147" s="48">
        <v>0</v>
      </c>
      <c r="CH147" s="63">
        <v>0</v>
      </c>
      <c r="CI147" s="48">
        <v>1</v>
      </c>
      <c r="CJ147" s="48"/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1</v>
      </c>
      <c r="CR147" s="5">
        <v>0</v>
      </c>
      <c r="CV147" s="5">
        <v>0</v>
      </c>
      <c r="CW147" s="5">
        <v>0</v>
      </c>
    </row>
    <row r="148" s="5" customFormat="1" ht="14.4" spans="1:101">
      <c r="A148" s="47">
        <v>12059</v>
      </c>
      <c r="B148" s="48" t="s">
        <v>302</v>
      </c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>
        <v>1000</v>
      </c>
      <c r="CB148" s="48">
        <v>1000</v>
      </c>
      <c r="CC148" s="48">
        <v>0</v>
      </c>
      <c r="CD148" s="48">
        <v>0</v>
      </c>
      <c r="CE148" s="48">
        <v>0</v>
      </c>
      <c r="CF148" s="62">
        <v>0</v>
      </c>
      <c r="CG148" s="48">
        <v>0</v>
      </c>
      <c r="CH148" s="63">
        <v>0</v>
      </c>
      <c r="CI148" s="48">
        <v>1</v>
      </c>
      <c r="CJ148" s="48"/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1</v>
      </c>
      <c r="CR148" s="5">
        <v>0</v>
      </c>
      <c r="CV148" s="5">
        <v>0</v>
      </c>
      <c r="CW148" s="5">
        <v>0</v>
      </c>
    </row>
    <row r="149" s="7" customFormat="1" ht="14.4" spans="1:101">
      <c r="A149" s="50">
        <v>12060</v>
      </c>
      <c r="B149" s="51" t="s">
        <v>303</v>
      </c>
      <c r="C149" s="51"/>
      <c r="D149" s="51"/>
      <c r="E149" s="51">
        <v>30</v>
      </c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>
        <v>1000</v>
      </c>
      <c r="CB149" s="51">
        <v>1000</v>
      </c>
      <c r="CC149" s="51">
        <v>0</v>
      </c>
      <c r="CD149" s="51">
        <v>0</v>
      </c>
      <c r="CE149" s="51">
        <v>0</v>
      </c>
      <c r="CF149" s="64">
        <v>0</v>
      </c>
      <c r="CG149" s="51">
        <v>0</v>
      </c>
      <c r="CH149" s="65">
        <v>0</v>
      </c>
      <c r="CI149" s="51">
        <v>1</v>
      </c>
      <c r="CJ149" s="51"/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1</v>
      </c>
      <c r="CR149" s="7">
        <v>0</v>
      </c>
      <c r="CV149" s="7">
        <v>0</v>
      </c>
      <c r="CW149" s="7">
        <v>0</v>
      </c>
    </row>
    <row r="150" s="5" customFormat="1" ht="14.4" spans="1:101">
      <c r="A150" s="47">
        <v>12061</v>
      </c>
      <c r="B150" s="48" t="s">
        <v>304</v>
      </c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>
        <v>1000</v>
      </c>
      <c r="CB150" s="48">
        <v>1000</v>
      </c>
      <c r="CC150" s="48">
        <v>0</v>
      </c>
      <c r="CD150" s="48">
        <v>0</v>
      </c>
      <c r="CE150" s="48">
        <v>0</v>
      </c>
      <c r="CF150" s="62">
        <v>0</v>
      </c>
      <c r="CG150" s="48">
        <v>0</v>
      </c>
      <c r="CH150" s="63">
        <v>0</v>
      </c>
      <c r="CI150" s="48">
        <v>1</v>
      </c>
      <c r="CJ150" s="48"/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1</v>
      </c>
      <c r="CR150" s="5">
        <v>0</v>
      </c>
      <c r="CV150" s="5">
        <v>0</v>
      </c>
      <c r="CW150" s="5">
        <v>0</v>
      </c>
    </row>
    <row r="151" s="5" customFormat="1" ht="14.4" spans="1:101">
      <c r="A151" s="47">
        <v>12062</v>
      </c>
      <c r="B151" s="48" t="s">
        <v>305</v>
      </c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>
        <v>1000</v>
      </c>
      <c r="CB151" s="48">
        <v>1000</v>
      </c>
      <c r="CC151" s="48">
        <v>0</v>
      </c>
      <c r="CD151" s="48">
        <v>0</v>
      </c>
      <c r="CE151" s="48">
        <v>0</v>
      </c>
      <c r="CF151" s="62">
        <v>0</v>
      </c>
      <c r="CG151" s="48">
        <v>0</v>
      </c>
      <c r="CH151" s="63">
        <v>0</v>
      </c>
      <c r="CI151" s="48">
        <v>1</v>
      </c>
      <c r="CJ151" s="48"/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1</v>
      </c>
      <c r="CR151" s="5">
        <v>0</v>
      </c>
      <c r="CV151" s="5">
        <v>0</v>
      </c>
      <c r="CW151" s="5">
        <v>0</v>
      </c>
    </row>
    <row r="152" s="5" customFormat="1" ht="14.4" spans="1:101">
      <c r="A152" s="47">
        <v>12063</v>
      </c>
      <c r="B152" s="48" t="s">
        <v>306</v>
      </c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>
        <v>1000</v>
      </c>
      <c r="CB152" s="48">
        <v>1000</v>
      </c>
      <c r="CC152" s="48">
        <v>0</v>
      </c>
      <c r="CD152" s="48">
        <v>0</v>
      </c>
      <c r="CE152" s="48">
        <v>0</v>
      </c>
      <c r="CF152" s="62">
        <v>0</v>
      </c>
      <c r="CG152" s="48">
        <v>0</v>
      </c>
      <c r="CH152" s="63">
        <v>0</v>
      </c>
      <c r="CI152" s="48">
        <v>1</v>
      </c>
      <c r="CJ152" s="48"/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1</v>
      </c>
      <c r="CR152" s="5">
        <v>0</v>
      </c>
      <c r="CV152" s="5">
        <v>0</v>
      </c>
      <c r="CW152" s="5">
        <v>0</v>
      </c>
    </row>
    <row r="153" s="5" customFormat="1" ht="14.4" spans="1:101">
      <c r="A153" s="69">
        <v>12064</v>
      </c>
      <c r="B153" s="70" t="s">
        <v>307</v>
      </c>
      <c r="C153" s="70"/>
      <c r="D153" s="70"/>
      <c r="E153" s="70"/>
      <c r="F153" s="70"/>
      <c r="G153" s="70"/>
      <c r="H153" s="70">
        <v>2500</v>
      </c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>
        <v>1000</v>
      </c>
      <c r="CB153" s="70">
        <v>1000</v>
      </c>
      <c r="CC153" s="70">
        <v>0</v>
      </c>
      <c r="CD153" s="70">
        <v>0</v>
      </c>
      <c r="CE153" s="70">
        <v>0</v>
      </c>
      <c r="CF153" s="93">
        <v>0</v>
      </c>
      <c r="CG153" s="70">
        <v>0</v>
      </c>
      <c r="CH153" s="94">
        <v>0</v>
      </c>
      <c r="CI153" s="70">
        <v>1</v>
      </c>
      <c r="CJ153" s="70"/>
      <c r="CK153" s="98">
        <v>0</v>
      </c>
      <c r="CL153" s="98">
        <v>0</v>
      </c>
      <c r="CM153" s="98">
        <v>0</v>
      </c>
      <c r="CN153" s="98">
        <v>0</v>
      </c>
      <c r="CO153" s="98">
        <v>0</v>
      </c>
      <c r="CP153" s="98">
        <v>0</v>
      </c>
      <c r="CQ153" s="98">
        <v>1</v>
      </c>
      <c r="CR153" s="98">
        <v>0</v>
      </c>
      <c r="CS153" s="98"/>
      <c r="CT153" s="98"/>
      <c r="CU153" s="98"/>
      <c r="CV153" s="99">
        <v>0</v>
      </c>
      <c r="CW153" s="99">
        <v>0</v>
      </c>
    </row>
    <row r="154" s="5" customFormat="1" ht="14.4" spans="1:101">
      <c r="A154" s="69">
        <v>12065</v>
      </c>
      <c r="B154" s="70" t="s">
        <v>308</v>
      </c>
      <c r="C154" s="70"/>
      <c r="D154" s="70"/>
      <c r="E154" s="70"/>
      <c r="F154" s="70"/>
      <c r="G154" s="70"/>
      <c r="H154" s="70">
        <v>6000</v>
      </c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>
        <v>1000</v>
      </c>
      <c r="CB154" s="70">
        <v>1000</v>
      </c>
      <c r="CC154" s="70">
        <v>0</v>
      </c>
      <c r="CD154" s="70">
        <v>0</v>
      </c>
      <c r="CE154" s="70">
        <v>0</v>
      </c>
      <c r="CF154" s="93">
        <v>0</v>
      </c>
      <c r="CG154" s="70">
        <v>0</v>
      </c>
      <c r="CH154" s="94">
        <v>0</v>
      </c>
      <c r="CI154" s="70">
        <v>1</v>
      </c>
      <c r="CJ154" s="70"/>
      <c r="CK154" s="98">
        <v>0</v>
      </c>
      <c r="CL154" s="98">
        <v>0</v>
      </c>
      <c r="CM154" s="98">
        <v>0</v>
      </c>
      <c r="CN154" s="98">
        <v>0</v>
      </c>
      <c r="CO154" s="98">
        <v>0</v>
      </c>
      <c r="CP154" s="98">
        <v>0</v>
      </c>
      <c r="CQ154" s="98">
        <v>1</v>
      </c>
      <c r="CR154" s="98">
        <v>0</v>
      </c>
      <c r="CS154" s="98"/>
      <c r="CT154" s="98"/>
      <c r="CU154" s="98"/>
      <c r="CV154" s="99">
        <v>0</v>
      </c>
      <c r="CW154" s="99">
        <v>0</v>
      </c>
    </row>
    <row r="155" s="6" customFormat="1" ht="14.4" spans="1:101">
      <c r="A155" s="49">
        <v>12200</v>
      </c>
      <c r="B155" s="71" t="s">
        <v>309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9">
        <v>1000</v>
      </c>
      <c r="CB155" s="19">
        <v>1000</v>
      </c>
      <c r="CC155" s="19">
        <v>0</v>
      </c>
      <c r="CD155" s="20">
        <v>0</v>
      </c>
      <c r="CE155" s="20">
        <v>0</v>
      </c>
      <c r="CF155" s="21">
        <v>0</v>
      </c>
      <c r="CG155" s="20">
        <v>0</v>
      </c>
      <c r="CH155" s="22">
        <v>0</v>
      </c>
      <c r="CI155" s="20">
        <v>1</v>
      </c>
      <c r="CJ155" s="20"/>
      <c r="CK155" s="6">
        <v>0</v>
      </c>
      <c r="CL155" s="6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1</v>
      </c>
      <c r="CR155" s="6">
        <v>0</v>
      </c>
      <c r="CV155" s="14">
        <v>0</v>
      </c>
      <c r="CW155" s="14">
        <v>0</v>
      </c>
    </row>
    <row r="156" s="9" customFormat="1" ht="14.4" spans="1:101">
      <c r="A156" s="72">
        <v>5000</v>
      </c>
      <c r="B156" s="73" t="s">
        <v>310</v>
      </c>
      <c r="C156" s="9" t="s">
        <v>311</v>
      </c>
      <c r="H156" s="74" t="s">
        <v>312</v>
      </c>
      <c r="I156" s="74" t="s">
        <v>313</v>
      </c>
      <c r="J156" s="74" t="s">
        <v>314</v>
      </c>
      <c r="K156" s="74" t="s">
        <v>106</v>
      </c>
      <c r="AE156" s="18" t="s">
        <v>106</v>
      </c>
      <c r="AF156" s="18" t="s">
        <v>106</v>
      </c>
      <c r="AG156" s="18" t="s">
        <v>106</v>
      </c>
      <c r="AH156" s="18" t="s">
        <v>106</v>
      </c>
      <c r="AI156" s="18" t="s">
        <v>106</v>
      </c>
      <c r="AJ156" s="18" t="s">
        <v>106</v>
      </c>
      <c r="AK156" s="18" t="s">
        <v>106</v>
      </c>
      <c r="AL156" s="18" t="s">
        <v>106</v>
      </c>
      <c r="AM156" s="18" t="s">
        <v>106</v>
      </c>
      <c r="AN156" s="18" t="s">
        <v>106</v>
      </c>
      <c r="AO156" s="18" t="s">
        <v>106</v>
      </c>
      <c r="AP156" s="18" t="s">
        <v>106</v>
      </c>
      <c r="AQ156" s="18" t="s">
        <v>106</v>
      </c>
      <c r="AR156" s="18" t="s">
        <v>106</v>
      </c>
      <c r="AS156" s="18" t="s">
        <v>106</v>
      </c>
      <c r="AT156" s="18" t="s">
        <v>106</v>
      </c>
      <c r="AU156" s="17" t="str">
        <f t="shared" ref="AU156:BJ156" si="2">IF(AE156="","",1)</f>
        <v/>
      </c>
      <c r="AV156" s="17" t="str">
        <f t="shared" si="2"/>
        <v/>
      </c>
      <c r="AW156" s="17" t="str">
        <f t="shared" si="2"/>
        <v/>
      </c>
      <c r="AX156" s="17" t="str">
        <f t="shared" si="2"/>
        <v/>
      </c>
      <c r="AY156" s="17" t="str">
        <f t="shared" si="2"/>
        <v/>
      </c>
      <c r="AZ156" s="17" t="str">
        <f t="shared" si="2"/>
        <v/>
      </c>
      <c r="BA156" s="17" t="str">
        <f t="shared" si="2"/>
        <v/>
      </c>
      <c r="BB156" s="17" t="str">
        <f t="shared" si="2"/>
        <v/>
      </c>
      <c r="BC156" s="17" t="str">
        <f t="shared" si="2"/>
        <v/>
      </c>
      <c r="BD156" s="17" t="str">
        <f t="shared" si="2"/>
        <v/>
      </c>
      <c r="BE156" s="17" t="str">
        <f t="shared" si="2"/>
        <v/>
      </c>
      <c r="BF156" s="17" t="str">
        <f t="shared" si="2"/>
        <v/>
      </c>
      <c r="BG156" s="17" t="str">
        <f t="shared" si="2"/>
        <v/>
      </c>
      <c r="BH156" s="17" t="str">
        <f t="shared" si="2"/>
        <v/>
      </c>
      <c r="BI156" s="17" t="str">
        <f t="shared" si="2"/>
        <v/>
      </c>
      <c r="BJ156" s="17" t="str">
        <f t="shared" si="2"/>
        <v/>
      </c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>
        <f t="shared" ref="CA156:CA185" si="3">SUM(BK156:BZ156)</f>
        <v>0</v>
      </c>
      <c r="CB156" s="18">
        <v>1000</v>
      </c>
      <c r="CC156" s="18">
        <v>0</v>
      </c>
      <c r="CD156" s="18">
        <v>0</v>
      </c>
      <c r="CE156" s="18">
        <v>0</v>
      </c>
      <c r="CF156" s="42">
        <v>0</v>
      </c>
      <c r="CG156" s="18">
        <v>0</v>
      </c>
      <c r="CH156" s="43">
        <f t="shared" ref="CH156:CH209" si="4">IF(RIGHT(B156,1)="0",1,0)</f>
        <v>1</v>
      </c>
      <c r="CI156" s="18">
        <v>1</v>
      </c>
      <c r="CJ156" s="18"/>
      <c r="CK156" s="9">
        <v>0</v>
      </c>
      <c r="CL156" s="9">
        <v>0</v>
      </c>
      <c r="CM156" s="9">
        <v>0</v>
      </c>
      <c r="CN156" s="9">
        <v>0</v>
      </c>
      <c r="CO156" s="9">
        <v>0</v>
      </c>
      <c r="CP156" s="9">
        <v>0</v>
      </c>
      <c r="CQ156" s="9">
        <v>0</v>
      </c>
      <c r="CR156" s="9">
        <v>0</v>
      </c>
      <c r="CV156" s="9">
        <v>1</v>
      </c>
      <c r="CW156" s="9">
        <v>1</v>
      </c>
    </row>
    <row r="157" s="9" customFormat="1" ht="14.4" spans="1:101">
      <c r="A157" s="72">
        <v>5001</v>
      </c>
      <c r="B157" s="73" t="s">
        <v>315</v>
      </c>
      <c r="H157" s="18" t="s">
        <v>106</v>
      </c>
      <c r="I157" s="18" t="s">
        <v>106</v>
      </c>
      <c r="J157" s="18" t="s">
        <v>106</v>
      </c>
      <c r="K157" s="18" t="s">
        <v>316</v>
      </c>
      <c r="O157" s="9">
        <f>A158</f>
        <v>5002</v>
      </c>
      <c r="P157" s="9">
        <v>1</v>
      </c>
      <c r="Q157" s="9">
        <v>0</v>
      </c>
      <c r="R157" s="9">
        <v>0</v>
      </c>
      <c r="AE157" s="18">
        <v>200061</v>
      </c>
      <c r="AF157" s="18">
        <v>200062</v>
      </c>
      <c r="AG157" s="18" t="s">
        <v>106</v>
      </c>
      <c r="AH157" s="18" t="s">
        <v>106</v>
      </c>
      <c r="AI157" s="18" t="s">
        <v>106</v>
      </c>
      <c r="AJ157" s="18" t="s">
        <v>106</v>
      </c>
      <c r="AK157" s="18" t="s">
        <v>106</v>
      </c>
      <c r="AL157" s="18" t="s">
        <v>106</v>
      </c>
      <c r="AM157" s="18" t="s">
        <v>106</v>
      </c>
      <c r="AN157" s="18" t="s">
        <v>106</v>
      </c>
      <c r="AO157" s="18" t="s">
        <v>106</v>
      </c>
      <c r="AP157" s="18" t="s">
        <v>106</v>
      </c>
      <c r="AQ157" s="18" t="s">
        <v>106</v>
      </c>
      <c r="AR157" s="18" t="s">
        <v>106</v>
      </c>
      <c r="AS157" s="18" t="s">
        <v>106</v>
      </c>
      <c r="AT157" s="18" t="s">
        <v>106</v>
      </c>
      <c r="AU157" s="17">
        <f t="shared" ref="AU157:BJ157" si="5">IF(AE157="","",1)</f>
        <v>1</v>
      </c>
      <c r="AV157" s="17">
        <f t="shared" si="5"/>
        <v>1</v>
      </c>
      <c r="AW157" s="17" t="str">
        <f t="shared" si="5"/>
        <v/>
      </c>
      <c r="AX157" s="17" t="str">
        <f t="shared" si="5"/>
        <v/>
      </c>
      <c r="AY157" s="17" t="str">
        <f t="shared" si="5"/>
        <v/>
      </c>
      <c r="AZ157" s="17" t="str">
        <f t="shared" si="5"/>
        <v/>
      </c>
      <c r="BA157" s="17" t="str">
        <f t="shared" si="5"/>
        <v/>
      </c>
      <c r="BB157" s="17" t="str">
        <f t="shared" si="5"/>
        <v/>
      </c>
      <c r="BC157" s="17" t="str">
        <f t="shared" si="5"/>
        <v/>
      </c>
      <c r="BD157" s="17" t="str">
        <f t="shared" si="5"/>
        <v/>
      </c>
      <c r="BE157" s="17" t="str">
        <f t="shared" si="5"/>
        <v/>
      </c>
      <c r="BF157" s="17" t="str">
        <f t="shared" si="5"/>
        <v/>
      </c>
      <c r="BG157" s="17" t="str">
        <f t="shared" si="5"/>
        <v/>
      </c>
      <c r="BH157" s="17" t="str">
        <f t="shared" si="5"/>
        <v/>
      </c>
      <c r="BI157" s="17" t="str">
        <f t="shared" si="5"/>
        <v/>
      </c>
      <c r="BJ157" s="17" t="str">
        <f t="shared" si="5"/>
        <v/>
      </c>
      <c r="BK157" s="18">
        <v>600</v>
      </c>
      <c r="BL157" s="18">
        <v>100</v>
      </c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>
        <f t="shared" si="3"/>
        <v>700</v>
      </c>
      <c r="CB157" s="18">
        <v>1000</v>
      </c>
      <c r="CC157" s="18">
        <v>0</v>
      </c>
      <c r="CD157" s="18">
        <v>0</v>
      </c>
      <c r="CE157" s="18">
        <v>0</v>
      </c>
      <c r="CF157" s="42">
        <v>0</v>
      </c>
      <c r="CG157" s="18">
        <v>0</v>
      </c>
      <c r="CH157" s="43">
        <f t="shared" si="4"/>
        <v>1</v>
      </c>
      <c r="CI157" s="18">
        <v>1</v>
      </c>
      <c r="CJ157" s="18"/>
      <c r="CK157" s="9">
        <v>0</v>
      </c>
      <c r="CL157" s="9">
        <v>0</v>
      </c>
      <c r="CM157" s="9">
        <v>0</v>
      </c>
      <c r="CN157" s="9">
        <v>0</v>
      </c>
      <c r="CO157" s="9">
        <v>0</v>
      </c>
      <c r="CP157" s="9">
        <v>0</v>
      </c>
      <c r="CQ157" s="9">
        <v>0</v>
      </c>
      <c r="CR157" s="9">
        <v>0</v>
      </c>
      <c r="CV157" s="9">
        <v>0</v>
      </c>
      <c r="CW157" s="9">
        <v>0</v>
      </c>
    </row>
    <row r="158" s="9" customFormat="1" ht="14.4" spans="1:101">
      <c r="A158" s="75">
        <v>5002</v>
      </c>
      <c r="B158" s="73" t="s">
        <v>317</v>
      </c>
      <c r="H158" s="18" t="s">
        <v>106</v>
      </c>
      <c r="I158" s="18" t="s">
        <v>106</v>
      </c>
      <c r="J158" s="18" t="s">
        <v>106</v>
      </c>
      <c r="K158" s="18" t="s">
        <v>106</v>
      </c>
      <c r="AE158" s="18">
        <v>200066</v>
      </c>
      <c r="AF158" s="18">
        <v>200169</v>
      </c>
      <c r="AG158" s="18" t="s">
        <v>106</v>
      </c>
      <c r="AH158" s="18" t="s">
        <v>106</v>
      </c>
      <c r="AI158" s="18" t="s">
        <v>106</v>
      </c>
      <c r="AJ158" s="18" t="s">
        <v>106</v>
      </c>
      <c r="AK158" s="18" t="s">
        <v>106</v>
      </c>
      <c r="AL158" s="18" t="s">
        <v>106</v>
      </c>
      <c r="AM158" s="18" t="s">
        <v>106</v>
      </c>
      <c r="AN158" s="18" t="s">
        <v>106</v>
      </c>
      <c r="AO158" s="18" t="s">
        <v>106</v>
      </c>
      <c r="AP158" s="18" t="s">
        <v>106</v>
      </c>
      <c r="AQ158" s="18" t="s">
        <v>106</v>
      </c>
      <c r="AR158" s="18" t="s">
        <v>106</v>
      </c>
      <c r="AS158" s="18" t="s">
        <v>106</v>
      </c>
      <c r="AT158" s="18" t="s">
        <v>106</v>
      </c>
      <c r="AU158" s="17">
        <f t="shared" ref="AU158:BJ158" si="6">IF(AE158="","",1)</f>
        <v>1</v>
      </c>
      <c r="AV158" s="17">
        <f t="shared" si="6"/>
        <v>1</v>
      </c>
      <c r="AW158" s="17" t="str">
        <f t="shared" si="6"/>
        <v/>
      </c>
      <c r="AX158" s="17" t="str">
        <f t="shared" si="6"/>
        <v/>
      </c>
      <c r="AY158" s="17" t="str">
        <f t="shared" si="6"/>
        <v/>
      </c>
      <c r="AZ158" s="17" t="str">
        <f t="shared" si="6"/>
        <v/>
      </c>
      <c r="BA158" s="17" t="str">
        <f t="shared" si="6"/>
        <v/>
      </c>
      <c r="BB158" s="17" t="str">
        <f t="shared" si="6"/>
        <v/>
      </c>
      <c r="BC158" s="17" t="str">
        <f t="shared" si="6"/>
        <v/>
      </c>
      <c r="BD158" s="17" t="str">
        <f t="shared" si="6"/>
        <v/>
      </c>
      <c r="BE158" s="17" t="str">
        <f t="shared" si="6"/>
        <v/>
      </c>
      <c r="BF158" s="17" t="str">
        <f t="shared" si="6"/>
        <v/>
      </c>
      <c r="BG158" s="17" t="str">
        <f t="shared" si="6"/>
        <v/>
      </c>
      <c r="BH158" s="17" t="str">
        <f t="shared" si="6"/>
        <v/>
      </c>
      <c r="BI158" s="17" t="str">
        <f t="shared" si="6"/>
        <v/>
      </c>
      <c r="BJ158" s="17" t="str">
        <f t="shared" si="6"/>
        <v/>
      </c>
      <c r="BK158" s="18">
        <v>300</v>
      </c>
      <c r="BL158" s="18">
        <v>300</v>
      </c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>
        <f t="shared" si="3"/>
        <v>600</v>
      </c>
      <c r="CB158" s="18">
        <v>1000</v>
      </c>
      <c r="CC158" s="18">
        <v>0</v>
      </c>
      <c r="CD158" s="18">
        <v>0</v>
      </c>
      <c r="CE158" s="18">
        <v>0</v>
      </c>
      <c r="CF158" s="42">
        <v>0</v>
      </c>
      <c r="CG158" s="18">
        <v>0</v>
      </c>
      <c r="CH158" s="43">
        <f t="shared" si="4"/>
        <v>0</v>
      </c>
      <c r="CI158" s="18">
        <v>1</v>
      </c>
      <c r="CJ158" s="18"/>
      <c r="CK158" s="9">
        <v>0</v>
      </c>
      <c r="CL158" s="9">
        <v>0</v>
      </c>
      <c r="CM158" s="9">
        <v>0</v>
      </c>
      <c r="CN158" s="9">
        <v>0</v>
      </c>
      <c r="CO158" s="9">
        <v>0</v>
      </c>
      <c r="CP158" s="9">
        <v>0</v>
      </c>
      <c r="CQ158" s="9">
        <v>0</v>
      </c>
      <c r="CR158" s="9">
        <v>0</v>
      </c>
      <c r="CV158" s="9">
        <v>0</v>
      </c>
      <c r="CW158" s="9">
        <v>0</v>
      </c>
    </row>
    <row r="159" s="9" customFormat="1" ht="14.4" spans="1:101">
      <c r="A159" s="76">
        <v>5003</v>
      </c>
      <c r="B159" s="73" t="s">
        <v>318</v>
      </c>
      <c r="H159" s="18" t="s">
        <v>312</v>
      </c>
      <c r="I159" s="18" t="s">
        <v>106</v>
      </c>
      <c r="J159" s="18" t="s">
        <v>106</v>
      </c>
      <c r="K159" s="18" t="s">
        <v>106</v>
      </c>
      <c r="AE159" s="18" t="s">
        <v>106</v>
      </c>
      <c r="AF159" s="18" t="s">
        <v>106</v>
      </c>
      <c r="AG159" s="18" t="s">
        <v>106</v>
      </c>
      <c r="AH159" s="18" t="s">
        <v>106</v>
      </c>
      <c r="AI159" s="18" t="s">
        <v>106</v>
      </c>
      <c r="AJ159" s="18" t="s">
        <v>106</v>
      </c>
      <c r="AK159" s="18" t="s">
        <v>106</v>
      </c>
      <c r="AL159" s="18" t="s">
        <v>106</v>
      </c>
      <c r="AM159" s="18" t="s">
        <v>106</v>
      </c>
      <c r="AN159" s="18" t="s">
        <v>106</v>
      </c>
      <c r="AO159" s="18" t="s">
        <v>106</v>
      </c>
      <c r="AP159" s="18" t="s">
        <v>106</v>
      </c>
      <c r="AQ159" s="18" t="s">
        <v>106</v>
      </c>
      <c r="AR159" s="18" t="s">
        <v>106</v>
      </c>
      <c r="AS159" s="18" t="s">
        <v>106</v>
      </c>
      <c r="AT159" s="18" t="s">
        <v>106</v>
      </c>
      <c r="AU159" s="17" t="str">
        <f t="shared" ref="AU159:BJ159" si="7">IF(AE159="","",1)</f>
        <v/>
      </c>
      <c r="AV159" s="17" t="str">
        <f t="shared" si="7"/>
        <v/>
      </c>
      <c r="AW159" s="17" t="str">
        <f t="shared" si="7"/>
        <v/>
      </c>
      <c r="AX159" s="17" t="str">
        <f t="shared" si="7"/>
        <v/>
      </c>
      <c r="AY159" s="17" t="str">
        <f t="shared" si="7"/>
        <v/>
      </c>
      <c r="AZ159" s="17" t="str">
        <f t="shared" si="7"/>
        <v/>
      </c>
      <c r="BA159" s="17" t="str">
        <f t="shared" si="7"/>
        <v/>
      </c>
      <c r="BB159" s="17" t="str">
        <f t="shared" si="7"/>
        <v/>
      </c>
      <c r="BC159" s="17" t="str">
        <f t="shared" si="7"/>
        <v/>
      </c>
      <c r="BD159" s="17" t="str">
        <f t="shared" si="7"/>
        <v/>
      </c>
      <c r="BE159" s="17" t="str">
        <f t="shared" si="7"/>
        <v/>
      </c>
      <c r="BF159" s="17" t="str">
        <f t="shared" si="7"/>
        <v/>
      </c>
      <c r="BG159" s="17" t="str">
        <f t="shared" si="7"/>
        <v/>
      </c>
      <c r="BH159" s="17" t="str">
        <f t="shared" si="7"/>
        <v/>
      </c>
      <c r="BI159" s="17" t="str">
        <f t="shared" si="7"/>
        <v/>
      </c>
      <c r="BJ159" s="17" t="str">
        <f t="shared" si="7"/>
        <v/>
      </c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>
        <f t="shared" si="3"/>
        <v>0</v>
      </c>
      <c r="CB159" s="18">
        <v>1000</v>
      </c>
      <c r="CC159" s="18">
        <v>0</v>
      </c>
      <c r="CD159" s="18">
        <v>0</v>
      </c>
      <c r="CE159" s="18">
        <v>0</v>
      </c>
      <c r="CF159" s="42">
        <v>0</v>
      </c>
      <c r="CG159" s="18">
        <v>0</v>
      </c>
      <c r="CH159" s="43">
        <f t="shared" si="4"/>
        <v>0</v>
      </c>
      <c r="CI159" s="18">
        <v>1</v>
      </c>
      <c r="CJ159" s="18"/>
      <c r="CK159" s="9">
        <v>0</v>
      </c>
      <c r="CL159" s="9">
        <v>0</v>
      </c>
      <c r="CM159" s="9">
        <v>0</v>
      </c>
      <c r="CN159" s="9">
        <v>0</v>
      </c>
      <c r="CO159" s="9">
        <v>0</v>
      </c>
      <c r="CP159" s="9">
        <v>0</v>
      </c>
      <c r="CQ159" s="9">
        <v>0</v>
      </c>
      <c r="CR159" s="9">
        <v>0</v>
      </c>
      <c r="CV159" s="9">
        <v>1</v>
      </c>
      <c r="CW159" s="9">
        <v>1</v>
      </c>
    </row>
    <row r="160" s="9" customFormat="1" ht="14.4" spans="1:101">
      <c r="A160" s="72">
        <v>5004</v>
      </c>
      <c r="B160" s="73" t="s">
        <v>319</v>
      </c>
      <c r="H160" s="18" t="s">
        <v>320</v>
      </c>
      <c r="I160" s="18" t="s">
        <v>321</v>
      </c>
      <c r="J160" s="18" t="s">
        <v>322</v>
      </c>
      <c r="K160" s="18" t="s">
        <v>106</v>
      </c>
      <c r="AE160" s="18" t="s">
        <v>106</v>
      </c>
      <c r="AF160" s="18" t="s">
        <v>106</v>
      </c>
      <c r="AG160" s="18" t="s">
        <v>106</v>
      </c>
      <c r="AH160" s="18" t="s">
        <v>106</v>
      </c>
      <c r="AI160" s="18" t="s">
        <v>106</v>
      </c>
      <c r="AJ160" s="18" t="s">
        <v>106</v>
      </c>
      <c r="AK160" s="18" t="s">
        <v>106</v>
      </c>
      <c r="AL160" s="18" t="s">
        <v>106</v>
      </c>
      <c r="AM160" s="18" t="s">
        <v>106</v>
      </c>
      <c r="AN160" s="18" t="s">
        <v>106</v>
      </c>
      <c r="AO160" s="18" t="s">
        <v>106</v>
      </c>
      <c r="AP160" s="18" t="s">
        <v>106</v>
      </c>
      <c r="AQ160" s="18" t="s">
        <v>106</v>
      </c>
      <c r="AR160" s="18" t="s">
        <v>106</v>
      </c>
      <c r="AS160" s="18" t="s">
        <v>106</v>
      </c>
      <c r="AT160" s="18" t="s">
        <v>106</v>
      </c>
      <c r="AU160" s="17" t="str">
        <f t="shared" ref="AU160:BJ160" si="8">IF(AE160="","",1)</f>
        <v/>
      </c>
      <c r="AV160" s="17" t="str">
        <f t="shared" si="8"/>
        <v/>
      </c>
      <c r="AW160" s="17" t="str">
        <f t="shared" si="8"/>
        <v/>
      </c>
      <c r="AX160" s="17" t="str">
        <f t="shared" si="8"/>
        <v/>
      </c>
      <c r="AY160" s="17" t="str">
        <f t="shared" si="8"/>
        <v/>
      </c>
      <c r="AZ160" s="17" t="str">
        <f t="shared" si="8"/>
        <v/>
      </c>
      <c r="BA160" s="17" t="str">
        <f t="shared" si="8"/>
        <v/>
      </c>
      <c r="BB160" s="17" t="str">
        <f t="shared" si="8"/>
        <v/>
      </c>
      <c r="BC160" s="17" t="str">
        <f t="shared" si="8"/>
        <v/>
      </c>
      <c r="BD160" s="17" t="str">
        <f t="shared" si="8"/>
        <v/>
      </c>
      <c r="BE160" s="17" t="str">
        <f t="shared" si="8"/>
        <v/>
      </c>
      <c r="BF160" s="17" t="str">
        <f t="shared" si="8"/>
        <v/>
      </c>
      <c r="BG160" s="17" t="str">
        <f t="shared" si="8"/>
        <v/>
      </c>
      <c r="BH160" s="17" t="str">
        <f t="shared" si="8"/>
        <v/>
      </c>
      <c r="BI160" s="17" t="str">
        <f t="shared" si="8"/>
        <v/>
      </c>
      <c r="BJ160" s="17" t="str">
        <f t="shared" si="8"/>
        <v/>
      </c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>
        <f t="shared" si="3"/>
        <v>0</v>
      </c>
      <c r="CB160" s="18">
        <v>1000</v>
      </c>
      <c r="CC160" s="18">
        <v>0</v>
      </c>
      <c r="CD160" s="18">
        <v>0</v>
      </c>
      <c r="CE160" s="18">
        <v>0</v>
      </c>
      <c r="CF160" s="42">
        <v>0</v>
      </c>
      <c r="CG160" s="18">
        <v>0</v>
      </c>
      <c r="CH160" s="43">
        <f t="shared" si="4"/>
        <v>0</v>
      </c>
      <c r="CI160" s="18">
        <v>1</v>
      </c>
      <c r="CJ160" s="18"/>
      <c r="CK160" s="9">
        <v>0</v>
      </c>
      <c r="CL160" s="9">
        <v>0</v>
      </c>
      <c r="CM160" s="9">
        <v>0</v>
      </c>
      <c r="CN160" s="9">
        <v>0</v>
      </c>
      <c r="CO160" s="9">
        <v>0</v>
      </c>
      <c r="CP160" s="9">
        <v>0</v>
      </c>
      <c r="CQ160" s="9">
        <v>0</v>
      </c>
      <c r="CR160" s="9">
        <v>0</v>
      </c>
      <c r="CV160" s="9">
        <v>1</v>
      </c>
      <c r="CW160" s="9">
        <v>1</v>
      </c>
    </row>
    <row r="161" s="9" customFormat="1" ht="14.4" spans="1:101">
      <c r="A161" s="76">
        <v>5005</v>
      </c>
      <c r="B161" s="73" t="s">
        <v>323</v>
      </c>
      <c r="H161" s="18"/>
      <c r="I161" s="18" t="s">
        <v>106</v>
      </c>
      <c r="J161" s="18">
        <v>30000</v>
      </c>
      <c r="K161" s="18" t="s">
        <v>106</v>
      </c>
      <c r="AE161" s="18" t="s">
        <v>106</v>
      </c>
      <c r="AF161" s="18" t="s">
        <v>106</v>
      </c>
      <c r="AG161" s="18" t="s">
        <v>106</v>
      </c>
      <c r="AH161" s="18" t="s">
        <v>106</v>
      </c>
      <c r="AI161" s="18" t="s">
        <v>106</v>
      </c>
      <c r="AJ161" s="18" t="s">
        <v>106</v>
      </c>
      <c r="AK161" s="18" t="s">
        <v>106</v>
      </c>
      <c r="AL161" s="18" t="s">
        <v>106</v>
      </c>
      <c r="AM161" s="18" t="s">
        <v>106</v>
      </c>
      <c r="AN161" s="18" t="s">
        <v>106</v>
      </c>
      <c r="AO161" s="18" t="s">
        <v>106</v>
      </c>
      <c r="AP161" s="18" t="s">
        <v>106</v>
      </c>
      <c r="AQ161" s="18" t="s">
        <v>106</v>
      </c>
      <c r="AR161" s="18" t="s">
        <v>106</v>
      </c>
      <c r="AS161" s="18" t="s">
        <v>106</v>
      </c>
      <c r="AT161" s="18" t="s">
        <v>106</v>
      </c>
      <c r="AU161" s="17" t="str">
        <f t="shared" ref="AU161:BJ161" si="9">IF(AE161="","",1)</f>
        <v/>
      </c>
      <c r="AV161" s="17" t="str">
        <f t="shared" si="9"/>
        <v/>
      </c>
      <c r="AW161" s="17" t="str">
        <f t="shared" si="9"/>
        <v/>
      </c>
      <c r="AX161" s="17" t="str">
        <f t="shared" si="9"/>
        <v/>
      </c>
      <c r="AY161" s="17" t="str">
        <f t="shared" si="9"/>
        <v/>
      </c>
      <c r="AZ161" s="17" t="str">
        <f t="shared" si="9"/>
        <v/>
      </c>
      <c r="BA161" s="17" t="str">
        <f t="shared" si="9"/>
        <v/>
      </c>
      <c r="BB161" s="17" t="str">
        <f t="shared" si="9"/>
        <v/>
      </c>
      <c r="BC161" s="17" t="str">
        <f t="shared" si="9"/>
        <v/>
      </c>
      <c r="BD161" s="17" t="str">
        <f t="shared" si="9"/>
        <v/>
      </c>
      <c r="BE161" s="17" t="str">
        <f t="shared" si="9"/>
        <v/>
      </c>
      <c r="BF161" s="17" t="str">
        <f t="shared" si="9"/>
        <v/>
      </c>
      <c r="BG161" s="17" t="str">
        <f t="shared" si="9"/>
        <v/>
      </c>
      <c r="BH161" s="17" t="str">
        <f t="shared" si="9"/>
        <v/>
      </c>
      <c r="BI161" s="17" t="str">
        <f t="shared" si="9"/>
        <v/>
      </c>
      <c r="BJ161" s="17" t="str">
        <f t="shared" si="9"/>
        <v/>
      </c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>
        <f t="shared" si="3"/>
        <v>0</v>
      </c>
      <c r="CB161" s="18">
        <v>1000</v>
      </c>
      <c r="CC161" s="18">
        <v>0</v>
      </c>
      <c r="CD161" s="18">
        <v>0</v>
      </c>
      <c r="CE161" s="18">
        <v>0</v>
      </c>
      <c r="CF161" s="42">
        <v>0</v>
      </c>
      <c r="CG161" s="18">
        <v>0</v>
      </c>
      <c r="CH161" s="43">
        <f t="shared" si="4"/>
        <v>0</v>
      </c>
      <c r="CI161" s="18">
        <v>1</v>
      </c>
      <c r="CJ161" s="18"/>
      <c r="CK161" s="9">
        <v>0</v>
      </c>
      <c r="CL161" s="9">
        <v>0</v>
      </c>
      <c r="CM161" s="9">
        <v>0</v>
      </c>
      <c r="CN161" s="9">
        <v>0</v>
      </c>
      <c r="CO161" s="9">
        <v>0</v>
      </c>
      <c r="CP161" s="9">
        <v>0</v>
      </c>
      <c r="CQ161" s="9">
        <v>0</v>
      </c>
      <c r="CR161" s="9">
        <v>0</v>
      </c>
      <c r="CV161" s="9">
        <v>0</v>
      </c>
      <c r="CW161" s="9">
        <v>0</v>
      </c>
    </row>
    <row r="162" s="9" customFormat="1" ht="14.4" spans="1:101">
      <c r="A162" s="76">
        <v>5006</v>
      </c>
      <c r="B162" s="73" t="s">
        <v>323</v>
      </c>
      <c r="H162" s="18"/>
      <c r="I162" s="18" t="s">
        <v>106</v>
      </c>
      <c r="J162" s="18">
        <v>50000</v>
      </c>
      <c r="K162" s="18" t="s">
        <v>106</v>
      </c>
      <c r="AE162" s="18" t="s">
        <v>106</v>
      </c>
      <c r="AF162" s="18" t="s">
        <v>106</v>
      </c>
      <c r="AG162" s="18" t="s">
        <v>106</v>
      </c>
      <c r="AH162" s="18" t="s">
        <v>106</v>
      </c>
      <c r="AI162" s="18" t="s">
        <v>106</v>
      </c>
      <c r="AJ162" s="18" t="s">
        <v>106</v>
      </c>
      <c r="AK162" s="18" t="s">
        <v>106</v>
      </c>
      <c r="AL162" s="18" t="s">
        <v>106</v>
      </c>
      <c r="AM162" s="18" t="s">
        <v>106</v>
      </c>
      <c r="AN162" s="18" t="s">
        <v>106</v>
      </c>
      <c r="AO162" s="18" t="s">
        <v>106</v>
      </c>
      <c r="AP162" s="18" t="s">
        <v>106</v>
      </c>
      <c r="AQ162" s="18" t="s">
        <v>106</v>
      </c>
      <c r="AR162" s="18" t="s">
        <v>106</v>
      </c>
      <c r="AS162" s="18" t="s">
        <v>106</v>
      </c>
      <c r="AT162" s="18" t="s">
        <v>106</v>
      </c>
      <c r="AU162" s="17" t="str">
        <f t="shared" ref="AU162:BJ162" si="10">IF(AE162="","",1)</f>
        <v/>
      </c>
      <c r="AV162" s="17" t="str">
        <f t="shared" si="10"/>
        <v/>
      </c>
      <c r="AW162" s="17" t="str">
        <f t="shared" si="10"/>
        <v/>
      </c>
      <c r="AX162" s="17" t="str">
        <f t="shared" si="10"/>
        <v/>
      </c>
      <c r="AY162" s="17" t="str">
        <f t="shared" si="10"/>
        <v/>
      </c>
      <c r="AZ162" s="17" t="str">
        <f t="shared" si="10"/>
        <v/>
      </c>
      <c r="BA162" s="17" t="str">
        <f t="shared" si="10"/>
        <v/>
      </c>
      <c r="BB162" s="17" t="str">
        <f t="shared" si="10"/>
        <v/>
      </c>
      <c r="BC162" s="17" t="str">
        <f t="shared" si="10"/>
        <v/>
      </c>
      <c r="BD162" s="17" t="str">
        <f t="shared" si="10"/>
        <v/>
      </c>
      <c r="BE162" s="17" t="str">
        <f t="shared" si="10"/>
        <v/>
      </c>
      <c r="BF162" s="17" t="str">
        <f t="shared" si="10"/>
        <v/>
      </c>
      <c r="BG162" s="17" t="str">
        <f t="shared" si="10"/>
        <v/>
      </c>
      <c r="BH162" s="17" t="str">
        <f t="shared" si="10"/>
        <v/>
      </c>
      <c r="BI162" s="17" t="str">
        <f t="shared" si="10"/>
        <v/>
      </c>
      <c r="BJ162" s="17" t="str">
        <f t="shared" si="10"/>
        <v/>
      </c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>
        <f t="shared" si="3"/>
        <v>0</v>
      </c>
      <c r="CB162" s="18">
        <v>1000</v>
      </c>
      <c r="CC162" s="18">
        <v>0</v>
      </c>
      <c r="CD162" s="18">
        <v>0</v>
      </c>
      <c r="CE162" s="18">
        <v>0</v>
      </c>
      <c r="CF162" s="42">
        <v>0</v>
      </c>
      <c r="CG162" s="18">
        <v>0</v>
      </c>
      <c r="CH162" s="43">
        <f t="shared" si="4"/>
        <v>0</v>
      </c>
      <c r="CI162" s="18">
        <v>1</v>
      </c>
      <c r="CJ162" s="18"/>
      <c r="CK162" s="9">
        <v>0</v>
      </c>
      <c r="CL162" s="9">
        <v>0</v>
      </c>
      <c r="CM162" s="9">
        <v>0</v>
      </c>
      <c r="CN162" s="9">
        <v>0</v>
      </c>
      <c r="CO162" s="9">
        <v>0</v>
      </c>
      <c r="CP162" s="9">
        <v>0</v>
      </c>
      <c r="CQ162" s="9">
        <v>0</v>
      </c>
      <c r="CR162" s="9">
        <v>0</v>
      </c>
      <c r="CV162" s="9">
        <v>0</v>
      </c>
      <c r="CW162" s="9">
        <v>0</v>
      </c>
    </row>
    <row r="163" s="6" customFormat="1" ht="14.4" spans="1:101">
      <c r="A163" s="77">
        <v>5010</v>
      </c>
      <c r="B163" s="78" t="s">
        <v>324</v>
      </c>
      <c r="H163" s="16" t="s">
        <v>106</v>
      </c>
      <c r="I163" s="16" t="s">
        <v>106</v>
      </c>
      <c r="J163" s="16" t="s">
        <v>106</v>
      </c>
      <c r="K163" s="16" t="s">
        <v>106</v>
      </c>
      <c r="O163" s="90"/>
      <c r="AE163" s="16">
        <v>200240</v>
      </c>
      <c r="AF163" s="16"/>
      <c r="AG163" s="16"/>
      <c r="AH163" s="16"/>
      <c r="AI163" s="16" t="s">
        <v>106</v>
      </c>
      <c r="AJ163" s="16" t="s">
        <v>106</v>
      </c>
      <c r="AK163" s="16" t="s">
        <v>106</v>
      </c>
      <c r="AL163" s="16" t="s">
        <v>106</v>
      </c>
      <c r="AM163" s="16" t="s">
        <v>106</v>
      </c>
      <c r="AN163" s="16" t="s">
        <v>106</v>
      </c>
      <c r="AO163" s="16" t="s">
        <v>106</v>
      </c>
      <c r="AP163" s="16" t="s">
        <v>106</v>
      </c>
      <c r="AQ163" s="16" t="s">
        <v>106</v>
      </c>
      <c r="AR163" s="16" t="s">
        <v>106</v>
      </c>
      <c r="AS163" s="16" t="s">
        <v>106</v>
      </c>
      <c r="AT163" s="16" t="s">
        <v>106</v>
      </c>
      <c r="AU163" s="17">
        <v>10</v>
      </c>
      <c r="AV163" s="17" t="str">
        <f t="shared" ref="AV163:BJ163" si="11">IF(AF163="","",1)</f>
        <v/>
      </c>
      <c r="AW163" s="17" t="str">
        <f t="shared" si="11"/>
        <v/>
      </c>
      <c r="AX163" s="17" t="str">
        <f t="shared" si="11"/>
        <v/>
      </c>
      <c r="AY163" s="17" t="str">
        <f t="shared" si="11"/>
        <v/>
      </c>
      <c r="AZ163" s="17" t="str">
        <f t="shared" si="11"/>
        <v/>
      </c>
      <c r="BA163" s="17" t="str">
        <f t="shared" si="11"/>
        <v/>
      </c>
      <c r="BB163" s="17" t="str">
        <f t="shared" si="11"/>
        <v/>
      </c>
      <c r="BC163" s="17" t="str">
        <f t="shared" si="11"/>
        <v/>
      </c>
      <c r="BD163" s="17" t="str">
        <f t="shared" si="11"/>
        <v/>
      </c>
      <c r="BE163" s="17" t="str">
        <f t="shared" si="11"/>
        <v/>
      </c>
      <c r="BF163" s="17" t="str">
        <f t="shared" si="11"/>
        <v/>
      </c>
      <c r="BG163" s="17" t="str">
        <f t="shared" si="11"/>
        <v/>
      </c>
      <c r="BH163" s="17" t="str">
        <f t="shared" si="11"/>
        <v/>
      </c>
      <c r="BI163" s="17" t="str">
        <f t="shared" si="11"/>
        <v/>
      </c>
      <c r="BJ163" s="17" t="str">
        <f t="shared" si="11"/>
        <v/>
      </c>
      <c r="BK163" s="16">
        <v>200</v>
      </c>
      <c r="BL163" s="16"/>
      <c r="BM163" s="16"/>
      <c r="BN163" s="16"/>
      <c r="BO163" s="16" t="s">
        <v>106</v>
      </c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>
        <f t="shared" si="3"/>
        <v>200</v>
      </c>
      <c r="CB163" s="16">
        <v>1000</v>
      </c>
      <c r="CC163" s="16">
        <v>0</v>
      </c>
      <c r="CD163" s="16">
        <v>0</v>
      </c>
      <c r="CE163" s="16">
        <v>0</v>
      </c>
      <c r="CF163" s="95">
        <v>0</v>
      </c>
      <c r="CG163" s="16">
        <v>0</v>
      </c>
      <c r="CH163" s="96">
        <f t="shared" si="4"/>
        <v>0</v>
      </c>
      <c r="CI163" s="16">
        <v>1</v>
      </c>
      <c r="CJ163" s="16">
        <v>0</v>
      </c>
      <c r="CK163" s="6">
        <v>0</v>
      </c>
      <c r="CL163" s="6">
        <v>0</v>
      </c>
      <c r="CM163" s="6">
        <v>0</v>
      </c>
      <c r="CN163" s="6">
        <v>0</v>
      </c>
      <c r="CO163" s="6">
        <v>0</v>
      </c>
      <c r="CP163" s="6">
        <v>0</v>
      </c>
      <c r="CQ163" s="6">
        <v>0</v>
      </c>
      <c r="CR163" s="6">
        <v>0</v>
      </c>
      <c r="CV163" s="6">
        <v>0</v>
      </c>
      <c r="CW163" s="9">
        <v>0</v>
      </c>
    </row>
    <row r="164" s="6" customFormat="1" ht="14.4" spans="1:101">
      <c r="A164" s="77">
        <v>5020</v>
      </c>
      <c r="B164" s="79" t="s">
        <v>325</v>
      </c>
      <c r="H164" s="16" t="s">
        <v>106</v>
      </c>
      <c r="I164" s="16" t="s">
        <v>106</v>
      </c>
      <c r="J164" s="16" t="s">
        <v>106</v>
      </c>
      <c r="K164" s="16" t="s">
        <v>106</v>
      </c>
      <c r="O164" s="90"/>
      <c r="AE164" s="16">
        <v>200240</v>
      </c>
      <c r="AF164" s="16"/>
      <c r="AG164" s="16"/>
      <c r="AH164" s="16"/>
      <c r="AI164" s="16" t="s">
        <v>106</v>
      </c>
      <c r="AJ164" s="16" t="s">
        <v>106</v>
      </c>
      <c r="AK164" s="16" t="s">
        <v>106</v>
      </c>
      <c r="AL164" s="16" t="s">
        <v>106</v>
      </c>
      <c r="AM164" s="16" t="s">
        <v>106</v>
      </c>
      <c r="AN164" s="16" t="s">
        <v>106</v>
      </c>
      <c r="AO164" s="16" t="s">
        <v>106</v>
      </c>
      <c r="AP164" s="16" t="s">
        <v>106</v>
      </c>
      <c r="AQ164" s="16" t="s">
        <v>106</v>
      </c>
      <c r="AR164" s="16" t="s">
        <v>106</v>
      </c>
      <c r="AS164" s="16" t="s">
        <v>106</v>
      </c>
      <c r="AT164" s="16" t="s">
        <v>106</v>
      </c>
      <c r="AU164" s="17">
        <v>10</v>
      </c>
      <c r="AV164" s="17" t="str">
        <f t="shared" ref="AV164:BJ164" si="12">IF(AF164="","",1)</f>
        <v/>
      </c>
      <c r="AW164" s="17" t="str">
        <f t="shared" si="12"/>
        <v/>
      </c>
      <c r="AX164" s="17" t="str">
        <f t="shared" si="12"/>
        <v/>
      </c>
      <c r="AY164" s="17" t="str">
        <f t="shared" si="12"/>
        <v/>
      </c>
      <c r="AZ164" s="17" t="str">
        <f t="shared" si="12"/>
        <v/>
      </c>
      <c r="BA164" s="17" t="str">
        <f t="shared" si="12"/>
        <v/>
      </c>
      <c r="BB164" s="17" t="str">
        <f t="shared" si="12"/>
        <v/>
      </c>
      <c r="BC164" s="17" t="str">
        <f t="shared" si="12"/>
        <v/>
      </c>
      <c r="BD164" s="17" t="str">
        <f t="shared" si="12"/>
        <v/>
      </c>
      <c r="BE164" s="17" t="str">
        <f t="shared" si="12"/>
        <v/>
      </c>
      <c r="BF164" s="17" t="str">
        <f t="shared" si="12"/>
        <v/>
      </c>
      <c r="BG164" s="17" t="str">
        <f t="shared" si="12"/>
        <v/>
      </c>
      <c r="BH164" s="17" t="str">
        <f t="shared" si="12"/>
        <v/>
      </c>
      <c r="BI164" s="17" t="str">
        <f t="shared" si="12"/>
        <v/>
      </c>
      <c r="BJ164" s="17" t="str">
        <f t="shared" si="12"/>
        <v/>
      </c>
      <c r="BK164" s="16">
        <v>200</v>
      </c>
      <c r="BL164" s="16"/>
      <c r="BM164" s="16"/>
      <c r="BN164" s="16"/>
      <c r="BO164" s="16" t="s">
        <v>106</v>
      </c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>
        <f t="shared" si="3"/>
        <v>200</v>
      </c>
      <c r="CB164" s="16">
        <v>1000</v>
      </c>
      <c r="CC164" s="16">
        <v>0</v>
      </c>
      <c r="CD164" s="16">
        <v>0</v>
      </c>
      <c r="CE164" s="16">
        <v>0</v>
      </c>
      <c r="CF164" s="95">
        <v>0</v>
      </c>
      <c r="CG164" s="16">
        <v>0</v>
      </c>
      <c r="CH164" s="96">
        <f t="shared" si="4"/>
        <v>0</v>
      </c>
      <c r="CI164" s="16">
        <v>1</v>
      </c>
      <c r="CJ164" s="16">
        <v>0</v>
      </c>
      <c r="CK164" s="6">
        <v>0</v>
      </c>
      <c r="CL164" s="6">
        <v>0</v>
      </c>
      <c r="CM164" s="6">
        <v>0</v>
      </c>
      <c r="CN164" s="6">
        <v>0</v>
      </c>
      <c r="CO164" s="6">
        <v>0</v>
      </c>
      <c r="CP164" s="6">
        <v>0</v>
      </c>
      <c r="CQ164" s="6">
        <v>0</v>
      </c>
      <c r="CR164" s="6">
        <v>0</v>
      </c>
      <c r="CV164" s="6">
        <v>0</v>
      </c>
      <c r="CW164" s="9">
        <v>0</v>
      </c>
    </row>
    <row r="165" s="6" customFormat="1" ht="14.4" spans="1:101">
      <c r="A165" s="77">
        <v>5030</v>
      </c>
      <c r="B165" s="79" t="s">
        <v>326</v>
      </c>
      <c r="H165" s="16" t="s">
        <v>106</v>
      </c>
      <c r="I165" s="16" t="s">
        <v>106</v>
      </c>
      <c r="J165" s="16" t="s">
        <v>106</v>
      </c>
      <c r="K165" s="16" t="s">
        <v>106</v>
      </c>
      <c r="O165" s="90"/>
      <c r="AE165" s="16">
        <v>200240</v>
      </c>
      <c r="AF165" s="16"/>
      <c r="AG165" s="16"/>
      <c r="AH165" s="16"/>
      <c r="AI165" s="16" t="s">
        <v>106</v>
      </c>
      <c r="AJ165" s="16" t="s">
        <v>106</v>
      </c>
      <c r="AK165" s="16" t="s">
        <v>106</v>
      </c>
      <c r="AL165" s="16" t="s">
        <v>106</v>
      </c>
      <c r="AM165" s="16" t="s">
        <v>106</v>
      </c>
      <c r="AN165" s="16" t="s">
        <v>106</v>
      </c>
      <c r="AO165" s="16" t="s">
        <v>106</v>
      </c>
      <c r="AP165" s="16" t="s">
        <v>106</v>
      </c>
      <c r="AQ165" s="16" t="s">
        <v>106</v>
      </c>
      <c r="AR165" s="16" t="s">
        <v>106</v>
      </c>
      <c r="AS165" s="16" t="s">
        <v>106</v>
      </c>
      <c r="AT165" s="16" t="s">
        <v>106</v>
      </c>
      <c r="AU165" s="17">
        <v>10</v>
      </c>
      <c r="AV165" s="17" t="str">
        <f t="shared" ref="AV165:BJ165" si="13">IF(AF165="","",1)</f>
        <v/>
      </c>
      <c r="AW165" s="17" t="str">
        <f t="shared" si="13"/>
        <v/>
      </c>
      <c r="AX165" s="17" t="str">
        <f t="shared" si="13"/>
        <v/>
      </c>
      <c r="AY165" s="17" t="str">
        <f t="shared" si="13"/>
        <v/>
      </c>
      <c r="AZ165" s="17" t="str">
        <f t="shared" si="13"/>
        <v/>
      </c>
      <c r="BA165" s="17" t="str">
        <f t="shared" si="13"/>
        <v/>
      </c>
      <c r="BB165" s="17" t="str">
        <f t="shared" si="13"/>
        <v/>
      </c>
      <c r="BC165" s="17" t="str">
        <f t="shared" si="13"/>
        <v/>
      </c>
      <c r="BD165" s="17" t="str">
        <f t="shared" si="13"/>
        <v/>
      </c>
      <c r="BE165" s="17" t="str">
        <f t="shared" si="13"/>
        <v/>
      </c>
      <c r="BF165" s="17" t="str">
        <f t="shared" si="13"/>
        <v/>
      </c>
      <c r="BG165" s="17" t="str">
        <f t="shared" si="13"/>
        <v/>
      </c>
      <c r="BH165" s="17" t="str">
        <f t="shared" si="13"/>
        <v/>
      </c>
      <c r="BI165" s="17" t="str">
        <f t="shared" si="13"/>
        <v/>
      </c>
      <c r="BJ165" s="17" t="str">
        <f t="shared" si="13"/>
        <v/>
      </c>
      <c r="BK165" s="16">
        <v>200</v>
      </c>
      <c r="BL165" s="16"/>
      <c r="BM165" s="16"/>
      <c r="BN165" s="16"/>
      <c r="BO165" s="16" t="s">
        <v>106</v>
      </c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>
        <f t="shared" si="3"/>
        <v>200</v>
      </c>
      <c r="CB165" s="16">
        <v>1000</v>
      </c>
      <c r="CC165" s="16">
        <v>0</v>
      </c>
      <c r="CD165" s="16">
        <v>0</v>
      </c>
      <c r="CE165" s="16">
        <v>0</v>
      </c>
      <c r="CF165" s="95">
        <v>0</v>
      </c>
      <c r="CG165" s="16">
        <v>0</v>
      </c>
      <c r="CH165" s="96">
        <f t="shared" si="4"/>
        <v>0</v>
      </c>
      <c r="CI165" s="16">
        <v>1</v>
      </c>
      <c r="CJ165" s="16">
        <v>0</v>
      </c>
      <c r="CK165" s="6">
        <v>0</v>
      </c>
      <c r="CL165" s="6">
        <v>0</v>
      </c>
      <c r="CM165" s="6">
        <v>0</v>
      </c>
      <c r="CN165" s="6">
        <v>0</v>
      </c>
      <c r="CO165" s="6">
        <v>0</v>
      </c>
      <c r="CP165" s="6">
        <v>0</v>
      </c>
      <c r="CQ165" s="6">
        <v>0</v>
      </c>
      <c r="CR165" s="6">
        <v>0</v>
      </c>
      <c r="CV165" s="6">
        <v>0</v>
      </c>
      <c r="CW165" s="9">
        <v>0</v>
      </c>
    </row>
    <row r="166" s="6" customFormat="1" ht="14.4" spans="1:101">
      <c r="A166" s="77">
        <v>5040</v>
      </c>
      <c r="B166" s="79" t="s">
        <v>327</v>
      </c>
      <c r="H166" s="16" t="s">
        <v>106</v>
      </c>
      <c r="I166" s="16" t="s">
        <v>106</v>
      </c>
      <c r="J166" s="16" t="s">
        <v>106</v>
      </c>
      <c r="K166" s="16" t="s">
        <v>106</v>
      </c>
      <c r="O166" s="90"/>
      <c r="AE166" s="16">
        <v>200240</v>
      </c>
      <c r="AF166" s="16"/>
      <c r="AG166" s="16"/>
      <c r="AH166" s="16"/>
      <c r="AI166" s="16" t="s">
        <v>106</v>
      </c>
      <c r="AJ166" s="16" t="s">
        <v>106</v>
      </c>
      <c r="AK166" s="16" t="s">
        <v>106</v>
      </c>
      <c r="AL166" s="16" t="s">
        <v>106</v>
      </c>
      <c r="AM166" s="16" t="s">
        <v>106</v>
      </c>
      <c r="AN166" s="16" t="s">
        <v>106</v>
      </c>
      <c r="AO166" s="16" t="s">
        <v>106</v>
      </c>
      <c r="AP166" s="16" t="s">
        <v>106</v>
      </c>
      <c r="AQ166" s="16" t="s">
        <v>106</v>
      </c>
      <c r="AR166" s="16" t="s">
        <v>106</v>
      </c>
      <c r="AS166" s="16" t="s">
        <v>106</v>
      </c>
      <c r="AT166" s="16" t="s">
        <v>106</v>
      </c>
      <c r="AU166" s="17">
        <v>10</v>
      </c>
      <c r="AV166" s="17" t="str">
        <f t="shared" ref="AV166:BJ166" si="14">IF(AF166="","",1)</f>
        <v/>
      </c>
      <c r="AW166" s="17" t="str">
        <f t="shared" si="14"/>
        <v/>
      </c>
      <c r="AX166" s="17" t="str">
        <f t="shared" si="14"/>
        <v/>
      </c>
      <c r="AY166" s="17" t="str">
        <f t="shared" si="14"/>
        <v/>
      </c>
      <c r="AZ166" s="17" t="str">
        <f t="shared" si="14"/>
        <v/>
      </c>
      <c r="BA166" s="17" t="str">
        <f t="shared" si="14"/>
        <v/>
      </c>
      <c r="BB166" s="17" t="str">
        <f t="shared" si="14"/>
        <v/>
      </c>
      <c r="BC166" s="17" t="str">
        <f t="shared" si="14"/>
        <v/>
      </c>
      <c r="BD166" s="17" t="str">
        <f t="shared" si="14"/>
        <v/>
      </c>
      <c r="BE166" s="17" t="str">
        <f t="shared" si="14"/>
        <v/>
      </c>
      <c r="BF166" s="17" t="str">
        <f t="shared" si="14"/>
        <v/>
      </c>
      <c r="BG166" s="17" t="str">
        <f t="shared" si="14"/>
        <v/>
      </c>
      <c r="BH166" s="17" t="str">
        <f t="shared" si="14"/>
        <v/>
      </c>
      <c r="BI166" s="17" t="str">
        <f t="shared" si="14"/>
        <v/>
      </c>
      <c r="BJ166" s="17" t="str">
        <f t="shared" si="14"/>
        <v/>
      </c>
      <c r="BK166" s="16">
        <v>200</v>
      </c>
      <c r="BL166" s="16"/>
      <c r="BM166" s="16"/>
      <c r="BN166" s="16"/>
      <c r="BO166" s="16" t="s">
        <v>106</v>
      </c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>
        <f t="shared" si="3"/>
        <v>200</v>
      </c>
      <c r="CB166" s="16">
        <v>1000</v>
      </c>
      <c r="CC166" s="16">
        <v>0</v>
      </c>
      <c r="CD166" s="16">
        <v>0</v>
      </c>
      <c r="CE166" s="16">
        <v>0</v>
      </c>
      <c r="CF166" s="95">
        <v>0</v>
      </c>
      <c r="CG166" s="16">
        <v>0</v>
      </c>
      <c r="CH166" s="96">
        <f t="shared" si="4"/>
        <v>0</v>
      </c>
      <c r="CI166" s="16">
        <v>1</v>
      </c>
      <c r="CJ166" s="16">
        <v>0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V166" s="6">
        <v>0</v>
      </c>
      <c r="CW166" s="9">
        <v>0</v>
      </c>
    </row>
    <row r="167" s="6" customFormat="1" ht="14.4" spans="1:101">
      <c r="A167" s="77">
        <v>5050</v>
      </c>
      <c r="B167" s="79" t="s">
        <v>328</v>
      </c>
      <c r="H167" s="16" t="s">
        <v>106</v>
      </c>
      <c r="I167" s="16" t="s">
        <v>106</v>
      </c>
      <c r="J167" s="16" t="s">
        <v>106</v>
      </c>
      <c r="K167" s="16" t="s">
        <v>106</v>
      </c>
      <c r="AE167" s="16">
        <v>200240</v>
      </c>
      <c r="AF167" s="16"/>
      <c r="AG167" s="16"/>
      <c r="AH167" s="16"/>
      <c r="AI167" s="16"/>
      <c r="AJ167" s="16" t="s">
        <v>106</v>
      </c>
      <c r="AK167" s="16" t="s">
        <v>106</v>
      </c>
      <c r="AL167" s="16" t="s">
        <v>106</v>
      </c>
      <c r="AM167" s="16" t="s">
        <v>106</v>
      </c>
      <c r="AN167" s="16" t="s">
        <v>106</v>
      </c>
      <c r="AO167" s="16" t="s">
        <v>106</v>
      </c>
      <c r="AP167" s="16" t="s">
        <v>106</v>
      </c>
      <c r="AQ167" s="16" t="s">
        <v>106</v>
      </c>
      <c r="AR167" s="16" t="s">
        <v>106</v>
      </c>
      <c r="AS167" s="16" t="s">
        <v>106</v>
      </c>
      <c r="AT167" s="16" t="s">
        <v>106</v>
      </c>
      <c r="AU167" s="17">
        <v>10</v>
      </c>
      <c r="AV167" s="17" t="str">
        <f t="shared" ref="AV167:BJ167" si="15">IF(AF167="","",1)</f>
        <v/>
      </c>
      <c r="AW167" s="17" t="str">
        <f t="shared" si="15"/>
        <v/>
      </c>
      <c r="AX167" s="17" t="str">
        <f t="shared" si="15"/>
        <v/>
      </c>
      <c r="AY167" s="17" t="str">
        <f t="shared" si="15"/>
        <v/>
      </c>
      <c r="AZ167" s="17" t="str">
        <f t="shared" si="15"/>
        <v/>
      </c>
      <c r="BA167" s="17" t="str">
        <f t="shared" si="15"/>
        <v/>
      </c>
      <c r="BB167" s="17" t="str">
        <f t="shared" si="15"/>
        <v/>
      </c>
      <c r="BC167" s="17" t="str">
        <f t="shared" si="15"/>
        <v/>
      </c>
      <c r="BD167" s="17" t="str">
        <f t="shared" si="15"/>
        <v/>
      </c>
      <c r="BE167" s="17" t="str">
        <f t="shared" si="15"/>
        <v/>
      </c>
      <c r="BF167" s="17" t="str">
        <f t="shared" si="15"/>
        <v/>
      </c>
      <c r="BG167" s="17" t="str">
        <f t="shared" si="15"/>
        <v/>
      </c>
      <c r="BH167" s="17" t="str">
        <f t="shared" si="15"/>
        <v/>
      </c>
      <c r="BI167" s="17" t="str">
        <f t="shared" si="15"/>
        <v/>
      </c>
      <c r="BJ167" s="17" t="str">
        <f t="shared" si="15"/>
        <v/>
      </c>
      <c r="BK167" s="16">
        <v>200</v>
      </c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>
        <f t="shared" si="3"/>
        <v>200</v>
      </c>
      <c r="CB167" s="16">
        <v>1000</v>
      </c>
      <c r="CC167" s="16">
        <v>0</v>
      </c>
      <c r="CD167" s="16">
        <v>0</v>
      </c>
      <c r="CE167" s="16">
        <v>0</v>
      </c>
      <c r="CF167" s="95">
        <v>0</v>
      </c>
      <c r="CG167" s="16">
        <v>0</v>
      </c>
      <c r="CH167" s="96">
        <f t="shared" si="4"/>
        <v>0</v>
      </c>
      <c r="CI167" s="16">
        <v>1</v>
      </c>
      <c r="CJ167" s="16">
        <v>0</v>
      </c>
      <c r="CK167" s="6">
        <v>0</v>
      </c>
      <c r="CL167" s="6">
        <v>0</v>
      </c>
      <c r="CM167" s="6">
        <v>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V167" s="6">
        <v>0</v>
      </c>
      <c r="CW167" s="9">
        <v>0</v>
      </c>
    </row>
    <row r="168" s="6" customFormat="1" ht="14.25" customHeight="1" spans="1:101">
      <c r="A168" s="77">
        <v>5060</v>
      </c>
      <c r="B168" s="80" t="s">
        <v>329</v>
      </c>
      <c r="H168" s="16" t="s">
        <v>106</v>
      </c>
      <c r="I168" s="16" t="s">
        <v>106</v>
      </c>
      <c r="J168" s="16" t="s">
        <v>106</v>
      </c>
      <c r="K168" s="16" t="s">
        <v>106</v>
      </c>
      <c r="AE168" s="16">
        <v>200240</v>
      </c>
      <c r="AF168" s="16"/>
      <c r="AG168" s="16"/>
      <c r="AH168" s="16"/>
      <c r="AI168" s="16"/>
      <c r="AJ168" s="16" t="s">
        <v>106</v>
      </c>
      <c r="AK168" s="16" t="s">
        <v>106</v>
      </c>
      <c r="AL168" s="16" t="s">
        <v>106</v>
      </c>
      <c r="AM168" s="16" t="s">
        <v>106</v>
      </c>
      <c r="AN168" s="16" t="s">
        <v>106</v>
      </c>
      <c r="AO168" s="16" t="s">
        <v>106</v>
      </c>
      <c r="AP168" s="16" t="s">
        <v>106</v>
      </c>
      <c r="AQ168" s="16" t="s">
        <v>106</v>
      </c>
      <c r="AR168" s="16" t="s">
        <v>106</v>
      </c>
      <c r="AS168" s="16" t="s">
        <v>106</v>
      </c>
      <c r="AT168" s="16" t="s">
        <v>106</v>
      </c>
      <c r="AU168" s="17">
        <v>10</v>
      </c>
      <c r="AV168" s="17" t="str">
        <f t="shared" ref="AV168:BJ168" si="16">IF(AF168="","",1)</f>
        <v/>
      </c>
      <c r="AW168" s="17" t="str">
        <f t="shared" si="16"/>
        <v/>
      </c>
      <c r="AX168" s="17" t="str">
        <f t="shared" si="16"/>
        <v/>
      </c>
      <c r="AY168" s="17" t="str">
        <f t="shared" si="16"/>
        <v/>
      </c>
      <c r="AZ168" s="17" t="str">
        <f t="shared" si="16"/>
        <v/>
      </c>
      <c r="BA168" s="17" t="str">
        <f t="shared" si="16"/>
        <v/>
      </c>
      <c r="BB168" s="17" t="str">
        <f t="shared" si="16"/>
        <v/>
      </c>
      <c r="BC168" s="17" t="str">
        <f t="shared" si="16"/>
        <v/>
      </c>
      <c r="BD168" s="17" t="str">
        <f t="shared" si="16"/>
        <v/>
      </c>
      <c r="BE168" s="17" t="str">
        <f t="shared" si="16"/>
        <v/>
      </c>
      <c r="BF168" s="17" t="str">
        <f t="shared" si="16"/>
        <v/>
      </c>
      <c r="BG168" s="17" t="str">
        <f t="shared" si="16"/>
        <v/>
      </c>
      <c r="BH168" s="17" t="str">
        <f t="shared" si="16"/>
        <v/>
      </c>
      <c r="BI168" s="17" t="str">
        <f t="shared" si="16"/>
        <v/>
      </c>
      <c r="BJ168" s="17" t="str">
        <f t="shared" si="16"/>
        <v/>
      </c>
      <c r="BK168" s="16">
        <v>200</v>
      </c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>
        <f t="shared" si="3"/>
        <v>200</v>
      </c>
      <c r="CB168" s="16">
        <v>1000</v>
      </c>
      <c r="CC168" s="16">
        <v>0</v>
      </c>
      <c r="CD168" s="16">
        <v>0</v>
      </c>
      <c r="CE168" s="16">
        <v>0</v>
      </c>
      <c r="CF168" s="95">
        <v>0</v>
      </c>
      <c r="CG168" s="16">
        <v>0</v>
      </c>
      <c r="CH168" s="96">
        <f t="shared" si="4"/>
        <v>0</v>
      </c>
      <c r="CI168" s="16">
        <v>1</v>
      </c>
      <c r="CJ168" s="16">
        <v>0</v>
      </c>
      <c r="CK168" s="6">
        <v>0</v>
      </c>
      <c r="CL168" s="6">
        <v>0</v>
      </c>
      <c r="CM168" s="6">
        <v>0</v>
      </c>
      <c r="CN168" s="6">
        <v>0</v>
      </c>
      <c r="CO168" s="6">
        <v>0</v>
      </c>
      <c r="CP168" s="6">
        <v>0</v>
      </c>
      <c r="CQ168" s="6">
        <v>0</v>
      </c>
      <c r="CR168" s="6">
        <v>0</v>
      </c>
      <c r="CV168" s="6">
        <v>0</v>
      </c>
      <c r="CW168" s="9">
        <v>0</v>
      </c>
    </row>
    <row r="169" s="6" customFormat="1" ht="14.4" spans="1:102">
      <c r="A169" s="77">
        <v>5070</v>
      </c>
      <c r="B169" s="81" t="s">
        <v>330</v>
      </c>
      <c r="H169" s="16" t="s">
        <v>331</v>
      </c>
      <c r="I169" s="16" t="s">
        <v>332</v>
      </c>
      <c r="J169" s="16" t="s">
        <v>333</v>
      </c>
      <c r="K169" s="16" t="s">
        <v>334</v>
      </c>
      <c r="N169" s="14" t="s">
        <v>161</v>
      </c>
      <c r="O169" s="90"/>
      <c r="AE169" s="16" t="s">
        <v>106</v>
      </c>
      <c r="AF169" s="16" t="s">
        <v>106</v>
      </c>
      <c r="AG169" s="16" t="s">
        <v>106</v>
      </c>
      <c r="AH169" s="16" t="s">
        <v>106</v>
      </c>
      <c r="AI169" s="16" t="s">
        <v>106</v>
      </c>
      <c r="AJ169" s="16" t="s">
        <v>106</v>
      </c>
      <c r="AK169" s="16" t="s">
        <v>106</v>
      </c>
      <c r="AL169" s="16" t="s">
        <v>106</v>
      </c>
      <c r="AM169" s="16" t="s">
        <v>106</v>
      </c>
      <c r="AN169" s="16" t="s">
        <v>106</v>
      </c>
      <c r="AO169" s="16" t="s">
        <v>106</v>
      </c>
      <c r="AP169" s="16" t="s">
        <v>106</v>
      </c>
      <c r="AQ169" s="16" t="s">
        <v>106</v>
      </c>
      <c r="AR169" s="16" t="s">
        <v>106</v>
      </c>
      <c r="AS169" s="16" t="s">
        <v>106</v>
      </c>
      <c r="AT169" s="16" t="s">
        <v>106</v>
      </c>
      <c r="AU169" s="17" t="str">
        <f t="shared" ref="AU169:BJ169" si="17">IF(AE169="","",1)</f>
        <v/>
      </c>
      <c r="AV169" s="17" t="str">
        <f t="shared" si="17"/>
        <v/>
      </c>
      <c r="AW169" s="17" t="str">
        <f t="shared" si="17"/>
        <v/>
      </c>
      <c r="AX169" s="17" t="str">
        <f t="shared" si="17"/>
        <v/>
      </c>
      <c r="AY169" s="17" t="str">
        <f t="shared" si="17"/>
        <v/>
      </c>
      <c r="AZ169" s="17" t="str">
        <f t="shared" si="17"/>
        <v/>
      </c>
      <c r="BA169" s="17" t="str">
        <f t="shared" si="17"/>
        <v/>
      </c>
      <c r="BB169" s="17" t="str">
        <f t="shared" si="17"/>
        <v/>
      </c>
      <c r="BC169" s="17" t="str">
        <f t="shared" si="17"/>
        <v/>
      </c>
      <c r="BD169" s="17" t="str">
        <f t="shared" si="17"/>
        <v/>
      </c>
      <c r="BE169" s="17" t="str">
        <f t="shared" si="17"/>
        <v/>
      </c>
      <c r="BF169" s="17" t="str">
        <f t="shared" si="17"/>
        <v/>
      </c>
      <c r="BG169" s="17" t="str">
        <f t="shared" si="17"/>
        <v/>
      </c>
      <c r="BH169" s="17" t="str">
        <f t="shared" si="17"/>
        <v/>
      </c>
      <c r="BI169" s="17" t="str">
        <f t="shared" si="17"/>
        <v/>
      </c>
      <c r="BJ169" s="17" t="str">
        <f t="shared" si="17"/>
        <v/>
      </c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>
        <f t="shared" si="3"/>
        <v>0</v>
      </c>
      <c r="CB169" s="16">
        <v>1000</v>
      </c>
      <c r="CC169" s="16">
        <v>0</v>
      </c>
      <c r="CD169" s="16">
        <v>0</v>
      </c>
      <c r="CE169" s="16">
        <v>0</v>
      </c>
      <c r="CF169" s="97">
        <v>0</v>
      </c>
      <c r="CG169" s="16">
        <v>0</v>
      </c>
      <c r="CH169" s="96">
        <f t="shared" si="4"/>
        <v>1</v>
      </c>
      <c r="CI169" s="16">
        <v>1</v>
      </c>
      <c r="CJ169" s="16">
        <v>0</v>
      </c>
      <c r="CK169" s="6">
        <v>0</v>
      </c>
      <c r="CL169" s="6">
        <v>0</v>
      </c>
      <c r="CM169" s="6">
        <v>0</v>
      </c>
      <c r="CN169" s="6">
        <v>0</v>
      </c>
      <c r="CO169" s="6">
        <v>0</v>
      </c>
      <c r="CP169" s="6">
        <v>0</v>
      </c>
      <c r="CQ169" s="6">
        <v>0</v>
      </c>
      <c r="CR169" s="6">
        <v>0</v>
      </c>
      <c r="CV169" s="6">
        <v>1</v>
      </c>
      <c r="CW169" s="6">
        <v>1</v>
      </c>
      <c r="CX169" s="95">
        <v>166123</v>
      </c>
    </row>
    <row r="170" s="6" customFormat="1" ht="14.4" spans="1:102">
      <c r="A170" s="77">
        <v>5080</v>
      </c>
      <c r="B170" s="81" t="s">
        <v>335</v>
      </c>
      <c r="H170" s="16" t="s">
        <v>331</v>
      </c>
      <c r="I170" s="16" t="s">
        <v>332</v>
      </c>
      <c r="J170" s="16" t="s">
        <v>333</v>
      </c>
      <c r="K170" s="16" t="s">
        <v>334</v>
      </c>
      <c r="N170" s="14" t="s">
        <v>161</v>
      </c>
      <c r="O170" s="90"/>
      <c r="AE170" s="16" t="s">
        <v>106</v>
      </c>
      <c r="AF170" s="16" t="s">
        <v>106</v>
      </c>
      <c r="AG170" s="16" t="s">
        <v>106</v>
      </c>
      <c r="AH170" s="16" t="s">
        <v>106</v>
      </c>
      <c r="AI170" s="16" t="s">
        <v>106</v>
      </c>
      <c r="AJ170" s="16" t="s">
        <v>106</v>
      </c>
      <c r="AK170" s="16" t="s">
        <v>106</v>
      </c>
      <c r="AL170" s="16" t="s">
        <v>106</v>
      </c>
      <c r="AM170" s="16" t="s">
        <v>106</v>
      </c>
      <c r="AN170" s="16" t="s">
        <v>106</v>
      </c>
      <c r="AO170" s="16" t="s">
        <v>106</v>
      </c>
      <c r="AP170" s="16" t="s">
        <v>106</v>
      </c>
      <c r="AQ170" s="16" t="s">
        <v>106</v>
      </c>
      <c r="AR170" s="16" t="s">
        <v>106</v>
      </c>
      <c r="AS170" s="16" t="s">
        <v>106</v>
      </c>
      <c r="AT170" s="16" t="s">
        <v>106</v>
      </c>
      <c r="AU170" s="17" t="str">
        <f t="shared" ref="AU170:BJ170" si="18">IF(AE170="","",1)</f>
        <v/>
      </c>
      <c r="AV170" s="17" t="str">
        <f t="shared" si="18"/>
        <v/>
      </c>
      <c r="AW170" s="17" t="str">
        <f t="shared" si="18"/>
        <v/>
      </c>
      <c r="AX170" s="17" t="str">
        <f t="shared" si="18"/>
        <v/>
      </c>
      <c r="AY170" s="17" t="str">
        <f t="shared" si="18"/>
        <v/>
      </c>
      <c r="AZ170" s="17" t="str">
        <f t="shared" si="18"/>
        <v/>
      </c>
      <c r="BA170" s="17" t="str">
        <f t="shared" si="18"/>
        <v/>
      </c>
      <c r="BB170" s="17" t="str">
        <f t="shared" si="18"/>
        <v/>
      </c>
      <c r="BC170" s="17" t="str">
        <f t="shared" si="18"/>
        <v/>
      </c>
      <c r="BD170" s="17" t="str">
        <f t="shared" si="18"/>
        <v/>
      </c>
      <c r="BE170" s="17" t="str">
        <f t="shared" si="18"/>
        <v/>
      </c>
      <c r="BF170" s="17" t="str">
        <f t="shared" si="18"/>
        <v/>
      </c>
      <c r="BG170" s="17" t="str">
        <f t="shared" si="18"/>
        <v/>
      </c>
      <c r="BH170" s="17" t="str">
        <f t="shared" si="18"/>
        <v/>
      </c>
      <c r="BI170" s="17" t="str">
        <f t="shared" si="18"/>
        <v/>
      </c>
      <c r="BJ170" s="17" t="str">
        <f t="shared" si="18"/>
        <v/>
      </c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>
        <f t="shared" si="3"/>
        <v>0</v>
      </c>
      <c r="CB170" s="16">
        <v>1000</v>
      </c>
      <c r="CC170" s="16">
        <v>0</v>
      </c>
      <c r="CD170" s="16">
        <v>0</v>
      </c>
      <c r="CE170" s="16">
        <v>0</v>
      </c>
      <c r="CF170" s="97">
        <v>0</v>
      </c>
      <c r="CG170" s="16">
        <v>0</v>
      </c>
      <c r="CH170" s="96">
        <f t="shared" si="4"/>
        <v>1</v>
      </c>
      <c r="CI170" s="16">
        <v>1</v>
      </c>
      <c r="CJ170" s="16">
        <v>0</v>
      </c>
      <c r="CK170" s="6">
        <v>0</v>
      </c>
      <c r="CL170" s="6">
        <v>0</v>
      </c>
      <c r="CM170" s="6">
        <v>0</v>
      </c>
      <c r="CN170" s="6">
        <v>0</v>
      </c>
      <c r="CO170" s="6">
        <v>0</v>
      </c>
      <c r="CP170" s="6">
        <v>0</v>
      </c>
      <c r="CQ170" s="6">
        <v>0</v>
      </c>
      <c r="CR170" s="6">
        <v>0</v>
      </c>
      <c r="CV170" s="6">
        <v>1</v>
      </c>
      <c r="CW170" s="6">
        <v>1</v>
      </c>
      <c r="CX170" s="95">
        <v>166123</v>
      </c>
    </row>
    <row r="171" s="6" customFormat="1" ht="14.4" spans="1:102">
      <c r="A171" s="77">
        <v>5090</v>
      </c>
      <c r="B171" s="81" t="s">
        <v>336</v>
      </c>
      <c r="H171" s="16" t="s">
        <v>331</v>
      </c>
      <c r="I171" s="16" t="s">
        <v>332</v>
      </c>
      <c r="J171" s="16" t="s">
        <v>333</v>
      </c>
      <c r="K171" s="16" t="s">
        <v>334</v>
      </c>
      <c r="N171" s="14" t="s">
        <v>161</v>
      </c>
      <c r="O171" s="90"/>
      <c r="AE171" s="16" t="s">
        <v>106</v>
      </c>
      <c r="AF171" s="16" t="s">
        <v>106</v>
      </c>
      <c r="AG171" s="16" t="s">
        <v>106</v>
      </c>
      <c r="AH171" s="16" t="s">
        <v>106</v>
      </c>
      <c r="AI171" s="16" t="s">
        <v>106</v>
      </c>
      <c r="AJ171" s="16" t="s">
        <v>106</v>
      </c>
      <c r="AK171" s="16" t="s">
        <v>106</v>
      </c>
      <c r="AL171" s="16" t="s">
        <v>106</v>
      </c>
      <c r="AM171" s="16" t="s">
        <v>106</v>
      </c>
      <c r="AN171" s="16" t="s">
        <v>106</v>
      </c>
      <c r="AO171" s="16" t="s">
        <v>106</v>
      </c>
      <c r="AP171" s="16" t="s">
        <v>106</v>
      </c>
      <c r="AQ171" s="16" t="s">
        <v>106</v>
      </c>
      <c r="AR171" s="16" t="s">
        <v>106</v>
      </c>
      <c r="AS171" s="16" t="s">
        <v>106</v>
      </c>
      <c r="AT171" s="16" t="s">
        <v>106</v>
      </c>
      <c r="AU171" s="17" t="str">
        <f t="shared" ref="AU171:BJ171" si="19">IF(AE171="","",1)</f>
        <v/>
      </c>
      <c r="AV171" s="17" t="str">
        <f t="shared" si="19"/>
        <v/>
      </c>
      <c r="AW171" s="17" t="str">
        <f t="shared" si="19"/>
        <v/>
      </c>
      <c r="AX171" s="17" t="str">
        <f t="shared" si="19"/>
        <v/>
      </c>
      <c r="AY171" s="17" t="str">
        <f t="shared" si="19"/>
        <v/>
      </c>
      <c r="AZ171" s="17" t="str">
        <f t="shared" si="19"/>
        <v/>
      </c>
      <c r="BA171" s="17" t="str">
        <f t="shared" si="19"/>
        <v/>
      </c>
      <c r="BB171" s="17" t="str">
        <f t="shared" si="19"/>
        <v/>
      </c>
      <c r="BC171" s="17" t="str">
        <f t="shared" si="19"/>
        <v/>
      </c>
      <c r="BD171" s="17" t="str">
        <f t="shared" si="19"/>
        <v/>
      </c>
      <c r="BE171" s="17" t="str">
        <f t="shared" si="19"/>
        <v/>
      </c>
      <c r="BF171" s="17" t="str">
        <f t="shared" si="19"/>
        <v/>
      </c>
      <c r="BG171" s="17" t="str">
        <f t="shared" si="19"/>
        <v/>
      </c>
      <c r="BH171" s="17" t="str">
        <f t="shared" si="19"/>
        <v/>
      </c>
      <c r="BI171" s="17" t="str">
        <f t="shared" si="19"/>
        <v/>
      </c>
      <c r="BJ171" s="17" t="str">
        <f t="shared" si="19"/>
        <v/>
      </c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>
        <f t="shared" si="3"/>
        <v>0</v>
      </c>
      <c r="CB171" s="16">
        <v>1000</v>
      </c>
      <c r="CC171" s="16">
        <v>0</v>
      </c>
      <c r="CD171" s="16">
        <v>0</v>
      </c>
      <c r="CE171" s="16">
        <v>0</v>
      </c>
      <c r="CF171" s="97">
        <v>0</v>
      </c>
      <c r="CG171" s="16">
        <v>0</v>
      </c>
      <c r="CH171" s="96">
        <f t="shared" si="4"/>
        <v>1</v>
      </c>
      <c r="CI171" s="16">
        <v>1</v>
      </c>
      <c r="CJ171" s="16">
        <v>0</v>
      </c>
      <c r="CK171" s="6">
        <v>0</v>
      </c>
      <c r="CL171" s="6">
        <v>0</v>
      </c>
      <c r="CM171" s="6">
        <v>0</v>
      </c>
      <c r="CN171" s="6">
        <v>0</v>
      </c>
      <c r="CO171" s="6">
        <v>0</v>
      </c>
      <c r="CP171" s="6">
        <v>0</v>
      </c>
      <c r="CQ171" s="6">
        <v>0</v>
      </c>
      <c r="CR171" s="6">
        <v>0</v>
      </c>
      <c r="CV171" s="6">
        <v>1</v>
      </c>
      <c r="CW171" s="6">
        <v>1</v>
      </c>
      <c r="CX171" s="95">
        <v>166123</v>
      </c>
    </row>
    <row r="172" s="6" customFormat="1" ht="14.4" spans="1:102">
      <c r="A172" s="77">
        <v>5100</v>
      </c>
      <c r="B172" s="81" t="s">
        <v>337</v>
      </c>
      <c r="H172" s="16" t="s">
        <v>331</v>
      </c>
      <c r="I172" s="16" t="s">
        <v>332</v>
      </c>
      <c r="J172" s="16" t="s">
        <v>333</v>
      </c>
      <c r="K172" s="16" t="s">
        <v>334</v>
      </c>
      <c r="N172" s="14" t="s">
        <v>161</v>
      </c>
      <c r="O172" s="90"/>
      <c r="AE172" s="16" t="s">
        <v>106</v>
      </c>
      <c r="AF172" s="16" t="s">
        <v>106</v>
      </c>
      <c r="AG172" s="16" t="s">
        <v>106</v>
      </c>
      <c r="AH172" s="16" t="s">
        <v>106</v>
      </c>
      <c r="AI172" s="16" t="s">
        <v>106</v>
      </c>
      <c r="AJ172" s="16" t="s">
        <v>106</v>
      </c>
      <c r="AK172" s="16" t="s">
        <v>106</v>
      </c>
      <c r="AL172" s="16" t="s">
        <v>106</v>
      </c>
      <c r="AM172" s="16" t="s">
        <v>106</v>
      </c>
      <c r="AN172" s="16" t="s">
        <v>106</v>
      </c>
      <c r="AO172" s="16" t="s">
        <v>106</v>
      </c>
      <c r="AP172" s="16" t="s">
        <v>106</v>
      </c>
      <c r="AQ172" s="16" t="s">
        <v>106</v>
      </c>
      <c r="AR172" s="16" t="s">
        <v>106</v>
      </c>
      <c r="AS172" s="16" t="s">
        <v>106</v>
      </c>
      <c r="AT172" s="16" t="s">
        <v>106</v>
      </c>
      <c r="AU172" s="17" t="str">
        <f t="shared" ref="AU172:BJ172" si="20">IF(AE172="","",1)</f>
        <v/>
      </c>
      <c r="AV172" s="17" t="str">
        <f t="shared" si="20"/>
        <v/>
      </c>
      <c r="AW172" s="17" t="str">
        <f t="shared" si="20"/>
        <v/>
      </c>
      <c r="AX172" s="17" t="str">
        <f t="shared" si="20"/>
        <v/>
      </c>
      <c r="AY172" s="17" t="str">
        <f t="shared" si="20"/>
        <v/>
      </c>
      <c r="AZ172" s="17" t="str">
        <f t="shared" si="20"/>
        <v/>
      </c>
      <c r="BA172" s="17" t="str">
        <f t="shared" si="20"/>
        <v/>
      </c>
      <c r="BB172" s="17" t="str">
        <f t="shared" si="20"/>
        <v/>
      </c>
      <c r="BC172" s="17" t="str">
        <f t="shared" si="20"/>
        <v/>
      </c>
      <c r="BD172" s="17" t="str">
        <f t="shared" si="20"/>
        <v/>
      </c>
      <c r="BE172" s="17" t="str">
        <f t="shared" si="20"/>
        <v/>
      </c>
      <c r="BF172" s="17" t="str">
        <f t="shared" si="20"/>
        <v/>
      </c>
      <c r="BG172" s="17" t="str">
        <f t="shared" si="20"/>
        <v/>
      </c>
      <c r="BH172" s="17" t="str">
        <f t="shared" si="20"/>
        <v/>
      </c>
      <c r="BI172" s="17" t="str">
        <f t="shared" si="20"/>
        <v/>
      </c>
      <c r="BJ172" s="17" t="str">
        <f t="shared" si="20"/>
        <v/>
      </c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>
        <f t="shared" si="3"/>
        <v>0</v>
      </c>
      <c r="CB172" s="16">
        <v>1000</v>
      </c>
      <c r="CC172" s="16">
        <v>0</v>
      </c>
      <c r="CD172" s="16">
        <v>0</v>
      </c>
      <c r="CE172" s="16">
        <v>0</v>
      </c>
      <c r="CF172" s="97">
        <v>0</v>
      </c>
      <c r="CG172" s="16">
        <v>0</v>
      </c>
      <c r="CH172" s="96">
        <f t="shared" si="4"/>
        <v>1</v>
      </c>
      <c r="CI172" s="16">
        <v>1</v>
      </c>
      <c r="CJ172" s="16">
        <v>0</v>
      </c>
      <c r="CK172" s="6">
        <v>0</v>
      </c>
      <c r="CL172" s="6">
        <v>0</v>
      </c>
      <c r="CM172" s="6">
        <v>0</v>
      </c>
      <c r="CN172" s="6">
        <v>0</v>
      </c>
      <c r="CO172" s="6">
        <v>0</v>
      </c>
      <c r="CP172" s="6">
        <v>0</v>
      </c>
      <c r="CQ172" s="6">
        <v>0</v>
      </c>
      <c r="CR172" s="6">
        <v>0</v>
      </c>
      <c r="CV172" s="6">
        <v>1</v>
      </c>
      <c r="CW172" s="6">
        <v>1</v>
      </c>
      <c r="CX172" s="95">
        <v>166123</v>
      </c>
    </row>
    <row r="173" s="6" customFormat="1" ht="14.4" spans="1:102">
      <c r="A173" s="77">
        <v>5101</v>
      </c>
      <c r="B173" s="82" t="s">
        <v>338</v>
      </c>
      <c r="H173" s="16"/>
      <c r="I173" s="16"/>
      <c r="J173" s="16"/>
      <c r="K173" s="16"/>
      <c r="N173" s="14" t="s">
        <v>161</v>
      </c>
      <c r="O173" s="91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>
        <f t="shared" si="3"/>
        <v>0</v>
      </c>
      <c r="CB173" s="16">
        <v>1000</v>
      </c>
      <c r="CC173" s="16">
        <v>0</v>
      </c>
      <c r="CD173" s="16">
        <v>0</v>
      </c>
      <c r="CE173" s="16">
        <v>0</v>
      </c>
      <c r="CF173" s="97">
        <v>0</v>
      </c>
      <c r="CG173" s="16">
        <v>0</v>
      </c>
      <c r="CH173" s="96">
        <f t="shared" si="4"/>
        <v>0</v>
      </c>
      <c r="CI173" s="16">
        <v>1</v>
      </c>
      <c r="CJ173" s="16">
        <v>0</v>
      </c>
      <c r="CK173" s="6">
        <v>0</v>
      </c>
      <c r="CL173" s="6">
        <v>0</v>
      </c>
      <c r="CM173" s="6">
        <v>0</v>
      </c>
      <c r="CN173" s="6">
        <v>0</v>
      </c>
      <c r="CO173" s="6">
        <v>0</v>
      </c>
      <c r="CP173" s="6">
        <v>0</v>
      </c>
      <c r="CQ173" s="6">
        <v>0</v>
      </c>
      <c r="CR173" s="6">
        <v>0</v>
      </c>
      <c r="CV173" s="6">
        <v>1</v>
      </c>
      <c r="CW173" s="6">
        <v>1</v>
      </c>
      <c r="CX173" s="95"/>
    </row>
    <row r="174" s="6" customFormat="1" ht="14.4" spans="1:101">
      <c r="A174" s="83">
        <v>5110</v>
      </c>
      <c r="B174" s="79" t="s">
        <v>339</v>
      </c>
      <c r="H174" s="16" t="s">
        <v>106</v>
      </c>
      <c r="I174" s="16" t="s">
        <v>106</v>
      </c>
      <c r="J174" s="16" t="s">
        <v>106</v>
      </c>
      <c r="K174" s="16" t="s">
        <v>106</v>
      </c>
      <c r="AE174" s="16">
        <v>200240</v>
      </c>
      <c r="AF174" s="16" t="s">
        <v>106</v>
      </c>
      <c r="AG174" s="16" t="s">
        <v>106</v>
      </c>
      <c r="AH174" s="16" t="s">
        <v>106</v>
      </c>
      <c r="AI174" s="16" t="s">
        <v>106</v>
      </c>
      <c r="AJ174" s="16" t="s">
        <v>106</v>
      </c>
      <c r="AK174" s="16" t="s">
        <v>106</v>
      </c>
      <c r="AL174" s="16" t="s">
        <v>106</v>
      </c>
      <c r="AM174" s="16" t="s">
        <v>106</v>
      </c>
      <c r="AN174" s="16" t="s">
        <v>106</v>
      </c>
      <c r="AO174" s="16" t="s">
        <v>106</v>
      </c>
      <c r="AP174" s="16" t="s">
        <v>106</v>
      </c>
      <c r="AQ174" s="16" t="s">
        <v>106</v>
      </c>
      <c r="AR174" s="16" t="s">
        <v>106</v>
      </c>
      <c r="AS174" s="16" t="s">
        <v>106</v>
      </c>
      <c r="AT174" s="16" t="s">
        <v>106</v>
      </c>
      <c r="AU174" s="17">
        <v>10</v>
      </c>
      <c r="AV174" s="17" t="str">
        <f t="shared" ref="AV174:BJ174" si="21">IF(AF174="","",1)</f>
        <v/>
      </c>
      <c r="AW174" s="17" t="str">
        <f t="shared" si="21"/>
        <v/>
      </c>
      <c r="AX174" s="17" t="str">
        <f t="shared" si="21"/>
        <v/>
      </c>
      <c r="AY174" s="17" t="str">
        <f t="shared" si="21"/>
        <v/>
      </c>
      <c r="AZ174" s="17" t="str">
        <f t="shared" si="21"/>
        <v/>
      </c>
      <c r="BA174" s="17" t="str">
        <f t="shared" si="21"/>
        <v/>
      </c>
      <c r="BB174" s="17" t="str">
        <f t="shared" si="21"/>
        <v/>
      </c>
      <c r="BC174" s="17" t="str">
        <f t="shared" si="21"/>
        <v/>
      </c>
      <c r="BD174" s="17" t="str">
        <f t="shared" si="21"/>
        <v/>
      </c>
      <c r="BE174" s="17" t="str">
        <f t="shared" si="21"/>
        <v/>
      </c>
      <c r="BF174" s="17" t="str">
        <f t="shared" si="21"/>
        <v/>
      </c>
      <c r="BG174" s="17" t="str">
        <f t="shared" si="21"/>
        <v/>
      </c>
      <c r="BH174" s="17" t="str">
        <f t="shared" si="21"/>
        <v/>
      </c>
      <c r="BI174" s="17" t="str">
        <f t="shared" si="21"/>
        <v/>
      </c>
      <c r="BJ174" s="17" t="str">
        <f t="shared" si="21"/>
        <v/>
      </c>
      <c r="BK174" s="16">
        <v>200</v>
      </c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>
        <f t="shared" si="3"/>
        <v>200</v>
      </c>
      <c r="CB174" s="16">
        <v>1000</v>
      </c>
      <c r="CC174" s="16">
        <v>0</v>
      </c>
      <c r="CD174" s="16">
        <v>0</v>
      </c>
      <c r="CE174" s="16">
        <v>0</v>
      </c>
      <c r="CF174" s="95">
        <v>0</v>
      </c>
      <c r="CG174" s="16">
        <v>0</v>
      </c>
      <c r="CH174" s="96">
        <f t="shared" si="4"/>
        <v>0</v>
      </c>
      <c r="CI174" s="16">
        <v>1</v>
      </c>
      <c r="CJ174" s="16">
        <v>1</v>
      </c>
      <c r="CK174" s="6">
        <v>0</v>
      </c>
      <c r="CL174" s="6">
        <v>0</v>
      </c>
      <c r="CM174" s="6">
        <v>0</v>
      </c>
      <c r="CN174" s="6">
        <v>0</v>
      </c>
      <c r="CO174" s="6">
        <v>0</v>
      </c>
      <c r="CP174" s="6">
        <v>0</v>
      </c>
      <c r="CQ174" s="6">
        <v>0</v>
      </c>
      <c r="CR174" s="6">
        <v>0</v>
      </c>
      <c r="CS174" s="6">
        <v>1000</v>
      </c>
      <c r="CV174" s="6">
        <v>0</v>
      </c>
      <c r="CW174" s="6">
        <v>0</v>
      </c>
    </row>
    <row r="175" s="6" customFormat="1" ht="14.4" spans="1:101">
      <c r="A175" s="83">
        <v>5120</v>
      </c>
      <c r="B175" s="79" t="s">
        <v>340</v>
      </c>
      <c r="H175" s="16" t="s">
        <v>106</v>
      </c>
      <c r="I175" s="16" t="s">
        <v>106</v>
      </c>
      <c r="J175" s="16" t="s">
        <v>106</v>
      </c>
      <c r="K175" s="16" t="s">
        <v>106</v>
      </c>
      <c r="AE175" s="16">
        <v>200240</v>
      </c>
      <c r="AF175" s="16" t="s">
        <v>106</v>
      </c>
      <c r="AG175" s="16" t="s">
        <v>106</v>
      </c>
      <c r="AH175" s="16" t="s">
        <v>106</v>
      </c>
      <c r="AI175" s="16" t="s">
        <v>106</v>
      </c>
      <c r="AJ175" s="16" t="s">
        <v>106</v>
      </c>
      <c r="AK175" s="16" t="s">
        <v>106</v>
      </c>
      <c r="AL175" s="16" t="s">
        <v>106</v>
      </c>
      <c r="AM175" s="16" t="s">
        <v>106</v>
      </c>
      <c r="AN175" s="16" t="s">
        <v>106</v>
      </c>
      <c r="AO175" s="16" t="s">
        <v>106</v>
      </c>
      <c r="AP175" s="16" t="s">
        <v>106</v>
      </c>
      <c r="AQ175" s="16" t="s">
        <v>106</v>
      </c>
      <c r="AR175" s="16" t="s">
        <v>106</v>
      </c>
      <c r="AS175" s="16" t="s">
        <v>106</v>
      </c>
      <c r="AT175" s="16" t="s">
        <v>106</v>
      </c>
      <c r="AU175" s="17">
        <v>10</v>
      </c>
      <c r="AV175" s="17" t="str">
        <f t="shared" ref="AV175:BJ175" si="22">IF(AF175="","",1)</f>
        <v/>
      </c>
      <c r="AW175" s="17" t="str">
        <f t="shared" si="22"/>
        <v/>
      </c>
      <c r="AX175" s="17" t="str">
        <f t="shared" si="22"/>
        <v/>
      </c>
      <c r="AY175" s="17" t="str">
        <f t="shared" si="22"/>
        <v/>
      </c>
      <c r="AZ175" s="17" t="str">
        <f t="shared" si="22"/>
        <v/>
      </c>
      <c r="BA175" s="17" t="str">
        <f t="shared" si="22"/>
        <v/>
      </c>
      <c r="BB175" s="17" t="str">
        <f t="shared" si="22"/>
        <v/>
      </c>
      <c r="BC175" s="17" t="str">
        <f t="shared" si="22"/>
        <v/>
      </c>
      <c r="BD175" s="17" t="str">
        <f t="shared" si="22"/>
        <v/>
      </c>
      <c r="BE175" s="17" t="str">
        <f t="shared" si="22"/>
        <v/>
      </c>
      <c r="BF175" s="17" t="str">
        <f t="shared" si="22"/>
        <v/>
      </c>
      <c r="BG175" s="17" t="str">
        <f t="shared" si="22"/>
        <v/>
      </c>
      <c r="BH175" s="17" t="str">
        <f t="shared" si="22"/>
        <v/>
      </c>
      <c r="BI175" s="17" t="str">
        <f t="shared" si="22"/>
        <v/>
      </c>
      <c r="BJ175" s="17" t="str">
        <f t="shared" si="22"/>
        <v/>
      </c>
      <c r="BK175" s="16">
        <v>200</v>
      </c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>
        <f t="shared" si="3"/>
        <v>200</v>
      </c>
      <c r="CB175" s="16">
        <v>1000</v>
      </c>
      <c r="CC175" s="16">
        <v>0</v>
      </c>
      <c r="CD175" s="16">
        <v>0</v>
      </c>
      <c r="CE175" s="16">
        <v>0</v>
      </c>
      <c r="CF175" s="95">
        <v>0</v>
      </c>
      <c r="CG175" s="16">
        <v>0</v>
      </c>
      <c r="CH175" s="96">
        <f t="shared" si="4"/>
        <v>0</v>
      </c>
      <c r="CI175" s="16">
        <v>1</v>
      </c>
      <c r="CJ175" s="16">
        <v>1</v>
      </c>
      <c r="CK175" s="6">
        <v>0</v>
      </c>
      <c r="CL175" s="6">
        <v>0</v>
      </c>
      <c r="CM175" s="6">
        <v>0</v>
      </c>
      <c r="CN175" s="6">
        <v>0</v>
      </c>
      <c r="CO175" s="6">
        <v>0</v>
      </c>
      <c r="CP175" s="6">
        <v>0</v>
      </c>
      <c r="CQ175" s="6">
        <v>0</v>
      </c>
      <c r="CR175" s="6">
        <v>0</v>
      </c>
      <c r="CS175" s="6">
        <v>1000</v>
      </c>
      <c r="CV175" s="6">
        <v>0</v>
      </c>
      <c r="CW175" s="6">
        <v>0</v>
      </c>
    </row>
    <row r="176" s="6" customFormat="1" ht="14.4" spans="1:101">
      <c r="A176" s="83">
        <v>5130</v>
      </c>
      <c r="B176" s="79" t="s">
        <v>341</v>
      </c>
      <c r="H176" s="16" t="s">
        <v>106</v>
      </c>
      <c r="I176" s="16" t="s">
        <v>106</v>
      </c>
      <c r="J176" s="16" t="s">
        <v>106</v>
      </c>
      <c r="K176" s="16" t="s">
        <v>106</v>
      </c>
      <c r="AE176" s="16">
        <v>200240</v>
      </c>
      <c r="AF176" s="16" t="s">
        <v>106</v>
      </c>
      <c r="AG176" s="16" t="s">
        <v>106</v>
      </c>
      <c r="AH176" s="16" t="s">
        <v>106</v>
      </c>
      <c r="AI176" s="16" t="s">
        <v>106</v>
      </c>
      <c r="AJ176" s="16" t="s">
        <v>106</v>
      </c>
      <c r="AK176" s="16" t="s">
        <v>106</v>
      </c>
      <c r="AL176" s="16" t="s">
        <v>106</v>
      </c>
      <c r="AM176" s="16" t="s">
        <v>106</v>
      </c>
      <c r="AN176" s="16" t="s">
        <v>106</v>
      </c>
      <c r="AO176" s="16" t="s">
        <v>106</v>
      </c>
      <c r="AP176" s="16" t="s">
        <v>106</v>
      </c>
      <c r="AQ176" s="16" t="s">
        <v>106</v>
      </c>
      <c r="AR176" s="16" t="s">
        <v>106</v>
      </c>
      <c r="AS176" s="16" t="s">
        <v>106</v>
      </c>
      <c r="AT176" s="16" t="s">
        <v>106</v>
      </c>
      <c r="AU176" s="17">
        <v>10</v>
      </c>
      <c r="AV176" s="17" t="str">
        <f t="shared" ref="AV176:BJ176" si="23">IF(AF176="","",1)</f>
        <v/>
      </c>
      <c r="AW176" s="17" t="str">
        <f t="shared" si="23"/>
        <v/>
      </c>
      <c r="AX176" s="17" t="str">
        <f t="shared" si="23"/>
        <v/>
      </c>
      <c r="AY176" s="17" t="str">
        <f t="shared" si="23"/>
        <v/>
      </c>
      <c r="AZ176" s="17" t="str">
        <f t="shared" si="23"/>
        <v/>
      </c>
      <c r="BA176" s="17" t="str">
        <f t="shared" si="23"/>
        <v/>
      </c>
      <c r="BB176" s="17" t="str">
        <f t="shared" si="23"/>
        <v/>
      </c>
      <c r="BC176" s="17" t="str">
        <f t="shared" si="23"/>
        <v/>
      </c>
      <c r="BD176" s="17" t="str">
        <f t="shared" si="23"/>
        <v/>
      </c>
      <c r="BE176" s="17" t="str">
        <f t="shared" si="23"/>
        <v/>
      </c>
      <c r="BF176" s="17" t="str">
        <f t="shared" si="23"/>
        <v/>
      </c>
      <c r="BG176" s="17" t="str">
        <f t="shared" si="23"/>
        <v/>
      </c>
      <c r="BH176" s="17" t="str">
        <f t="shared" si="23"/>
        <v/>
      </c>
      <c r="BI176" s="17" t="str">
        <f t="shared" si="23"/>
        <v/>
      </c>
      <c r="BJ176" s="17" t="str">
        <f t="shared" si="23"/>
        <v/>
      </c>
      <c r="BK176" s="16">
        <v>200</v>
      </c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>
        <f t="shared" si="3"/>
        <v>200</v>
      </c>
      <c r="CB176" s="16">
        <v>1000</v>
      </c>
      <c r="CC176" s="16">
        <v>0</v>
      </c>
      <c r="CD176" s="16">
        <v>0</v>
      </c>
      <c r="CE176" s="16">
        <v>0</v>
      </c>
      <c r="CF176" s="95">
        <v>0</v>
      </c>
      <c r="CG176" s="16">
        <v>0</v>
      </c>
      <c r="CH176" s="96">
        <f t="shared" si="4"/>
        <v>0</v>
      </c>
      <c r="CI176" s="16">
        <v>1</v>
      </c>
      <c r="CJ176" s="16">
        <v>1</v>
      </c>
      <c r="CK176" s="6">
        <v>0</v>
      </c>
      <c r="CL176" s="6">
        <v>0</v>
      </c>
      <c r="CM176" s="6">
        <v>0</v>
      </c>
      <c r="CN176" s="6">
        <v>0</v>
      </c>
      <c r="CO176" s="6">
        <v>0</v>
      </c>
      <c r="CP176" s="6">
        <v>0</v>
      </c>
      <c r="CQ176" s="6">
        <v>0</v>
      </c>
      <c r="CR176" s="6">
        <v>0</v>
      </c>
      <c r="CS176" s="6">
        <v>1000</v>
      </c>
      <c r="CV176" s="6">
        <v>0</v>
      </c>
      <c r="CW176" s="6">
        <v>0</v>
      </c>
    </row>
    <row r="177" s="6" customFormat="1" ht="14.4" spans="1:101">
      <c r="A177" s="83">
        <v>5140</v>
      </c>
      <c r="B177" s="84" t="s">
        <v>342</v>
      </c>
      <c r="H177" s="16" t="s">
        <v>106</v>
      </c>
      <c r="I177" s="16" t="s">
        <v>106</v>
      </c>
      <c r="J177" s="16" t="s">
        <v>106</v>
      </c>
      <c r="K177" s="16" t="s">
        <v>106</v>
      </c>
      <c r="AE177" s="16">
        <v>200240</v>
      </c>
      <c r="AF177" s="16" t="s">
        <v>106</v>
      </c>
      <c r="AG177" s="16" t="s">
        <v>106</v>
      </c>
      <c r="AH177" s="16" t="s">
        <v>106</v>
      </c>
      <c r="AI177" s="16" t="s">
        <v>106</v>
      </c>
      <c r="AJ177" s="16" t="s">
        <v>106</v>
      </c>
      <c r="AK177" s="16" t="s">
        <v>106</v>
      </c>
      <c r="AL177" s="16" t="s">
        <v>106</v>
      </c>
      <c r="AM177" s="16" t="s">
        <v>106</v>
      </c>
      <c r="AN177" s="16" t="s">
        <v>106</v>
      </c>
      <c r="AO177" s="16" t="s">
        <v>106</v>
      </c>
      <c r="AP177" s="16" t="s">
        <v>106</v>
      </c>
      <c r="AQ177" s="16" t="s">
        <v>106</v>
      </c>
      <c r="AR177" s="16" t="s">
        <v>106</v>
      </c>
      <c r="AS177" s="16" t="s">
        <v>106</v>
      </c>
      <c r="AT177" s="16" t="s">
        <v>106</v>
      </c>
      <c r="AU177" s="17">
        <v>10</v>
      </c>
      <c r="AV177" s="17" t="str">
        <f t="shared" ref="AV177:BJ177" si="24">IF(AF177="","",1)</f>
        <v/>
      </c>
      <c r="AW177" s="17" t="str">
        <f t="shared" si="24"/>
        <v/>
      </c>
      <c r="AX177" s="17" t="str">
        <f t="shared" si="24"/>
        <v/>
      </c>
      <c r="AY177" s="17" t="str">
        <f t="shared" si="24"/>
        <v/>
      </c>
      <c r="AZ177" s="17" t="str">
        <f t="shared" si="24"/>
        <v/>
      </c>
      <c r="BA177" s="17" t="str">
        <f t="shared" si="24"/>
        <v/>
      </c>
      <c r="BB177" s="17" t="str">
        <f t="shared" si="24"/>
        <v/>
      </c>
      <c r="BC177" s="17" t="str">
        <f t="shared" si="24"/>
        <v/>
      </c>
      <c r="BD177" s="17" t="str">
        <f t="shared" si="24"/>
        <v/>
      </c>
      <c r="BE177" s="17" t="str">
        <f t="shared" si="24"/>
        <v/>
      </c>
      <c r="BF177" s="17" t="str">
        <f t="shared" si="24"/>
        <v/>
      </c>
      <c r="BG177" s="17" t="str">
        <f t="shared" si="24"/>
        <v/>
      </c>
      <c r="BH177" s="17" t="str">
        <f t="shared" si="24"/>
        <v/>
      </c>
      <c r="BI177" s="17" t="str">
        <f t="shared" si="24"/>
        <v/>
      </c>
      <c r="BJ177" s="17" t="str">
        <f t="shared" si="24"/>
        <v/>
      </c>
      <c r="BK177" s="16">
        <v>200</v>
      </c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>
        <f t="shared" si="3"/>
        <v>200</v>
      </c>
      <c r="CB177" s="16">
        <v>1000</v>
      </c>
      <c r="CC177" s="16">
        <v>0</v>
      </c>
      <c r="CD177" s="16">
        <v>0</v>
      </c>
      <c r="CE177" s="16">
        <v>0</v>
      </c>
      <c r="CF177" s="95">
        <v>0</v>
      </c>
      <c r="CG177" s="16">
        <v>0</v>
      </c>
      <c r="CH177" s="96">
        <f t="shared" si="4"/>
        <v>0</v>
      </c>
      <c r="CI177" s="16">
        <v>1</v>
      </c>
      <c r="CJ177" s="16">
        <v>1</v>
      </c>
      <c r="CK177" s="6">
        <v>0</v>
      </c>
      <c r="CL177" s="6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1000</v>
      </c>
      <c r="CV177" s="6">
        <v>0</v>
      </c>
      <c r="CW177" s="6">
        <v>0</v>
      </c>
    </row>
    <row r="178" s="6" customFormat="1" ht="14.4" spans="1:101">
      <c r="A178" s="77">
        <v>5150</v>
      </c>
      <c r="B178" s="85" t="s">
        <v>343</v>
      </c>
      <c r="H178" s="16" t="s">
        <v>344</v>
      </c>
      <c r="I178" s="16" t="s">
        <v>345</v>
      </c>
      <c r="J178" s="16" t="s">
        <v>346</v>
      </c>
      <c r="K178" s="16" t="s">
        <v>347</v>
      </c>
      <c r="AE178" s="16">
        <v>200138</v>
      </c>
      <c r="AF178" s="16" t="s">
        <v>106</v>
      </c>
      <c r="AG178" s="16" t="s">
        <v>106</v>
      </c>
      <c r="AH178" s="16" t="s">
        <v>106</v>
      </c>
      <c r="AI178" s="16" t="s">
        <v>106</v>
      </c>
      <c r="AJ178" s="16" t="s">
        <v>106</v>
      </c>
      <c r="AK178" s="16" t="s">
        <v>106</v>
      </c>
      <c r="AL178" s="16" t="s">
        <v>106</v>
      </c>
      <c r="AM178" s="16" t="s">
        <v>106</v>
      </c>
      <c r="AN178" s="16" t="s">
        <v>106</v>
      </c>
      <c r="AO178" s="16" t="s">
        <v>106</v>
      </c>
      <c r="AP178" s="16" t="s">
        <v>106</v>
      </c>
      <c r="AQ178" s="16" t="s">
        <v>106</v>
      </c>
      <c r="AR178" s="16" t="s">
        <v>106</v>
      </c>
      <c r="AS178" s="16" t="s">
        <v>106</v>
      </c>
      <c r="AT178" s="16" t="s">
        <v>106</v>
      </c>
      <c r="AU178" s="17">
        <f t="shared" ref="AU178:BJ178" si="25">IF(AE178="","",1)</f>
        <v>1</v>
      </c>
      <c r="AV178" s="17" t="str">
        <f t="shared" si="25"/>
        <v/>
      </c>
      <c r="AW178" s="17" t="str">
        <f t="shared" si="25"/>
        <v/>
      </c>
      <c r="AX178" s="17" t="str">
        <f t="shared" si="25"/>
        <v/>
      </c>
      <c r="AY178" s="17" t="str">
        <f t="shared" si="25"/>
        <v/>
      </c>
      <c r="AZ178" s="17" t="str">
        <f t="shared" si="25"/>
        <v/>
      </c>
      <c r="BA178" s="17" t="str">
        <f t="shared" si="25"/>
        <v/>
      </c>
      <c r="BB178" s="17" t="str">
        <f t="shared" si="25"/>
        <v/>
      </c>
      <c r="BC178" s="17" t="str">
        <f t="shared" si="25"/>
        <v/>
      </c>
      <c r="BD178" s="17" t="str">
        <f t="shared" si="25"/>
        <v/>
      </c>
      <c r="BE178" s="17" t="str">
        <f t="shared" si="25"/>
        <v/>
      </c>
      <c r="BF178" s="17" t="str">
        <f t="shared" si="25"/>
        <v/>
      </c>
      <c r="BG178" s="17" t="str">
        <f t="shared" si="25"/>
        <v/>
      </c>
      <c r="BH178" s="17" t="str">
        <f t="shared" si="25"/>
        <v/>
      </c>
      <c r="BI178" s="17" t="str">
        <f t="shared" si="25"/>
        <v/>
      </c>
      <c r="BJ178" s="17" t="str">
        <f t="shared" si="25"/>
        <v/>
      </c>
      <c r="BK178" s="16">
        <v>200</v>
      </c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>
        <f t="shared" si="3"/>
        <v>200</v>
      </c>
      <c r="CB178" s="16">
        <v>1000</v>
      </c>
      <c r="CC178" s="16">
        <v>0</v>
      </c>
      <c r="CD178" s="16">
        <v>0</v>
      </c>
      <c r="CE178" s="16">
        <v>0</v>
      </c>
      <c r="CF178" s="95">
        <v>0</v>
      </c>
      <c r="CG178" s="16">
        <v>0</v>
      </c>
      <c r="CH178" s="96">
        <f t="shared" si="4"/>
        <v>1</v>
      </c>
      <c r="CI178" s="16">
        <v>1</v>
      </c>
      <c r="CJ178" s="16">
        <v>1</v>
      </c>
      <c r="CK178" s="6">
        <v>0</v>
      </c>
      <c r="CL178" s="6">
        <v>0</v>
      </c>
      <c r="CM178" s="6">
        <v>0</v>
      </c>
      <c r="CN178" s="6">
        <v>0</v>
      </c>
      <c r="CO178" s="6">
        <v>0</v>
      </c>
      <c r="CP178" s="6">
        <v>0</v>
      </c>
      <c r="CQ178" s="6">
        <v>0</v>
      </c>
      <c r="CR178" s="6">
        <v>0</v>
      </c>
      <c r="CS178" s="6">
        <v>1000</v>
      </c>
      <c r="CV178" s="6">
        <v>1</v>
      </c>
      <c r="CW178" s="6">
        <v>1</v>
      </c>
    </row>
    <row r="179" s="6" customFormat="1" ht="14.4" spans="1:101">
      <c r="A179" s="77">
        <v>5160</v>
      </c>
      <c r="B179" s="86" t="s">
        <v>348</v>
      </c>
      <c r="H179" s="16" t="s">
        <v>344</v>
      </c>
      <c r="I179" s="16" t="s">
        <v>345</v>
      </c>
      <c r="J179" s="16" t="s">
        <v>346</v>
      </c>
      <c r="K179" s="16" t="s">
        <v>347</v>
      </c>
      <c r="AE179" s="16">
        <v>200139</v>
      </c>
      <c r="AF179" s="16" t="s">
        <v>106</v>
      </c>
      <c r="AG179" s="16" t="s">
        <v>106</v>
      </c>
      <c r="AH179" s="16" t="s">
        <v>106</v>
      </c>
      <c r="AI179" s="16" t="s">
        <v>106</v>
      </c>
      <c r="AJ179" s="16" t="s">
        <v>106</v>
      </c>
      <c r="AK179" s="16" t="s">
        <v>106</v>
      </c>
      <c r="AL179" s="16" t="s">
        <v>106</v>
      </c>
      <c r="AM179" s="16" t="s">
        <v>106</v>
      </c>
      <c r="AN179" s="16" t="s">
        <v>106</v>
      </c>
      <c r="AO179" s="16" t="s">
        <v>106</v>
      </c>
      <c r="AP179" s="16" t="s">
        <v>106</v>
      </c>
      <c r="AQ179" s="16" t="s">
        <v>106</v>
      </c>
      <c r="AR179" s="16" t="s">
        <v>106</v>
      </c>
      <c r="AS179" s="16" t="s">
        <v>106</v>
      </c>
      <c r="AT179" s="16" t="s">
        <v>106</v>
      </c>
      <c r="AU179" s="17">
        <f t="shared" ref="AU179:BJ179" si="26">IF(AE179="","",1)</f>
        <v>1</v>
      </c>
      <c r="AV179" s="17" t="str">
        <f t="shared" si="26"/>
        <v/>
      </c>
      <c r="AW179" s="17" t="str">
        <f t="shared" si="26"/>
        <v/>
      </c>
      <c r="AX179" s="17" t="str">
        <f t="shared" si="26"/>
        <v/>
      </c>
      <c r="AY179" s="17" t="str">
        <f t="shared" si="26"/>
        <v/>
      </c>
      <c r="AZ179" s="17" t="str">
        <f t="shared" si="26"/>
        <v/>
      </c>
      <c r="BA179" s="17" t="str">
        <f t="shared" si="26"/>
        <v/>
      </c>
      <c r="BB179" s="17" t="str">
        <f t="shared" si="26"/>
        <v/>
      </c>
      <c r="BC179" s="17" t="str">
        <f t="shared" si="26"/>
        <v/>
      </c>
      <c r="BD179" s="17" t="str">
        <f t="shared" si="26"/>
        <v/>
      </c>
      <c r="BE179" s="17" t="str">
        <f t="shared" si="26"/>
        <v/>
      </c>
      <c r="BF179" s="17" t="str">
        <f t="shared" si="26"/>
        <v/>
      </c>
      <c r="BG179" s="17" t="str">
        <f t="shared" si="26"/>
        <v/>
      </c>
      <c r="BH179" s="17" t="str">
        <f t="shared" si="26"/>
        <v/>
      </c>
      <c r="BI179" s="17" t="str">
        <f t="shared" si="26"/>
        <v/>
      </c>
      <c r="BJ179" s="17" t="str">
        <f t="shared" si="26"/>
        <v/>
      </c>
      <c r="BK179" s="16">
        <v>80</v>
      </c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>
        <f t="shared" si="3"/>
        <v>80</v>
      </c>
      <c r="CB179" s="16">
        <v>1000</v>
      </c>
      <c r="CC179" s="16">
        <v>0</v>
      </c>
      <c r="CD179" s="16">
        <v>0</v>
      </c>
      <c r="CE179" s="16">
        <v>0</v>
      </c>
      <c r="CF179" s="95">
        <v>0</v>
      </c>
      <c r="CG179" s="16">
        <v>0</v>
      </c>
      <c r="CH179" s="96">
        <f t="shared" si="4"/>
        <v>1</v>
      </c>
      <c r="CI179" s="16">
        <v>1</v>
      </c>
      <c r="CJ179" s="16">
        <v>1</v>
      </c>
      <c r="CK179" s="6">
        <v>0</v>
      </c>
      <c r="CL179" s="6">
        <v>0</v>
      </c>
      <c r="CM179" s="6">
        <v>0</v>
      </c>
      <c r="CN179" s="6">
        <v>0</v>
      </c>
      <c r="CO179" s="6">
        <v>0</v>
      </c>
      <c r="CP179" s="6">
        <v>0</v>
      </c>
      <c r="CQ179" s="6">
        <v>0</v>
      </c>
      <c r="CR179" s="6">
        <v>0</v>
      </c>
      <c r="CS179" s="6">
        <v>1000</v>
      </c>
      <c r="CV179" s="6">
        <v>1</v>
      </c>
      <c r="CW179" s="6">
        <v>1</v>
      </c>
    </row>
    <row r="180" s="6" customFormat="1" ht="14.4" spans="1:101">
      <c r="A180" s="77">
        <v>5170</v>
      </c>
      <c r="B180" s="86" t="s">
        <v>349</v>
      </c>
      <c r="H180" s="16" t="s">
        <v>344</v>
      </c>
      <c r="I180" s="16" t="s">
        <v>345</v>
      </c>
      <c r="J180" s="16" t="s">
        <v>346</v>
      </c>
      <c r="K180" s="16" t="s">
        <v>347</v>
      </c>
      <c r="AE180" s="16">
        <v>200140</v>
      </c>
      <c r="AF180" s="16">
        <v>200080</v>
      </c>
      <c r="AG180" s="16">
        <v>200189</v>
      </c>
      <c r="AH180" s="16">
        <v>200205</v>
      </c>
      <c r="AI180" s="16" t="s">
        <v>106</v>
      </c>
      <c r="AJ180" s="16" t="s">
        <v>106</v>
      </c>
      <c r="AK180" s="16" t="s">
        <v>106</v>
      </c>
      <c r="AL180" s="16" t="s">
        <v>106</v>
      </c>
      <c r="AM180" s="16" t="s">
        <v>106</v>
      </c>
      <c r="AN180" s="16" t="s">
        <v>106</v>
      </c>
      <c r="AO180" s="16" t="s">
        <v>106</v>
      </c>
      <c r="AP180" s="16" t="s">
        <v>106</v>
      </c>
      <c r="AQ180" s="16" t="s">
        <v>106</v>
      </c>
      <c r="AR180" s="16" t="s">
        <v>106</v>
      </c>
      <c r="AS180" s="16" t="s">
        <v>106</v>
      </c>
      <c r="AT180" s="16" t="s">
        <v>106</v>
      </c>
      <c r="AU180" s="17">
        <f t="shared" ref="AU180:BJ180" si="27">IF(AE180="","",1)</f>
        <v>1</v>
      </c>
      <c r="AV180" s="17">
        <f t="shared" si="27"/>
        <v>1</v>
      </c>
      <c r="AW180" s="17">
        <f t="shared" si="27"/>
        <v>1</v>
      </c>
      <c r="AX180" s="17">
        <f t="shared" si="27"/>
        <v>1</v>
      </c>
      <c r="AY180" s="17" t="str">
        <f t="shared" si="27"/>
        <v/>
      </c>
      <c r="AZ180" s="17" t="str">
        <f t="shared" si="27"/>
        <v/>
      </c>
      <c r="BA180" s="17" t="str">
        <f t="shared" si="27"/>
        <v/>
      </c>
      <c r="BB180" s="17" t="str">
        <f t="shared" si="27"/>
        <v/>
      </c>
      <c r="BC180" s="17" t="str">
        <f t="shared" si="27"/>
        <v/>
      </c>
      <c r="BD180" s="17" t="str">
        <f t="shared" si="27"/>
        <v/>
      </c>
      <c r="BE180" s="17" t="str">
        <f t="shared" si="27"/>
        <v/>
      </c>
      <c r="BF180" s="17" t="str">
        <f t="shared" si="27"/>
        <v/>
      </c>
      <c r="BG180" s="17" t="str">
        <f t="shared" si="27"/>
        <v/>
      </c>
      <c r="BH180" s="17" t="str">
        <f t="shared" si="27"/>
        <v/>
      </c>
      <c r="BI180" s="17" t="str">
        <f t="shared" si="27"/>
        <v/>
      </c>
      <c r="BJ180" s="17" t="str">
        <f t="shared" si="27"/>
        <v/>
      </c>
      <c r="BK180" s="16">
        <v>40</v>
      </c>
      <c r="BL180" s="16">
        <v>100</v>
      </c>
      <c r="BM180" s="16">
        <v>100</v>
      </c>
      <c r="BN180" s="16">
        <v>300</v>
      </c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>
        <f t="shared" si="3"/>
        <v>540</v>
      </c>
      <c r="CB180" s="16">
        <v>1000</v>
      </c>
      <c r="CC180" s="16">
        <v>0</v>
      </c>
      <c r="CD180" s="16">
        <v>0</v>
      </c>
      <c r="CE180" s="16">
        <v>0</v>
      </c>
      <c r="CF180" s="95">
        <v>0</v>
      </c>
      <c r="CG180" s="16">
        <v>0</v>
      </c>
      <c r="CH180" s="96">
        <f t="shared" si="4"/>
        <v>1</v>
      </c>
      <c r="CI180" s="16">
        <v>1</v>
      </c>
      <c r="CJ180" s="16">
        <v>1</v>
      </c>
      <c r="CK180" s="6">
        <v>0</v>
      </c>
      <c r="CL180" s="6">
        <v>0</v>
      </c>
      <c r="CM180" s="6">
        <v>0</v>
      </c>
      <c r="CN180" s="6">
        <v>0</v>
      </c>
      <c r="CO180" s="6">
        <v>0</v>
      </c>
      <c r="CP180" s="6">
        <v>0</v>
      </c>
      <c r="CQ180" s="6">
        <v>0</v>
      </c>
      <c r="CR180" s="6">
        <v>0</v>
      </c>
      <c r="CS180" s="6">
        <v>1000</v>
      </c>
      <c r="CV180" s="6">
        <v>1</v>
      </c>
      <c r="CW180" s="6">
        <v>1</v>
      </c>
    </row>
    <row r="181" s="6" customFormat="1" ht="14.4" spans="1:101">
      <c r="A181" s="77">
        <v>5180</v>
      </c>
      <c r="B181" s="86" t="s">
        <v>350</v>
      </c>
      <c r="H181" s="16" t="s">
        <v>344</v>
      </c>
      <c r="I181" s="16" t="s">
        <v>345</v>
      </c>
      <c r="J181" s="16" t="s">
        <v>346</v>
      </c>
      <c r="K181" s="16" t="s">
        <v>347</v>
      </c>
      <c r="AE181" s="16">
        <v>200081</v>
      </c>
      <c r="AF181" s="16">
        <v>200190</v>
      </c>
      <c r="AG181" s="16">
        <v>200205</v>
      </c>
      <c r="AH181" s="16" t="s">
        <v>106</v>
      </c>
      <c r="AI181" s="16" t="s">
        <v>106</v>
      </c>
      <c r="AJ181" s="16" t="s">
        <v>106</v>
      </c>
      <c r="AK181" s="16" t="s">
        <v>106</v>
      </c>
      <c r="AL181" s="16" t="s">
        <v>106</v>
      </c>
      <c r="AM181" s="16" t="s">
        <v>106</v>
      </c>
      <c r="AN181" s="16" t="s">
        <v>106</v>
      </c>
      <c r="AO181" s="16" t="s">
        <v>106</v>
      </c>
      <c r="AP181" s="16" t="s">
        <v>106</v>
      </c>
      <c r="AQ181" s="16" t="s">
        <v>106</v>
      </c>
      <c r="AR181" s="16" t="s">
        <v>106</v>
      </c>
      <c r="AS181" s="16" t="s">
        <v>106</v>
      </c>
      <c r="AT181" s="16" t="s">
        <v>106</v>
      </c>
      <c r="AU181" s="17">
        <f t="shared" ref="AU181:BJ181" si="28">IF(AE181="","",1)</f>
        <v>1</v>
      </c>
      <c r="AV181" s="17">
        <f t="shared" si="28"/>
        <v>1</v>
      </c>
      <c r="AW181" s="17">
        <f t="shared" si="28"/>
        <v>1</v>
      </c>
      <c r="AX181" s="17" t="str">
        <f t="shared" si="28"/>
        <v/>
      </c>
      <c r="AY181" s="17" t="str">
        <f t="shared" si="28"/>
        <v/>
      </c>
      <c r="AZ181" s="17" t="str">
        <f t="shared" si="28"/>
        <v/>
      </c>
      <c r="BA181" s="17" t="str">
        <f t="shared" si="28"/>
        <v/>
      </c>
      <c r="BB181" s="17" t="str">
        <f t="shared" si="28"/>
        <v/>
      </c>
      <c r="BC181" s="17" t="str">
        <f t="shared" si="28"/>
        <v/>
      </c>
      <c r="BD181" s="17" t="str">
        <f t="shared" si="28"/>
        <v/>
      </c>
      <c r="BE181" s="17" t="str">
        <f t="shared" si="28"/>
        <v/>
      </c>
      <c r="BF181" s="17" t="str">
        <f t="shared" si="28"/>
        <v/>
      </c>
      <c r="BG181" s="17" t="str">
        <f t="shared" si="28"/>
        <v/>
      </c>
      <c r="BH181" s="17" t="str">
        <f t="shared" si="28"/>
        <v/>
      </c>
      <c r="BI181" s="17" t="str">
        <f t="shared" si="28"/>
        <v/>
      </c>
      <c r="BJ181" s="17" t="str">
        <f t="shared" si="28"/>
        <v/>
      </c>
      <c r="BK181" s="16">
        <v>100</v>
      </c>
      <c r="BL181" s="16">
        <v>100</v>
      </c>
      <c r="BM181" s="16">
        <v>300</v>
      </c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>
        <f t="shared" si="3"/>
        <v>500</v>
      </c>
      <c r="CB181" s="16">
        <v>1000</v>
      </c>
      <c r="CC181" s="16">
        <v>0</v>
      </c>
      <c r="CD181" s="16">
        <v>0</v>
      </c>
      <c r="CE181" s="16">
        <v>0</v>
      </c>
      <c r="CF181" s="95">
        <v>0</v>
      </c>
      <c r="CG181" s="16">
        <v>0</v>
      </c>
      <c r="CH181" s="96">
        <f t="shared" si="4"/>
        <v>1</v>
      </c>
      <c r="CI181" s="16">
        <v>1</v>
      </c>
      <c r="CJ181" s="16">
        <v>1</v>
      </c>
      <c r="CK181" s="6">
        <v>0</v>
      </c>
      <c r="CL181" s="6">
        <v>0</v>
      </c>
      <c r="CM181" s="6">
        <v>0</v>
      </c>
      <c r="CN181" s="6">
        <v>0</v>
      </c>
      <c r="CO181" s="6">
        <v>0</v>
      </c>
      <c r="CP181" s="6">
        <v>0</v>
      </c>
      <c r="CQ181" s="6">
        <v>0</v>
      </c>
      <c r="CR181" s="6">
        <v>0</v>
      </c>
      <c r="CS181" s="6">
        <v>1000</v>
      </c>
      <c r="CV181" s="6">
        <v>1</v>
      </c>
      <c r="CW181" s="6">
        <v>1</v>
      </c>
    </row>
    <row r="182" s="6" customFormat="1" ht="14.4" spans="1:101">
      <c r="A182" s="77">
        <v>5190</v>
      </c>
      <c r="B182" s="86" t="s">
        <v>351</v>
      </c>
      <c r="H182" s="16" t="s">
        <v>344</v>
      </c>
      <c r="I182" s="16" t="s">
        <v>345</v>
      </c>
      <c r="J182" s="16" t="s">
        <v>346</v>
      </c>
      <c r="K182" s="16" t="s">
        <v>347</v>
      </c>
      <c r="AE182" s="16">
        <v>200082</v>
      </c>
      <c r="AF182" s="16">
        <v>200191</v>
      </c>
      <c r="AG182" s="16">
        <v>200205</v>
      </c>
      <c r="AH182" s="16" t="s">
        <v>106</v>
      </c>
      <c r="AI182" s="16" t="s">
        <v>106</v>
      </c>
      <c r="AJ182" s="16" t="s">
        <v>106</v>
      </c>
      <c r="AK182" s="16" t="s">
        <v>106</v>
      </c>
      <c r="AL182" s="16" t="s">
        <v>106</v>
      </c>
      <c r="AM182" s="16" t="s">
        <v>106</v>
      </c>
      <c r="AN182" s="16" t="s">
        <v>106</v>
      </c>
      <c r="AO182" s="16" t="s">
        <v>106</v>
      </c>
      <c r="AP182" s="16" t="s">
        <v>106</v>
      </c>
      <c r="AQ182" s="16" t="s">
        <v>106</v>
      </c>
      <c r="AR182" s="16" t="s">
        <v>106</v>
      </c>
      <c r="AS182" s="16" t="s">
        <v>106</v>
      </c>
      <c r="AT182" s="16" t="s">
        <v>106</v>
      </c>
      <c r="AU182" s="17">
        <f t="shared" ref="AU182:BJ182" si="29">IF(AE182="","",1)</f>
        <v>1</v>
      </c>
      <c r="AV182" s="17">
        <f t="shared" si="29"/>
        <v>1</v>
      </c>
      <c r="AW182" s="17">
        <f t="shared" si="29"/>
        <v>1</v>
      </c>
      <c r="AX182" s="17" t="str">
        <f t="shared" si="29"/>
        <v/>
      </c>
      <c r="AY182" s="17" t="str">
        <f t="shared" si="29"/>
        <v/>
      </c>
      <c r="AZ182" s="17" t="str">
        <f t="shared" si="29"/>
        <v/>
      </c>
      <c r="BA182" s="17" t="str">
        <f t="shared" si="29"/>
        <v/>
      </c>
      <c r="BB182" s="17" t="str">
        <f t="shared" si="29"/>
        <v/>
      </c>
      <c r="BC182" s="17" t="str">
        <f t="shared" si="29"/>
        <v/>
      </c>
      <c r="BD182" s="17" t="str">
        <f t="shared" si="29"/>
        <v/>
      </c>
      <c r="BE182" s="17" t="str">
        <f t="shared" si="29"/>
        <v/>
      </c>
      <c r="BF182" s="17" t="str">
        <f t="shared" si="29"/>
        <v/>
      </c>
      <c r="BG182" s="17" t="str">
        <f t="shared" si="29"/>
        <v/>
      </c>
      <c r="BH182" s="17" t="str">
        <f t="shared" si="29"/>
        <v/>
      </c>
      <c r="BI182" s="17" t="str">
        <f t="shared" si="29"/>
        <v/>
      </c>
      <c r="BJ182" s="17" t="str">
        <f t="shared" si="29"/>
        <v/>
      </c>
      <c r="BK182" s="16">
        <v>75</v>
      </c>
      <c r="BL182" s="16">
        <v>75</v>
      </c>
      <c r="BM182" s="16">
        <v>300</v>
      </c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>
        <f t="shared" si="3"/>
        <v>450</v>
      </c>
      <c r="CB182" s="16">
        <v>1000</v>
      </c>
      <c r="CC182" s="16">
        <v>0</v>
      </c>
      <c r="CD182" s="16">
        <v>0</v>
      </c>
      <c r="CE182" s="16">
        <v>0</v>
      </c>
      <c r="CF182" s="95">
        <v>0</v>
      </c>
      <c r="CG182" s="16">
        <v>0</v>
      </c>
      <c r="CH182" s="96">
        <f t="shared" si="4"/>
        <v>1</v>
      </c>
      <c r="CI182" s="16">
        <v>1</v>
      </c>
      <c r="CJ182" s="16">
        <v>1</v>
      </c>
      <c r="CK182" s="6">
        <v>0</v>
      </c>
      <c r="CL182" s="6">
        <v>0</v>
      </c>
      <c r="CM182" s="6">
        <v>0</v>
      </c>
      <c r="CN182" s="6">
        <v>0</v>
      </c>
      <c r="CO182" s="6">
        <v>0</v>
      </c>
      <c r="CP182" s="6">
        <v>0</v>
      </c>
      <c r="CQ182" s="6">
        <v>0</v>
      </c>
      <c r="CR182" s="6">
        <v>0</v>
      </c>
      <c r="CS182" s="6">
        <v>1000</v>
      </c>
      <c r="CV182" s="6">
        <v>1</v>
      </c>
      <c r="CW182" s="6">
        <v>1</v>
      </c>
    </row>
    <row r="183" s="6" customFormat="1" ht="14.4" spans="1:101">
      <c r="A183" s="77">
        <v>5200</v>
      </c>
      <c r="B183" s="81" t="s">
        <v>352</v>
      </c>
      <c r="H183" s="16" t="s">
        <v>344</v>
      </c>
      <c r="I183" s="16" t="s">
        <v>345</v>
      </c>
      <c r="J183" s="16" t="s">
        <v>346</v>
      </c>
      <c r="K183" s="16" t="s">
        <v>347</v>
      </c>
      <c r="AE183" s="16">
        <v>200083</v>
      </c>
      <c r="AF183" s="16">
        <v>200192</v>
      </c>
      <c r="AG183" s="16">
        <v>200205</v>
      </c>
      <c r="AH183" s="16" t="s">
        <v>106</v>
      </c>
      <c r="AI183" s="16" t="s">
        <v>106</v>
      </c>
      <c r="AJ183" s="16" t="s">
        <v>106</v>
      </c>
      <c r="AK183" s="16" t="s">
        <v>106</v>
      </c>
      <c r="AL183" s="16" t="s">
        <v>106</v>
      </c>
      <c r="AM183" s="16" t="s">
        <v>106</v>
      </c>
      <c r="AN183" s="16" t="s">
        <v>106</v>
      </c>
      <c r="AO183" s="16" t="s">
        <v>106</v>
      </c>
      <c r="AP183" s="16" t="s">
        <v>106</v>
      </c>
      <c r="AQ183" s="16" t="s">
        <v>106</v>
      </c>
      <c r="AR183" s="16" t="s">
        <v>106</v>
      </c>
      <c r="AS183" s="16" t="s">
        <v>106</v>
      </c>
      <c r="AT183" s="16" t="s">
        <v>106</v>
      </c>
      <c r="AU183" s="17">
        <f t="shared" ref="AU183:BJ183" si="30">IF(AE183="","",1)</f>
        <v>1</v>
      </c>
      <c r="AV183" s="17">
        <f t="shared" si="30"/>
        <v>1</v>
      </c>
      <c r="AW183" s="17">
        <f t="shared" si="30"/>
        <v>1</v>
      </c>
      <c r="AX183" s="17" t="str">
        <f t="shared" si="30"/>
        <v/>
      </c>
      <c r="AY183" s="17" t="str">
        <f t="shared" si="30"/>
        <v/>
      </c>
      <c r="AZ183" s="17" t="str">
        <f t="shared" si="30"/>
        <v/>
      </c>
      <c r="BA183" s="17" t="str">
        <f t="shared" si="30"/>
        <v/>
      </c>
      <c r="BB183" s="17" t="str">
        <f t="shared" si="30"/>
        <v/>
      </c>
      <c r="BC183" s="17" t="str">
        <f t="shared" si="30"/>
        <v/>
      </c>
      <c r="BD183" s="17" t="str">
        <f t="shared" si="30"/>
        <v/>
      </c>
      <c r="BE183" s="17" t="str">
        <f t="shared" si="30"/>
        <v/>
      </c>
      <c r="BF183" s="17" t="str">
        <f t="shared" si="30"/>
        <v/>
      </c>
      <c r="BG183" s="17" t="str">
        <f t="shared" si="30"/>
        <v/>
      </c>
      <c r="BH183" s="17" t="str">
        <f t="shared" si="30"/>
        <v/>
      </c>
      <c r="BI183" s="17" t="str">
        <f t="shared" si="30"/>
        <v/>
      </c>
      <c r="BJ183" s="17" t="str">
        <f t="shared" si="30"/>
        <v/>
      </c>
      <c r="BK183" s="16">
        <v>50</v>
      </c>
      <c r="BL183" s="16">
        <v>50</v>
      </c>
      <c r="BM183" s="16">
        <v>300</v>
      </c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>
        <f t="shared" si="3"/>
        <v>400</v>
      </c>
      <c r="CB183" s="16">
        <v>1000</v>
      </c>
      <c r="CC183" s="16">
        <v>0</v>
      </c>
      <c r="CD183" s="16">
        <v>0</v>
      </c>
      <c r="CE183" s="16">
        <v>0</v>
      </c>
      <c r="CF183" s="95">
        <v>0</v>
      </c>
      <c r="CG183" s="16">
        <v>0</v>
      </c>
      <c r="CH183" s="96">
        <f t="shared" si="4"/>
        <v>1</v>
      </c>
      <c r="CI183" s="16">
        <v>1</v>
      </c>
      <c r="CJ183" s="16">
        <v>1</v>
      </c>
      <c r="CK183" s="6">
        <v>0</v>
      </c>
      <c r="CL183" s="6">
        <v>0</v>
      </c>
      <c r="CM183" s="6">
        <v>0</v>
      </c>
      <c r="CN183" s="6">
        <v>0</v>
      </c>
      <c r="CO183" s="6">
        <v>0</v>
      </c>
      <c r="CP183" s="6">
        <v>0</v>
      </c>
      <c r="CQ183" s="6">
        <v>0</v>
      </c>
      <c r="CR183" s="6">
        <v>0</v>
      </c>
      <c r="CS183" s="6">
        <v>1000</v>
      </c>
      <c r="CV183" s="6">
        <v>1</v>
      </c>
      <c r="CW183" s="6">
        <v>1</v>
      </c>
    </row>
    <row r="184" s="6" customFormat="1" ht="14.4" spans="1:101">
      <c r="A184" s="77">
        <v>5210</v>
      </c>
      <c r="B184" s="87" t="s">
        <v>353</v>
      </c>
      <c r="H184" s="16" t="s">
        <v>106</v>
      </c>
      <c r="I184" s="16" t="s">
        <v>106</v>
      </c>
      <c r="J184" s="16" t="s">
        <v>106</v>
      </c>
      <c r="K184" s="16" t="s">
        <v>106</v>
      </c>
      <c r="AE184" s="16" t="s">
        <v>354</v>
      </c>
      <c r="AF184" s="16" t="s">
        <v>355</v>
      </c>
      <c r="AG184" s="16" t="s">
        <v>356</v>
      </c>
      <c r="AH184" s="16" t="s">
        <v>357</v>
      </c>
      <c r="AI184" s="16" t="s">
        <v>358</v>
      </c>
      <c r="AJ184" s="16" t="s">
        <v>359</v>
      </c>
      <c r="AL184" s="16"/>
      <c r="AM184" s="16"/>
      <c r="AN184" s="16"/>
      <c r="AO184" s="16"/>
      <c r="AP184" s="16"/>
      <c r="AQ184" s="16"/>
      <c r="AR184" s="16"/>
      <c r="AS184" s="16"/>
      <c r="AT184" s="16" t="s">
        <v>106</v>
      </c>
      <c r="AU184" s="17">
        <f t="shared" ref="AU184:BJ184" si="31">IF(AE184="","",1)</f>
        <v>1</v>
      </c>
      <c r="AV184" s="17">
        <f t="shared" si="31"/>
        <v>1</v>
      </c>
      <c r="AW184" s="17">
        <f t="shared" si="31"/>
        <v>1</v>
      </c>
      <c r="AX184" s="17">
        <f t="shared" si="31"/>
        <v>1</v>
      </c>
      <c r="AY184" s="17">
        <f t="shared" si="31"/>
        <v>1</v>
      </c>
      <c r="AZ184" s="17">
        <f t="shared" si="31"/>
        <v>1</v>
      </c>
      <c r="BA184" s="17" t="str">
        <f t="shared" si="31"/>
        <v/>
      </c>
      <c r="BB184" s="17" t="str">
        <f t="shared" si="31"/>
        <v/>
      </c>
      <c r="BC184" s="17" t="str">
        <f t="shared" si="31"/>
        <v/>
      </c>
      <c r="BD184" s="17" t="str">
        <f t="shared" si="31"/>
        <v/>
      </c>
      <c r="BE184" s="17" t="str">
        <f t="shared" si="31"/>
        <v/>
      </c>
      <c r="BF184" s="17" t="str">
        <f t="shared" si="31"/>
        <v/>
      </c>
      <c r="BG184" s="17" t="str">
        <f t="shared" si="31"/>
        <v/>
      </c>
      <c r="BH184" s="17" t="str">
        <f t="shared" si="31"/>
        <v/>
      </c>
      <c r="BI184" s="17" t="str">
        <f t="shared" si="31"/>
        <v/>
      </c>
      <c r="BJ184" s="17" t="str">
        <f t="shared" si="31"/>
        <v/>
      </c>
      <c r="BK184" s="16">
        <v>300</v>
      </c>
      <c r="BL184" s="16">
        <v>200</v>
      </c>
      <c r="BM184" s="16">
        <v>200</v>
      </c>
      <c r="BN184" s="16">
        <v>40</v>
      </c>
      <c r="BO184" s="16">
        <v>160</v>
      </c>
      <c r="BP184" s="16">
        <v>100</v>
      </c>
      <c r="BR184" s="16"/>
      <c r="BS184" s="16"/>
      <c r="BT184" s="16"/>
      <c r="BU184" s="16"/>
      <c r="BV184" s="16"/>
      <c r="BW184" s="16"/>
      <c r="BX184" s="16"/>
      <c r="BY184" s="16"/>
      <c r="BZ184" s="16"/>
      <c r="CA184" s="16">
        <f t="shared" si="3"/>
        <v>1000</v>
      </c>
      <c r="CB184" s="16">
        <f>CA184</f>
        <v>1000</v>
      </c>
      <c r="CC184" s="16">
        <v>0</v>
      </c>
      <c r="CD184" s="16">
        <v>0</v>
      </c>
      <c r="CE184" s="16">
        <v>0</v>
      </c>
      <c r="CF184" s="95">
        <v>0</v>
      </c>
      <c r="CG184" s="16">
        <v>0</v>
      </c>
      <c r="CH184" s="96">
        <f t="shared" si="4"/>
        <v>0</v>
      </c>
      <c r="CI184" s="16">
        <v>1</v>
      </c>
      <c r="CJ184" s="16">
        <v>0</v>
      </c>
      <c r="CK184" s="6">
        <v>0</v>
      </c>
      <c r="CL184" s="6">
        <v>0</v>
      </c>
      <c r="CM184" s="6">
        <v>0</v>
      </c>
      <c r="CN184" s="6">
        <v>0</v>
      </c>
      <c r="CO184" s="6">
        <v>0</v>
      </c>
      <c r="CP184" s="6">
        <v>0</v>
      </c>
      <c r="CQ184" s="6">
        <v>0</v>
      </c>
      <c r="CR184" s="6">
        <v>0</v>
      </c>
      <c r="CV184" s="6">
        <v>0</v>
      </c>
      <c r="CW184" s="6">
        <v>0</v>
      </c>
    </row>
    <row r="185" s="6" customFormat="1" ht="14.4" spans="1:101">
      <c r="A185" s="77">
        <v>5270</v>
      </c>
      <c r="B185" s="71" t="s">
        <v>360</v>
      </c>
      <c r="H185" s="16" t="s">
        <v>106</v>
      </c>
      <c r="I185" s="16" t="s">
        <v>106</v>
      </c>
      <c r="J185" s="16" t="s">
        <v>106</v>
      </c>
      <c r="K185" s="16" t="s">
        <v>106</v>
      </c>
      <c r="AE185" s="92">
        <v>200063</v>
      </c>
      <c r="AF185" s="92">
        <v>200064</v>
      </c>
      <c r="AG185" s="92">
        <v>200074</v>
      </c>
      <c r="AH185" s="92">
        <v>200169</v>
      </c>
      <c r="AI185" s="92">
        <v>200172</v>
      </c>
      <c r="AJ185" s="16" t="s">
        <v>106</v>
      </c>
      <c r="AK185" s="16" t="s">
        <v>106</v>
      </c>
      <c r="AL185" s="16" t="s">
        <v>106</v>
      </c>
      <c r="AM185" s="16" t="s">
        <v>106</v>
      </c>
      <c r="AN185" s="16" t="s">
        <v>106</v>
      </c>
      <c r="AO185" s="16" t="s">
        <v>106</v>
      </c>
      <c r="AP185" s="16" t="s">
        <v>106</v>
      </c>
      <c r="AQ185" s="16" t="s">
        <v>106</v>
      </c>
      <c r="AR185" s="16" t="s">
        <v>106</v>
      </c>
      <c r="AS185" s="16" t="s">
        <v>106</v>
      </c>
      <c r="AT185" s="16" t="s">
        <v>106</v>
      </c>
      <c r="AU185" s="17">
        <f t="shared" ref="AU185:BJ185" si="32">IF(AE185="","",1)</f>
        <v>1</v>
      </c>
      <c r="AV185" s="17">
        <f t="shared" si="32"/>
        <v>1</v>
      </c>
      <c r="AW185" s="17">
        <f t="shared" si="32"/>
        <v>1</v>
      </c>
      <c r="AX185" s="17">
        <f t="shared" si="32"/>
        <v>1</v>
      </c>
      <c r="AY185" s="17">
        <f t="shared" si="32"/>
        <v>1</v>
      </c>
      <c r="AZ185" s="17" t="str">
        <f t="shared" si="32"/>
        <v/>
      </c>
      <c r="BA185" s="17" t="str">
        <f t="shared" si="32"/>
        <v/>
      </c>
      <c r="BB185" s="17" t="str">
        <f t="shared" si="32"/>
        <v/>
      </c>
      <c r="BC185" s="17" t="str">
        <f t="shared" si="32"/>
        <v/>
      </c>
      <c r="BD185" s="17" t="str">
        <f t="shared" si="32"/>
        <v/>
      </c>
      <c r="BE185" s="17" t="str">
        <f t="shared" si="32"/>
        <v/>
      </c>
      <c r="BF185" s="17" t="str">
        <f t="shared" si="32"/>
        <v/>
      </c>
      <c r="BG185" s="17" t="str">
        <f t="shared" si="32"/>
        <v/>
      </c>
      <c r="BH185" s="17" t="str">
        <f t="shared" si="32"/>
        <v/>
      </c>
      <c r="BI185" s="17" t="str">
        <f t="shared" si="32"/>
        <v/>
      </c>
      <c r="BJ185" s="17" t="str">
        <f t="shared" si="32"/>
        <v/>
      </c>
      <c r="BK185" s="16">
        <v>300</v>
      </c>
      <c r="BL185" s="16">
        <v>200</v>
      </c>
      <c r="BM185" s="16">
        <v>10</v>
      </c>
      <c r="BN185" s="16">
        <v>400</v>
      </c>
      <c r="BO185" s="16">
        <v>90</v>
      </c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>
        <f t="shared" si="3"/>
        <v>1000</v>
      </c>
      <c r="CB185" s="16">
        <v>1000</v>
      </c>
      <c r="CC185" s="16">
        <v>0</v>
      </c>
      <c r="CD185" s="16">
        <v>0</v>
      </c>
      <c r="CE185" s="16">
        <v>0</v>
      </c>
      <c r="CF185" s="95">
        <v>162007</v>
      </c>
      <c r="CG185" s="16">
        <v>0</v>
      </c>
      <c r="CH185" s="96">
        <f t="shared" si="4"/>
        <v>0</v>
      </c>
      <c r="CI185" s="16">
        <v>1</v>
      </c>
      <c r="CJ185" s="16">
        <v>0</v>
      </c>
      <c r="CK185" s="6">
        <v>0</v>
      </c>
      <c r="CL185" s="6">
        <v>0</v>
      </c>
      <c r="CM185" s="6">
        <v>0</v>
      </c>
      <c r="CN185" s="6">
        <v>0</v>
      </c>
      <c r="CO185" s="6">
        <v>0</v>
      </c>
      <c r="CP185" s="6">
        <v>0</v>
      </c>
      <c r="CQ185" s="6">
        <v>0</v>
      </c>
      <c r="CR185" s="6">
        <v>0</v>
      </c>
      <c r="CV185" s="6">
        <v>0</v>
      </c>
      <c r="CW185" s="6">
        <v>0</v>
      </c>
    </row>
    <row r="186" s="6" customFormat="1" ht="14.4" spans="1:101">
      <c r="A186" s="77">
        <v>5271</v>
      </c>
      <c r="B186" s="71" t="s">
        <v>361</v>
      </c>
      <c r="H186" s="16" t="s">
        <v>106</v>
      </c>
      <c r="I186" s="16" t="s">
        <v>106</v>
      </c>
      <c r="J186" s="16" t="s">
        <v>106</v>
      </c>
      <c r="K186" s="16" t="s">
        <v>106</v>
      </c>
      <c r="O186" s="6">
        <v>200185</v>
      </c>
      <c r="P186" s="6">
        <v>1</v>
      </c>
      <c r="Q186" s="6">
        <v>0</v>
      </c>
      <c r="R186" s="6">
        <v>0</v>
      </c>
      <c r="AE186" s="92"/>
      <c r="AF186" s="92"/>
      <c r="AG186" s="92"/>
      <c r="AH186" s="92"/>
      <c r="AI186" s="92"/>
      <c r="AJ186" s="16" t="s">
        <v>106</v>
      </c>
      <c r="AK186" s="16" t="s">
        <v>106</v>
      </c>
      <c r="AL186" s="16" t="s">
        <v>106</v>
      </c>
      <c r="AM186" s="16" t="s">
        <v>106</v>
      </c>
      <c r="AN186" s="16" t="s">
        <v>106</v>
      </c>
      <c r="AO186" s="16" t="s">
        <v>106</v>
      </c>
      <c r="AP186" s="16" t="s">
        <v>106</v>
      </c>
      <c r="AQ186" s="16" t="s">
        <v>106</v>
      </c>
      <c r="AR186" s="16" t="s">
        <v>106</v>
      </c>
      <c r="AS186" s="16" t="s">
        <v>106</v>
      </c>
      <c r="AT186" s="16" t="s">
        <v>106</v>
      </c>
      <c r="AU186" s="17" t="str">
        <f t="shared" ref="AU186:BJ186" si="33">IF(AE186="","",1)</f>
        <v/>
      </c>
      <c r="AV186" s="17" t="str">
        <f t="shared" si="33"/>
        <v/>
      </c>
      <c r="AW186" s="17" t="str">
        <f t="shared" si="33"/>
        <v/>
      </c>
      <c r="AX186" s="17" t="str">
        <f t="shared" si="33"/>
        <v/>
      </c>
      <c r="AY186" s="17" t="str">
        <f t="shared" si="33"/>
        <v/>
      </c>
      <c r="AZ186" s="17" t="str">
        <f t="shared" si="33"/>
        <v/>
      </c>
      <c r="BA186" s="17" t="str">
        <f t="shared" si="33"/>
        <v/>
      </c>
      <c r="BB186" s="17" t="str">
        <f t="shared" si="33"/>
        <v/>
      </c>
      <c r="BC186" s="17" t="str">
        <f t="shared" si="33"/>
        <v/>
      </c>
      <c r="BD186" s="17" t="str">
        <f t="shared" si="33"/>
        <v/>
      </c>
      <c r="BE186" s="17" t="str">
        <f t="shared" si="33"/>
        <v/>
      </c>
      <c r="BF186" s="17" t="str">
        <f t="shared" si="33"/>
        <v/>
      </c>
      <c r="BG186" s="17" t="str">
        <f t="shared" si="33"/>
        <v/>
      </c>
      <c r="BH186" s="17" t="str">
        <f t="shared" si="33"/>
        <v/>
      </c>
      <c r="BI186" s="17" t="str">
        <f t="shared" si="33"/>
        <v/>
      </c>
      <c r="BJ186" s="17" t="str">
        <f t="shared" si="33"/>
        <v/>
      </c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>
        <v>1000</v>
      </c>
      <c r="CB186" s="16">
        <v>1000</v>
      </c>
      <c r="CC186" s="16">
        <v>0</v>
      </c>
      <c r="CD186" s="16">
        <v>0</v>
      </c>
      <c r="CE186" s="16">
        <v>0</v>
      </c>
      <c r="CF186" s="95">
        <v>162007</v>
      </c>
      <c r="CG186" s="16">
        <v>0</v>
      </c>
      <c r="CH186" s="96">
        <f t="shared" si="4"/>
        <v>0</v>
      </c>
      <c r="CI186" s="16">
        <v>1</v>
      </c>
      <c r="CJ186" s="16">
        <v>0</v>
      </c>
      <c r="CK186" s="6">
        <v>0</v>
      </c>
      <c r="CL186" s="6">
        <v>0</v>
      </c>
      <c r="CM186" s="6">
        <v>0</v>
      </c>
      <c r="CN186" s="6">
        <v>0</v>
      </c>
      <c r="CO186" s="6">
        <v>0</v>
      </c>
      <c r="CP186" s="6">
        <v>0</v>
      </c>
      <c r="CQ186" s="6">
        <v>0</v>
      </c>
      <c r="CR186" s="6">
        <v>0</v>
      </c>
      <c r="CV186" s="6">
        <v>0</v>
      </c>
      <c r="CW186" s="6">
        <v>0</v>
      </c>
    </row>
    <row r="187" s="9" customFormat="1" ht="14.4" spans="1:101">
      <c r="A187" s="76">
        <v>5280</v>
      </c>
      <c r="B187" s="73" t="s">
        <v>362</v>
      </c>
      <c r="H187" s="18" t="s">
        <v>363</v>
      </c>
      <c r="I187" s="18" t="s">
        <v>106</v>
      </c>
      <c r="J187" s="18" t="s">
        <v>364</v>
      </c>
      <c r="K187" s="18" t="s">
        <v>106</v>
      </c>
      <c r="AE187" s="18">
        <v>200169</v>
      </c>
      <c r="AF187" s="18" t="s">
        <v>106</v>
      </c>
      <c r="AG187" s="18" t="s">
        <v>106</v>
      </c>
      <c r="AH187" s="18" t="s">
        <v>106</v>
      </c>
      <c r="AI187" s="18" t="s">
        <v>106</v>
      </c>
      <c r="AJ187" s="18" t="s">
        <v>106</v>
      </c>
      <c r="AK187" s="18" t="s">
        <v>106</v>
      </c>
      <c r="AL187" s="18" t="s">
        <v>106</v>
      </c>
      <c r="AM187" s="18" t="s">
        <v>106</v>
      </c>
      <c r="AN187" s="18" t="s">
        <v>106</v>
      </c>
      <c r="AO187" s="18" t="s">
        <v>106</v>
      </c>
      <c r="AP187" s="18" t="s">
        <v>106</v>
      </c>
      <c r="AQ187" s="18" t="s">
        <v>106</v>
      </c>
      <c r="AR187" s="18" t="s">
        <v>106</v>
      </c>
      <c r="AS187" s="18" t="s">
        <v>106</v>
      </c>
      <c r="AT187" s="18" t="s">
        <v>106</v>
      </c>
      <c r="AU187" s="17">
        <f t="shared" ref="AU187:BJ187" si="34">IF(AE187="","",1)</f>
        <v>1</v>
      </c>
      <c r="AV187" s="17" t="str">
        <f t="shared" si="34"/>
        <v/>
      </c>
      <c r="AW187" s="17" t="str">
        <f t="shared" si="34"/>
        <v/>
      </c>
      <c r="AX187" s="17" t="str">
        <f t="shared" si="34"/>
        <v/>
      </c>
      <c r="AY187" s="17" t="str">
        <f t="shared" si="34"/>
        <v/>
      </c>
      <c r="AZ187" s="17" t="str">
        <f t="shared" si="34"/>
        <v/>
      </c>
      <c r="BA187" s="17" t="str">
        <f t="shared" si="34"/>
        <v/>
      </c>
      <c r="BB187" s="17" t="str">
        <f t="shared" si="34"/>
        <v/>
      </c>
      <c r="BC187" s="17" t="str">
        <f t="shared" si="34"/>
        <v/>
      </c>
      <c r="BD187" s="17" t="str">
        <f t="shared" si="34"/>
        <v/>
      </c>
      <c r="BE187" s="17" t="str">
        <f t="shared" si="34"/>
        <v/>
      </c>
      <c r="BF187" s="17" t="str">
        <f t="shared" si="34"/>
        <v/>
      </c>
      <c r="BG187" s="17" t="str">
        <f t="shared" si="34"/>
        <v/>
      </c>
      <c r="BH187" s="17" t="str">
        <f t="shared" si="34"/>
        <v/>
      </c>
      <c r="BI187" s="17" t="str">
        <f t="shared" si="34"/>
        <v/>
      </c>
      <c r="BJ187" s="17" t="str">
        <f t="shared" si="34"/>
        <v/>
      </c>
      <c r="BK187" s="18">
        <v>1000</v>
      </c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>
        <f t="shared" ref="CA187:CA192" si="35">SUM(BK187:BZ187)</f>
        <v>1000</v>
      </c>
      <c r="CB187" s="18">
        <v>1000</v>
      </c>
      <c r="CC187" s="18">
        <v>0</v>
      </c>
      <c r="CD187" s="18">
        <v>0</v>
      </c>
      <c r="CE187" s="18">
        <v>0</v>
      </c>
      <c r="CF187" s="42">
        <v>0</v>
      </c>
      <c r="CG187" s="18">
        <v>0</v>
      </c>
      <c r="CH187" s="43">
        <f t="shared" si="4"/>
        <v>1</v>
      </c>
      <c r="CI187" s="18">
        <v>1</v>
      </c>
      <c r="CJ187" s="18">
        <v>0</v>
      </c>
      <c r="CK187" s="9">
        <v>0</v>
      </c>
      <c r="CL187" s="9">
        <v>0</v>
      </c>
      <c r="CM187" s="9">
        <v>0</v>
      </c>
      <c r="CN187" s="9">
        <v>0</v>
      </c>
      <c r="CO187" s="9">
        <v>0</v>
      </c>
      <c r="CP187" s="9">
        <v>0</v>
      </c>
      <c r="CQ187" s="9">
        <v>0</v>
      </c>
      <c r="CR187" s="9">
        <v>0</v>
      </c>
      <c r="CV187" s="9">
        <v>1</v>
      </c>
      <c r="CW187" s="9">
        <v>1</v>
      </c>
    </row>
    <row r="188" s="6" customFormat="1" ht="14.4" spans="1:101">
      <c r="A188" s="77">
        <v>5290</v>
      </c>
      <c r="B188" s="88" t="s">
        <v>365</v>
      </c>
      <c r="H188" s="16" t="s">
        <v>366</v>
      </c>
      <c r="I188" s="16" t="s">
        <v>367</v>
      </c>
      <c r="J188" s="16" t="s">
        <v>368</v>
      </c>
      <c r="K188" s="16" t="s">
        <v>369</v>
      </c>
      <c r="AE188" s="16">
        <v>200066</v>
      </c>
      <c r="AF188" s="16">
        <v>200067</v>
      </c>
      <c r="AG188" s="16">
        <v>200068</v>
      </c>
      <c r="AH188" s="16">
        <v>200069</v>
      </c>
      <c r="AI188" s="16">
        <v>200073</v>
      </c>
      <c r="AJ188" s="16">
        <v>200168</v>
      </c>
      <c r="AK188" s="16">
        <v>200169</v>
      </c>
      <c r="AL188" s="16">
        <v>200172</v>
      </c>
      <c r="AM188" s="16">
        <v>200176</v>
      </c>
      <c r="AN188" s="16">
        <v>200177</v>
      </c>
      <c r="AO188" s="16" t="s">
        <v>106</v>
      </c>
      <c r="AP188" s="16" t="s">
        <v>106</v>
      </c>
      <c r="AQ188" s="16" t="s">
        <v>106</v>
      </c>
      <c r="AR188" s="16" t="s">
        <v>106</v>
      </c>
      <c r="AS188" s="16" t="s">
        <v>106</v>
      </c>
      <c r="AT188" s="16" t="s">
        <v>106</v>
      </c>
      <c r="AU188" s="17">
        <f t="shared" ref="AU188:BJ188" si="36">IF(AE188="","",1)</f>
        <v>1</v>
      </c>
      <c r="AV188" s="17">
        <f t="shared" si="36"/>
        <v>1</v>
      </c>
      <c r="AW188" s="17">
        <f t="shared" si="36"/>
        <v>1</v>
      </c>
      <c r="AX188" s="17">
        <f t="shared" si="36"/>
        <v>1</v>
      </c>
      <c r="AY188" s="17">
        <f t="shared" si="36"/>
        <v>1</v>
      </c>
      <c r="AZ188" s="17">
        <f t="shared" si="36"/>
        <v>1</v>
      </c>
      <c r="BA188" s="17">
        <f t="shared" si="36"/>
        <v>1</v>
      </c>
      <c r="BB188" s="17">
        <f t="shared" si="36"/>
        <v>1</v>
      </c>
      <c r="BC188" s="17">
        <f t="shared" si="36"/>
        <v>1</v>
      </c>
      <c r="BD188" s="17">
        <f t="shared" si="36"/>
        <v>1</v>
      </c>
      <c r="BE188" s="17" t="str">
        <f t="shared" si="36"/>
        <v/>
      </c>
      <c r="BF188" s="17" t="str">
        <f t="shared" si="36"/>
        <v/>
      </c>
      <c r="BG188" s="17" t="str">
        <f t="shared" si="36"/>
        <v/>
      </c>
      <c r="BH188" s="17" t="str">
        <f t="shared" si="36"/>
        <v/>
      </c>
      <c r="BI188" s="17" t="str">
        <f t="shared" si="36"/>
        <v/>
      </c>
      <c r="BJ188" s="17" t="str">
        <f t="shared" si="36"/>
        <v/>
      </c>
      <c r="BK188" s="16">
        <v>112</v>
      </c>
      <c r="BL188" s="16">
        <v>40</v>
      </c>
      <c r="BM188" s="16">
        <v>56</v>
      </c>
      <c r="BN188" s="16">
        <v>28</v>
      </c>
      <c r="BO188" s="16">
        <v>0</v>
      </c>
      <c r="BP188" s="16">
        <v>80</v>
      </c>
      <c r="BQ188" s="16">
        <v>28</v>
      </c>
      <c r="BR188" s="16">
        <v>112</v>
      </c>
      <c r="BS188" s="16">
        <v>1</v>
      </c>
      <c r="BT188" s="16">
        <v>14</v>
      </c>
      <c r="BU188" s="16"/>
      <c r="BV188" s="16"/>
      <c r="BW188" s="16"/>
      <c r="BX188" s="16"/>
      <c r="BY188" s="16"/>
      <c r="BZ188" s="16"/>
      <c r="CA188" s="16">
        <f t="shared" si="35"/>
        <v>471</v>
      </c>
      <c r="CB188" s="16">
        <v>1000</v>
      </c>
      <c r="CC188" s="16">
        <v>0</v>
      </c>
      <c r="CD188" s="16">
        <v>0</v>
      </c>
      <c r="CE188" s="16">
        <v>0</v>
      </c>
      <c r="CF188" s="95">
        <v>0</v>
      </c>
      <c r="CG188" s="16">
        <v>0</v>
      </c>
      <c r="CH188" s="96">
        <f t="shared" si="4"/>
        <v>1</v>
      </c>
      <c r="CI188" s="16">
        <v>1</v>
      </c>
      <c r="CJ188" s="16">
        <v>0</v>
      </c>
      <c r="CK188" s="6">
        <v>0</v>
      </c>
      <c r="CL188" s="6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V188" s="6">
        <v>1</v>
      </c>
      <c r="CW188" s="6">
        <v>1</v>
      </c>
    </row>
    <row r="189" s="6" customFormat="1" ht="14.4" spans="1:101">
      <c r="A189" s="77">
        <v>5300</v>
      </c>
      <c r="B189" s="89" t="s">
        <v>370</v>
      </c>
      <c r="H189" s="16" t="s">
        <v>106</v>
      </c>
      <c r="I189" s="16" t="s">
        <v>106</v>
      </c>
      <c r="J189" s="16" t="s">
        <v>106</v>
      </c>
      <c r="K189" s="16" t="s">
        <v>106</v>
      </c>
      <c r="AE189" s="16">
        <v>200066</v>
      </c>
      <c r="AF189" s="16">
        <v>200067</v>
      </c>
      <c r="AG189" s="16">
        <v>200068</v>
      </c>
      <c r="AH189" s="16">
        <v>200069</v>
      </c>
      <c r="AI189" s="16">
        <v>200073</v>
      </c>
      <c r="AJ189" s="16">
        <v>200168</v>
      </c>
      <c r="AK189" s="16">
        <v>200169</v>
      </c>
      <c r="AL189" s="16">
        <v>200172</v>
      </c>
      <c r="AM189" s="16">
        <v>200176</v>
      </c>
      <c r="AN189" s="16">
        <v>200177</v>
      </c>
      <c r="AO189" s="16" t="s">
        <v>106</v>
      </c>
      <c r="AP189" s="16" t="s">
        <v>106</v>
      </c>
      <c r="AQ189" s="16" t="s">
        <v>106</v>
      </c>
      <c r="AR189" s="16" t="s">
        <v>106</v>
      </c>
      <c r="AS189" s="16" t="s">
        <v>106</v>
      </c>
      <c r="AT189" s="16" t="s">
        <v>106</v>
      </c>
      <c r="AU189" s="17">
        <f t="shared" ref="AU189:BJ189" si="37">IF(AE189="","",1)</f>
        <v>1</v>
      </c>
      <c r="AV189" s="17">
        <f t="shared" si="37"/>
        <v>1</v>
      </c>
      <c r="AW189" s="17">
        <f t="shared" si="37"/>
        <v>1</v>
      </c>
      <c r="AX189" s="17">
        <f t="shared" si="37"/>
        <v>1</v>
      </c>
      <c r="AY189" s="17">
        <f t="shared" si="37"/>
        <v>1</v>
      </c>
      <c r="AZ189" s="17">
        <f t="shared" si="37"/>
        <v>1</v>
      </c>
      <c r="BA189" s="17">
        <f t="shared" si="37"/>
        <v>1</v>
      </c>
      <c r="BB189" s="17">
        <f t="shared" si="37"/>
        <v>1</v>
      </c>
      <c r="BC189" s="17">
        <f t="shared" si="37"/>
        <v>1</v>
      </c>
      <c r="BD189" s="17">
        <f t="shared" si="37"/>
        <v>1</v>
      </c>
      <c r="BE189" s="17" t="str">
        <f t="shared" si="37"/>
        <v/>
      </c>
      <c r="BF189" s="17" t="str">
        <f t="shared" si="37"/>
        <v/>
      </c>
      <c r="BG189" s="17" t="str">
        <f t="shared" si="37"/>
        <v/>
      </c>
      <c r="BH189" s="17" t="str">
        <f t="shared" si="37"/>
        <v/>
      </c>
      <c r="BI189" s="17" t="str">
        <f t="shared" si="37"/>
        <v/>
      </c>
      <c r="BJ189" s="17" t="str">
        <f t="shared" si="37"/>
        <v/>
      </c>
      <c r="BK189" s="16">
        <v>140</v>
      </c>
      <c r="BL189" s="16">
        <v>200</v>
      </c>
      <c r="BM189" s="16">
        <v>120</v>
      </c>
      <c r="BN189" s="16">
        <v>110</v>
      </c>
      <c r="BO189" s="16">
        <v>40</v>
      </c>
      <c r="BP189" s="16">
        <v>0</v>
      </c>
      <c r="BQ189" s="16">
        <v>110</v>
      </c>
      <c r="BR189" s="16">
        <v>140</v>
      </c>
      <c r="BS189" s="16">
        <v>60</v>
      </c>
      <c r="BT189" s="16">
        <v>80</v>
      </c>
      <c r="BU189" s="16"/>
      <c r="BV189" s="16"/>
      <c r="BW189" s="16"/>
      <c r="BX189" s="16"/>
      <c r="BY189" s="16"/>
      <c r="BZ189" s="16"/>
      <c r="CA189" s="16">
        <f t="shared" si="35"/>
        <v>1000</v>
      </c>
      <c r="CB189" s="16">
        <f t="shared" ref="CB189:CB192" si="38">CA189</f>
        <v>1000</v>
      </c>
      <c r="CC189" s="16">
        <v>0</v>
      </c>
      <c r="CD189" s="16">
        <v>0</v>
      </c>
      <c r="CE189" s="16">
        <v>0</v>
      </c>
      <c r="CF189" s="97">
        <v>0</v>
      </c>
      <c r="CG189" s="16">
        <v>0</v>
      </c>
      <c r="CH189" s="96">
        <f t="shared" si="4"/>
        <v>0</v>
      </c>
      <c r="CI189" s="16">
        <v>1</v>
      </c>
      <c r="CJ189" s="16">
        <v>0</v>
      </c>
      <c r="CK189" s="6">
        <v>0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V189" s="6">
        <v>0</v>
      </c>
      <c r="CW189" s="6">
        <v>0</v>
      </c>
    </row>
    <row r="190" s="6" customFormat="1" ht="14.4" spans="1:101">
      <c r="A190" s="77">
        <v>5310</v>
      </c>
      <c r="B190" s="89" t="s">
        <v>371</v>
      </c>
      <c r="H190" s="16" t="s">
        <v>106</v>
      </c>
      <c r="I190" s="16" t="s">
        <v>106</v>
      </c>
      <c r="J190" s="16" t="s">
        <v>106</v>
      </c>
      <c r="K190" s="16" t="s">
        <v>106</v>
      </c>
      <c r="AE190" s="16">
        <v>200066</v>
      </c>
      <c r="AF190" s="16">
        <v>200067</v>
      </c>
      <c r="AG190" s="16">
        <v>200068</v>
      </c>
      <c r="AH190" s="16">
        <v>200069</v>
      </c>
      <c r="AI190" s="16">
        <v>200073</v>
      </c>
      <c r="AJ190" s="16">
        <v>200168</v>
      </c>
      <c r="AK190" s="16">
        <v>200169</v>
      </c>
      <c r="AL190" s="16">
        <v>200172</v>
      </c>
      <c r="AM190" s="16">
        <v>200176</v>
      </c>
      <c r="AN190" s="16">
        <v>200177</v>
      </c>
      <c r="AO190" s="16" t="s">
        <v>106</v>
      </c>
      <c r="AP190" s="16" t="s">
        <v>106</v>
      </c>
      <c r="AQ190" s="16" t="s">
        <v>106</v>
      </c>
      <c r="AR190" s="16" t="s">
        <v>106</v>
      </c>
      <c r="AS190" s="16" t="s">
        <v>106</v>
      </c>
      <c r="AT190" s="16" t="s">
        <v>106</v>
      </c>
      <c r="AU190" s="17">
        <f t="shared" ref="AU190:BJ190" si="39">IF(AE190="","",1)</f>
        <v>1</v>
      </c>
      <c r="AV190" s="17">
        <f t="shared" si="39"/>
        <v>1</v>
      </c>
      <c r="AW190" s="17">
        <f t="shared" si="39"/>
        <v>1</v>
      </c>
      <c r="AX190" s="17">
        <f t="shared" si="39"/>
        <v>1</v>
      </c>
      <c r="AY190" s="17">
        <f t="shared" si="39"/>
        <v>1</v>
      </c>
      <c r="AZ190" s="17">
        <f t="shared" si="39"/>
        <v>1</v>
      </c>
      <c r="BA190" s="17">
        <f t="shared" si="39"/>
        <v>1</v>
      </c>
      <c r="BB190" s="17">
        <f t="shared" si="39"/>
        <v>1</v>
      </c>
      <c r="BC190" s="17">
        <f t="shared" si="39"/>
        <v>1</v>
      </c>
      <c r="BD190" s="17">
        <f t="shared" si="39"/>
        <v>1</v>
      </c>
      <c r="BE190" s="17" t="str">
        <f t="shared" si="39"/>
        <v/>
      </c>
      <c r="BF190" s="17" t="str">
        <f t="shared" si="39"/>
        <v/>
      </c>
      <c r="BG190" s="17" t="str">
        <f t="shared" si="39"/>
        <v/>
      </c>
      <c r="BH190" s="17" t="str">
        <f t="shared" si="39"/>
        <v/>
      </c>
      <c r="BI190" s="17" t="str">
        <f t="shared" si="39"/>
        <v/>
      </c>
      <c r="BJ190" s="17" t="str">
        <f t="shared" si="39"/>
        <v/>
      </c>
      <c r="BK190" s="16">
        <v>240</v>
      </c>
      <c r="BL190" s="16">
        <v>200</v>
      </c>
      <c r="BM190" s="16">
        <v>120</v>
      </c>
      <c r="BN190" s="16">
        <v>60</v>
      </c>
      <c r="BO190" s="16">
        <v>40</v>
      </c>
      <c r="BP190" s="16">
        <v>0</v>
      </c>
      <c r="BQ190" s="16">
        <v>60</v>
      </c>
      <c r="BR190" s="16">
        <v>240</v>
      </c>
      <c r="BS190" s="16">
        <v>10</v>
      </c>
      <c r="BT190" s="16">
        <v>30</v>
      </c>
      <c r="BU190" s="16"/>
      <c r="BV190" s="16"/>
      <c r="BW190" s="16"/>
      <c r="BX190" s="16"/>
      <c r="BY190" s="16"/>
      <c r="BZ190" s="16"/>
      <c r="CA190" s="16">
        <f t="shared" si="35"/>
        <v>1000</v>
      </c>
      <c r="CB190" s="16">
        <f t="shared" si="38"/>
        <v>1000</v>
      </c>
      <c r="CC190" s="16">
        <v>0</v>
      </c>
      <c r="CD190" s="16">
        <v>0</v>
      </c>
      <c r="CE190" s="16">
        <v>0</v>
      </c>
      <c r="CF190" s="97">
        <v>0</v>
      </c>
      <c r="CG190" s="16">
        <v>0</v>
      </c>
      <c r="CH190" s="96">
        <f t="shared" si="4"/>
        <v>0</v>
      </c>
      <c r="CI190" s="16">
        <v>1</v>
      </c>
      <c r="CJ190" s="16">
        <v>0</v>
      </c>
      <c r="CK190" s="6">
        <v>0</v>
      </c>
      <c r="CL190" s="6">
        <v>0</v>
      </c>
      <c r="CM190" s="6">
        <v>0</v>
      </c>
      <c r="CN190" s="6">
        <v>0</v>
      </c>
      <c r="CO190" s="6">
        <v>0</v>
      </c>
      <c r="CP190" s="6">
        <v>0</v>
      </c>
      <c r="CQ190" s="6">
        <v>0</v>
      </c>
      <c r="CR190" s="6">
        <v>0</v>
      </c>
      <c r="CV190" s="6">
        <v>0</v>
      </c>
      <c r="CW190" s="6">
        <v>0</v>
      </c>
    </row>
    <row r="191" s="6" customFormat="1" ht="14.4" spans="1:101">
      <c r="A191" s="77">
        <v>5320</v>
      </c>
      <c r="B191" s="89" t="s">
        <v>372</v>
      </c>
      <c r="H191" s="16" t="s">
        <v>106</v>
      </c>
      <c r="I191" s="16" t="s">
        <v>106</v>
      </c>
      <c r="J191" s="16" t="s">
        <v>106</v>
      </c>
      <c r="K191" s="16" t="s">
        <v>106</v>
      </c>
      <c r="AE191" s="16">
        <v>200066</v>
      </c>
      <c r="AF191" s="16">
        <v>200067</v>
      </c>
      <c r="AG191" s="16">
        <v>200068</v>
      </c>
      <c r="AH191" s="16">
        <v>200069</v>
      </c>
      <c r="AI191" s="16">
        <v>200073</v>
      </c>
      <c r="AJ191" s="16">
        <v>200168</v>
      </c>
      <c r="AK191" s="16">
        <v>200169</v>
      </c>
      <c r="AL191" s="16">
        <v>200172</v>
      </c>
      <c r="AM191" s="16">
        <v>200176</v>
      </c>
      <c r="AN191" s="16">
        <v>200177</v>
      </c>
      <c r="AO191" s="16" t="s">
        <v>106</v>
      </c>
      <c r="AP191" s="16" t="s">
        <v>106</v>
      </c>
      <c r="AQ191" s="16" t="s">
        <v>106</v>
      </c>
      <c r="AR191" s="16" t="s">
        <v>106</v>
      </c>
      <c r="AS191" s="16" t="s">
        <v>106</v>
      </c>
      <c r="AT191" s="16" t="s">
        <v>106</v>
      </c>
      <c r="AU191" s="17">
        <f t="shared" ref="AU191:BJ191" si="40">IF(AE191="","",1)</f>
        <v>1</v>
      </c>
      <c r="AV191" s="17">
        <f t="shared" si="40"/>
        <v>1</v>
      </c>
      <c r="AW191" s="17">
        <f t="shared" si="40"/>
        <v>1</v>
      </c>
      <c r="AX191" s="17">
        <f t="shared" si="40"/>
        <v>1</v>
      </c>
      <c r="AY191" s="17">
        <f t="shared" si="40"/>
        <v>1</v>
      </c>
      <c r="AZ191" s="17">
        <f t="shared" si="40"/>
        <v>1</v>
      </c>
      <c r="BA191" s="17">
        <f t="shared" si="40"/>
        <v>1</v>
      </c>
      <c r="BB191" s="17">
        <f t="shared" si="40"/>
        <v>1</v>
      </c>
      <c r="BC191" s="17">
        <f t="shared" si="40"/>
        <v>1</v>
      </c>
      <c r="BD191" s="17">
        <f t="shared" si="40"/>
        <v>1</v>
      </c>
      <c r="BE191" s="17" t="str">
        <f t="shared" si="40"/>
        <v/>
      </c>
      <c r="BF191" s="17" t="str">
        <f t="shared" si="40"/>
        <v/>
      </c>
      <c r="BG191" s="17" t="str">
        <f t="shared" si="40"/>
        <v/>
      </c>
      <c r="BH191" s="17" t="str">
        <f t="shared" si="40"/>
        <v/>
      </c>
      <c r="BI191" s="17" t="str">
        <f t="shared" si="40"/>
        <v/>
      </c>
      <c r="BJ191" s="17" t="str">
        <f t="shared" si="40"/>
        <v/>
      </c>
      <c r="BK191" s="16">
        <v>270</v>
      </c>
      <c r="BL191" s="16">
        <v>130</v>
      </c>
      <c r="BM191" s="16">
        <v>120</v>
      </c>
      <c r="BN191" s="16">
        <v>30</v>
      </c>
      <c r="BO191" s="16">
        <v>20</v>
      </c>
      <c r="BP191" s="16">
        <v>0</v>
      </c>
      <c r="BQ191" s="16">
        <v>100</v>
      </c>
      <c r="BR191" s="16">
        <v>270</v>
      </c>
      <c r="BS191" s="16">
        <v>0</v>
      </c>
      <c r="BT191" s="16">
        <v>60</v>
      </c>
      <c r="BU191" s="16"/>
      <c r="BV191" s="16"/>
      <c r="BW191" s="16"/>
      <c r="BX191" s="16"/>
      <c r="BY191" s="16"/>
      <c r="BZ191" s="16"/>
      <c r="CA191" s="16">
        <f t="shared" si="35"/>
        <v>1000</v>
      </c>
      <c r="CB191" s="16">
        <f t="shared" si="38"/>
        <v>1000</v>
      </c>
      <c r="CC191" s="16">
        <v>0</v>
      </c>
      <c r="CD191" s="16">
        <v>0</v>
      </c>
      <c r="CE191" s="16">
        <v>0</v>
      </c>
      <c r="CF191" s="97">
        <v>0</v>
      </c>
      <c r="CG191" s="16">
        <v>0</v>
      </c>
      <c r="CH191" s="96">
        <f t="shared" si="4"/>
        <v>0</v>
      </c>
      <c r="CI191" s="16">
        <v>1</v>
      </c>
      <c r="CJ191" s="16">
        <v>0</v>
      </c>
      <c r="CK191" s="6">
        <v>0</v>
      </c>
      <c r="CL191" s="6">
        <v>0</v>
      </c>
      <c r="CM191" s="6">
        <v>0</v>
      </c>
      <c r="CN191" s="6">
        <v>0</v>
      </c>
      <c r="CO191" s="6">
        <v>0</v>
      </c>
      <c r="CP191" s="6">
        <v>0</v>
      </c>
      <c r="CQ191" s="6">
        <v>0</v>
      </c>
      <c r="CR191" s="6">
        <v>0</v>
      </c>
      <c r="CV191" s="6">
        <v>0</v>
      </c>
      <c r="CW191" s="6">
        <v>0</v>
      </c>
    </row>
    <row r="192" s="6" customFormat="1" ht="14.4" spans="1:101">
      <c r="A192" s="77">
        <v>5330</v>
      </c>
      <c r="B192" s="89" t="s">
        <v>373</v>
      </c>
      <c r="H192" s="16" t="s">
        <v>106</v>
      </c>
      <c r="I192" s="16" t="s">
        <v>106</v>
      </c>
      <c r="J192" s="16" t="s">
        <v>106</v>
      </c>
      <c r="K192" s="16" t="s">
        <v>106</v>
      </c>
      <c r="AE192" s="16">
        <v>200066</v>
      </c>
      <c r="AF192" s="16">
        <v>200067</v>
      </c>
      <c r="AG192" s="16">
        <v>200068</v>
      </c>
      <c r="AH192" s="16">
        <v>200069</v>
      </c>
      <c r="AI192" s="16">
        <v>200073</v>
      </c>
      <c r="AJ192" s="16">
        <v>200168</v>
      </c>
      <c r="AK192" s="16">
        <v>200169</v>
      </c>
      <c r="AL192" s="16">
        <v>200172</v>
      </c>
      <c r="AM192" s="16">
        <v>200176</v>
      </c>
      <c r="AN192" s="16">
        <v>200177</v>
      </c>
      <c r="AO192" s="16" t="s">
        <v>106</v>
      </c>
      <c r="AP192" s="16" t="s">
        <v>106</v>
      </c>
      <c r="AQ192" s="16" t="s">
        <v>106</v>
      </c>
      <c r="AR192" s="16" t="s">
        <v>106</v>
      </c>
      <c r="AS192" s="16" t="s">
        <v>106</v>
      </c>
      <c r="AT192" s="16" t="s">
        <v>106</v>
      </c>
      <c r="AU192" s="17">
        <f t="shared" ref="AU192:BJ192" si="41">IF(AE192="","",1)</f>
        <v>1</v>
      </c>
      <c r="AV192" s="17">
        <f t="shared" si="41"/>
        <v>1</v>
      </c>
      <c r="AW192" s="17">
        <f t="shared" si="41"/>
        <v>1</v>
      </c>
      <c r="AX192" s="17">
        <f t="shared" si="41"/>
        <v>1</v>
      </c>
      <c r="AY192" s="17">
        <f t="shared" si="41"/>
        <v>1</v>
      </c>
      <c r="AZ192" s="17">
        <f t="shared" si="41"/>
        <v>1</v>
      </c>
      <c r="BA192" s="17">
        <f t="shared" si="41"/>
        <v>1</v>
      </c>
      <c r="BB192" s="17">
        <f t="shared" si="41"/>
        <v>1</v>
      </c>
      <c r="BC192" s="17">
        <f t="shared" si="41"/>
        <v>1</v>
      </c>
      <c r="BD192" s="17">
        <f t="shared" si="41"/>
        <v>1</v>
      </c>
      <c r="BE192" s="17" t="str">
        <f t="shared" si="41"/>
        <v/>
      </c>
      <c r="BF192" s="17" t="str">
        <f t="shared" si="41"/>
        <v/>
      </c>
      <c r="BG192" s="17" t="str">
        <f t="shared" si="41"/>
        <v/>
      </c>
      <c r="BH192" s="17" t="str">
        <f t="shared" si="41"/>
        <v/>
      </c>
      <c r="BI192" s="17" t="str">
        <f t="shared" si="41"/>
        <v/>
      </c>
      <c r="BJ192" s="17" t="str">
        <f t="shared" si="41"/>
        <v/>
      </c>
      <c r="BK192" s="16">
        <v>310</v>
      </c>
      <c r="BL192" s="16">
        <v>0</v>
      </c>
      <c r="BM192" s="16">
        <v>190</v>
      </c>
      <c r="BN192" s="16">
        <v>0</v>
      </c>
      <c r="BO192" s="16">
        <v>0</v>
      </c>
      <c r="BP192" s="16">
        <v>0</v>
      </c>
      <c r="BQ192" s="16">
        <v>130</v>
      </c>
      <c r="BR192" s="16">
        <v>310</v>
      </c>
      <c r="BS192" s="16">
        <v>0</v>
      </c>
      <c r="BT192" s="16">
        <v>60</v>
      </c>
      <c r="BU192" s="16"/>
      <c r="BV192" s="16"/>
      <c r="BW192" s="16"/>
      <c r="BX192" s="16"/>
      <c r="BY192" s="16"/>
      <c r="BZ192" s="16"/>
      <c r="CA192" s="16">
        <f t="shared" si="35"/>
        <v>1000</v>
      </c>
      <c r="CB192" s="16">
        <f t="shared" si="38"/>
        <v>1000</v>
      </c>
      <c r="CC192" s="16">
        <v>0</v>
      </c>
      <c r="CD192" s="16">
        <v>0</v>
      </c>
      <c r="CE192" s="16">
        <v>0</v>
      </c>
      <c r="CF192" s="97">
        <v>0</v>
      </c>
      <c r="CG192" s="16">
        <v>0</v>
      </c>
      <c r="CH192" s="96">
        <f t="shared" si="4"/>
        <v>0</v>
      </c>
      <c r="CI192" s="16">
        <v>1</v>
      </c>
      <c r="CJ192" s="16">
        <v>0</v>
      </c>
      <c r="CK192" s="6">
        <v>0</v>
      </c>
      <c r="CL192" s="6">
        <v>0</v>
      </c>
      <c r="CM192" s="6">
        <v>0</v>
      </c>
      <c r="CN192" s="6">
        <v>0</v>
      </c>
      <c r="CO192" s="6">
        <v>0</v>
      </c>
      <c r="CP192" s="6">
        <v>0</v>
      </c>
      <c r="CQ192" s="6">
        <v>0</v>
      </c>
      <c r="CR192" s="6">
        <v>0</v>
      </c>
      <c r="CV192" s="6">
        <v>0</v>
      </c>
      <c r="CW192" s="6">
        <v>0</v>
      </c>
    </row>
    <row r="193" s="6" customFormat="1" ht="14.4" spans="1:101">
      <c r="A193" s="77">
        <v>5340</v>
      </c>
      <c r="B193" s="88" t="s">
        <v>374</v>
      </c>
      <c r="H193" s="16" t="s">
        <v>106</v>
      </c>
      <c r="I193" s="16" t="s">
        <v>106</v>
      </c>
      <c r="J193" s="16" t="s">
        <v>106</v>
      </c>
      <c r="K193" s="16" t="s">
        <v>106</v>
      </c>
      <c r="O193" s="6">
        <v>220000</v>
      </c>
      <c r="P193" s="6">
        <v>1</v>
      </c>
      <c r="Q193" s="6">
        <v>0</v>
      </c>
      <c r="R193" s="6">
        <v>0</v>
      </c>
      <c r="AE193" s="16"/>
      <c r="AF193" s="16" t="s">
        <v>106</v>
      </c>
      <c r="AG193" s="16" t="s">
        <v>106</v>
      </c>
      <c r="AH193" s="16" t="s">
        <v>106</v>
      </c>
      <c r="AI193" s="16" t="s">
        <v>106</v>
      </c>
      <c r="AJ193" s="16" t="s">
        <v>106</v>
      </c>
      <c r="AK193" s="16" t="s">
        <v>106</v>
      </c>
      <c r="AL193" s="16" t="s">
        <v>106</v>
      </c>
      <c r="AM193" s="16" t="s">
        <v>106</v>
      </c>
      <c r="AN193" s="16" t="s">
        <v>106</v>
      </c>
      <c r="AO193" s="16" t="s">
        <v>106</v>
      </c>
      <c r="AP193" s="16" t="s">
        <v>106</v>
      </c>
      <c r="AQ193" s="16" t="s">
        <v>106</v>
      </c>
      <c r="AR193" s="16" t="s">
        <v>106</v>
      </c>
      <c r="AS193" s="16" t="s">
        <v>106</v>
      </c>
      <c r="AT193" s="16" t="s">
        <v>106</v>
      </c>
      <c r="AU193" s="109"/>
      <c r="AV193" s="17" t="str">
        <f t="shared" ref="AV193:BJ193" si="42">IF(AF193="","",1)</f>
        <v/>
      </c>
      <c r="AW193" s="17" t="str">
        <f t="shared" si="42"/>
        <v/>
      </c>
      <c r="AX193" s="17" t="str">
        <f t="shared" si="42"/>
        <v/>
      </c>
      <c r="AY193" s="17" t="str">
        <f t="shared" si="42"/>
        <v/>
      </c>
      <c r="AZ193" s="17" t="str">
        <f t="shared" si="42"/>
        <v/>
      </c>
      <c r="BA193" s="17" t="str">
        <f t="shared" si="42"/>
        <v/>
      </c>
      <c r="BB193" s="17" t="str">
        <f t="shared" si="42"/>
        <v/>
      </c>
      <c r="BC193" s="17" t="str">
        <f t="shared" si="42"/>
        <v/>
      </c>
      <c r="BD193" s="17" t="str">
        <f t="shared" si="42"/>
        <v/>
      </c>
      <c r="BE193" s="17" t="str">
        <f t="shared" si="42"/>
        <v/>
      </c>
      <c r="BF193" s="17" t="str">
        <f t="shared" si="42"/>
        <v/>
      </c>
      <c r="BG193" s="17" t="str">
        <f t="shared" si="42"/>
        <v/>
      </c>
      <c r="BH193" s="17" t="str">
        <f t="shared" si="42"/>
        <v/>
      </c>
      <c r="BI193" s="17" t="str">
        <f t="shared" si="42"/>
        <v/>
      </c>
      <c r="BJ193" s="17" t="str">
        <f t="shared" si="42"/>
        <v/>
      </c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>
        <v>1000</v>
      </c>
      <c r="CB193" s="16">
        <v>1000</v>
      </c>
      <c r="CC193" s="16">
        <v>0</v>
      </c>
      <c r="CD193" s="16">
        <v>0</v>
      </c>
      <c r="CE193" s="16" t="s">
        <v>150</v>
      </c>
      <c r="CF193" s="95">
        <v>170003</v>
      </c>
      <c r="CG193" s="16">
        <v>0</v>
      </c>
      <c r="CH193" s="96">
        <f t="shared" si="4"/>
        <v>0</v>
      </c>
      <c r="CI193" s="16">
        <v>1</v>
      </c>
      <c r="CJ193" s="16">
        <v>0</v>
      </c>
      <c r="CK193" s="6">
        <v>0</v>
      </c>
      <c r="CL193" s="6">
        <v>0</v>
      </c>
      <c r="CM193" s="6">
        <v>0</v>
      </c>
      <c r="CN193" s="6">
        <v>0</v>
      </c>
      <c r="CO193" s="6">
        <v>0</v>
      </c>
      <c r="CP193" s="6">
        <v>0</v>
      </c>
      <c r="CQ193" s="6">
        <v>1</v>
      </c>
      <c r="CR193" s="6">
        <v>0</v>
      </c>
      <c r="CV193" s="6">
        <v>0</v>
      </c>
      <c r="CW193" s="6">
        <v>0</v>
      </c>
    </row>
    <row r="194" s="6" customFormat="1" ht="14.4" spans="1:101">
      <c r="A194" s="77">
        <v>5350</v>
      </c>
      <c r="B194" s="88" t="s">
        <v>375</v>
      </c>
      <c r="H194" s="16" t="s">
        <v>106</v>
      </c>
      <c r="I194" s="16" t="s">
        <v>106</v>
      </c>
      <c r="J194" s="16" t="s">
        <v>106</v>
      </c>
      <c r="K194" s="16" t="s">
        <v>106</v>
      </c>
      <c r="O194" s="6">
        <v>220000</v>
      </c>
      <c r="P194" s="6">
        <v>1</v>
      </c>
      <c r="Q194" s="6">
        <v>0</v>
      </c>
      <c r="R194" s="6">
        <v>0</v>
      </c>
      <c r="AE194" s="16"/>
      <c r="AF194" s="16" t="s">
        <v>106</v>
      </c>
      <c r="AG194" s="16" t="s">
        <v>106</v>
      </c>
      <c r="AH194" s="16" t="s">
        <v>106</v>
      </c>
      <c r="AI194" s="16" t="s">
        <v>106</v>
      </c>
      <c r="AJ194" s="16" t="s">
        <v>106</v>
      </c>
      <c r="AK194" s="16" t="s">
        <v>106</v>
      </c>
      <c r="AL194" s="16" t="s">
        <v>106</v>
      </c>
      <c r="AM194" s="16" t="s">
        <v>106</v>
      </c>
      <c r="AN194" s="16" t="s">
        <v>106</v>
      </c>
      <c r="AO194" s="16" t="s">
        <v>106</v>
      </c>
      <c r="AP194" s="16" t="s">
        <v>106</v>
      </c>
      <c r="AQ194" s="16" t="s">
        <v>106</v>
      </c>
      <c r="AR194" s="16" t="s">
        <v>106</v>
      </c>
      <c r="AS194" s="16" t="s">
        <v>106</v>
      </c>
      <c r="AT194" s="16" t="s">
        <v>106</v>
      </c>
      <c r="AU194" s="109"/>
      <c r="AV194" s="17" t="str">
        <f t="shared" ref="AV194:BJ194" si="43">IF(AF194="","",1)</f>
        <v/>
      </c>
      <c r="AW194" s="17" t="str">
        <f t="shared" si="43"/>
        <v/>
      </c>
      <c r="AX194" s="17" t="str">
        <f t="shared" si="43"/>
        <v/>
      </c>
      <c r="AY194" s="17" t="str">
        <f t="shared" si="43"/>
        <v/>
      </c>
      <c r="AZ194" s="17" t="str">
        <f t="shared" si="43"/>
        <v/>
      </c>
      <c r="BA194" s="17" t="str">
        <f t="shared" si="43"/>
        <v/>
      </c>
      <c r="BB194" s="17" t="str">
        <f t="shared" si="43"/>
        <v/>
      </c>
      <c r="BC194" s="17" t="str">
        <f t="shared" si="43"/>
        <v/>
      </c>
      <c r="BD194" s="17" t="str">
        <f t="shared" si="43"/>
        <v/>
      </c>
      <c r="BE194" s="17" t="str">
        <f t="shared" si="43"/>
        <v/>
      </c>
      <c r="BF194" s="17" t="str">
        <f t="shared" si="43"/>
        <v/>
      </c>
      <c r="BG194" s="17" t="str">
        <f t="shared" si="43"/>
        <v/>
      </c>
      <c r="BH194" s="17" t="str">
        <f t="shared" si="43"/>
        <v/>
      </c>
      <c r="BI194" s="17" t="str">
        <f t="shared" si="43"/>
        <v/>
      </c>
      <c r="BJ194" s="17" t="str">
        <f t="shared" si="43"/>
        <v/>
      </c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>
        <v>1000</v>
      </c>
      <c r="CB194" s="16">
        <v>1000</v>
      </c>
      <c r="CC194" s="16">
        <v>0</v>
      </c>
      <c r="CD194" s="16">
        <v>0</v>
      </c>
      <c r="CE194" s="16" t="s">
        <v>150</v>
      </c>
      <c r="CF194" s="95">
        <v>170003</v>
      </c>
      <c r="CG194" s="16">
        <v>0</v>
      </c>
      <c r="CH194" s="96">
        <f t="shared" si="4"/>
        <v>0</v>
      </c>
      <c r="CI194" s="16">
        <v>1</v>
      </c>
      <c r="CJ194" s="16">
        <v>0</v>
      </c>
      <c r="CK194" s="6">
        <v>0</v>
      </c>
      <c r="CL194" s="6">
        <v>0</v>
      </c>
      <c r="CM194" s="6">
        <v>0</v>
      </c>
      <c r="CN194" s="6">
        <v>0</v>
      </c>
      <c r="CO194" s="6">
        <v>0</v>
      </c>
      <c r="CP194" s="6">
        <v>0</v>
      </c>
      <c r="CQ194" s="6">
        <v>1</v>
      </c>
      <c r="CR194" s="6">
        <v>0</v>
      </c>
      <c r="CV194" s="6">
        <v>0</v>
      </c>
      <c r="CW194" s="6">
        <v>0</v>
      </c>
    </row>
    <row r="195" s="6" customFormat="1" ht="14.4" spans="1:101">
      <c r="A195" s="77">
        <v>5360</v>
      </c>
      <c r="B195" s="88" t="s">
        <v>376</v>
      </c>
      <c r="H195" s="16" t="s">
        <v>106</v>
      </c>
      <c r="I195" s="16" t="s">
        <v>106</v>
      </c>
      <c r="J195" s="16" t="s">
        <v>106</v>
      </c>
      <c r="K195" s="16" t="s">
        <v>106</v>
      </c>
      <c r="O195" s="6">
        <v>220000</v>
      </c>
      <c r="P195" s="6">
        <v>1</v>
      </c>
      <c r="Q195" s="6">
        <v>0</v>
      </c>
      <c r="R195" s="6">
        <v>0</v>
      </c>
      <c r="AE195" s="16"/>
      <c r="AF195" s="16" t="s">
        <v>106</v>
      </c>
      <c r="AG195" s="16" t="s">
        <v>106</v>
      </c>
      <c r="AH195" s="16" t="s">
        <v>106</v>
      </c>
      <c r="AI195" s="16" t="s">
        <v>106</v>
      </c>
      <c r="AJ195" s="16" t="s">
        <v>106</v>
      </c>
      <c r="AK195" s="16" t="s">
        <v>106</v>
      </c>
      <c r="AL195" s="16" t="s">
        <v>106</v>
      </c>
      <c r="AM195" s="16" t="s">
        <v>106</v>
      </c>
      <c r="AN195" s="16" t="s">
        <v>106</v>
      </c>
      <c r="AO195" s="16" t="s">
        <v>106</v>
      </c>
      <c r="AP195" s="16" t="s">
        <v>106</v>
      </c>
      <c r="AQ195" s="16" t="s">
        <v>106</v>
      </c>
      <c r="AR195" s="16" t="s">
        <v>106</v>
      </c>
      <c r="AS195" s="16" t="s">
        <v>106</v>
      </c>
      <c r="AT195" s="16" t="s">
        <v>106</v>
      </c>
      <c r="AU195" s="109"/>
      <c r="AV195" s="17" t="str">
        <f t="shared" ref="AV195:BJ195" si="44">IF(AF195="","",1)</f>
        <v/>
      </c>
      <c r="AW195" s="17" t="str">
        <f t="shared" si="44"/>
        <v/>
      </c>
      <c r="AX195" s="17" t="str">
        <f t="shared" si="44"/>
        <v/>
      </c>
      <c r="AY195" s="17" t="str">
        <f t="shared" si="44"/>
        <v/>
      </c>
      <c r="AZ195" s="17" t="str">
        <f t="shared" si="44"/>
        <v/>
      </c>
      <c r="BA195" s="17" t="str">
        <f t="shared" si="44"/>
        <v/>
      </c>
      <c r="BB195" s="17" t="str">
        <f t="shared" si="44"/>
        <v/>
      </c>
      <c r="BC195" s="17" t="str">
        <f t="shared" si="44"/>
        <v/>
      </c>
      <c r="BD195" s="17" t="str">
        <f t="shared" si="44"/>
        <v/>
      </c>
      <c r="BE195" s="17" t="str">
        <f t="shared" si="44"/>
        <v/>
      </c>
      <c r="BF195" s="17" t="str">
        <f t="shared" si="44"/>
        <v/>
      </c>
      <c r="BG195" s="17" t="str">
        <f t="shared" si="44"/>
        <v/>
      </c>
      <c r="BH195" s="17" t="str">
        <f t="shared" si="44"/>
        <v/>
      </c>
      <c r="BI195" s="17" t="str">
        <f t="shared" si="44"/>
        <v/>
      </c>
      <c r="BJ195" s="17" t="str">
        <f t="shared" si="44"/>
        <v/>
      </c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>
        <v>1000</v>
      </c>
      <c r="CB195" s="16">
        <v>1000</v>
      </c>
      <c r="CC195" s="16">
        <v>0</v>
      </c>
      <c r="CD195" s="16">
        <v>0</v>
      </c>
      <c r="CE195" s="16" t="s">
        <v>150</v>
      </c>
      <c r="CF195" s="95">
        <v>170003</v>
      </c>
      <c r="CG195" s="16">
        <v>0</v>
      </c>
      <c r="CH195" s="96">
        <f t="shared" si="4"/>
        <v>0</v>
      </c>
      <c r="CI195" s="16">
        <v>1</v>
      </c>
      <c r="CJ195" s="16">
        <v>0</v>
      </c>
      <c r="CK195" s="6">
        <v>0</v>
      </c>
      <c r="CL195" s="6">
        <v>0</v>
      </c>
      <c r="CM195" s="6">
        <v>0</v>
      </c>
      <c r="CN195" s="6">
        <v>0</v>
      </c>
      <c r="CO195" s="6">
        <v>0</v>
      </c>
      <c r="CP195" s="6">
        <v>0</v>
      </c>
      <c r="CQ195" s="6">
        <v>1</v>
      </c>
      <c r="CR195" s="6">
        <v>0</v>
      </c>
      <c r="CV195" s="6">
        <v>0</v>
      </c>
      <c r="CW195" s="6">
        <v>0</v>
      </c>
    </row>
    <row r="196" s="6" customFormat="1" ht="14.4" spans="1:101">
      <c r="A196" s="77">
        <v>5370</v>
      </c>
      <c r="B196" s="88" t="s">
        <v>377</v>
      </c>
      <c r="H196" s="16" t="s">
        <v>106</v>
      </c>
      <c r="I196" s="16" t="s">
        <v>106</v>
      </c>
      <c r="J196" s="16" t="s">
        <v>106</v>
      </c>
      <c r="K196" s="16" t="s">
        <v>106</v>
      </c>
      <c r="O196" s="6">
        <v>220000</v>
      </c>
      <c r="P196" s="6">
        <v>1</v>
      </c>
      <c r="Q196" s="6">
        <v>0</v>
      </c>
      <c r="R196" s="6">
        <v>0</v>
      </c>
      <c r="AE196" s="16"/>
      <c r="AF196" s="16" t="s">
        <v>106</v>
      </c>
      <c r="AG196" s="16" t="s">
        <v>106</v>
      </c>
      <c r="AH196" s="16" t="s">
        <v>106</v>
      </c>
      <c r="AI196" s="16" t="s">
        <v>106</v>
      </c>
      <c r="AJ196" s="16" t="s">
        <v>106</v>
      </c>
      <c r="AK196" s="16" t="s">
        <v>106</v>
      </c>
      <c r="AL196" s="16" t="s">
        <v>106</v>
      </c>
      <c r="AM196" s="16" t="s">
        <v>106</v>
      </c>
      <c r="AN196" s="16" t="s">
        <v>106</v>
      </c>
      <c r="AO196" s="16" t="s">
        <v>106</v>
      </c>
      <c r="AP196" s="16" t="s">
        <v>106</v>
      </c>
      <c r="AQ196" s="16" t="s">
        <v>106</v>
      </c>
      <c r="AR196" s="16" t="s">
        <v>106</v>
      </c>
      <c r="AS196" s="16" t="s">
        <v>106</v>
      </c>
      <c r="AT196" s="16" t="s">
        <v>106</v>
      </c>
      <c r="AU196" s="17" t="str">
        <f t="shared" ref="AU196:BJ196" si="45">IF(AE196="","",1)</f>
        <v/>
      </c>
      <c r="AV196" s="17" t="str">
        <f t="shared" si="45"/>
        <v/>
      </c>
      <c r="AW196" s="17" t="str">
        <f t="shared" si="45"/>
        <v/>
      </c>
      <c r="AX196" s="17" t="str">
        <f t="shared" si="45"/>
        <v/>
      </c>
      <c r="AY196" s="17" t="str">
        <f t="shared" si="45"/>
        <v/>
      </c>
      <c r="AZ196" s="17" t="str">
        <f t="shared" si="45"/>
        <v/>
      </c>
      <c r="BA196" s="17" t="str">
        <f t="shared" si="45"/>
        <v/>
      </c>
      <c r="BB196" s="17" t="str">
        <f t="shared" si="45"/>
        <v/>
      </c>
      <c r="BC196" s="17" t="str">
        <f t="shared" si="45"/>
        <v/>
      </c>
      <c r="BD196" s="17" t="str">
        <f t="shared" si="45"/>
        <v/>
      </c>
      <c r="BE196" s="17" t="str">
        <f t="shared" si="45"/>
        <v/>
      </c>
      <c r="BF196" s="17" t="str">
        <f t="shared" si="45"/>
        <v/>
      </c>
      <c r="BG196" s="17" t="str">
        <f t="shared" si="45"/>
        <v/>
      </c>
      <c r="BH196" s="17" t="str">
        <f t="shared" si="45"/>
        <v/>
      </c>
      <c r="BI196" s="17" t="str">
        <f t="shared" si="45"/>
        <v/>
      </c>
      <c r="BJ196" s="17" t="str">
        <f t="shared" si="45"/>
        <v/>
      </c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>
        <v>1000</v>
      </c>
      <c r="CB196" s="16">
        <v>1000</v>
      </c>
      <c r="CC196" s="16">
        <v>0</v>
      </c>
      <c r="CD196" s="16">
        <v>0</v>
      </c>
      <c r="CE196" s="16" t="s">
        <v>150</v>
      </c>
      <c r="CF196" s="95">
        <v>170003</v>
      </c>
      <c r="CG196" s="16">
        <v>0</v>
      </c>
      <c r="CH196" s="96">
        <f t="shared" si="4"/>
        <v>0</v>
      </c>
      <c r="CI196" s="16">
        <v>1</v>
      </c>
      <c r="CJ196" s="16">
        <v>0</v>
      </c>
      <c r="CK196" s="6">
        <v>0</v>
      </c>
      <c r="CL196" s="6">
        <v>0</v>
      </c>
      <c r="CM196" s="6">
        <v>0</v>
      </c>
      <c r="CN196" s="6">
        <v>0</v>
      </c>
      <c r="CO196" s="6">
        <v>0</v>
      </c>
      <c r="CP196" s="6">
        <v>0</v>
      </c>
      <c r="CQ196" s="6">
        <v>1</v>
      </c>
      <c r="CR196" s="6">
        <v>0</v>
      </c>
      <c r="CV196" s="6">
        <v>0</v>
      </c>
      <c r="CW196" s="6">
        <v>0</v>
      </c>
    </row>
    <row r="197" s="6" customFormat="1" ht="14.4" spans="1:101">
      <c r="A197" s="77">
        <v>5380</v>
      </c>
      <c r="B197" s="88" t="s">
        <v>378</v>
      </c>
      <c r="H197" s="16" t="s">
        <v>106</v>
      </c>
      <c r="I197" s="16" t="s">
        <v>106</v>
      </c>
      <c r="J197" s="16" t="s">
        <v>106</v>
      </c>
      <c r="K197" s="16" t="s">
        <v>106</v>
      </c>
      <c r="O197" s="6">
        <v>220000</v>
      </c>
      <c r="P197" s="6">
        <v>1</v>
      </c>
      <c r="Q197" s="6">
        <v>0</v>
      </c>
      <c r="R197" s="6">
        <v>0</v>
      </c>
      <c r="AE197" s="16"/>
      <c r="AF197" s="16" t="s">
        <v>106</v>
      </c>
      <c r="AG197" s="16" t="s">
        <v>106</v>
      </c>
      <c r="AH197" s="16" t="s">
        <v>106</v>
      </c>
      <c r="AI197" s="16" t="s">
        <v>106</v>
      </c>
      <c r="AJ197" s="16" t="s">
        <v>106</v>
      </c>
      <c r="AK197" s="16" t="s">
        <v>106</v>
      </c>
      <c r="AL197" s="16" t="s">
        <v>106</v>
      </c>
      <c r="AM197" s="16" t="s">
        <v>106</v>
      </c>
      <c r="AN197" s="16" t="s">
        <v>106</v>
      </c>
      <c r="AO197" s="16" t="s">
        <v>106</v>
      </c>
      <c r="AP197" s="16" t="s">
        <v>106</v>
      </c>
      <c r="AQ197" s="16" t="s">
        <v>106</v>
      </c>
      <c r="AR197" s="16" t="s">
        <v>106</v>
      </c>
      <c r="AS197" s="16" t="s">
        <v>106</v>
      </c>
      <c r="AT197" s="16" t="s">
        <v>106</v>
      </c>
      <c r="AU197" s="17" t="str">
        <f t="shared" ref="AU197:BJ197" si="46">IF(AE197="","",1)</f>
        <v/>
      </c>
      <c r="AV197" s="17" t="str">
        <f t="shared" si="46"/>
        <v/>
      </c>
      <c r="AW197" s="17" t="str">
        <f t="shared" si="46"/>
        <v/>
      </c>
      <c r="AX197" s="17" t="str">
        <f t="shared" si="46"/>
        <v/>
      </c>
      <c r="AY197" s="17" t="str">
        <f t="shared" si="46"/>
        <v/>
      </c>
      <c r="AZ197" s="17" t="str">
        <f t="shared" si="46"/>
        <v/>
      </c>
      <c r="BA197" s="17" t="str">
        <f t="shared" si="46"/>
        <v/>
      </c>
      <c r="BB197" s="17" t="str">
        <f t="shared" si="46"/>
        <v/>
      </c>
      <c r="BC197" s="17" t="str">
        <f t="shared" si="46"/>
        <v/>
      </c>
      <c r="BD197" s="17" t="str">
        <f t="shared" si="46"/>
        <v/>
      </c>
      <c r="BE197" s="17" t="str">
        <f t="shared" si="46"/>
        <v/>
      </c>
      <c r="BF197" s="17" t="str">
        <f t="shared" si="46"/>
        <v/>
      </c>
      <c r="BG197" s="17" t="str">
        <f t="shared" si="46"/>
        <v/>
      </c>
      <c r="BH197" s="17" t="str">
        <f t="shared" si="46"/>
        <v/>
      </c>
      <c r="BI197" s="17" t="str">
        <f t="shared" si="46"/>
        <v/>
      </c>
      <c r="BJ197" s="17" t="str">
        <f t="shared" si="46"/>
        <v/>
      </c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>
        <v>1000</v>
      </c>
      <c r="CB197" s="16">
        <v>1000</v>
      </c>
      <c r="CC197" s="16">
        <v>0</v>
      </c>
      <c r="CD197" s="16">
        <v>0</v>
      </c>
      <c r="CE197" s="16" t="s">
        <v>150</v>
      </c>
      <c r="CF197" s="95">
        <v>170003</v>
      </c>
      <c r="CG197" s="16">
        <v>0</v>
      </c>
      <c r="CH197" s="96">
        <f t="shared" si="4"/>
        <v>0</v>
      </c>
      <c r="CI197" s="16">
        <v>1</v>
      </c>
      <c r="CJ197" s="16">
        <v>0</v>
      </c>
      <c r="CK197" s="6">
        <v>0</v>
      </c>
      <c r="CL197" s="6">
        <v>0</v>
      </c>
      <c r="CM197" s="6">
        <v>0</v>
      </c>
      <c r="CN197" s="6">
        <v>0</v>
      </c>
      <c r="CO197" s="6">
        <v>0</v>
      </c>
      <c r="CP197" s="6">
        <v>0</v>
      </c>
      <c r="CQ197" s="6">
        <v>1</v>
      </c>
      <c r="CR197" s="6">
        <v>0</v>
      </c>
      <c r="CV197" s="6">
        <v>0</v>
      </c>
      <c r="CW197" s="6">
        <v>0</v>
      </c>
    </row>
    <row r="198" s="6" customFormat="1" ht="14.4" spans="1:101">
      <c r="A198" s="77">
        <v>5390</v>
      </c>
      <c r="B198" s="88" t="s">
        <v>379</v>
      </c>
      <c r="H198" s="16" t="s">
        <v>106</v>
      </c>
      <c r="I198" s="16" t="s">
        <v>106</v>
      </c>
      <c r="J198" s="16" t="s">
        <v>106</v>
      </c>
      <c r="K198" s="16" t="s">
        <v>106</v>
      </c>
      <c r="O198" s="6">
        <v>220000</v>
      </c>
      <c r="P198" s="6">
        <v>1</v>
      </c>
      <c r="Q198" s="6">
        <v>0</v>
      </c>
      <c r="R198" s="6">
        <v>0</v>
      </c>
      <c r="AE198" s="16"/>
      <c r="AF198" s="16" t="s">
        <v>106</v>
      </c>
      <c r="AG198" s="16" t="s">
        <v>106</v>
      </c>
      <c r="AH198" s="16" t="s">
        <v>106</v>
      </c>
      <c r="AI198" s="16" t="s">
        <v>106</v>
      </c>
      <c r="AJ198" s="16" t="s">
        <v>106</v>
      </c>
      <c r="AK198" s="16" t="s">
        <v>106</v>
      </c>
      <c r="AL198" s="16" t="s">
        <v>106</v>
      </c>
      <c r="AM198" s="16" t="s">
        <v>106</v>
      </c>
      <c r="AN198" s="16" t="s">
        <v>106</v>
      </c>
      <c r="AO198" s="16" t="s">
        <v>106</v>
      </c>
      <c r="AP198" s="16" t="s">
        <v>106</v>
      </c>
      <c r="AQ198" s="16" t="s">
        <v>106</v>
      </c>
      <c r="AR198" s="16" t="s">
        <v>106</v>
      </c>
      <c r="AS198" s="16" t="s">
        <v>106</v>
      </c>
      <c r="AT198" s="16" t="s">
        <v>106</v>
      </c>
      <c r="AU198" s="17" t="str">
        <f t="shared" ref="AU198:BJ198" si="47">IF(AE198="","",1)</f>
        <v/>
      </c>
      <c r="AV198" s="17" t="str">
        <f t="shared" si="47"/>
        <v/>
      </c>
      <c r="AW198" s="17" t="str">
        <f t="shared" si="47"/>
        <v/>
      </c>
      <c r="AX198" s="17" t="str">
        <f t="shared" si="47"/>
        <v/>
      </c>
      <c r="AY198" s="17" t="str">
        <f t="shared" si="47"/>
        <v/>
      </c>
      <c r="AZ198" s="17" t="str">
        <f t="shared" si="47"/>
        <v/>
      </c>
      <c r="BA198" s="17" t="str">
        <f t="shared" si="47"/>
        <v/>
      </c>
      <c r="BB198" s="17" t="str">
        <f t="shared" si="47"/>
        <v/>
      </c>
      <c r="BC198" s="17" t="str">
        <f t="shared" si="47"/>
        <v/>
      </c>
      <c r="BD198" s="17" t="str">
        <f t="shared" si="47"/>
        <v/>
      </c>
      <c r="BE198" s="17" t="str">
        <f t="shared" si="47"/>
        <v/>
      </c>
      <c r="BF198" s="17" t="str">
        <f t="shared" si="47"/>
        <v/>
      </c>
      <c r="BG198" s="17" t="str">
        <f t="shared" si="47"/>
        <v/>
      </c>
      <c r="BH198" s="17" t="str">
        <f t="shared" si="47"/>
        <v/>
      </c>
      <c r="BI198" s="17" t="str">
        <f t="shared" si="47"/>
        <v/>
      </c>
      <c r="BJ198" s="17" t="str">
        <f t="shared" si="47"/>
        <v/>
      </c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>
        <v>1000</v>
      </c>
      <c r="CB198" s="16">
        <v>1000</v>
      </c>
      <c r="CC198" s="16">
        <v>0</v>
      </c>
      <c r="CD198" s="16">
        <v>0</v>
      </c>
      <c r="CE198" s="16" t="s">
        <v>150</v>
      </c>
      <c r="CF198" s="95">
        <v>170003</v>
      </c>
      <c r="CG198" s="16">
        <v>0</v>
      </c>
      <c r="CH198" s="96">
        <f t="shared" si="4"/>
        <v>0</v>
      </c>
      <c r="CI198" s="16">
        <v>1</v>
      </c>
      <c r="CJ198" s="16">
        <v>0</v>
      </c>
      <c r="CK198" s="6">
        <v>0</v>
      </c>
      <c r="CL198" s="6">
        <v>0</v>
      </c>
      <c r="CM198" s="6">
        <v>0</v>
      </c>
      <c r="CN198" s="6">
        <v>0</v>
      </c>
      <c r="CO198" s="6">
        <v>0</v>
      </c>
      <c r="CP198" s="6">
        <v>0</v>
      </c>
      <c r="CQ198" s="6">
        <v>1</v>
      </c>
      <c r="CR198" s="6">
        <v>0</v>
      </c>
      <c r="CV198" s="6">
        <v>0</v>
      </c>
      <c r="CW198" s="6">
        <v>0</v>
      </c>
    </row>
    <row r="199" s="6" customFormat="1" ht="14.4" spans="1:101">
      <c r="A199" s="77">
        <v>5400</v>
      </c>
      <c r="B199" s="88" t="s">
        <v>380</v>
      </c>
      <c r="H199" s="16" t="s">
        <v>106</v>
      </c>
      <c r="I199" s="16" t="s">
        <v>106</v>
      </c>
      <c r="J199" s="16" t="s">
        <v>106</v>
      </c>
      <c r="K199" s="16" t="s">
        <v>106</v>
      </c>
      <c r="O199" s="6">
        <v>220001</v>
      </c>
      <c r="P199" s="6">
        <v>1</v>
      </c>
      <c r="Q199" s="6">
        <v>0</v>
      </c>
      <c r="R199" s="6">
        <v>0</v>
      </c>
      <c r="AE199" s="16"/>
      <c r="AF199" s="16" t="s">
        <v>106</v>
      </c>
      <c r="AG199" s="16" t="s">
        <v>106</v>
      </c>
      <c r="AH199" s="16" t="s">
        <v>106</v>
      </c>
      <c r="AI199" s="16" t="s">
        <v>106</v>
      </c>
      <c r="AJ199" s="16" t="s">
        <v>106</v>
      </c>
      <c r="AK199" s="16" t="s">
        <v>106</v>
      </c>
      <c r="AL199" s="16" t="s">
        <v>106</v>
      </c>
      <c r="AM199" s="16" t="s">
        <v>106</v>
      </c>
      <c r="AN199" s="16" t="s">
        <v>106</v>
      </c>
      <c r="AO199" s="16" t="s">
        <v>106</v>
      </c>
      <c r="AP199" s="16" t="s">
        <v>106</v>
      </c>
      <c r="AQ199" s="16" t="s">
        <v>106</v>
      </c>
      <c r="AR199" s="16" t="s">
        <v>106</v>
      </c>
      <c r="AS199" s="16" t="s">
        <v>106</v>
      </c>
      <c r="AT199" s="16" t="s">
        <v>106</v>
      </c>
      <c r="AU199" s="17" t="str">
        <f t="shared" ref="AU199:BJ199" si="48">IF(AE199="","",1)</f>
        <v/>
      </c>
      <c r="AV199" s="17" t="str">
        <f t="shared" si="48"/>
        <v/>
      </c>
      <c r="AW199" s="17" t="str">
        <f t="shared" si="48"/>
        <v/>
      </c>
      <c r="AX199" s="17" t="str">
        <f t="shared" si="48"/>
        <v/>
      </c>
      <c r="AY199" s="17" t="str">
        <f t="shared" si="48"/>
        <v/>
      </c>
      <c r="AZ199" s="17" t="str">
        <f t="shared" si="48"/>
        <v/>
      </c>
      <c r="BA199" s="17" t="str">
        <f t="shared" si="48"/>
        <v/>
      </c>
      <c r="BB199" s="17" t="str">
        <f t="shared" si="48"/>
        <v/>
      </c>
      <c r="BC199" s="17" t="str">
        <f t="shared" si="48"/>
        <v/>
      </c>
      <c r="BD199" s="17" t="str">
        <f t="shared" si="48"/>
        <v/>
      </c>
      <c r="BE199" s="17" t="str">
        <f t="shared" si="48"/>
        <v/>
      </c>
      <c r="BF199" s="17" t="str">
        <f t="shared" si="48"/>
        <v/>
      </c>
      <c r="BG199" s="17" t="str">
        <f t="shared" si="48"/>
        <v/>
      </c>
      <c r="BH199" s="17" t="str">
        <f t="shared" si="48"/>
        <v/>
      </c>
      <c r="BI199" s="17" t="str">
        <f t="shared" si="48"/>
        <v/>
      </c>
      <c r="BJ199" s="17" t="str">
        <f t="shared" si="48"/>
        <v/>
      </c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>
        <v>1000</v>
      </c>
      <c r="CB199" s="16">
        <v>1000</v>
      </c>
      <c r="CC199" s="16">
        <v>0</v>
      </c>
      <c r="CD199" s="16">
        <v>0</v>
      </c>
      <c r="CE199" s="16" t="s">
        <v>381</v>
      </c>
      <c r="CF199" s="95">
        <v>170003</v>
      </c>
      <c r="CG199" s="16">
        <v>0</v>
      </c>
      <c r="CH199" s="96">
        <f t="shared" si="4"/>
        <v>0</v>
      </c>
      <c r="CI199" s="16">
        <v>1</v>
      </c>
      <c r="CJ199" s="16">
        <v>0</v>
      </c>
      <c r="CK199" s="6">
        <v>0</v>
      </c>
      <c r="CL199" s="6">
        <v>0</v>
      </c>
      <c r="CM199" s="6">
        <v>0</v>
      </c>
      <c r="CN199" s="6">
        <v>0</v>
      </c>
      <c r="CO199" s="6">
        <v>0</v>
      </c>
      <c r="CP199" s="6">
        <v>0</v>
      </c>
      <c r="CQ199" s="6">
        <v>1</v>
      </c>
      <c r="CR199" s="6">
        <v>0</v>
      </c>
      <c r="CV199" s="6">
        <v>0</v>
      </c>
      <c r="CW199" s="6">
        <v>0</v>
      </c>
    </row>
    <row r="200" s="6" customFormat="1" ht="14.4" spans="1:101">
      <c r="A200" s="77">
        <v>5410</v>
      </c>
      <c r="B200" s="88" t="s">
        <v>382</v>
      </c>
      <c r="H200" s="16" t="s">
        <v>106</v>
      </c>
      <c r="I200" s="16" t="s">
        <v>106</v>
      </c>
      <c r="J200" s="16" t="s">
        <v>106</v>
      </c>
      <c r="K200" s="16" t="s">
        <v>106</v>
      </c>
      <c r="O200" s="6">
        <v>220001</v>
      </c>
      <c r="P200" s="6">
        <v>1</v>
      </c>
      <c r="Q200" s="6">
        <v>0</v>
      </c>
      <c r="R200" s="6">
        <v>0</v>
      </c>
      <c r="AE200" s="16"/>
      <c r="AF200" s="16" t="s">
        <v>106</v>
      </c>
      <c r="AG200" s="16" t="s">
        <v>106</v>
      </c>
      <c r="AH200" s="16" t="s">
        <v>106</v>
      </c>
      <c r="AI200" s="16" t="s">
        <v>106</v>
      </c>
      <c r="AJ200" s="16" t="s">
        <v>106</v>
      </c>
      <c r="AK200" s="16" t="s">
        <v>106</v>
      </c>
      <c r="AL200" s="16" t="s">
        <v>106</v>
      </c>
      <c r="AM200" s="16" t="s">
        <v>106</v>
      </c>
      <c r="AN200" s="16" t="s">
        <v>106</v>
      </c>
      <c r="AO200" s="16" t="s">
        <v>106</v>
      </c>
      <c r="AP200" s="16" t="s">
        <v>106</v>
      </c>
      <c r="AQ200" s="16" t="s">
        <v>106</v>
      </c>
      <c r="AR200" s="16" t="s">
        <v>106</v>
      </c>
      <c r="AS200" s="16" t="s">
        <v>106</v>
      </c>
      <c r="AT200" s="16" t="s">
        <v>106</v>
      </c>
      <c r="AU200" s="17" t="str">
        <f t="shared" ref="AU200:BJ200" si="49">IF(AE200="","",1)</f>
        <v/>
      </c>
      <c r="AV200" s="17" t="str">
        <f t="shared" si="49"/>
        <v/>
      </c>
      <c r="AW200" s="17" t="str">
        <f t="shared" si="49"/>
        <v/>
      </c>
      <c r="AX200" s="17" t="str">
        <f t="shared" si="49"/>
        <v/>
      </c>
      <c r="AY200" s="17" t="str">
        <f t="shared" si="49"/>
        <v/>
      </c>
      <c r="AZ200" s="17" t="str">
        <f t="shared" si="49"/>
        <v/>
      </c>
      <c r="BA200" s="17" t="str">
        <f t="shared" si="49"/>
        <v/>
      </c>
      <c r="BB200" s="17" t="str">
        <f t="shared" si="49"/>
        <v/>
      </c>
      <c r="BC200" s="17" t="str">
        <f t="shared" si="49"/>
        <v/>
      </c>
      <c r="BD200" s="17" t="str">
        <f t="shared" si="49"/>
        <v/>
      </c>
      <c r="BE200" s="17" t="str">
        <f t="shared" si="49"/>
        <v/>
      </c>
      <c r="BF200" s="17" t="str">
        <f t="shared" si="49"/>
        <v/>
      </c>
      <c r="BG200" s="17" t="str">
        <f t="shared" si="49"/>
        <v/>
      </c>
      <c r="BH200" s="17" t="str">
        <f t="shared" si="49"/>
        <v/>
      </c>
      <c r="BI200" s="17" t="str">
        <f t="shared" si="49"/>
        <v/>
      </c>
      <c r="BJ200" s="17" t="str">
        <f t="shared" si="49"/>
        <v/>
      </c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>
        <v>1000</v>
      </c>
      <c r="CB200" s="16">
        <v>1000</v>
      </c>
      <c r="CC200" s="16">
        <v>0</v>
      </c>
      <c r="CD200" s="16">
        <v>0</v>
      </c>
      <c r="CE200" s="16" t="s">
        <v>381</v>
      </c>
      <c r="CF200" s="95">
        <v>170003</v>
      </c>
      <c r="CG200" s="16">
        <v>0</v>
      </c>
      <c r="CH200" s="96">
        <f t="shared" si="4"/>
        <v>0</v>
      </c>
      <c r="CI200" s="16">
        <v>1</v>
      </c>
      <c r="CJ200" s="16">
        <v>0</v>
      </c>
      <c r="CK200" s="6">
        <v>0</v>
      </c>
      <c r="CL200" s="6">
        <v>0</v>
      </c>
      <c r="CM200" s="6">
        <v>0</v>
      </c>
      <c r="CN200" s="6">
        <v>0</v>
      </c>
      <c r="CO200" s="6">
        <v>0</v>
      </c>
      <c r="CP200" s="6">
        <v>0</v>
      </c>
      <c r="CQ200" s="6">
        <v>1</v>
      </c>
      <c r="CR200" s="6">
        <v>0</v>
      </c>
      <c r="CV200" s="6">
        <v>0</v>
      </c>
      <c r="CW200" s="6">
        <v>0</v>
      </c>
    </row>
    <row r="201" s="6" customFormat="1" ht="14.4" spans="1:101">
      <c r="A201" s="77">
        <v>5420</v>
      </c>
      <c r="B201" s="88" t="s">
        <v>383</v>
      </c>
      <c r="H201" s="16" t="s">
        <v>106</v>
      </c>
      <c r="I201" s="16" t="s">
        <v>106</v>
      </c>
      <c r="J201" s="16" t="s">
        <v>106</v>
      </c>
      <c r="K201" s="16" t="s">
        <v>106</v>
      </c>
      <c r="O201" s="6">
        <v>220001</v>
      </c>
      <c r="P201" s="6">
        <v>1</v>
      </c>
      <c r="Q201" s="6">
        <v>0</v>
      </c>
      <c r="R201" s="6">
        <v>0</v>
      </c>
      <c r="AE201" s="16"/>
      <c r="AF201" s="16" t="s">
        <v>106</v>
      </c>
      <c r="AG201" s="16" t="s">
        <v>106</v>
      </c>
      <c r="AH201" s="16" t="s">
        <v>106</v>
      </c>
      <c r="AI201" s="16" t="s">
        <v>106</v>
      </c>
      <c r="AJ201" s="16" t="s">
        <v>106</v>
      </c>
      <c r="AK201" s="16" t="s">
        <v>106</v>
      </c>
      <c r="AL201" s="16" t="s">
        <v>106</v>
      </c>
      <c r="AM201" s="16" t="s">
        <v>106</v>
      </c>
      <c r="AN201" s="16" t="s">
        <v>106</v>
      </c>
      <c r="AO201" s="16" t="s">
        <v>106</v>
      </c>
      <c r="AP201" s="16" t="s">
        <v>106</v>
      </c>
      <c r="AQ201" s="16" t="s">
        <v>106</v>
      </c>
      <c r="AR201" s="16" t="s">
        <v>106</v>
      </c>
      <c r="AS201" s="16" t="s">
        <v>106</v>
      </c>
      <c r="AT201" s="16" t="s">
        <v>106</v>
      </c>
      <c r="AU201" s="17" t="str">
        <f t="shared" ref="AU201:BJ201" si="50">IF(AE201="","",1)</f>
        <v/>
      </c>
      <c r="AV201" s="17" t="str">
        <f t="shared" si="50"/>
        <v/>
      </c>
      <c r="AW201" s="17" t="str">
        <f t="shared" si="50"/>
        <v/>
      </c>
      <c r="AX201" s="17" t="str">
        <f t="shared" si="50"/>
        <v/>
      </c>
      <c r="AY201" s="17" t="str">
        <f t="shared" si="50"/>
        <v/>
      </c>
      <c r="AZ201" s="17" t="str">
        <f t="shared" si="50"/>
        <v/>
      </c>
      <c r="BA201" s="17" t="str">
        <f t="shared" si="50"/>
        <v/>
      </c>
      <c r="BB201" s="17" t="str">
        <f t="shared" si="50"/>
        <v/>
      </c>
      <c r="BC201" s="17" t="str">
        <f t="shared" si="50"/>
        <v/>
      </c>
      <c r="BD201" s="17" t="str">
        <f t="shared" si="50"/>
        <v/>
      </c>
      <c r="BE201" s="17" t="str">
        <f t="shared" si="50"/>
        <v/>
      </c>
      <c r="BF201" s="17" t="str">
        <f t="shared" si="50"/>
        <v/>
      </c>
      <c r="BG201" s="17" t="str">
        <f t="shared" si="50"/>
        <v/>
      </c>
      <c r="BH201" s="17" t="str">
        <f t="shared" si="50"/>
        <v/>
      </c>
      <c r="BI201" s="17" t="str">
        <f t="shared" si="50"/>
        <v/>
      </c>
      <c r="BJ201" s="17" t="str">
        <f t="shared" si="50"/>
        <v/>
      </c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>
        <v>1000</v>
      </c>
      <c r="CB201" s="16">
        <v>1000</v>
      </c>
      <c r="CC201" s="16">
        <v>0</v>
      </c>
      <c r="CD201" s="16">
        <v>0</v>
      </c>
      <c r="CE201" s="16" t="s">
        <v>381</v>
      </c>
      <c r="CF201" s="95">
        <v>170003</v>
      </c>
      <c r="CG201" s="16">
        <v>0</v>
      </c>
      <c r="CH201" s="96">
        <f t="shared" si="4"/>
        <v>0</v>
      </c>
      <c r="CI201" s="16">
        <v>1</v>
      </c>
      <c r="CJ201" s="16">
        <v>0</v>
      </c>
      <c r="CK201" s="6">
        <v>0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1</v>
      </c>
      <c r="CR201" s="6">
        <v>0</v>
      </c>
      <c r="CV201" s="6">
        <v>0</v>
      </c>
      <c r="CW201" s="6">
        <v>0</v>
      </c>
    </row>
    <row r="202" s="6" customFormat="1" ht="14.4" spans="1:101">
      <c r="A202" s="77">
        <v>5430</v>
      </c>
      <c r="B202" s="88" t="s">
        <v>384</v>
      </c>
      <c r="H202" s="16" t="s">
        <v>106</v>
      </c>
      <c r="I202" s="16" t="s">
        <v>106</v>
      </c>
      <c r="J202" s="16" t="s">
        <v>106</v>
      </c>
      <c r="K202" s="16" t="s">
        <v>106</v>
      </c>
      <c r="O202" s="6">
        <v>220001</v>
      </c>
      <c r="P202" s="6">
        <v>1</v>
      </c>
      <c r="Q202" s="6">
        <v>0</v>
      </c>
      <c r="R202" s="6">
        <v>0</v>
      </c>
      <c r="AE202" s="16"/>
      <c r="AF202" s="16" t="s">
        <v>106</v>
      </c>
      <c r="AG202" s="16" t="s">
        <v>106</v>
      </c>
      <c r="AH202" s="16" t="s">
        <v>106</v>
      </c>
      <c r="AI202" s="16" t="s">
        <v>106</v>
      </c>
      <c r="AJ202" s="16" t="s">
        <v>106</v>
      </c>
      <c r="AK202" s="16" t="s">
        <v>106</v>
      </c>
      <c r="AL202" s="16" t="s">
        <v>106</v>
      </c>
      <c r="AM202" s="16" t="s">
        <v>106</v>
      </c>
      <c r="AN202" s="16" t="s">
        <v>106</v>
      </c>
      <c r="AO202" s="16" t="s">
        <v>106</v>
      </c>
      <c r="AP202" s="16" t="s">
        <v>106</v>
      </c>
      <c r="AQ202" s="16" t="s">
        <v>106</v>
      </c>
      <c r="AR202" s="16" t="s">
        <v>106</v>
      </c>
      <c r="AS202" s="16" t="s">
        <v>106</v>
      </c>
      <c r="AT202" s="16" t="s">
        <v>106</v>
      </c>
      <c r="AU202" s="17" t="str">
        <f t="shared" ref="AU202:BJ202" si="51">IF(AE202="","",1)</f>
        <v/>
      </c>
      <c r="AV202" s="17" t="str">
        <f t="shared" si="51"/>
        <v/>
      </c>
      <c r="AW202" s="17" t="str">
        <f t="shared" si="51"/>
        <v/>
      </c>
      <c r="AX202" s="17" t="str">
        <f t="shared" si="51"/>
        <v/>
      </c>
      <c r="AY202" s="17" t="str">
        <f t="shared" si="51"/>
        <v/>
      </c>
      <c r="AZ202" s="17" t="str">
        <f t="shared" si="51"/>
        <v/>
      </c>
      <c r="BA202" s="17" t="str">
        <f t="shared" si="51"/>
        <v/>
      </c>
      <c r="BB202" s="17" t="str">
        <f t="shared" si="51"/>
        <v/>
      </c>
      <c r="BC202" s="17" t="str">
        <f t="shared" si="51"/>
        <v/>
      </c>
      <c r="BD202" s="17" t="str">
        <f t="shared" si="51"/>
        <v/>
      </c>
      <c r="BE202" s="17" t="str">
        <f t="shared" si="51"/>
        <v/>
      </c>
      <c r="BF202" s="17" t="str">
        <f t="shared" si="51"/>
        <v/>
      </c>
      <c r="BG202" s="17" t="str">
        <f t="shared" si="51"/>
        <v/>
      </c>
      <c r="BH202" s="17" t="str">
        <f t="shared" si="51"/>
        <v/>
      </c>
      <c r="BI202" s="17" t="str">
        <f t="shared" si="51"/>
        <v/>
      </c>
      <c r="BJ202" s="17" t="str">
        <f t="shared" si="51"/>
        <v/>
      </c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>
        <v>1000</v>
      </c>
      <c r="CB202" s="16">
        <v>1000</v>
      </c>
      <c r="CC202" s="16">
        <v>0</v>
      </c>
      <c r="CD202" s="16">
        <v>0</v>
      </c>
      <c r="CE202" s="16" t="s">
        <v>381</v>
      </c>
      <c r="CF202" s="95">
        <v>170003</v>
      </c>
      <c r="CG202" s="16">
        <v>0</v>
      </c>
      <c r="CH202" s="96">
        <f t="shared" si="4"/>
        <v>0</v>
      </c>
      <c r="CI202" s="16">
        <v>1</v>
      </c>
      <c r="CJ202" s="16">
        <v>0</v>
      </c>
      <c r="CK202" s="6">
        <v>0</v>
      </c>
      <c r="CL202" s="6">
        <v>0</v>
      </c>
      <c r="CM202" s="6">
        <v>0</v>
      </c>
      <c r="CN202" s="6">
        <v>0</v>
      </c>
      <c r="CO202" s="6">
        <v>0</v>
      </c>
      <c r="CP202" s="6">
        <v>0</v>
      </c>
      <c r="CQ202" s="6">
        <v>1</v>
      </c>
      <c r="CR202" s="6">
        <v>0</v>
      </c>
      <c r="CV202" s="6">
        <v>0</v>
      </c>
      <c r="CW202" s="6">
        <v>0</v>
      </c>
    </row>
    <row r="203" s="9" customFormat="1" ht="14.4" spans="1:101">
      <c r="A203" s="76">
        <v>5440</v>
      </c>
      <c r="B203" s="100" t="s">
        <v>385</v>
      </c>
      <c r="H203" s="18" t="s">
        <v>106</v>
      </c>
      <c r="I203" s="18" t="s">
        <v>106</v>
      </c>
      <c r="J203" s="18" t="s">
        <v>106</v>
      </c>
      <c r="K203" s="18" t="s">
        <v>106</v>
      </c>
      <c r="AE203" s="18">
        <v>200068</v>
      </c>
      <c r="AF203" s="18">
        <v>200071</v>
      </c>
      <c r="AG203" s="18">
        <v>200073</v>
      </c>
      <c r="AH203" s="18">
        <v>200075</v>
      </c>
      <c r="AI203" s="18">
        <v>200209</v>
      </c>
      <c r="AJ203" s="18">
        <v>200172</v>
      </c>
      <c r="AK203" s="18">
        <v>200173</v>
      </c>
      <c r="AL203" s="18">
        <v>200174</v>
      </c>
      <c r="AM203" s="18">
        <v>200177</v>
      </c>
      <c r="AN203" s="18">
        <v>200188</v>
      </c>
      <c r="AO203" s="18">
        <v>200079</v>
      </c>
      <c r="AP203" s="18">
        <v>200108</v>
      </c>
      <c r="AQ203" s="18">
        <v>200109</v>
      </c>
      <c r="AR203" s="18" t="s">
        <v>106</v>
      </c>
      <c r="AS203" s="18" t="s">
        <v>106</v>
      </c>
      <c r="AT203" s="18" t="s">
        <v>106</v>
      </c>
      <c r="AU203" s="17">
        <f t="shared" ref="AU203:BJ203" si="52">IF(AE203="","",1)</f>
        <v>1</v>
      </c>
      <c r="AV203" s="17">
        <f t="shared" si="52"/>
        <v>1</v>
      </c>
      <c r="AW203" s="17">
        <f t="shared" si="52"/>
        <v>1</v>
      </c>
      <c r="AX203" s="17">
        <f t="shared" si="52"/>
        <v>1</v>
      </c>
      <c r="AY203" s="17">
        <f t="shared" si="52"/>
        <v>1</v>
      </c>
      <c r="AZ203" s="17">
        <f t="shared" si="52"/>
        <v>1</v>
      </c>
      <c r="BA203" s="17">
        <f t="shared" si="52"/>
        <v>1</v>
      </c>
      <c r="BB203" s="17">
        <f t="shared" si="52"/>
        <v>1</v>
      </c>
      <c r="BC203" s="17">
        <f t="shared" si="52"/>
        <v>1</v>
      </c>
      <c r="BD203" s="17">
        <f t="shared" si="52"/>
        <v>1</v>
      </c>
      <c r="BE203" s="17">
        <f t="shared" si="52"/>
        <v>1</v>
      </c>
      <c r="BF203" s="17">
        <f t="shared" si="52"/>
        <v>1</v>
      </c>
      <c r="BG203" s="17">
        <f t="shared" si="52"/>
        <v>1</v>
      </c>
      <c r="BH203" s="17" t="str">
        <f t="shared" si="52"/>
        <v/>
      </c>
      <c r="BI203" s="17" t="str">
        <f t="shared" si="52"/>
        <v/>
      </c>
      <c r="BJ203" s="17" t="str">
        <f t="shared" si="52"/>
        <v/>
      </c>
      <c r="BK203" s="18">
        <v>100</v>
      </c>
      <c r="BL203" s="18">
        <v>20</v>
      </c>
      <c r="BM203" s="18">
        <v>20</v>
      </c>
      <c r="BN203" s="18">
        <v>30</v>
      </c>
      <c r="BO203" s="18">
        <v>0</v>
      </c>
      <c r="BP203" s="18">
        <v>50</v>
      </c>
      <c r="BQ203" s="18">
        <v>40</v>
      </c>
      <c r="BR203" s="18">
        <v>20</v>
      </c>
      <c r="BS203" s="18">
        <v>25</v>
      </c>
      <c r="BT203" s="18">
        <v>10</v>
      </c>
      <c r="BU203" s="18">
        <v>10</v>
      </c>
      <c r="BV203" s="18">
        <v>50</v>
      </c>
      <c r="BW203" s="18">
        <v>50</v>
      </c>
      <c r="BX203" s="18"/>
      <c r="BY203" s="18"/>
      <c r="BZ203" s="18"/>
      <c r="CA203" s="18">
        <f t="shared" ref="CA203:CA209" si="53">SUM(BK203:BZ203)</f>
        <v>425</v>
      </c>
      <c r="CB203" s="18">
        <f t="shared" ref="CB203:CB207" si="54">CA203</f>
        <v>425</v>
      </c>
      <c r="CC203" s="18">
        <v>0</v>
      </c>
      <c r="CD203" s="18">
        <v>0</v>
      </c>
      <c r="CE203" s="18">
        <v>0</v>
      </c>
      <c r="CF203" s="42">
        <v>0</v>
      </c>
      <c r="CG203" s="18">
        <v>0</v>
      </c>
      <c r="CH203" s="43">
        <f t="shared" si="4"/>
        <v>0</v>
      </c>
      <c r="CI203" s="18">
        <v>1</v>
      </c>
      <c r="CJ203" s="18">
        <v>0</v>
      </c>
      <c r="CK203" s="9">
        <v>0</v>
      </c>
      <c r="CL203" s="9">
        <v>0</v>
      </c>
      <c r="CM203" s="9">
        <v>0</v>
      </c>
      <c r="CN203" s="9">
        <v>0</v>
      </c>
      <c r="CO203" s="9">
        <v>0</v>
      </c>
      <c r="CP203" s="9">
        <v>0</v>
      </c>
      <c r="CQ203" s="9">
        <v>0</v>
      </c>
      <c r="CR203" s="9">
        <v>0</v>
      </c>
      <c r="CV203" s="6">
        <v>0</v>
      </c>
      <c r="CW203" s="6">
        <v>0</v>
      </c>
    </row>
    <row r="204" s="9" customFormat="1" ht="14.4" spans="1:101">
      <c r="A204" s="76">
        <v>5450</v>
      </c>
      <c r="B204" s="100" t="s">
        <v>386</v>
      </c>
      <c r="H204" s="18" t="s">
        <v>106</v>
      </c>
      <c r="I204" s="18" t="s">
        <v>106</v>
      </c>
      <c r="J204" s="18" t="s">
        <v>106</v>
      </c>
      <c r="K204" s="18" t="s">
        <v>106</v>
      </c>
      <c r="AE204" s="18">
        <v>200068</v>
      </c>
      <c r="AF204" s="18">
        <v>200071</v>
      </c>
      <c r="AG204" s="18">
        <v>200073</v>
      </c>
      <c r="AH204" s="18">
        <v>200075</v>
      </c>
      <c r="AI204" s="18">
        <v>200209</v>
      </c>
      <c r="AJ204" s="18">
        <v>200172</v>
      </c>
      <c r="AK204" s="18">
        <v>200173</v>
      </c>
      <c r="AL204" s="18">
        <v>200174</v>
      </c>
      <c r="AM204" s="18">
        <v>200177</v>
      </c>
      <c r="AN204" s="18">
        <v>200188</v>
      </c>
      <c r="AO204" s="18">
        <v>200189</v>
      </c>
      <c r="AP204" s="18">
        <v>200079</v>
      </c>
      <c r="AQ204" s="18">
        <v>200080</v>
      </c>
      <c r="AR204" s="18">
        <v>200109</v>
      </c>
      <c r="AS204" s="18">
        <v>200110</v>
      </c>
      <c r="AT204" s="18" t="s">
        <v>106</v>
      </c>
      <c r="AU204" s="17">
        <f t="shared" ref="AU204:BJ204" si="55">IF(AE204="","",1)</f>
        <v>1</v>
      </c>
      <c r="AV204" s="17">
        <f t="shared" si="55"/>
        <v>1</v>
      </c>
      <c r="AW204" s="17">
        <f t="shared" si="55"/>
        <v>1</v>
      </c>
      <c r="AX204" s="17">
        <f t="shared" si="55"/>
        <v>1</v>
      </c>
      <c r="AY204" s="17">
        <f t="shared" si="55"/>
        <v>1</v>
      </c>
      <c r="AZ204" s="17">
        <f t="shared" si="55"/>
        <v>1</v>
      </c>
      <c r="BA204" s="17">
        <f t="shared" si="55"/>
        <v>1</v>
      </c>
      <c r="BB204" s="17">
        <f t="shared" si="55"/>
        <v>1</v>
      </c>
      <c r="BC204" s="17">
        <f t="shared" si="55"/>
        <v>1</v>
      </c>
      <c r="BD204" s="17">
        <f t="shared" si="55"/>
        <v>1</v>
      </c>
      <c r="BE204" s="17">
        <f t="shared" si="55"/>
        <v>1</v>
      </c>
      <c r="BF204" s="17">
        <f t="shared" si="55"/>
        <v>1</v>
      </c>
      <c r="BG204" s="17">
        <f t="shared" si="55"/>
        <v>1</v>
      </c>
      <c r="BH204" s="17">
        <f t="shared" si="55"/>
        <v>1</v>
      </c>
      <c r="BI204" s="17">
        <f t="shared" si="55"/>
        <v>1</v>
      </c>
      <c r="BJ204" s="17" t="str">
        <f t="shared" si="55"/>
        <v/>
      </c>
      <c r="BK204" s="18">
        <v>100</v>
      </c>
      <c r="BL204" s="18">
        <v>20</v>
      </c>
      <c r="BM204" s="18">
        <v>20</v>
      </c>
      <c r="BN204" s="18">
        <v>30</v>
      </c>
      <c r="BO204" s="18">
        <v>0</v>
      </c>
      <c r="BP204" s="18">
        <v>50</v>
      </c>
      <c r="BQ204" s="18">
        <v>40</v>
      </c>
      <c r="BR204" s="18">
        <v>20</v>
      </c>
      <c r="BS204" s="18">
        <v>25</v>
      </c>
      <c r="BT204" s="18">
        <v>10</v>
      </c>
      <c r="BU204" s="18">
        <v>20</v>
      </c>
      <c r="BV204" s="18">
        <v>10</v>
      </c>
      <c r="BW204" s="18">
        <v>20</v>
      </c>
      <c r="BX204" s="18">
        <v>50</v>
      </c>
      <c r="BY204" s="18">
        <v>50</v>
      </c>
      <c r="BZ204" s="18"/>
      <c r="CA204" s="18">
        <f t="shared" si="53"/>
        <v>465</v>
      </c>
      <c r="CB204" s="18">
        <f t="shared" si="54"/>
        <v>465</v>
      </c>
      <c r="CC204" s="18">
        <v>0</v>
      </c>
      <c r="CD204" s="18">
        <v>0</v>
      </c>
      <c r="CE204" s="18">
        <v>0</v>
      </c>
      <c r="CF204" s="42">
        <v>0</v>
      </c>
      <c r="CG204" s="18">
        <v>0</v>
      </c>
      <c r="CH204" s="43">
        <f t="shared" si="4"/>
        <v>0</v>
      </c>
      <c r="CI204" s="18">
        <v>1</v>
      </c>
      <c r="CJ204" s="18">
        <v>0</v>
      </c>
      <c r="CK204" s="9">
        <v>0</v>
      </c>
      <c r="CL204" s="9">
        <v>0</v>
      </c>
      <c r="CM204" s="9">
        <v>0</v>
      </c>
      <c r="CN204" s="9">
        <v>0</v>
      </c>
      <c r="CO204" s="9">
        <v>0</v>
      </c>
      <c r="CP204" s="9">
        <v>0</v>
      </c>
      <c r="CQ204" s="9">
        <v>0</v>
      </c>
      <c r="CR204" s="9">
        <v>0</v>
      </c>
      <c r="CV204" s="6">
        <v>0</v>
      </c>
      <c r="CW204" s="6">
        <v>0</v>
      </c>
    </row>
    <row r="205" s="9" customFormat="1" ht="14.4" spans="1:101">
      <c r="A205" s="76">
        <v>5460</v>
      </c>
      <c r="B205" s="100" t="s">
        <v>387</v>
      </c>
      <c r="H205" s="18" t="s">
        <v>106</v>
      </c>
      <c r="I205" s="18" t="s">
        <v>106</v>
      </c>
      <c r="J205" s="18" t="s">
        <v>106</v>
      </c>
      <c r="K205" s="18" t="s">
        <v>106</v>
      </c>
      <c r="AE205" s="18">
        <v>200068</v>
      </c>
      <c r="AF205" s="18">
        <v>200071</v>
      </c>
      <c r="AG205" s="18">
        <v>200073</v>
      </c>
      <c r="AH205" s="18">
        <v>200075</v>
      </c>
      <c r="AI205" s="18">
        <v>200209</v>
      </c>
      <c r="AJ205" s="18">
        <v>200172</v>
      </c>
      <c r="AK205" s="18">
        <v>200173</v>
      </c>
      <c r="AL205" s="18">
        <v>200174</v>
      </c>
      <c r="AM205" s="18">
        <v>200177</v>
      </c>
      <c r="AN205" s="18">
        <v>200189</v>
      </c>
      <c r="AO205" s="18">
        <v>200190</v>
      </c>
      <c r="AP205" s="18">
        <v>200080</v>
      </c>
      <c r="AQ205" s="18">
        <v>200081</v>
      </c>
      <c r="AR205" s="18">
        <v>200110</v>
      </c>
      <c r="AS205" s="18">
        <v>200111</v>
      </c>
      <c r="AT205" s="18" t="s">
        <v>106</v>
      </c>
      <c r="AU205" s="17">
        <f t="shared" ref="AU205:BJ205" si="56">IF(AE205="","",1)</f>
        <v>1</v>
      </c>
      <c r="AV205" s="17">
        <f t="shared" si="56"/>
        <v>1</v>
      </c>
      <c r="AW205" s="17">
        <f t="shared" si="56"/>
        <v>1</v>
      </c>
      <c r="AX205" s="17">
        <f t="shared" si="56"/>
        <v>1</v>
      </c>
      <c r="AY205" s="17">
        <f t="shared" si="56"/>
        <v>1</v>
      </c>
      <c r="AZ205" s="17">
        <f t="shared" si="56"/>
        <v>1</v>
      </c>
      <c r="BA205" s="17">
        <f t="shared" si="56"/>
        <v>1</v>
      </c>
      <c r="BB205" s="17">
        <f t="shared" si="56"/>
        <v>1</v>
      </c>
      <c r="BC205" s="17">
        <f t="shared" si="56"/>
        <v>1</v>
      </c>
      <c r="BD205" s="17">
        <f t="shared" si="56"/>
        <v>1</v>
      </c>
      <c r="BE205" s="17">
        <f t="shared" si="56"/>
        <v>1</v>
      </c>
      <c r="BF205" s="17">
        <f t="shared" si="56"/>
        <v>1</v>
      </c>
      <c r="BG205" s="17">
        <f t="shared" si="56"/>
        <v>1</v>
      </c>
      <c r="BH205" s="17">
        <f t="shared" si="56"/>
        <v>1</v>
      </c>
      <c r="BI205" s="17">
        <f t="shared" si="56"/>
        <v>1</v>
      </c>
      <c r="BJ205" s="17" t="str">
        <f t="shared" si="56"/>
        <v/>
      </c>
      <c r="BK205" s="18">
        <v>100</v>
      </c>
      <c r="BL205" s="18">
        <v>20</v>
      </c>
      <c r="BM205" s="18">
        <v>20</v>
      </c>
      <c r="BN205" s="18">
        <v>30</v>
      </c>
      <c r="BO205" s="18">
        <v>0</v>
      </c>
      <c r="BP205" s="18">
        <v>50</v>
      </c>
      <c r="BQ205" s="18">
        <v>40</v>
      </c>
      <c r="BR205" s="18">
        <v>20</v>
      </c>
      <c r="BS205" s="18">
        <v>25</v>
      </c>
      <c r="BT205" s="18">
        <v>20</v>
      </c>
      <c r="BU205" s="18">
        <v>10</v>
      </c>
      <c r="BV205" s="18">
        <v>20</v>
      </c>
      <c r="BW205" s="18">
        <v>10</v>
      </c>
      <c r="BX205" s="18">
        <v>50</v>
      </c>
      <c r="BY205" s="18">
        <v>50</v>
      </c>
      <c r="BZ205" s="18"/>
      <c r="CA205" s="18">
        <f t="shared" si="53"/>
        <v>465</v>
      </c>
      <c r="CB205" s="18">
        <f t="shared" si="54"/>
        <v>465</v>
      </c>
      <c r="CC205" s="18">
        <v>0</v>
      </c>
      <c r="CD205" s="18">
        <v>0</v>
      </c>
      <c r="CE205" s="18">
        <v>0</v>
      </c>
      <c r="CF205" s="42">
        <v>0</v>
      </c>
      <c r="CG205" s="18">
        <v>0</v>
      </c>
      <c r="CH205" s="43">
        <f t="shared" si="4"/>
        <v>0</v>
      </c>
      <c r="CI205" s="18">
        <v>1</v>
      </c>
      <c r="CJ205" s="18">
        <v>0</v>
      </c>
      <c r="CK205" s="9">
        <v>0</v>
      </c>
      <c r="CL205" s="9">
        <v>0</v>
      </c>
      <c r="CM205" s="9">
        <v>0</v>
      </c>
      <c r="CN205" s="9">
        <v>0</v>
      </c>
      <c r="CO205" s="9">
        <v>0</v>
      </c>
      <c r="CP205" s="9">
        <v>0</v>
      </c>
      <c r="CQ205" s="9">
        <v>0</v>
      </c>
      <c r="CR205" s="9">
        <v>0</v>
      </c>
      <c r="CV205" s="6">
        <v>0</v>
      </c>
      <c r="CW205" s="6">
        <v>0</v>
      </c>
    </row>
    <row r="206" s="9" customFormat="1" ht="14.4" spans="1:101">
      <c r="A206" s="76">
        <v>5470</v>
      </c>
      <c r="B206" s="100" t="s">
        <v>388</v>
      </c>
      <c r="H206" s="18" t="s">
        <v>106</v>
      </c>
      <c r="I206" s="18" t="s">
        <v>106</v>
      </c>
      <c r="J206" s="18" t="s">
        <v>106</v>
      </c>
      <c r="K206" s="18" t="s">
        <v>106</v>
      </c>
      <c r="AE206" s="18">
        <v>200068</v>
      </c>
      <c r="AF206" s="18">
        <v>200071</v>
      </c>
      <c r="AG206" s="18">
        <v>200073</v>
      </c>
      <c r="AH206" s="18">
        <v>200075</v>
      </c>
      <c r="AI206" s="18">
        <v>200209</v>
      </c>
      <c r="AJ206" s="18">
        <v>200172</v>
      </c>
      <c r="AK206" s="18">
        <v>200173</v>
      </c>
      <c r="AL206" s="18">
        <v>200174</v>
      </c>
      <c r="AM206" s="18">
        <v>200177</v>
      </c>
      <c r="AN206" s="18">
        <v>200190</v>
      </c>
      <c r="AO206" s="18">
        <v>200191</v>
      </c>
      <c r="AP206" s="18">
        <v>200081</v>
      </c>
      <c r="AQ206" s="18">
        <v>200082</v>
      </c>
      <c r="AR206" s="18">
        <v>200111</v>
      </c>
      <c r="AS206" s="18">
        <v>200112</v>
      </c>
      <c r="AT206" s="18" t="s">
        <v>106</v>
      </c>
      <c r="AU206" s="17">
        <f t="shared" ref="AU206:BJ206" si="57">IF(AE206="","",1)</f>
        <v>1</v>
      </c>
      <c r="AV206" s="17">
        <f t="shared" si="57"/>
        <v>1</v>
      </c>
      <c r="AW206" s="17">
        <f t="shared" si="57"/>
        <v>1</v>
      </c>
      <c r="AX206" s="17">
        <f t="shared" si="57"/>
        <v>1</v>
      </c>
      <c r="AY206" s="17">
        <f t="shared" si="57"/>
        <v>1</v>
      </c>
      <c r="AZ206" s="17">
        <f t="shared" si="57"/>
        <v>1</v>
      </c>
      <c r="BA206" s="17">
        <f t="shared" si="57"/>
        <v>1</v>
      </c>
      <c r="BB206" s="17">
        <f t="shared" si="57"/>
        <v>1</v>
      </c>
      <c r="BC206" s="17">
        <f t="shared" si="57"/>
        <v>1</v>
      </c>
      <c r="BD206" s="17">
        <f t="shared" si="57"/>
        <v>1</v>
      </c>
      <c r="BE206" s="17">
        <f t="shared" si="57"/>
        <v>1</v>
      </c>
      <c r="BF206" s="17">
        <f t="shared" si="57"/>
        <v>1</v>
      </c>
      <c r="BG206" s="17">
        <f t="shared" si="57"/>
        <v>1</v>
      </c>
      <c r="BH206" s="17">
        <f t="shared" si="57"/>
        <v>1</v>
      </c>
      <c r="BI206" s="17">
        <f t="shared" si="57"/>
        <v>1</v>
      </c>
      <c r="BJ206" s="17" t="str">
        <f t="shared" si="57"/>
        <v/>
      </c>
      <c r="BK206" s="18">
        <v>100</v>
      </c>
      <c r="BL206" s="18">
        <v>20</v>
      </c>
      <c r="BM206" s="18">
        <v>20</v>
      </c>
      <c r="BN206" s="18">
        <v>30</v>
      </c>
      <c r="BO206" s="18">
        <v>0</v>
      </c>
      <c r="BP206" s="18">
        <v>50</v>
      </c>
      <c r="BQ206" s="18">
        <v>40</v>
      </c>
      <c r="BR206" s="18">
        <v>20</v>
      </c>
      <c r="BS206" s="18">
        <v>25</v>
      </c>
      <c r="BT206" s="18">
        <v>10</v>
      </c>
      <c r="BU206" s="18">
        <v>5</v>
      </c>
      <c r="BV206" s="18">
        <v>10</v>
      </c>
      <c r="BW206" s="18">
        <v>5</v>
      </c>
      <c r="BX206" s="18">
        <v>50</v>
      </c>
      <c r="BY206" s="18">
        <v>50</v>
      </c>
      <c r="BZ206" s="18"/>
      <c r="CA206" s="18">
        <f t="shared" si="53"/>
        <v>435</v>
      </c>
      <c r="CB206" s="18">
        <f t="shared" si="54"/>
        <v>435</v>
      </c>
      <c r="CC206" s="18">
        <v>0</v>
      </c>
      <c r="CD206" s="18">
        <v>0</v>
      </c>
      <c r="CE206" s="18">
        <v>0</v>
      </c>
      <c r="CF206" s="42">
        <v>0</v>
      </c>
      <c r="CG206" s="18">
        <v>0</v>
      </c>
      <c r="CH206" s="43">
        <f t="shared" si="4"/>
        <v>0</v>
      </c>
      <c r="CI206" s="18">
        <v>1</v>
      </c>
      <c r="CJ206" s="18">
        <v>0</v>
      </c>
      <c r="CK206" s="9">
        <v>0</v>
      </c>
      <c r="CL206" s="9">
        <v>0</v>
      </c>
      <c r="CM206" s="9">
        <v>0</v>
      </c>
      <c r="CN206" s="9">
        <v>0</v>
      </c>
      <c r="CO206" s="9">
        <v>0</v>
      </c>
      <c r="CP206" s="9">
        <v>0</v>
      </c>
      <c r="CQ206" s="9">
        <v>0</v>
      </c>
      <c r="CR206" s="9">
        <v>0</v>
      </c>
      <c r="CV206" s="6">
        <v>0</v>
      </c>
      <c r="CW206" s="6">
        <v>0</v>
      </c>
    </row>
    <row r="207" s="9" customFormat="1" ht="14.4" spans="1:101">
      <c r="A207" s="76">
        <v>5480</v>
      </c>
      <c r="B207" s="100" t="s">
        <v>389</v>
      </c>
      <c r="H207" s="18" t="s">
        <v>106</v>
      </c>
      <c r="I207" s="18" t="s">
        <v>106</v>
      </c>
      <c r="J207" s="18" t="s">
        <v>106</v>
      </c>
      <c r="K207" s="18" t="s">
        <v>106</v>
      </c>
      <c r="AE207" s="18">
        <v>200068</v>
      </c>
      <c r="AF207" s="18">
        <v>200071</v>
      </c>
      <c r="AG207" s="18">
        <v>200073</v>
      </c>
      <c r="AH207" s="18">
        <v>200075</v>
      </c>
      <c r="AI207" s="18">
        <v>200209</v>
      </c>
      <c r="AJ207" s="18">
        <v>200172</v>
      </c>
      <c r="AK207" s="18">
        <v>200173</v>
      </c>
      <c r="AL207" s="18">
        <v>200174</v>
      </c>
      <c r="AM207" s="18">
        <v>200177</v>
      </c>
      <c r="AN207" s="18">
        <v>200190</v>
      </c>
      <c r="AO207" s="18">
        <v>200191</v>
      </c>
      <c r="AP207" s="18">
        <v>200081</v>
      </c>
      <c r="AQ207" s="18">
        <v>200082</v>
      </c>
      <c r="AR207" s="18">
        <v>200111</v>
      </c>
      <c r="AS207" s="18">
        <v>200112</v>
      </c>
      <c r="AT207" s="18"/>
      <c r="AU207" s="17">
        <f t="shared" ref="AU207:BJ207" si="58">IF(AE207="","",1)</f>
        <v>1</v>
      </c>
      <c r="AV207" s="17">
        <f t="shared" si="58"/>
        <v>1</v>
      </c>
      <c r="AW207" s="17">
        <f t="shared" si="58"/>
        <v>1</v>
      </c>
      <c r="AX207" s="17">
        <f t="shared" si="58"/>
        <v>1</v>
      </c>
      <c r="AY207" s="17">
        <f t="shared" si="58"/>
        <v>1</v>
      </c>
      <c r="AZ207" s="17">
        <f t="shared" si="58"/>
        <v>1</v>
      </c>
      <c r="BA207" s="17">
        <f t="shared" si="58"/>
        <v>1</v>
      </c>
      <c r="BB207" s="17">
        <f t="shared" si="58"/>
        <v>1</v>
      </c>
      <c r="BC207" s="17">
        <f t="shared" si="58"/>
        <v>1</v>
      </c>
      <c r="BD207" s="17">
        <f t="shared" si="58"/>
        <v>1</v>
      </c>
      <c r="BE207" s="17">
        <f t="shared" si="58"/>
        <v>1</v>
      </c>
      <c r="BF207" s="17">
        <f t="shared" si="58"/>
        <v>1</v>
      </c>
      <c r="BG207" s="17">
        <f t="shared" si="58"/>
        <v>1</v>
      </c>
      <c r="BH207" s="17">
        <f t="shared" si="58"/>
        <v>1</v>
      </c>
      <c r="BI207" s="17">
        <f t="shared" si="58"/>
        <v>1</v>
      </c>
      <c r="BJ207" s="17" t="str">
        <f t="shared" si="58"/>
        <v/>
      </c>
      <c r="BK207" s="18">
        <v>100</v>
      </c>
      <c r="BL207" s="18">
        <v>20</v>
      </c>
      <c r="BM207" s="18">
        <v>20</v>
      </c>
      <c r="BN207" s="18">
        <v>30</v>
      </c>
      <c r="BO207" s="18">
        <v>0</v>
      </c>
      <c r="BP207" s="18">
        <v>50</v>
      </c>
      <c r="BQ207" s="18">
        <v>40</v>
      </c>
      <c r="BR207" s="18">
        <v>20</v>
      </c>
      <c r="BS207" s="18">
        <v>25</v>
      </c>
      <c r="BT207" s="18">
        <v>10</v>
      </c>
      <c r="BU207" s="18">
        <v>5</v>
      </c>
      <c r="BV207" s="18">
        <v>10</v>
      </c>
      <c r="BW207" s="18">
        <v>5</v>
      </c>
      <c r="BX207" s="18">
        <v>50</v>
      </c>
      <c r="BY207" s="18">
        <v>50</v>
      </c>
      <c r="BZ207" s="18"/>
      <c r="CA207" s="18">
        <f t="shared" si="53"/>
        <v>435</v>
      </c>
      <c r="CB207" s="18">
        <f t="shared" si="54"/>
        <v>435</v>
      </c>
      <c r="CC207" s="18">
        <v>0</v>
      </c>
      <c r="CD207" s="18">
        <v>0</v>
      </c>
      <c r="CE207" s="18">
        <v>0</v>
      </c>
      <c r="CF207" s="42">
        <v>0</v>
      </c>
      <c r="CG207" s="18">
        <v>0</v>
      </c>
      <c r="CH207" s="43">
        <f t="shared" si="4"/>
        <v>0</v>
      </c>
      <c r="CI207" s="18">
        <v>1</v>
      </c>
      <c r="CJ207" s="18">
        <v>0</v>
      </c>
      <c r="CK207" s="9">
        <v>0</v>
      </c>
      <c r="CL207" s="9">
        <v>0</v>
      </c>
      <c r="CM207" s="9">
        <v>0</v>
      </c>
      <c r="CN207" s="9">
        <v>0</v>
      </c>
      <c r="CO207" s="9">
        <v>0</v>
      </c>
      <c r="CP207" s="9">
        <v>0</v>
      </c>
      <c r="CQ207" s="9">
        <v>0</v>
      </c>
      <c r="CR207" s="9">
        <v>0</v>
      </c>
      <c r="CV207" s="6">
        <v>0</v>
      </c>
      <c r="CW207" s="6">
        <v>0</v>
      </c>
    </row>
    <row r="208" s="9" customFormat="1" ht="14.4" spans="1:101">
      <c r="A208" s="72">
        <v>5481</v>
      </c>
      <c r="B208" s="101" t="s">
        <v>390</v>
      </c>
      <c r="H208" s="18"/>
      <c r="I208" s="18"/>
      <c r="J208" s="18" t="s">
        <v>391</v>
      </c>
      <c r="K208" s="18" t="s">
        <v>106</v>
      </c>
      <c r="AE208" s="18" t="s">
        <v>106</v>
      </c>
      <c r="AF208" s="18" t="s">
        <v>106</v>
      </c>
      <c r="AG208" s="18" t="s">
        <v>106</v>
      </c>
      <c r="AH208" s="18" t="s">
        <v>106</v>
      </c>
      <c r="AI208" s="18" t="s">
        <v>106</v>
      </c>
      <c r="AJ208" s="18" t="s">
        <v>106</v>
      </c>
      <c r="AK208" s="18" t="s">
        <v>106</v>
      </c>
      <c r="AL208" s="18" t="s">
        <v>106</v>
      </c>
      <c r="AM208" s="18" t="s">
        <v>106</v>
      </c>
      <c r="AN208" s="18" t="s">
        <v>106</v>
      </c>
      <c r="AO208" s="18" t="s">
        <v>106</v>
      </c>
      <c r="AP208" s="18" t="s">
        <v>106</v>
      </c>
      <c r="AQ208" s="18" t="s">
        <v>106</v>
      </c>
      <c r="AR208" s="18" t="s">
        <v>106</v>
      </c>
      <c r="AS208" s="18" t="s">
        <v>106</v>
      </c>
      <c r="AT208" s="18" t="s">
        <v>106</v>
      </c>
      <c r="AU208" s="17" t="str">
        <f t="shared" ref="AU208:BJ208" si="59">IF(AE208="","",1)</f>
        <v/>
      </c>
      <c r="AV208" s="17" t="str">
        <f t="shared" si="59"/>
        <v/>
      </c>
      <c r="AW208" s="17" t="str">
        <f t="shared" si="59"/>
        <v/>
      </c>
      <c r="AX208" s="17" t="str">
        <f t="shared" si="59"/>
        <v/>
      </c>
      <c r="AY208" s="17" t="str">
        <f t="shared" si="59"/>
        <v/>
      </c>
      <c r="AZ208" s="17" t="str">
        <f t="shared" si="59"/>
        <v/>
      </c>
      <c r="BA208" s="17" t="str">
        <f t="shared" si="59"/>
        <v/>
      </c>
      <c r="BB208" s="17" t="str">
        <f t="shared" si="59"/>
        <v/>
      </c>
      <c r="BC208" s="17" t="str">
        <f t="shared" si="59"/>
        <v/>
      </c>
      <c r="BD208" s="17" t="str">
        <f t="shared" si="59"/>
        <v/>
      </c>
      <c r="BE208" s="17" t="str">
        <f t="shared" si="59"/>
        <v/>
      </c>
      <c r="BF208" s="17" t="str">
        <f t="shared" si="59"/>
        <v/>
      </c>
      <c r="BG208" s="17" t="str">
        <f t="shared" si="59"/>
        <v/>
      </c>
      <c r="BH208" s="17" t="str">
        <f t="shared" si="59"/>
        <v/>
      </c>
      <c r="BI208" s="17" t="str">
        <f t="shared" si="59"/>
        <v/>
      </c>
      <c r="BJ208" s="17" t="str">
        <f t="shared" si="59"/>
        <v/>
      </c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>
        <f t="shared" si="53"/>
        <v>0</v>
      </c>
      <c r="CB208" s="18">
        <v>1000</v>
      </c>
      <c r="CC208" s="18">
        <v>0</v>
      </c>
      <c r="CD208" s="18">
        <v>0</v>
      </c>
      <c r="CE208" s="18">
        <v>0</v>
      </c>
      <c r="CF208" s="42">
        <v>0</v>
      </c>
      <c r="CG208" s="18">
        <v>0</v>
      </c>
      <c r="CH208" s="43">
        <f t="shared" si="4"/>
        <v>0</v>
      </c>
      <c r="CI208" s="18">
        <v>1</v>
      </c>
      <c r="CJ208" s="18"/>
      <c r="CK208" s="9">
        <v>0</v>
      </c>
      <c r="CL208" s="9">
        <v>0</v>
      </c>
      <c r="CM208" s="9">
        <v>0</v>
      </c>
      <c r="CN208" s="9">
        <v>0</v>
      </c>
      <c r="CO208" s="9">
        <v>0</v>
      </c>
      <c r="CP208" s="9">
        <v>0</v>
      </c>
      <c r="CQ208" s="9">
        <v>0</v>
      </c>
      <c r="CR208" s="9">
        <v>0</v>
      </c>
      <c r="CV208" s="6">
        <v>0</v>
      </c>
      <c r="CW208" s="6">
        <v>0</v>
      </c>
    </row>
    <row r="209" s="9" customFormat="1" ht="14.4" spans="1:101">
      <c r="A209" s="76">
        <v>5490</v>
      </c>
      <c r="B209" s="101" t="s">
        <v>392</v>
      </c>
      <c r="H209" s="18" t="s">
        <v>106</v>
      </c>
      <c r="I209" s="18" t="s">
        <v>106</v>
      </c>
      <c r="J209" s="18" t="s">
        <v>106</v>
      </c>
      <c r="K209" s="18" t="s">
        <v>106</v>
      </c>
      <c r="AE209" s="106">
        <v>200072</v>
      </c>
      <c r="AF209" s="106">
        <v>200127</v>
      </c>
      <c r="AG209" s="106">
        <v>200128</v>
      </c>
      <c r="AH209" s="106">
        <v>200073</v>
      </c>
      <c r="AI209" s="106">
        <v>200174</v>
      </c>
      <c r="AJ209" s="106">
        <v>200175</v>
      </c>
      <c r="AK209" s="106">
        <v>200176</v>
      </c>
      <c r="AL209" s="106">
        <v>200074</v>
      </c>
      <c r="AM209" s="106">
        <v>200182</v>
      </c>
      <c r="AN209" s="106">
        <v>200183</v>
      </c>
      <c r="AO209" s="106">
        <v>200184</v>
      </c>
      <c r="AP209" s="18" t="s">
        <v>106</v>
      </c>
      <c r="AQ209" s="18" t="s">
        <v>106</v>
      </c>
      <c r="AR209" s="18" t="s">
        <v>106</v>
      </c>
      <c r="AS209" s="18" t="s">
        <v>106</v>
      </c>
      <c r="AT209" s="18" t="s">
        <v>106</v>
      </c>
      <c r="AU209" s="17">
        <f t="shared" ref="AU209:BB209" si="60">IF(AE209="","",1)</f>
        <v>1</v>
      </c>
      <c r="AV209" s="17">
        <f t="shared" si="60"/>
        <v>1</v>
      </c>
      <c r="AW209" s="17">
        <f t="shared" si="60"/>
        <v>1</v>
      </c>
      <c r="AX209" s="17">
        <f t="shared" si="60"/>
        <v>1</v>
      </c>
      <c r="AY209" s="17">
        <f t="shared" si="60"/>
        <v>1</v>
      </c>
      <c r="AZ209" s="17">
        <f t="shared" si="60"/>
        <v>1</v>
      </c>
      <c r="BA209" s="17">
        <f t="shared" si="60"/>
        <v>1</v>
      </c>
      <c r="BB209" s="17">
        <f t="shared" si="60"/>
        <v>1</v>
      </c>
      <c r="BC209" s="109">
        <v>5</v>
      </c>
      <c r="BD209" s="17">
        <f t="shared" ref="BD209:BJ209" si="61">IF(AN209="","",1)</f>
        <v>1</v>
      </c>
      <c r="BE209" s="17">
        <f t="shared" si="61"/>
        <v>1</v>
      </c>
      <c r="BF209" s="17" t="str">
        <f t="shared" si="61"/>
        <v/>
      </c>
      <c r="BG209" s="17" t="str">
        <f t="shared" si="61"/>
        <v/>
      </c>
      <c r="BH209" s="17" t="str">
        <f t="shared" si="61"/>
        <v/>
      </c>
      <c r="BI209" s="17" t="str">
        <f t="shared" si="61"/>
        <v/>
      </c>
      <c r="BJ209" s="17" t="str">
        <f t="shared" si="61"/>
        <v/>
      </c>
      <c r="BK209" s="18">
        <v>400</v>
      </c>
      <c r="BL209" s="18">
        <v>50</v>
      </c>
      <c r="BM209" s="18">
        <v>50</v>
      </c>
      <c r="BN209" s="18">
        <v>50</v>
      </c>
      <c r="BO209" s="18">
        <v>50</v>
      </c>
      <c r="BP209" s="18">
        <v>50</v>
      </c>
      <c r="BQ209" s="18">
        <v>75</v>
      </c>
      <c r="BR209" s="18">
        <v>75</v>
      </c>
      <c r="BS209" s="18">
        <v>50</v>
      </c>
      <c r="BT209" s="18">
        <v>75</v>
      </c>
      <c r="BU209" s="18">
        <v>75</v>
      </c>
      <c r="BV209" s="18"/>
      <c r="BW209" s="18"/>
      <c r="BX209" s="18"/>
      <c r="BY209" s="18"/>
      <c r="BZ209" s="18"/>
      <c r="CA209" s="18">
        <f t="shared" si="53"/>
        <v>1000</v>
      </c>
      <c r="CB209" s="18">
        <f>CA209</f>
        <v>1000</v>
      </c>
      <c r="CC209" s="18">
        <v>0</v>
      </c>
      <c r="CD209" s="18">
        <v>0</v>
      </c>
      <c r="CE209" s="18">
        <v>0</v>
      </c>
      <c r="CF209" s="42">
        <v>0</v>
      </c>
      <c r="CG209" s="18">
        <v>0</v>
      </c>
      <c r="CH209" s="43">
        <f t="shared" si="4"/>
        <v>0</v>
      </c>
      <c r="CI209" s="18">
        <v>1</v>
      </c>
      <c r="CJ209" s="18">
        <v>0</v>
      </c>
      <c r="CK209" s="9">
        <v>0</v>
      </c>
      <c r="CL209" s="9">
        <v>0</v>
      </c>
      <c r="CM209" s="9">
        <v>0</v>
      </c>
      <c r="CN209" s="9">
        <v>0</v>
      </c>
      <c r="CO209" s="9">
        <v>0</v>
      </c>
      <c r="CP209" s="9">
        <v>0</v>
      </c>
      <c r="CQ209" s="9">
        <v>0</v>
      </c>
      <c r="CR209" s="9">
        <v>0</v>
      </c>
      <c r="CV209" s="6">
        <v>0</v>
      </c>
      <c r="CW209" s="6">
        <v>0</v>
      </c>
    </row>
    <row r="210" s="9" customFormat="1" spans="1:101">
      <c r="A210" s="9">
        <v>5491</v>
      </c>
      <c r="B210" s="73" t="s">
        <v>393</v>
      </c>
      <c r="H210" s="18" t="s">
        <v>106</v>
      </c>
      <c r="I210" s="18"/>
      <c r="J210" s="18"/>
      <c r="K210" s="18" t="s">
        <v>106</v>
      </c>
      <c r="AE210" s="18">
        <v>200008</v>
      </c>
      <c r="AF210" s="18" t="s">
        <v>106</v>
      </c>
      <c r="AG210" s="18" t="s">
        <v>106</v>
      </c>
      <c r="AH210" s="18" t="s">
        <v>106</v>
      </c>
      <c r="AI210" s="18" t="s">
        <v>106</v>
      </c>
      <c r="AJ210" s="18" t="s">
        <v>106</v>
      </c>
      <c r="AK210" s="18" t="s">
        <v>106</v>
      </c>
      <c r="AL210" s="18" t="s">
        <v>106</v>
      </c>
      <c r="AM210" s="18" t="s">
        <v>106</v>
      </c>
      <c r="AN210" s="18" t="s">
        <v>106</v>
      </c>
      <c r="AO210" s="18" t="s">
        <v>106</v>
      </c>
      <c r="AP210" s="18" t="s">
        <v>106</v>
      </c>
      <c r="AQ210" s="18" t="s">
        <v>106</v>
      </c>
      <c r="AR210" s="18" t="s">
        <v>106</v>
      </c>
      <c r="AS210" s="18" t="s">
        <v>106</v>
      </c>
      <c r="AT210" s="18" t="s">
        <v>106</v>
      </c>
      <c r="AU210" s="17">
        <v>1</v>
      </c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8">
        <v>660</v>
      </c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>
        <v>660</v>
      </c>
      <c r="CB210" s="18">
        <v>1000</v>
      </c>
      <c r="CC210" s="18">
        <v>1</v>
      </c>
      <c r="CD210" s="18">
        <v>0</v>
      </c>
      <c r="CE210" s="18">
        <v>0</v>
      </c>
      <c r="CF210" s="42">
        <v>0</v>
      </c>
      <c r="CG210" s="18">
        <v>0</v>
      </c>
      <c r="CH210" s="111">
        <v>0</v>
      </c>
      <c r="CI210" s="18">
        <v>1</v>
      </c>
      <c r="CJ210" s="18"/>
      <c r="CK210" s="9">
        <v>0</v>
      </c>
      <c r="CL210" s="9">
        <v>0</v>
      </c>
      <c r="CM210" s="9">
        <v>0</v>
      </c>
      <c r="CN210" s="9">
        <v>0</v>
      </c>
      <c r="CO210" s="9">
        <v>331300</v>
      </c>
      <c r="CP210" s="9">
        <v>150190</v>
      </c>
      <c r="CQ210" s="9">
        <v>1</v>
      </c>
      <c r="CR210" s="9">
        <v>0</v>
      </c>
      <c r="CV210" s="6">
        <v>0</v>
      </c>
      <c r="CW210" s="6">
        <v>0</v>
      </c>
    </row>
    <row r="211" spans="1:101">
      <c r="A211" s="9">
        <v>5492</v>
      </c>
      <c r="B211" s="26" t="s">
        <v>394</v>
      </c>
      <c r="H211" s="16" t="s">
        <v>395</v>
      </c>
      <c r="I211" s="16" t="s">
        <v>396</v>
      </c>
      <c r="J211" s="16" t="s">
        <v>397</v>
      </c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8">
        <v>200068</v>
      </c>
      <c r="AF211" s="18">
        <v>200071</v>
      </c>
      <c r="AG211" s="18">
        <v>200073</v>
      </c>
      <c r="AH211" s="18">
        <v>200075</v>
      </c>
      <c r="AI211" s="18">
        <v>200172</v>
      </c>
      <c r="AJ211" s="18">
        <v>200173</v>
      </c>
      <c r="AK211" s="18">
        <v>200174</v>
      </c>
      <c r="AL211" s="18">
        <v>200177</v>
      </c>
      <c r="AN211" s="18"/>
      <c r="AO211" s="18"/>
      <c r="AP211" s="18"/>
      <c r="AQ211" s="18"/>
      <c r="AR211" s="18"/>
      <c r="AS211" s="18"/>
      <c r="AT211" s="18" t="s">
        <v>106</v>
      </c>
      <c r="AU211" s="17">
        <f t="shared" ref="AU211:BJ211" si="62">IF(AE211="","",1)</f>
        <v>1</v>
      </c>
      <c r="AV211" s="17">
        <f t="shared" si="62"/>
        <v>1</v>
      </c>
      <c r="AW211" s="17">
        <f t="shared" si="62"/>
        <v>1</v>
      </c>
      <c r="AX211" s="17">
        <f t="shared" si="62"/>
        <v>1</v>
      </c>
      <c r="AY211" s="17">
        <f t="shared" si="62"/>
        <v>1</v>
      </c>
      <c r="AZ211" s="17">
        <f t="shared" si="62"/>
        <v>1</v>
      </c>
      <c r="BA211" s="17">
        <f t="shared" si="62"/>
        <v>1</v>
      </c>
      <c r="BB211" s="17">
        <f t="shared" si="62"/>
        <v>1</v>
      </c>
      <c r="BC211" s="17" t="str">
        <f t="shared" si="62"/>
        <v/>
      </c>
      <c r="BD211" s="17" t="str">
        <f t="shared" si="62"/>
        <v/>
      </c>
      <c r="BE211" s="17" t="str">
        <f t="shared" si="62"/>
        <v/>
      </c>
      <c r="BF211" s="17" t="str">
        <f t="shared" si="62"/>
        <v/>
      </c>
      <c r="BG211" s="17" t="str">
        <f t="shared" si="62"/>
        <v/>
      </c>
      <c r="BH211" s="17" t="str">
        <f t="shared" si="62"/>
        <v/>
      </c>
      <c r="BI211" s="17" t="str">
        <f t="shared" si="62"/>
        <v/>
      </c>
      <c r="BJ211" s="17" t="str">
        <f t="shared" si="62"/>
        <v/>
      </c>
      <c r="BK211" s="18">
        <v>100</v>
      </c>
      <c r="BL211" s="18">
        <v>20</v>
      </c>
      <c r="BM211" s="18">
        <v>20</v>
      </c>
      <c r="BN211" s="18">
        <v>30</v>
      </c>
      <c r="BO211" s="18">
        <v>50</v>
      </c>
      <c r="BP211" s="18">
        <v>40</v>
      </c>
      <c r="BQ211" s="18">
        <v>20</v>
      </c>
      <c r="BR211" s="18">
        <v>25</v>
      </c>
      <c r="CA211" s="18">
        <f t="shared" ref="CA211:CA242" si="63">SUM(BK211:BZ211)</f>
        <v>305</v>
      </c>
      <c r="CB211" s="18">
        <v>750</v>
      </c>
      <c r="CC211" s="18">
        <v>0</v>
      </c>
      <c r="CD211" s="18">
        <v>0</v>
      </c>
      <c r="CE211" s="20">
        <v>0</v>
      </c>
      <c r="CF211" s="21">
        <v>0</v>
      </c>
      <c r="CG211" s="20">
        <v>0</v>
      </c>
      <c r="CH211" s="22">
        <v>0</v>
      </c>
      <c r="CI211" s="20">
        <v>1</v>
      </c>
      <c r="CK211" s="6">
        <v>0</v>
      </c>
      <c r="CL211" s="6">
        <v>0</v>
      </c>
      <c r="CM211" s="6">
        <v>0</v>
      </c>
      <c r="CN211" s="6">
        <v>0</v>
      </c>
      <c r="CO211" s="6">
        <v>0</v>
      </c>
      <c r="CP211" s="6">
        <v>0</v>
      </c>
      <c r="CQ211" s="6">
        <v>1</v>
      </c>
      <c r="CR211" s="6">
        <v>0</v>
      </c>
      <c r="CV211" s="14">
        <v>1</v>
      </c>
      <c r="CW211" s="14">
        <v>1</v>
      </c>
    </row>
    <row r="212" s="6" customFormat="1" ht="14.4" spans="1:101">
      <c r="A212" s="77">
        <v>5500</v>
      </c>
      <c r="B212" s="6" t="s">
        <v>398</v>
      </c>
      <c r="H212" s="16" t="s">
        <v>106</v>
      </c>
      <c r="I212" s="16" t="s">
        <v>106</v>
      </c>
      <c r="J212" s="16" t="s">
        <v>106</v>
      </c>
      <c r="K212" s="16" t="s">
        <v>399</v>
      </c>
      <c r="O212" s="6">
        <f>A$221</f>
        <v>5580</v>
      </c>
      <c r="P212" s="6">
        <v>1</v>
      </c>
      <c r="Q212" s="6">
        <v>0</v>
      </c>
      <c r="R212" s="6">
        <v>0</v>
      </c>
      <c r="S212" s="6">
        <v>5590</v>
      </c>
      <c r="T212" s="6">
        <v>1</v>
      </c>
      <c r="U212" s="6">
        <v>0</v>
      </c>
      <c r="V212" s="6">
        <v>0</v>
      </c>
      <c r="W212" s="6">
        <v>5600</v>
      </c>
      <c r="X212" s="6">
        <v>1</v>
      </c>
      <c r="Y212" s="6">
        <v>0</v>
      </c>
      <c r="Z212" s="6">
        <v>0</v>
      </c>
      <c r="AE212" s="107">
        <v>200139</v>
      </c>
      <c r="AF212" s="16">
        <v>200209</v>
      </c>
      <c r="AG212" s="107" t="s">
        <v>106</v>
      </c>
      <c r="AH212" s="16" t="s">
        <v>106</v>
      </c>
      <c r="AI212" s="16" t="s">
        <v>106</v>
      </c>
      <c r="AJ212" s="16" t="s">
        <v>106</v>
      </c>
      <c r="AK212" s="16" t="s">
        <v>106</v>
      </c>
      <c r="AL212" s="16" t="s">
        <v>106</v>
      </c>
      <c r="AM212" s="16" t="s">
        <v>106</v>
      </c>
      <c r="AN212" s="16" t="s">
        <v>106</v>
      </c>
      <c r="AO212" s="16" t="s">
        <v>106</v>
      </c>
      <c r="AP212" s="16" t="s">
        <v>106</v>
      </c>
      <c r="AQ212" s="16" t="s">
        <v>106</v>
      </c>
      <c r="AR212" s="16" t="s">
        <v>106</v>
      </c>
      <c r="AS212" s="16" t="s">
        <v>106</v>
      </c>
      <c r="AT212" s="16" t="s">
        <v>106</v>
      </c>
      <c r="AU212" s="17">
        <f t="shared" ref="AU212:BJ212" si="64">IF(AE212="","",1)</f>
        <v>1</v>
      </c>
      <c r="AV212" s="17">
        <f t="shared" si="64"/>
        <v>1</v>
      </c>
      <c r="AW212" s="17" t="str">
        <f t="shared" si="64"/>
        <v/>
      </c>
      <c r="AX212" s="17" t="str">
        <f t="shared" si="64"/>
        <v/>
      </c>
      <c r="AY212" s="17" t="str">
        <f t="shared" si="64"/>
        <v/>
      </c>
      <c r="AZ212" s="17" t="str">
        <f t="shared" si="64"/>
        <v/>
      </c>
      <c r="BA212" s="17" t="str">
        <f t="shared" si="64"/>
        <v/>
      </c>
      <c r="BB212" s="17" t="str">
        <f t="shared" si="64"/>
        <v/>
      </c>
      <c r="BC212" s="17" t="str">
        <f t="shared" si="64"/>
        <v/>
      </c>
      <c r="BD212" s="17" t="str">
        <f t="shared" si="64"/>
        <v/>
      </c>
      <c r="BE212" s="17" t="str">
        <f t="shared" si="64"/>
        <v/>
      </c>
      <c r="BF212" s="17" t="str">
        <f t="shared" si="64"/>
        <v/>
      </c>
      <c r="BG212" s="17" t="str">
        <f t="shared" si="64"/>
        <v/>
      </c>
      <c r="BH212" s="17" t="str">
        <f t="shared" si="64"/>
        <v/>
      </c>
      <c r="BI212" s="17" t="str">
        <f t="shared" si="64"/>
        <v/>
      </c>
      <c r="BJ212" s="17" t="str">
        <f t="shared" si="64"/>
        <v/>
      </c>
      <c r="BK212" s="16">
        <v>498</v>
      </c>
      <c r="BL212" s="16">
        <v>2</v>
      </c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>
        <f t="shared" si="63"/>
        <v>500</v>
      </c>
      <c r="CB212" s="16">
        <v>1000</v>
      </c>
      <c r="CC212" s="16">
        <v>0</v>
      </c>
      <c r="CD212" s="16">
        <v>0</v>
      </c>
      <c r="CE212" s="16">
        <v>0</v>
      </c>
      <c r="CF212" s="95">
        <v>0</v>
      </c>
      <c r="CG212" s="16">
        <v>0</v>
      </c>
      <c r="CH212" s="96">
        <f t="shared" ref="CH212:CH270" si="65">IF(RIGHT(B212,1)="0",1,0)</f>
        <v>0</v>
      </c>
      <c r="CI212" s="16">
        <v>1</v>
      </c>
      <c r="CJ212" s="16">
        <v>1</v>
      </c>
      <c r="CK212" s="6">
        <v>0</v>
      </c>
      <c r="CL212" s="6">
        <v>0</v>
      </c>
      <c r="CM212" s="6">
        <v>0</v>
      </c>
      <c r="CN212" s="6">
        <v>0</v>
      </c>
      <c r="CO212" s="6">
        <v>0</v>
      </c>
      <c r="CP212" s="6">
        <v>0</v>
      </c>
      <c r="CQ212" s="6">
        <v>0</v>
      </c>
      <c r="CR212" s="6">
        <v>0</v>
      </c>
      <c r="CS212" s="6">
        <v>1000</v>
      </c>
      <c r="CV212" s="6">
        <v>0</v>
      </c>
      <c r="CW212" s="6">
        <v>0</v>
      </c>
    </row>
    <row r="213" s="6" customFormat="1" ht="14.4" spans="1:101">
      <c r="A213" s="77">
        <v>5510</v>
      </c>
      <c r="B213" s="88" t="s">
        <v>400</v>
      </c>
      <c r="H213" s="16" t="s">
        <v>106</v>
      </c>
      <c r="I213" s="16" t="s">
        <v>106</v>
      </c>
      <c r="J213" s="16" t="s">
        <v>106</v>
      </c>
      <c r="K213" s="16" t="s">
        <v>399</v>
      </c>
      <c r="O213" s="6">
        <f>A$222</f>
        <v>5581</v>
      </c>
      <c r="P213" s="6">
        <v>1</v>
      </c>
      <c r="Q213" s="6">
        <v>0</v>
      </c>
      <c r="R213" s="6">
        <v>0</v>
      </c>
      <c r="S213" s="6">
        <v>5590</v>
      </c>
      <c r="T213" s="6">
        <v>1</v>
      </c>
      <c r="U213" s="6">
        <v>0</v>
      </c>
      <c r="V213" s="6">
        <v>0</v>
      </c>
      <c r="W213" s="6">
        <v>5600</v>
      </c>
      <c r="X213" s="6">
        <v>1</v>
      </c>
      <c r="Y213" s="6">
        <v>0</v>
      </c>
      <c r="Z213" s="6">
        <v>0</v>
      </c>
      <c r="AE213" s="107">
        <v>200140</v>
      </c>
      <c r="AF213" s="107">
        <v>200080</v>
      </c>
      <c r="AG213" s="107">
        <v>200189</v>
      </c>
      <c r="AH213" s="16">
        <v>200209</v>
      </c>
      <c r="AI213" s="16" t="s">
        <v>106</v>
      </c>
      <c r="AJ213" s="16" t="s">
        <v>106</v>
      </c>
      <c r="AK213" s="16" t="s">
        <v>106</v>
      </c>
      <c r="AL213" s="16" t="s">
        <v>106</v>
      </c>
      <c r="AM213" s="16" t="s">
        <v>106</v>
      </c>
      <c r="AN213" s="16" t="s">
        <v>106</v>
      </c>
      <c r="AO213" s="16" t="s">
        <v>106</v>
      </c>
      <c r="AP213" s="16" t="s">
        <v>106</v>
      </c>
      <c r="AQ213" s="16" t="s">
        <v>106</v>
      </c>
      <c r="AR213" s="16" t="s">
        <v>106</v>
      </c>
      <c r="AS213" s="16" t="s">
        <v>106</v>
      </c>
      <c r="AT213" s="16" t="s">
        <v>106</v>
      </c>
      <c r="AU213" s="17">
        <f t="shared" ref="AU213:BJ213" si="66">IF(AE213="","",1)</f>
        <v>1</v>
      </c>
      <c r="AV213" s="17">
        <f t="shared" si="66"/>
        <v>1</v>
      </c>
      <c r="AW213" s="17">
        <f t="shared" si="66"/>
        <v>1</v>
      </c>
      <c r="AX213" s="17">
        <f t="shared" si="66"/>
        <v>1</v>
      </c>
      <c r="AY213" s="17" t="str">
        <f t="shared" si="66"/>
        <v/>
      </c>
      <c r="AZ213" s="17" t="str">
        <f t="shared" si="66"/>
        <v/>
      </c>
      <c r="BA213" s="17" t="str">
        <f t="shared" si="66"/>
        <v/>
      </c>
      <c r="BB213" s="17" t="str">
        <f t="shared" si="66"/>
        <v/>
      </c>
      <c r="BC213" s="17" t="str">
        <f t="shared" si="66"/>
        <v/>
      </c>
      <c r="BD213" s="17" t="str">
        <f t="shared" si="66"/>
        <v/>
      </c>
      <c r="BE213" s="17" t="str">
        <f t="shared" si="66"/>
        <v/>
      </c>
      <c r="BF213" s="17" t="str">
        <f t="shared" si="66"/>
        <v/>
      </c>
      <c r="BG213" s="17" t="str">
        <f t="shared" si="66"/>
        <v/>
      </c>
      <c r="BH213" s="17" t="str">
        <f t="shared" si="66"/>
        <v/>
      </c>
      <c r="BI213" s="17" t="str">
        <f t="shared" si="66"/>
        <v/>
      </c>
      <c r="BJ213" s="17" t="str">
        <f t="shared" si="66"/>
        <v/>
      </c>
      <c r="BK213" s="16">
        <v>248</v>
      </c>
      <c r="BL213" s="16">
        <v>125</v>
      </c>
      <c r="BM213" s="16">
        <v>250</v>
      </c>
      <c r="BN213" s="16">
        <v>2</v>
      </c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>
        <f t="shared" si="63"/>
        <v>625</v>
      </c>
      <c r="CB213" s="16">
        <v>1000</v>
      </c>
      <c r="CC213" s="16">
        <v>0</v>
      </c>
      <c r="CD213" s="16">
        <v>0</v>
      </c>
      <c r="CE213" s="16">
        <v>0</v>
      </c>
      <c r="CF213" s="95">
        <v>0</v>
      </c>
      <c r="CG213" s="16">
        <v>0</v>
      </c>
      <c r="CH213" s="96">
        <f t="shared" si="65"/>
        <v>0</v>
      </c>
      <c r="CI213" s="16">
        <v>1</v>
      </c>
      <c r="CJ213" s="16">
        <v>1</v>
      </c>
      <c r="CK213" s="6">
        <v>0</v>
      </c>
      <c r="CL213" s="6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1000</v>
      </c>
      <c r="CV213" s="6">
        <v>0</v>
      </c>
      <c r="CW213" s="6">
        <v>0</v>
      </c>
    </row>
    <row r="214" s="6" customFormat="1" ht="14.4" spans="1:101">
      <c r="A214" s="77">
        <v>5520</v>
      </c>
      <c r="B214" s="6" t="s">
        <v>401</v>
      </c>
      <c r="H214" s="16" t="s">
        <v>106</v>
      </c>
      <c r="I214" s="16" t="s">
        <v>106</v>
      </c>
      <c r="J214" s="16" t="s">
        <v>106</v>
      </c>
      <c r="K214" s="16" t="s">
        <v>399</v>
      </c>
      <c r="O214" s="6">
        <f>A$223</f>
        <v>5582</v>
      </c>
      <c r="P214" s="6">
        <v>1</v>
      </c>
      <c r="Q214" s="6">
        <v>0</v>
      </c>
      <c r="R214" s="6">
        <v>0</v>
      </c>
      <c r="S214" s="6">
        <v>5590</v>
      </c>
      <c r="T214" s="6">
        <v>1</v>
      </c>
      <c r="U214" s="6">
        <v>0</v>
      </c>
      <c r="V214" s="6">
        <v>0</v>
      </c>
      <c r="W214" s="6">
        <v>5600</v>
      </c>
      <c r="X214" s="6">
        <v>1</v>
      </c>
      <c r="Y214" s="6">
        <v>0</v>
      </c>
      <c r="Z214" s="6">
        <v>0</v>
      </c>
      <c r="AE214" s="107">
        <v>200081</v>
      </c>
      <c r="AF214" s="107">
        <v>200190</v>
      </c>
      <c r="AG214" s="107">
        <v>200205</v>
      </c>
      <c r="AH214" s="16">
        <v>200209</v>
      </c>
      <c r="AI214" s="16" t="s">
        <v>106</v>
      </c>
      <c r="AJ214" s="16" t="s">
        <v>106</v>
      </c>
      <c r="AK214" s="16" t="s">
        <v>106</v>
      </c>
      <c r="AL214" s="16" t="s">
        <v>106</v>
      </c>
      <c r="AM214" s="16" t="s">
        <v>106</v>
      </c>
      <c r="AN214" s="16" t="s">
        <v>106</v>
      </c>
      <c r="AO214" s="16" t="s">
        <v>106</v>
      </c>
      <c r="AP214" s="16" t="s">
        <v>106</v>
      </c>
      <c r="AQ214" s="16" t="s">
        <v>106</v>
      </c>
      <c r="AR214" s="16" t="s">
        <v>106</v>
      </c>
      <c r="AS214" s="16" t="s">
        <v>106</v>
      </c>
      <c r="AT214" s="16" t="s">
        <v>106</v>
      </c>
      <c r="AU214" s="17">
        <f t="shared" ref="AU214:BJ214" si="67">IF(AE214="","",1)</f>
        <v>1</v>
      </c>
      <c r="AV214" s="17">
        <f t="shared" si="67"/>
        <v>1</v>
      </c>
      <c r="AW214" s="17">
        <f t="shared" si="67"/>
        <v>1</v>
      </c>
      <c r="AX214" s="17">
        <f t="shared" si="67"/>
        <v>1</v>
      </c>
      <c r="AY214" s="17" t="str">
        <f t="shared" si="67"/>
        <v/>
      </c>
      <c r="AZ214" s="17" t="str">
        <f t="shared" si="67"/>
        <v/>
      </c>
      <c r="BA214" s="17" t="str">
        <f t="shared" si="67"/>
        <v/>
      </c>
      <c r="BB214" s="17" t="str">
        <f t="shared" si="67"/>
        <v/>
      </c>
      <c r="BC214" s="17" t="str">
        <f t="shared" si="67"/>
        <v/>
      </c>
      <c r="BD214" s="17" t="str">
        <f t="shared" si="67"/>
        <v/>
      </c>
      <c r="BE214" s="17" t="str">
        <f t="shared" si="67"/>
        <v/>
      </c>
      <c r="BF214" s="17" t="str">
        <f t="shared" si="67"/>
        <v/>
      </c>
      <c r="BG214" s="17" t="str">
        <f t="shared" si="67"/>
        <v/>
      </c>
      <c r="BH214" s="17" t="str">
        <f t="shared" si="67"/>
        <v/>
      </c>
      <c r="BI214" s="17" t="str">
        <f t="shared" si="67"/>
        <v/>
      </c>
      <c r="BJ214" s="17" t="str">
        <f t="shared" si="67"/>
        <v/>
      </c>
      <c r="BK214" s="16">
        <v>125</v>
      </c>
      <c r="BL214" s="16">
        <v>125</v>
      </c>
      <c r="BM214" s="16">
        <v>200</v>
      </c>
      <c r="BN214" s="16">
        <v>2</v>
      </c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>
        <f t="shared" si="63"/>
        <v>452</v>
      </c>
      <c r="CB214" s="16">
        <v>1000</v>
      </c>
      <c r="CC214" s="16">
        <v>0</v>
      </c>
      <c r="CD214" s="16">
        <v>0</v>
      </c>
      <c r="CE214" s="16">
        <v>0</v>
      </c>
      <c r="CF214" s="95">
        <v>0</v>
      </c>
      <c r="CG214" s="16">
        <v>0</v>
      </c>
      <c r="CH214" s="96">
        <f t="shared" si="65"/>
        <v>0</v>
      </c>
      <c r="CI214" s="16">
        <v>1</v>
      </c>
      <c r="CJ214" s="16">
        <v>1</v>
      </c>
      <c r="CK214" s="6">
        <v>0</v>
      </c>
      <c r="CL214" s="6">
        <v>0</v>
      </c>
      <c r="CM214" s="6">
        <v>0</v>
      </c>
      <c r="CN214" s="6">
        <v>0</v>
      </c>
      <c r="CO214" s="6">
        <v>0</v>
      </c>
      <c r="CP214" s="6">
        <v>0</v>
      </c>
      <c r="CQ214" s="6">
        <v>0</v>
      </c>
      <c r="CR214" s="6">
        <v>0</v>
      </c>
      <c r="CS214" s="6">
        <v>1000</v>
      </c>
      <c r="CV214" s="6">
        <v>0</v>
      </c>
      <c r="CW214" s="6">
        <v>0</v>
      </c>
    </row>
    <row r="215" s="6" customFormat="1" ht="14.4" spans="1:101">
      <c r="A215" s="77">
        <v>5530</v>
      </c>
      <c r="B215" s="6" t="s">
        <v>402</v>
      </c>
      <c r="H215" s="16" t="s">
        <v>106</v>
      </c>
      <c r="I215" s="16" t="s">
        <v>106</v>
      </c>
      <c r="J215" s="16" t="s">
        <v>106</v>
      </c>
      <c r="K215" s="16" t="s">
        <v>399</v>
      </c>
      <c r="O215" s="6">
        <f>A$224</f>
        <v>5583</v>
      </c>
      <c r="P215" s="6">
        <v>1</v>
      </c>
      <c r="Q215" s="6">
        <v>0</v>
      </c>
      <c r="R215" s="6">
        <v>0</v>
      </c>
      <c r="S215" s="6">
        <v>5590</v>
      </c>
      <c r="T215" s="6">
        <v>1</v>
      </c>
      <c r="U215" s="6">
        <v>0</v>
      </c>
      <c r="V215" s="6">
        <v>0</v>
      </c>
      <c r="W215" s="6">
        <v>5600</v>
      </c>
      <c r="X215" s="6">
        <v>1</v>
      </c>
      <c r="Y215" s="6">
        <v>0</v>
      </c>
      <c r="Z215" s="6">
        <v>0</v>
      </c>
      <c r="AE215" s="107">
        <v>200082</v>
      </c>
      <c r="AF215" s="107">
        <v>200191</v>
      </c>
      <c r="AG215" s="107">
        <v>200205</v>
      </c>
      <c r="AH215" s="16">
        <v>200209</v>
      </c>
      <c r="AI215" s="16" t="s">
        <v>106</v>
      </c>
      <c r="AJ215" s="16" t="s">
        <v>106</v>
      </c>
      <c r="AK215" s="16" t="s">
        <v>106</v>
      </c>
      <c r="AL215" s="16" t="s">
        <v>106</v>
      </c>
      <c r="AM215" s="16" t="s">
        <v>106</v>
      </c>
      <c r="AN215" s="16" t="s">
        <v>106</v>
      </c>
      <c r="AO215" s="16" t="s">
        <v>106</v>
      </c>
      <c r="AP215" s="16" t="s">
        <v>106</v>
      </c>
      <c r="AQ215" s="16" t="s">
        <v>106</v>
      </c>
      <c r="AR215" s="16" t="s">
        <v>106</v>
      </c>
      <c r="AS215" s="16" t="s">
        <v>106</v>
      </c>
      <c r="AT215" s="16" t="s">
        <v>106</v>
      </c>
      <c r="AU215" s="17">
        <f t="shared" ref="AU215:BJ215" si="68">IF(AE215="","",1)</f>
        <v>1</v>
      </c>
      <c r="AV215" s="17">
        <f t="shared" si="68"/>
        <v>1</v>
      </c>
      <c r="AW215" s="17">
        <f t="shared" si="68"/>
        <v>1</v>
      </c>
      <c r="AX215" s="17">
        <f t="shared" si="68"/>
        <v>1</v>
      </c>
      <c r="AY215" s="17" t="str">
        <f t="shared" si="68"/>
        <v/>
      </c>
      <c r="AZ215" s="17" t="str">
        <f t="shared" si="68"/>
        <v/>
      </c>
      <c r="BA215" s="17" t="str">
        <f t="shared" si="68"/>
        <v/>
      </c>
      <c r="BB215" s="17" t="str">
        <f t="shared" si="68"/>
        <v/>
      </c>
      <c r="BC215" s="17" t="str">
        <f t="shared" si="68"/>
        <v/>
      </c>
      <c r="BD215" s="17" t="str">
        <f t="shared" si="68"/>
        <v/>
      </c>
      <c r="BE215" s="17" t="str">
        <f t="shared" si="68"/>
        <v/>
      </c>
      <c r="BF215" s="17" t="str">
        <f t="shared" si="68"/>
        <v/>
      </c>
      <c r="BG215" s="17" t="str">
        <f t="shared" si="68"/>
        <v/>
      </c>
      <c r="BH215" s="17" t="str">
        <f t="shared" si="68"/>
        <v/>
      </c>
      <c r="BI215" s="17" t="str">
        <f t="shared" si="68"/>
        <v/>
      </c>
      <c r="BJ215" s="17" t="str">
        <f t="shared" si="68"/>
        <v/>
      </c>
      <c r="BK215" s="16">
        <v>94</v>
      </c>
      <c r="BL215" s="16">
        <v>94</v>
      </c>
      <c r="BM215" s="16">
        <v>200</v>
      </c>
      <c r="BN215" s="16">
        <v>2</v>
      </c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>
        <f t="shared" si="63"/>
        <v>390</v>
      </c>
      <c r="CB215" s="16">
        <v>1000</v>
      </c>
      <c r="CC215" s="16">
        <v>0</v>
      </c>
      <c r="CD215" s="16">
        <v>0</v>
      </c>
      <c r="CE215" s="16">
        <v>0</v>
      </c>
      <c r="CF215" s="95">
        <v>0</v>
      </c>
      <c r="CG215" s="16">
        <v>0</v>
      </c>
      <c r="CH215" s="96">
        <f t="shared" si="65"/>
        <v>0</v>
      </c>
      <c r="CI215" s="16">
        <v>1</v>
      </c>
      <c r="CJ215" s="16">
        <v>1</v>
      </c>
      <c r="CK215" s="6">
        <v>0</v>
      </c>
      <c r="CL215" s="6">
        <v>0</v>
      </c>
      <c r="CM215" s="6">
        <v>0</v>
      </c>
      <c r="CN215" s="6">
        <v>0</v>
      </c>
      <c r="CO215" s="6">
        <v>0</v>
      </c>
      <c r="CP215" s="6">
        <v>0</v>
      </c>
      <c r="CQ215" s="6">
        <v>0</v>
      </c>
      <c r="CR215" s="6">
        <v>0</v>
      </c>
      <c r="CS215" s="6">
        <v>1000</v>
      </c>
      <c r="CV215" s="6">
        <v>0</v>
      </c>
      <c r="CW215" s="6">
        <v>0</v>
      </c>
    </row>
    <row r="216" s="6" customFormat="1" ht="14.4" spans="1:101">
      <c r="A216" s="77">
        <v>5540</v>
      </c>
      <c r="B216" s="88" t="s">
        <v>403</v>
      </c>
      <c r="H216" s="16" t="s">
        <v>106</v>
      </c>
      <c r="I216" s="16" t="s">
        <v>106</v>
      </c>
      <c r="J216" s="16" t="s">
        <v>106</v>
      </c>
      <c r="K216" s="16" t="s">
        <v>399</v>
      </c>
      <c r="O216" s="6">
        <f>A$225</f>
        <v>5584</v>
      </c>
      <c r="P216" s="6">
        <v>1</v>
      </c>
      <c r="Q216" s="6">
        <v>0</v>
      </c>
      <c r="R216" s="6">
        <v>0</v>
      </c>
      <c r="S216" s="6">
        <v>5590</v>
      </c>
      <c r="T216" s="6">
        <v>1</v>
      </c>
      <c r="U216" s="6">
        <v>0</v>
      </c>
      <c r="V216" s="6">
        <v>0</v>
      </c>
      <c r="W216" s="6">
        <v>5600</v>
      </c>
      <c r="X216" s="6">
        <v>1</v>
      </c>
      <c r="Y216" s="6">
        <v>0</v>
      </c>
      <c r="Z216" s="6">
        <v>0</v>
      </c>
      <c r="AE216" s="107">
        <v>200083</v>
      </c>
      <c r="AF216" s="107">
        <v>200192</v>
      </c>
      <c r="AG216" s="107">
        <v>200205</v>
      </c>
      <c r="AH216" s="16">
        <v>200209</v>
      </c>
      <c r="AI216" s="16" t="s">
        <v>106</v>
      </c>
      <c r="AJ216" s="16" t="s">
        <v>106</v>
      </c>
      <c r="AK216" s="16" t="s">
        <v>106</v>
      </c>
      <c r="AL216" s="16" t="s">
        <v>106</v>
      </c>
      <c r="AM216" s="16" t="s">
        <v>106</v>
      </c>
      <c r="AN216" s="16" t="s">
        <v>106</v>
      </c>
      <c r="AO216" s="16" t="s">
        <v>106</v>
      </c>
      <c r="AP216" s="16" t="s">
        <v>106</v>
      </c>
      <c r="AQ216" s="16" t="s">
        <v>106</v>
      </c>
      <c r="AR216" s="16" t="s">
        <v>106</v>
      </c>
      <c r="AS216" s="16" t="s">
        <v>106</v>
      </c>
      <c r="AT216" s="16" t="s">
        <v>106</v>
      </c>
      <c r="AU216" s="17">
        <f t="shared" ref="AU216:BJ216" si="69">IF(AE216="","",1)</f>
        <v>1</v>
      </c>
      <c r="AV216" s="17">
        <f t="shared" si="69"/>
        <v>1</v>
      </c>
      <c r="AW216" s="17">
        <f t="shared" si="69"/>
        <v>1</v>
      </c>
      <c r="AX216" s="17">
        <f t="shared" si="69"/>
        <v>1</v>
      </c>
      <c r="AY216" s="17" t="str">
        <f t="shared" si="69"/>
        <v/>
      </c>
      <c r="AZ216" s="17" t="str">
        <f t="shared" si="69"/>
        <v/>
      </c>
      <c r="BA216" s="17" t="str">
        <f t="shared" si="69"/>
        <v/>
      </c>
      <c r="BB216" s="17" t="str">
        <f t="shared" si="69"/>
        <v/>
      </c>
      <c r="BC216" s="17" t="str">
        <f t="shared" si="69"/>
        <v/>
      </c>
      <c r="BD216" s="17" t="str">
        <f t="shared" si="69"/>
        <v/>
      </c>
      <c r="BE216" s="17" t="str">
        <f t="shared" si="69"/>
        <v/>
      </c>
      <c r="BF216" s="17" t="str">
        <f t="shared" si="69"/>
        <v/>
      </c>
      <c r="BG216" s="17" t="str">
        <f t="shared" si="69"/>
        <v/>
      </c>
      <c r="BH216" s="17" t="str">
        <f t="shared" si="69"/>
        <v/>
      </c>
      <c r="BI216" s="17" t="str">
        <f t="shared" si="69"/>
        <v/>
      </c>
      <c r="BJ216" s="17" t="str">
        <f t="shared" si="69"/>
        <v/>
      </c>
      <c r="BK216" s="16">
        <v>62</v>
      </c>
      <c r="BL216" s="16">
        <v>62</v>
      </c>
      <c r="BM216" s="16">
        <v>200</v>
      </c>
      <c r="BN216" s="16">
        <v>2</v>
      </c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>
        <f t="shared" si="63"/>
        <v>326</v>
      </c>
      <c r="CB216" s="16">
        <v>1000</v>
      </c>
      <c r="CC216" s="16">
        <v>0</v>
      </c>
      <c r="CD216" s="16">
        <v>0</v>
      </c>
      <c r="CE216" s="16">
        <v>0</v>
      </c>
      <c r="CF216" s="95">
        <v>0</v>
      </c>
      <c r="CG216" s="16">
        <v>0</v>
      </c>
      <c r="CH216" s="96">
        <f t="shared" si="65"/>
        <v>0</v>
      </c>
      <c r="CI216" s="16">
        <v>1</v>
      </c>
      <c r="CJ216" s="16">
        <v>1</v>
      </c>
      <c r="CK216" s="6">
        <v>0</v>
      </c>
      <c r="CL216" s="6">
        <v>0</v>
      </c>
      <c r="CM216" s="6">
        <v>0</v>
      </c>
      <c r="CN216" s="6">
        <v>0</v>
      </c>
      <c r="CO216" s="6">
        <v>0</v>
      </c>
      <c r="CP216" s="6">
        <v>0</v>
      </c>
      <c r="CQ216" s="6">
        <v>0</v>
      </c>
      <c r="CR216" s="6">
        <v>0</v>
      </c>
      <c r="CS216" s="6">
        <v>1000</v>
      </c>
      <c r="CV216" s="6">
        <v>0</v>
      </c>
      <c r="CW216" s="6">
        <v>0</v>
      </c>
    </row>
    <row r="217" s="6" customFormat="1" ht="14.4" spans="1:101">
      <c r="A217" s="77">
        <v>5550</v>
      </c>
      <c r="B217" s="6" t="s">
        <v>404</v>
      </c>
      <c r="H217" s="16" t="s">
        <v>106</v>
      </c>
      <c r="I217" s="16" t="s">
        <v>106</v>
      </c>
      <c r="J217" s="16" t="s">
        <v>106</v>
      </c>
      <c r="K217" s="16" t="s">
        <v>399</v>
      </c>
      <c r="O217" s="6">
        <f>A$226</f>
        <v>5585</v>
      </c>
      <c r="P217" s="6">
        <v>1</v>
      </c>
      <c r="Q217" s="6">
        <v>0</v>
      </c>
      <c r="R217" s="6">
        <v>0</v>
      </c>
      <c r="S217" s="6">
        <v>5590</v>
      </c>
      <c r="T217" s="6">
        <v>1</v>
      </c>
      <c r="U217" s="6">
        <v>0</v>
      </c>
      <c r="V217" s="6">
        <v>0</v>
      </c>
      <c r="W217" s="6">
        <v>5600</v>
      </c>
      <c r="X217" s="6">
        <v>1</v>
      </c>
      <c r="Y217" s="6">
        <v>0</v>
      </c>
      <c r="Z217" s="6">
        <v>0</v>
      </c>
      <c r="AE217" s="107">
        <v>200084</v>
      </c>
      <c r="AF217" s="107">
        <v>200193</v>
      </c>
      <c r="AG217" s="107">
        <v>200205</v>
      </c>
      <c r="AH217" s="16">
        <v>200209</v>
      </c>
      <c r="AI217" s="16" t="s">
        <v>106</v>
      </c>
      <c r="AJ217" s="16" t="s">
        <v>106</v>
      </c>
      <c r="AK217" s="16" t="s">
        <v>106</v>
      </c>
      <c r="AL217" s="16" t="s">
        <v>106</v>
      </c>
      <c r="AM217" s="16" t="s">
        <v>106</v>
      </c>
      <c r="AN217" s="16" t="s">
        <v>106</v>
      </c>
      <c r="AO217" s="16" t="s">
        <v>106</v>
      </c>
      <c r="AP217" s="16" t="s">
        <v>106</v>
      </c>
      <c r="AQ217" s="16" t="s">
        <v>106</v>
      </c>
      <c r="AR217" s="16" t="s">
        <v>106</v>
      </c>
      <c r="AS217" s="16" t="s">
        <v>106</v>
      </c>
      <c r="AT217" s="16" t="s">
        <v>106</v>
      </c>
      <c r="AU217" s="17">
        <f t="shared" ref="AU217:BJ217" si="70">IF(AE217="","",1)</f>
        <v>1</v>
      </c>
      <c r="AV217" s="17">
        <f t="shared" si="70"/>
        <v>1</v>
      </c>
      <c r="AW217" s="17">
        <f t="shared" si="70"/>
        <v>1</v>
      </c>
      <c r="AX217" s="17">
        <f t="shared" si="70"/>
        <v>1</v>
      </c>
      <c r="AY217" s="17" t="str">
        <f t="shared" si="70"/>
        <v/>
      </c>
      <c r="AZ217" s="17" t="str">
        <f t="shared" si="70"/>
        <v/>
      </c>
      <c r="BA217" s="17" t="str">
        <f t="shared" si="70"/>
        <v/>
      </c>
      <c r="BB217" s="17" t="str">
        <f t="shared" si="70"/>
        <v/>
      </c>
      <c r="BC217" s="17" t="str">
        <f t="shared" si="70"/>
        <v/>
      </c>
      <c r="BD217" s="17" t="str">
        <f t="shared" si="70"/>
        <v/>
      </c>
      <c r="BE217" s="17" t="str">
        <f t="shared" si="70"/>
        <v/>
      </c>
      <c r="BF217" s="17" t="str">
        <f t="shared" si="70"/>
        <v/>
      </c>
      <c r="BG217" s="17" t="str">
        <f t="shared" si="70"/>
        <v/>
      </c>
      <c r="BH217" s="17" t="str">
        <f t="shared" si="70"/>
        <v/>
      </c>
      <c r="BI217" s="17" t="str">
        <f t="shared" si="70"/>
        <v/>
      </c>
      <c r="BJ217" s="17" t="str">
        <f t="shared" si="70"/>
        <v/>
      </c>
      <c r="BK217" s="16">
        <v>37</v>
      </c>
      <c r="BL217" s="16">
        <v>37</v>
      </c>
      <c r="BM217" s="16">
        <v>200</v>
      </c>
      <c r="BN217" s="16">
        <v>2</v>
      </c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>
        <f t="shared" si="63"/>
        <v>276</v>
      </c>
      <c r="CB217" s="16">
        <v>1000</v>
      </c>
      <c r="CC217" s="16">
        <v>0</v>
      </c>
      <c r="CD217" s="16">
        <v>0</v>
      </c>
      <c r="CE217" s="16">
        <v>0</v>
      </c>
      <c r="CF217" s="95">
        <v>0</v>
      </c>
      <c r="CG217" s="16">
        <v>0</v>
      </c>
      <c r="CH217" s="96">
        <f t="shared" si="65"/>
        <v>0</v>
      </c>
      <c r="CI217" s="16">
        <v>1</v>
      </c>
      <c r="CJ217" s="16">
        <v>1</v>
      </c>
      <c r="CK217" s="6">
        <v>0</v>
      </c>
      <c r="CL217" s="6">
        <v>0</v>
      </c>
      <c r="CM217" s="6">
        <v>0</v>
      </c>
      <c r="CN217" s="6">
        <v>0</v>
      </c>
      <c r="CO217" s="6">
        <v>0</v>
      </c>
      <c r="CP217" s="6">
        <v>0</v>
      </c>
      <c r="CQ217" s="6">
        <v>0</v>
      </c>
      <c r="CR217" s="6">
        <v>0</v>
      </c>
      <c r="CS217" s="6">
        <v>1000</v>
      </c>
      <c r="CV217" s="6">
        <v>0</v>
      </c>
      <c r="CW217" s="6">
        <v>0</v>
      </c>
    </row>
    <row r="218" s="6" customFormat="1" ht="14.4" spans="1:101">
      <c r="A218" s="77">
        <v>5560</v>
      </c>
      <c r="B218" s="88" t="s">
        <v>405</v>
      </c>
      <c r="H218" s="16" t="s">
        <v>106</v>
      </c>
      <c r="I218" s="16" t="s">
        <v>106</v>
      </c>
      <c r="J218" s="16" t="s">
        <v>106</v>
      </c>
      <c r="K218" s="16" t="s">
        <v>399</v>
      </c>
      <c r="O218" s="6">
        <f>A$227</f>
        <v>5586</v>
      </c>
      <c r="P218" s="6">
        <v>1</v>
      </c>
      <c r="Q218" s="6">
        <v>0</v>
      </c>
      <c r="R218" s="6">
        <v>0</v>
      </c>
      <c r="S218" s="6">
        <v>5590</v>
      </c>
      <c r="T218" s="6">
        <v>1</v>
      </c>
      <c r="U218" s="6">
        <v>0</v>
      </c>
      <c r="V218" s="6">
        <v>0</v>
      </c>
      <c r="W218" s="6">
        <v>5600</v>
      </c>
      <c r="X218" s="6">
        <v>1</v>
      </c>
      <c r="Y218" s="6">
        <v>0</v>
      </c>
      <c r="Z218" s="6">
        <v>0</v>
      </c>
      <c r="AE218" s="107">
        <v>200085</v>
      </c>
      <c r="AF218" s="107">
        <v>200194</v>
      </c>
      <c r="AG218" s="107">
        <v>200205</v>
      </c>
      <c r="AH218" s="16">
        <v>200209</v>
      </c>
      <c r="AI218" s="16" t="s">
        <v>106</v>
      </c>
      <c r="AJ218" s="16" t="s">
        <v>106</v>
      </c>
      <c r="AK218" s="16" t="s">
        <v>106</v>
      </c>
      <c r="AL218" s="16" t="s">
        <v>106</v>
      </c>
      <c r="AM218" s="16" t="s">
        <v>106</v>
      </c>
      <c r="AN218" s="16" t="s">
        <v>106</v>
      </c>
      <c r="AO218" s="16" t="s">
        <v>106</v>
      </c>
      <c r="AP218" s="16" t="s">
        <v>106</v>
      </c>
      <c r="AQ218" s="16" t="s">
        <v>106</v>
      </c>
      <c r="AR218" s="16" t="s">
        <v>106</v>
      </c>
      <c r="AS218" s="16" t="s">
        <v>106</v>
      </c>
      <c r="AT218" s="16" t="s">
        <v>106</v>
      </c>
      <c r="AU218" s="17">
        <f t="shared" ref="AU218:BJ218" si="71">IF(AE218="","",1)</f>
        <v>1</v>
      </c>
      <c r="AV218" s="17">
        <f t="shared" si="71"/>
        <v>1</v>
      </c>
      <c r="AW218" s="17">
        <f t="shared" si="71"/>
        <v>1</v>
      </c>
      <c r="AX218" s="17">
        <f t="shared" si="71"/>
        <v>1</v>
      </c>
      <c r="AY218" s="17" t="str">
        <f t="shared" si="71"/>
        <v/>
      </c>
      <c r="AZ218" s="17" t="str">
        <f t="shared" si="71"/>
        <v/>
      </c>
      <c r="BA218" s="17" t="str">
        <f t="shared" si="71"/>
        <v/>
      </c>
      <c r="BB218" s="17" t="str">
        <f t="shared" si="71"/>
        <v/>
      </c>
      <c r="BC218" s="17" t="str">
        <f t="shared" si="71"/>
        <v/>
      </c>
      <c r="BD218" s="17" t="str">
        <f t="shared" si="71"/>
        <v/>
      </c>
      <c r="BE218" s="17" t="str">
        <f t="shared" si="71"/>
        <v/>
      </c>
      <c r="BF218" s="17" t="str">
        <f t="shared" si="71"/>
        <v/>
      </c>
      <c r="BG218" s="17" t="str">
        <f t="shared" si="71"/>
        <v/>
      </c>
      <c r="BH218" s="17" t="str">
        <f t="shared" si="71"/>
        <v/>
      </c>
      <c r="BI218" s="17" t="str">
        <f t="shared" si="71"/>
        <v/>
      </c>
      <c r="BJ218" s="17" t="str">
        <f t="shared" si="71"/>
        <v/>
      </c>
      <c r="BK218" s="16">
        <v>12</v>
      </c>
      <c r="BL218" s="16">
        <v>12</v>
      </c>
      <c r="BM218" s="16">
        <v>200</v>
      </c>
      <c r="BN218" s="16">
        <v>2</v>
      </c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>
        <f t="shared" si="63"/>
        <v>226</v>
      </c>
      <c r="CB218" s="16">
        <v>1000</v>
      </c>
      <c r="CC218" s="16">
        <v>0</v>
      </c>
      <c r="CD218" s="16">
        <v>0</v>
      </c>
      <c r="CE218" s="16">
        <v>0</v>
      </c>
      <c r="CF218" s="95">
        <v>0</v>
      </c>
      <c r="CG218" s="16">
        <v>0</v>
      </c>
      <c r="CH218" s="96">
        <f t="shared" si="65"/>
        <v>0</v>
      </c>
      <c r="CI218" s="16">
        <v>1</v>
      </c>
      <c r="CJ218" s="16">
        <v>1</v>
      </c>
      <c r="CK218" s="6">
        <v>0</v>
      </c>
      <c r="CL218" s="6">
        <v>0</v>
      </c>
      <c r="CM218" s="6">
        <v>0</v>
      </c>
      <c r="CN218" s="6">
        <v>0</v>
      </c>
      <c r="CO218" s="6">
        <v>0</v>
      </c>
      <c r="CP218" s="6">
        <v>0</v>
      </c>
      <c r="CQ218" s="6">
        <v>0</v>
      </c>
      <c r="CR218" s="6">
        <v>0</v>
      </c>
      <c r="CS218" s="6">
        <v>1000</v>
      </c>
      <c r="CV218" s="6">
        <v>0</v>
      </c>
      <c r="CW218" s="6">
        <v>0</v>
      </c>
    </row>
    <row r="219" s="6" customFormat="1" ht="14.4" spans="1:101">
      <c r="A219" s="77">
        <v>5570</v>
      </c>
      <c r="B219" s="88" t="s">
        <v>406</v>
      </c>
      <c r="H219" s="16" t="s">
        <v>407</v>
      </c>
      <c r="I219" s="16" t="s">
        <v>408</v>
      </c>
      <c r="J219" s="16" t="s">
        <v>409</v>
      </c>
      <c r="K219" s="16" t="s">
        <v>106</v>
      </c>
      <c r="AE219" s="16">
        <v>200062</v>
      </c>
      <c r="AF219" s="16">
        <v>200066</v>
      </c>
      <c r="AG219" s="16" t="s">
        <v>106</v>
      </c>
      <c r="AH219" s="16" t="s">
        <v>106</v>
      </c>
      <c r="AI219" s="16" t="s">
        <v>106</v>
      </c>
      <c r="AJ219" s="16" t="s">
        <v>106</v>
      </c>
      <c r="AK219" s="16" t="s">
        <v>106</v>
      </c>
      <c r="AL219" s="16" t="s">
        <v>106</v>
      </c>
      <c r="AM219" s="16" t="s">
        <v>106</v>
      </c>
      <c r="AN219" s="16" t="s">
        <v>106</v>
      </c>
      <c r="AO219" s="16" t="s">
        <v>106</v>
      </c>
      <c r="AP219" s="16" t="s">
        <v>106</v>
      </c>
      <c r="AQ219" s="16" t="s">
        <v>106</v>
      </c>
      <c r="AR219" s="16" t="s">
        <v>106</v>
      </c>
      <c r="AS219" s="16" t="s">
        <v>106</v>
      </c>
      <c r="AT219" s="16" t="s">
        <v>106</v>
      </c>
      <c r="AU219" s="17">
        <f t="shared" ref="AU219:BJ219" si="72">IF(AE219="","",1)</f>
        <v>1</v>
      </c>
      <c r="AV219" s="17">
        <f t="shared" si="72"/>
        <v>1</v>
      </c>
      <c r="AW219" s="17" t="str">
        <f t="shared" si="72"/>
        <v/>
      </c>
      <c r="AX219" s="17" t="str">
        <f t="shared" si="72"/>
        <v/>
      </c>
      <c r="AY219" s="17" t="str">
        <f t="shared" si="72"/>
        <v/>
      </c>
      <c r="AZ219" s="17" t="str">
        <f t="shared" si="72"/>
        <v/>
      </c>
      <c r="BA219" s="17" t="str">
        <f t="shared" si="72"/>
        <v/>
      </c>
      <c r="BB219" s="17" t="str">
        <f t="shared" si="72"/>
        <v/>
      </c>
      <c r="BC219" s="17" t="str">
        <f t="shared" si="72"/>
        <v/>
      </c>
      <c r="BD219" s="17" t="str">
        <f t="shared" si="72"/>
        <v/>
      </c>
      <c r="BE219" s="17" t="str">
        <f t="shared" si="72"/>
        <v/>
      </c>
      <c r="BF219" s="17" t="str">
        <f t="shared" si="72"/>
        <v/>
      </c>
      <c r="BG219" s="17" t="str">
        <f t="shared" si="72"/>
        <v/>
      </c>
      <c r="BH219" s="17" t="str">
        <f t="shared" si="72"/>
        <v/>
      </c>
      <c r="BI219" s="17" t="str">
        <f t="shared" si="72"/>
        <v/>
      </c>
      <c r="BJ219" s="17" t="str">
        <f t="shared" si="72"/>
        <v/>
      </c>
      <c r="BK219" s="16">
        <v>50</v>
      </c>
      <c r="BL219" s="16">
        <v>200</v>
      </c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>
        <f t="shared" si="63"/>
        <v>250</v>
      </c>
      <c r="CB219" s="16">
        <v>1000</v>
      </c>
      <c r="CC219" s="16">
        <v>0</v>
      </c>
      <c r="CD219" s="16">
        <v>0</v>
      </c>
      <c r="CE219" s="16">
        <v>0</v>
      </c>
      <c r="CF219" s="97">
        <v>0</v>
      </c>
      <c r="CG219" s="16">
        <v>0</v>
      </c>
      <c r="CH219" s="96">
        <f t="shared" si="65"/>
        <v>1</v>
      </c>
      <c r="CI219" s="16">
        <v>1</v>
      </c>
      <c r="CJ219" s="16">
        <v>0</v>
      </c>
      <c r="CK219" s="6">
        <v>0</v>
      </c>
      <c r="CL219" s="6">
        <v>0</v>
      </c>
      <c r="CM219" s="6">
        <v>0</v>
      </c>
      <c r="CN219" s="6">
        <v>0</v>
      </c>
      <c r="CO219" s="6">
        <v>0</v>
      </c>
      <c r="CP219" s="6">
        <v>0</v>
      </c>
      <c r="CQ219" s="6">
        <v>0</v>
      </c>
      <c r="CR219" s="6">
        <v>0</v>
      </c>
      <c r="CV219" s="6">
        <v>1</v>
      </c>
      <c r="CW219" s="6">
        <v>1</v>
      </c>
    </row>
    <row r="220" s="6" customFormat="1" ht="14.4" spans="1:101">
      <c r="A220" s="77">
        <v>5571</v>
      </c>
      <c r="B220" s="88" t="s">
        <v>410</v>
      </c>
      <c r="H220" s="16" t="s">
        <v>411</v>
      </c>
      <c r="I220" s="16" t="s">
        <v>412</v>
      </c>
      <c r="J220" s="16" t="s">
        <v>413</v>
      </c>
      <c r="K220" s="16" t="s">
        <v>106</v>
      </c>
      <c r="AE220" s="16">
        <v>200062</v>
      </c>
      <c r="AF220" s="16">
        <v>200066</v>
      </c>
      <c r="AG220" s="16" t="s">
        <v>106</v>
      </c>
      <c r="AH220" s="16" t="s">
        <v>106</v>
      </c>
      <c r="AI220" s="16" t="s">
        <v>106</v>
      </c>
      <c r="AJ220" s="16" t="s">
        <v>106</v>
      </c>
      <c r="AK220" s="16" t="s">
        <v>106</v>
      </c>
      <c r="AL220" s="16" t="s">
        <v>106</v>
      </c>
      <c r="AM220" s="16" t="s">
        <v>106</v>
      </c>
      <c r="AN220" s="16" t="s">
        <v>106</v>
      </c>
      <c r="AO220" s="16" t="s">
        <v>106</v>
      </c>
      <c r="AP220" s="16" t="s">
        <v>106</v>
      </c>
      <c r="AQ220" s="16" t="s">
        <v>106</v>
      </c>
      <c r="AR220" s="16" t="s">
        <v>106</v>
      </c>
      <c r="AS220" s="16" t="s">
        <v>106</v>
      </c>
      <c r="AT220" s="16" t="s">
        <v>106</v>
      </c>
      <c r="AU220" s="17">
        <f t="shared" ref="AU220:BJ220" si="73">IF(AE220="","",1)</f>
        <v>1</v>
      </c>
      <c r="AV220" s="17">
        <f t="shared" si="73"/>
        <v>1</v>
      </c>
      <c r="AW220" s="17" t="str">
        <f t="shared" si="73"/>
        <v/>
      </c>
      <c r="AX220" s="17" t="str">
        <f t="shared" si="73"/>
        <v/>
      </c>
      <c r="AY220" s="17" t="str">
        <f t="shared" si="73"/>
        <v/>
      </c>
      <c r="AZ220" s="17" t="str">
        <f t="shared" si="73"/>
        <v/>
      </c>
      <c r="BA220" s="17" t="str">
        <f t="shared" si="73"/>
        <v/>
      </c>
      <c r="BB220" s="17" t="str">
        <f t="shared" si="73"/>
        <v/>
      </c>
      <c r="BC220" s="17" t="str">
        <f t="shared" si="73"/>
        <v/>
      </c>
      <c r="BD220" s="17" t="str">
        <f t="shared" si="73"/>
        <v/>
      </c>
      <c r="BE220" s="17" t="str">
        <f t="shared" si="73"/>
        <v/>
      </c>
      <c r="BF220" s="17" t="str">
        <f t="shared" si="73"/>
        <v/>
      </c>
      <c r="BG220" s="17" t="str">
        <f t="shared" si="73"/>
        <v/>
      </c>
      <c r="BH220" s="17" t="str">
        <f t="shared" si="73"/>
        <v/>
      </c>
      <c r="BI220" s="17" t="str">
        <f t="shared" si="73"/>
        <v/>
      </c>
      <c r="BJ220" s="17" t="str">
        <f t="shared" si="73"/>
        <v/>
      </c>
      <c r="BK220" s="16">
        <v>50</v>
      </c>
      <c r="BL220" s="16">
        <v>200</v>
      </c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>
        <f t="shared" si="63"/>
        <v>250</v>
      </c>
      <c r="CB220" s="16">
        <v>1000</v>
      </c>
      <c r="CC220" s="16">
        <v>0</v>
      </c>
      <c r="CD220" s="16">
        <v>0</v>
      </c>
      <c r="CE220" s="16">
        <v>0</v>
      </c>
      <c r="CF220" s="97">
        <v>0</v>
      </c>
      <c r="CG220" s="16">
        <v>0</v>
      </c>
      <c r="CH220" s="96">
        <f t="shared" si="65"/>
        <v>1</v>
      </c>
      <c r="CI220" s="16">
        <v>1</v>
      </c>
      <c r="CJ220" s="16">
        <v>0</v>
      </c>
      <c r="CK220" s="6">
        <v>0</v>
      </c>
      <c r="CL220" s="6">
        <v>0</v>
      </c>
      <c r="CM220" s="6">
        <v>0</v>
      </c>
      <c r="CN220" s="6">
        <v>0</v>
      </c>
      <c r="CO220" s="6">
        <v>0</v>
      </c>
      <c r="CP220" s="6">
        <v>0</v>
      </c>
      <c r="CQ220" s="6">
        <v>0</v>
      </c>
      <c r="CR220" s="6">
        <v>0</v>
      </c>
      <c r="CV220" s="6">
        <v>1</v>
      </c>
      <c r="CW220" s="6">
        <v>1</v>
      </c>
    </row>
    <row r="221" s="6" customFormat="1" ht="14.4" spans="1:101">
      <c r="A221" s="90">
        <v>5580</v>
      </c>
      <c r="B221" s="88" t="s">
        <v>414</v>
      </c>
      <c r="H221" s="16" t="s">
        <v>106</v>
      </c>
      <c r="I221" s="16" t="s">
        <v>106</v>
      </c>
      <c r="J221" s="16" t="s">
        <v>106</v>
      </c>
      <c r="K221" s="16" t="s">
        <v>106</v>
      </c>
      <c r="AE221" s="16">
        <v>200068</v>
      </c>
      <c r="AF221" s="16">
        <v>200075</v>
      </c>
      <c r="AG221" s="16" t="s">
        <v>106</v>
      </c>
      <c r="AH221" s="16" t="s">
        <v>106</v>
      </c>
      <c r="AI221" s="16" t="s">
        <v>106</v>
      </c>
      <c r="AJ221" s="16" t="s">
        <v>106</v>
      </c>
      <c r="AK221" s="16" t="s">
        <v>106</v>
      </c>
      <c r="AL221" s="16" t="s">
        <v>106</v>
      </c>
      <c r="AM221" s="16" t="s">
        <v>106</v>
      </c>
      <c r="AN221" s="16" t="s">
        <v>106</v>
      </c>
      <c r="AO221" s="16" t="s">
        <v>106</v>
      </c>
      <c r="AP221" s="16" t="s">
        <v>106</v>
      </c>
      <c r="AQ221" s="16" t="s">
        <v>106</v>
      </c>
      <c r="AR221" s="16" t="s">
        <v>106</v>
      </c>
      <c r="AS221" s="16" t="s">
        <v>106</v>
      </c>
      <c r="AT221" s="16" t="s">
        <v>106</v>
      </c>
      <c r="AU221" s="17">
        <f t="shared" ref="AU221:BJ221" si="74">IF(AE221="","",1)</f>
        <v>1</v>
      </c>
      <c r="AV221" s="17">
        <f t="shared" si="74"/>
        <v>1</v>
      </c>
      <c r="AW221" s="17" t="str">
        <f t="shared" si="74"/>
        <v/>
      </c>
      <c r="AX221" s="17" t="str">
        <f t="shared" si="74"/>
        <v/>
      </c>
      <c r="AY221" s="17" t="str">
        <f t="shared" si="74"/>
        <v/>
      </c>
      <c r="AZ221" s="17" t="str">
        <f t="shared" si="74"/>
        <v/>
      </c>
      <c r="BA221" s="17" t="str">
        <f t="shared" si="74"/>
        <v/>
      </c>
      <c r="BB221" s="17" t="str">
        <f t="shared" si="74"/>
        <v/>
      </c>
      <c r="BC221" s="17" t="str">
        <f t="shared" si="74"/>
        <v/>
      </c>
      <c r="BD221" s="17" t="str">
        <f t="shared" si="74"/>
        <v/>
      </c>
      <c r="BE221" s="17" t="str">
        <f t="shared" si="74"/>
        <v/>
      </c>
      <c r="BF221" s="17" t="str">
        <f t="shared" si="74"/>
        <v/>
      </c>
      <c r="BG221" s="17" t="str">
        <f t="shared" si="74"/>
        <v/>
      </c>
      <c r="BH221" s="17" t="str">
        <f t="shared" si="74"/>
        <v/>
      </c>
      <c r="BI221" s="17" t="str">
        <f t="shared" si="74"/>
        <v/>
      </c>
      <c r="BJ221" s="17" t="str">
        <f t="shared" si="74"/>
        <v/>
      </c>
      <c r="BK221" s="16">
        <v>500</v>
      </c>
      <c r="BL221" s="16">
        <v>3</v>
      </c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>
        <f t="shared" si="63"/>
        <v>503</v>
      </c>
      <c r="CB221" s="16">
        <v>1000</v>
      </c>
      <c r="CC221" s="16">
        <v>0</v>
      </c>
      <c r="CD221" s="16">
        <v>0</v>
      </c>
      <c r="CE221" s="16">
        <v>0</v>
      </c>
      <c r="CF221" s="95">
        <v>0</v>
      </c>
      <c r="CG221" s="16">
        <v>0</v>
      </c>
      <c r="CH221" s="96">
        <f t="shared" si="65"/>
        <v>0</v>
      </c>
      <c r="CI221" s="16">
        <v>1</v>
      </c>
      <c r="CJ221" s="16">
        <v>1</v>
      </c>
      <c r="CK221" s="6">
        <v>0</v>
      </c>
      <c r="CL221" s="6">
        <v>0</v>
      </c>
      <c r="CM221" s="6">
        <v>0</v>
      </c>
      <c r="CN221" s="6">
        <v>0</v>
      </c>
      <c r="CO221" s="6">
        <v>0</v>
      </c>
      <c r="CP221" s="6">
        <v>0</v>
      </c>
      <c r="CQ221" s="6">
        <v>0</v>
      </c>
      <c r="CR221" s="6">
        <v>0</v>
      </c>
      <c r="CS221" s="6">
        <v>1000</v>
      </c>
      <c r="CV221" s="6">
        <v>0</v>
      </c>
      <c r="CW221" s="6">
        <v>0</v>
      </c>
    </row>
    <row r="222" s="6" customFormat="1" ht="14.4" spans="1:101">
      <c r="A222" s="90">
        <v>5581</v>
      </c>
      <c r="B222" s="88" t="s">
        <v>415</v>
      </c>
      <c r="H222" s="16" t="s">
        <v>106</v>
      </c>
      <c r="I222" s="16" t="s">
        <v>106</v>
      </c>
      <c r="J222" s="16" t="s">
        <v>106</v>
      </c>
      <c r="K222" s="16" t="s">
        <v>106</v>
      </c>
      <c r="AE222" s="16">
        <v>200068</v>
      </c>
      <c r="AF222" s="16">
        <v>200075</v>
      </c>
      <c r="AG222" s="16" t="s">
        <v>106</v>
      </c>
      <c r="AH222" s="16" t="s">
        <v>106</v>
      </c>
      <c r="AI222" s="16" t="s">
        <v>106</v>
      </c>
      <c r="AJ222" s="16" t="s">
        <v>106</v>
      </c>
      <c r="AK222" s="16" t="s">
        <v>106</v>
      </c>
      <c r="AL222" s="16" t="s">
        <v>106</v>
      </c>
      <c r="AM222" s="16" t="s">
        <v>106</v>
      </c>
      <c r="AN222" s="16" t="s">
        <v>106</v>
      </c>
      <c r="AO222" s="16" t="s">
        <v>106</v>
      </c>
      <c r="AP222" s="16" t="s">
        <v>106</v>
      </c>
      <c r="AQ222" s="16" t="s">
        <v>106</v>
      </c>
      <c r="AR222" s="16" t="s">
        <v>106</v>
      </c>
      <c r="AS222" s="16" t="s">
        <v>106</v>
      </c>
      <c r="AT222" s="16" t="s">
        <v>106</v>
      </c>
      <c r="AU222" s="17">
        <f t="shared" ref="AU222:BJ222" si="75">IF(AE222="","",1)</f>
        <v>1</v>
      </c>
      <c r="AV222" s="17">
        <f t="shared" si="75"/>
        <v>1</v>
      </c>
      <c r="AW222" s="17" t="str">
        <f t="shared" si="75"/>
        <v/>
      </c>
      <c r="AX222" s="17" t="str">
        <f t="shared" si="75"/>
        <v/>
      </c>
      <c r="AY222" s="17" t="str">
        <f t="shared" si="75"/>
        <v/>
      </c>
      <c r="AZ222" s="17" t="str">
        <f t="shared" si="75"/>
        <v/>
      </c>
      <c r="BA222" s="17" t="str">
        <f t="shared" si="75"/>
        <v/>
      </c>
      <c r="BB222" s="17" t="str">
        <f t="shared" si="75"/>
        <v/>
      </c>
      <c r="BC222" s="17" t="str">
        <f t="shared" si="75"/>
        <v/>
      </c>
      <c r="BD222" s="17" t="str">
        <f t="shared" si="75"/>
        <v/>
      </c>
      <c r="BE222" s="17" t="str">
        <f t="shared" si="75"/>
        <v/>
      </c>
      <c r="BF222" s="17" t="str">
        <f t="shared" si="75"/>
        <v/>
      </c>
      <c r="BG222" s="17" t="str">
        <f t="shared" si="75"/>
        <v/>
      </c>
      <c r="BH222" s="17" t="str">
        <f t="shared" si="75"/>
        <v/>
      </c>
      <c r="BI222" s="17" t="str">
        <f t="shared" si="75"/>
        <v/>
      </c>
      <c r="BJ222" s="17" t="str">
        <f t="shared" si="75"/>
        <v/>
      </c>
      <c r="BK222" s="16">
        <v>500</v>
      </c>
      <c r="BL222" s="16">
        <v>3</v>
      </c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>
        <f t="shared" si="63"/>
        <v>503</v>
      </c>
      <c r="CB222" s="16">
        <v>1000</v>
      </c>
      <c r="CC222" s="16">
        <v>0</v>
      </c>
      <c r="CD222" s="16">
        <v>0</v>
      </c>
      <c r="CE222" s="16">
        <v>0</v>
      </c>
      <c r="CF222" s="95">
        <v>0</v>
      </c>
      <c r="CG222" s="16">
        <v>0</v>
      </c>
      <c r="CH222" s="96">
        <f t="shared" si="65"/>
        <v>0</v>
      </c>
      <c r="CI222" s="16">
        <v>1</v>
      </c>
      <c r="CJ222" s="16">
        <v>1</v>
      </c>
      <c r="CK222" s="6">
        <v>0</v>
      </c>
      <c r="CL222" s="6">
        <v>0</v>
      </c>
      <c r="CM222" s="6">
        <v>0</v>
      </c>
      <c r="CN222" s="6">
        <v>0</v>
      </c>
      <c r="CO222" s="6">
        <v>0</v>
      </c>
      <c r="CP222" s="6">
        <v>0</v>
      </c>
      <c r="CQ222" s="6">
        <v>0</v>
      </c>
      <c r="CR222" s="6">
        <v>0</v>
      </c>
      <c r="CS222" s="6">
        <v>1000</v>
      </c>
      <c r="CV222" s="6">
        <v>0</v>
      </c>
      <c r="CW222" s="6">
        <v>0</v>
      </c>
    </row>
    <row r="223" s="6" customFormat="1" ht="14.4" spans="1:101">
      <c r="A223" s="90">
        <v>5582</v>
      </c>
      <c r="B223" s="88" t="s">
        <v>416</v>
      </c>
      <c r="H223" s="16" t="s">
        <v>106</v>
      </c>
      <c r="I223" s="16" t="s">
        <v>106</v>
      </c>
      <c r="J223" s="16" t="s">
        <v>106</v>
      </c>
      <c r="K223" s="16" t="s">
        <v>106</v>
      </c>
      <c r="AE223" s="16">
        <v>200068</v>
      </c>
      <c r="AF223" s="16">
        <v>200075</v>
      </c>
      <c r="AG223" s="16" t="s">
        <v>106</v>
      </c>
      <c r="AH223" s="16" t="s">
        <v>106</v>
      </c>
      <c r="AI223" s="16" t="s">
        <v>106</v>
      </c>
      <c r="AJ223" s="16" t="s">
        <v>106</v>
      </c>
      <c r="AK223" s="16" t="s">
        <v>106</v>
      </c>
      <c r="AL223" s="16" t="s">
        <v>106</v>
      </c>
      <c r="AM223" s="16" t="s">
        <v>106</v>
      </c>
      <c r="AN223" s="16" t="s">
        <v>106</v>
      </c>
      <c r="AO223" s="16" t="s">
        <v>106</v>
      </c>
      <c r="AP223" s="16" t="s">
        <v>106</v>
      </c>
      <c r="AQ223" s="16" t="s">
        <v>106</v>
      </c>
      <c r="AR223" s="16" t="s">
        <v>106</v>
      </c>
      <c r="AS223" s="16" t="s">
        <v>106</v>
      </c>
      <c r="AT223" s="16" t="s">
        <v>106</v>
      </c>
      <c r="AU223" s="17">
        <f t="shared" ref="AU223:BJ223" si="76">IF(AE223="","",1)</f>
        <v>1</v>
      </c>
      <c r="AV223" s="17">
        <f t="shared" si="76"/>
        <v>1</v>
      </c>
      <c r="AW223" s="17" t="str">
        <f t="shared" si="76"/>
        <v/>
      </c>
      <c r="AX223" s="17" t="str">
        <f t="shared" si="76"/>
        <v/>
      </c>
      <c r="AY223" s="17" t="str">
        <f t="shared" si="76"/>
        <v/>
      </c>
      <c r="AZ223" s="17" t="str">
        <f t="shared" si="76"/>
        <v/>
      </c>
      <c r="BA223" s="17" t="str">
        <f t="shared" si="76"/>
        <v/>
      </c>
      <c r="BB223" s="17" t="str">
        <f t="shared" si="76"/>
        <v/>
      </c>
      <c r="BC223" s="17" t="str">
        <f t="shared" si="76"/>
        <v/>
      </c>
      <c r="BD223" s="17" t="str">
        <f t="shared" si="76"/>
        <v/>
      </c>
      <c r="BE223" s="17" t="str">
        <f t="shared" si="76"/>
        <v/>
      </c>
      <c r="BF223" s="17" t="str">
        <f t="shared" si="76"/>
        <v/>
      </c>
      <c r="BG223" s="17" t="str">
        <f t="shared" si="76"/>
        <v/>
      </c>
      <c r="BH223" s="17" t="str">
        <f t="shared" si="76"/>
        <v/>
      </c>
      <c r="BI223" s="17" t="str">
        <f t="shared" si="76"/>
        <v/>
      </c>
      <c r="BJ223" s="17" t="str">
        <f t="shared" si="76"/>
        <v/>
      </c>
      <c r="BK223" s="16">
        <v>500</v>
      </c>
      <c r="BL223" s="16">
        <v>3</v>
      </c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>
        <f t="shared" si="63"/>
        <v>503</v>
      </c>
      <c r="CB223" s="16">
        <v>1000</v>
      </c>
      <c r="CC223" s="16">
        <v>0</v>
      </c>
      <c r="CD223" s="16">
        <v>0</v>
      </c>
      <c r="CE223" s="16">
        <v>0</v>
      </c>
      <c r="CF223" s="95">
        <v>0</v>
      </c>
      <c r="CG223" s="16">
        <v>0</v>
      </c>
      <c r="CH223" s="96">
        <f t="shared" si="65"/>
        <v>0</v>
      </c>
      <c r="CI223" s="16">
        <v>1</v>
      </c>
      <c r="CJ223" s="16">
        <v>1</v>
      </c>
      <c r="CK223" s="6">
        <v>0</v>
      </c>
      <c r="CL223" s="6">
        <v>0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1000</v>
      </c>
      <c r="CV223" s="6">
        <v>0</v>
      </c>
      <c r="CW223" s="6">
        <v>0</v>
      </c>
    </row>
    <row r="224" s="6" customFormat="1" ht="14.4" spans="1:101">
      <c r="A224" s="90">
        <v>5583</v>
      </c>
      <c r="B224" s="88" t="s">
        <v>417</v>
      </c>
      <c r="H224" s="16" t="s">
        <v>106</v>
      </c>
      <c r="I224" s="16" t="s">
        <v>106</v>
      </c>
      <c r="J224" s="16" t="s">
        <v>106</v>
      </c>
      <c r="K224" s="16" t="s">
        <v>106</v>
      </c>
      <c r="AE224" s="16">
        <v>200068</v>
      </c>
      <c r="AF224" s="16">
        <v>200075</v>
      </c>
      <c r="AG224" s="16" t="s">
        <v>106</v>
      </c>
      <c r="AH224" s="16" t="s">
        <v>106</v>
      </c>
      <c r="AI224" s="16" t="s">
        <v>106</v>
      </c>
      <c r="AJ224" s="16" t="s">
        <v>106</v>
      </c>
      <c r="AK224" s="16" t="s">
        <v>106</v>
      </c>
      <c r="AL224" s="16" t="s">
        <v>106</v>
      </c>
      <c r="AM224" s="16" t="s">
        <v>106</v>
      </c>
      <c r="AN224" s="16" t="s">
        <v>106</v>
      </c>
      <c r="AO224" s="16" t="s">
        <v>106</v>
      </c>
      <c r="AP224" s="16" t="s">
        <v>106</v>
      </c>
      <c r="AQ224" s="16" t="s">
        <v>106</v>
      </c>
      <c r="AR224" s="16" t="s">
        <v>106</v>
      </c>
      <c r="AS224" s="16" t="s">
        <v>106</v>
      </c>
      <c r="AT224" s="16" t="s">
        <v>106</v>
      </c>
      <c r="AU224" s="17">
        <f t="shared" ref="AU224:BJ224" si="77">IF(AE224="","",1)</f>
        <v>1</v>
      </c>
      <c r="AV224" s="17">
        <f t="shared" si="77"/>
        <v>1</v>
      </c>
      <c r="AW224" s="17" t="str">
        <f t="shared" si="77"/>
        <v/>
      </c>
      <c r="AX224" s="17" t="str">
        <f t="shared" si="77"/>
        <v/>
      </c>
      <c r="AY224" s="17" t="str">
        <f t="shared" si="77"/>
        <v/>
      </c>
      <c r="AZ224" s="17" t="str">
        <f t="shared" si="77"/>
        <v/>
      </c>
      <c r="BA224" s="17" t="str">
        <f t="shared" si="77"/>
        <v/>
      </c>
      <c r="BB224" s="17" t="str">
        <f t="shared" si="77"/>
        <v/>
      </c>
      <c r="BC224" s="17" t="str">
        <f t="shared" si="77"/>
        <v/>
      </c>
      <c r="BD224" s="17" t="str">
        <f t="shared" si="77"/>
        <v/>
      </c>
      <c r="BE224" s="17" t="str">
        <f t="shared" si="77"/>
        <v/>
      </c>
      <c r="BF224" s="17" t="str">
        <f t="shared" si="77"/>
        <v/>
      </c>
      <c r="BG224" s="17" t="str">
        <f t="shared" si="77"/>
        <v/>
      </c>
      <c r="BH224" s="17" t="str">
        <f t="shared" si="77"/>
        <v/>
      </c>
      <c r="BI224" s="17" t="str">
        <f t="shared" si="77"/>
        <v/>
      </c>
      <c r="BJ224" s="17" t="str">
        <f t="shared" si="77"/>
        <v/>
      </c>
      <c r="BK224" s="16">
        <v>500</v>
      </c>
      <c r="BL224" s="16">
        <v>3</v>
      </c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>
        <f t="shared" si="63"/>
        <v>503</v>
      </c>
      <c r="CB224" s="16">
        <v>1000</v>
      </c>
      <c r="CC224" s="16">
        <v>0</v>
      </c>
      <c r="CD224" s="16">
        <v>0</v>
      </c>
      <c r="CE224" s="16">
        <v>0</v>
      </c>
      <c r="CF224" s="95">
        <v>0</v>
      </c>
      <c r="CG224" s="16">
        <v>0</v>
      </c>
      <c r="CH224" s="96">
        <f t="shared" si="65"/>
        <v>0</v>
      </c>
      <c r="CI224" s="16">
        <v>1</v>
      </c>
      <c r="CJ224" s="16">
        <v>1</v>
      </c>
      <c r="CK224" s="6">
        <v>0</v>
      </c>
      <c r="CL224" s="6">
        <v>0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1000</v>
      </c>
      <c r="CV224" s="6">
        <v>0</v>
      </c>
      <c r="CW224" s="6">
        <v>0</v>
      </c>
    </row>
    <row r="225" s="6" customFormat="1" ht="14.4" spans="1:101">
      <c r="A225" s="90">
        <v>5584</v>
      </c>
      <c r="B225" s="88" t="s">
        <v>418</v>
      </c>
      <c r="H225" s="16" t="s">
        <v>106</v>
      </c>
      <c r="I225" s="16" t="s">
        <v>106</v>
      </c>
      <c r="J225" s="16" t="s">
        <v>106</v>
      </c>
      <c r="K225" s="16" t="s">
        <v>106</v>
      </c>
      <c r="AE225" s="16">
        <v>200068</v>
      </c>
      <c r="AF225" s="16">
        <v>200075</v>
      </c>
      <c r="AG225" s="16" t="s">
        <v>106</v>
      </c>
      <c r="AH225" s="16" t="s">
        <v>106</v>
      </c>
      <c r="AI225" s="16" t="s">
        <v>106</v>
      </c>
      <c r="AJ225" s="16" t="s">
        <v>106</v>
      </c>
      <c r="AK225" s="16" t="s">
        <v>106</v>
      </c>
      <c r="AL225" s="16" t="s">
        <v>106</v>
      </c>
      <c r="AM225" s="16" t="s">
        <v>106</v>
      </c>
      <c r="AN225" s="16" t="s">
        <v>106</v>
      </c>
      <c r="AO225" s="16" t="s">
        <v>106</v>
      </c>
      <c r="AP225" s="16" t="s">
        <v>106</v>
      </c>
      <c r="AQ225" s="16" t="s">
        <v>106</v>
      </c>
      <c r="AR225" s="16" t="s">
        <v>106</v>
      </c>
      <c r="AS225" s="16" t="s">
        <v>106</v>
      </c>
      <c r="AT225" s="16" t="s">
        <v>106</v>
      </c>
      <c r="AU225" s="17">
        <f t="shared" ref="AU225:BJ225" si="78">IF(AE225="","",1)</f>
        <v>1</v>
      </c>
      <c r="AV225" s="17">
        <f t="shared" si="78"/>
        <v>1</v>
      </c>
      <c r="AW225" s="17" t="str">
        <f t="shared" si="78"/>
        <v/>
      </c>
      <c r="AX225" s="17" t="str">
        <f t="shared" si="78"/>
        <v/>
      </c>
      <c r="AY225" s="17" t="str">
        <f t="shared" si="78"/>
        <v/>
      </c>
      <c r="AZ225" s="17" t="str">
        <f t="shared" si="78"/>
        <v/>
      </c>
      <c r="BA225" s="17" t="str">
        <f t="shared" si="78"/>
        <v/>
      </c>
      <c r="BB225" s="17" t="str">
        <f t="shared" si="78"/>
        <v/>
      </c>
      <c r="BC225" s="17" t="str">
        <f t="shared" si="78"/>
        <v/>
      </c>
      <c r="BD225" s="17" t="str">
        <f t="shared" si="78"/>
        <v/>
      </c>
      <c r="BE225" s="17" t="str">
        <f t="shared" si="78"/>
        <v/>
      </c>
      <c r="BF225" s="17" t="str">
        <f t="shared" si="78"/>
        <v/>
      </c>
      <c r="BG225" s="17" t="str">
        <f t="shared" si="78"/>
        <v/>
      </c>
      <c r="BH225" s="17" t="str">
        <f t="shared" si="78"/>
        <v/>
      </c>
      <c r="BI225" s="17" t="str">
        <f t="shared" si="78"/>
        <v/>
      </c>
      <c r="BJ225" s="17" t="str">
        <f t="shared" si="78"/>
        <v/>
      </c>
      <c r="BK225" s="16">
        <v>500</v>
      </c>
      <c r="BL225" s="16">
        <v>3</v>
      </c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>
        <f t="shared" si="63"/>
        <v>503</v>
      </c>
      <c r="CB225" s="16">
        <v>1000</v>
      </c>
      <c r="CC225" s="16">
        <v>0</v>
      </c>
      <c r="CD225" s="16">
        <v>0</v>
      </c>
      <c r="CE225" s="16">
        <v>0</v>
      </c>
      <c r="CF225" s="95">
        <v>0</v>
      </c>
      <c r="CG225" s="16">
        <v>0</v>
      </c>
      <c r="CH225" s="96">
        <f t="shared" si="65"/>
        <v>0</v>
      </c>
      <c r="CI225" s="16">
        <v>1</v>
      </c>
      <c r="CJ225" s="16">
        <v>1</v>
      </c>
      <c r="CK225" s="6">
        <v>0</v>
      </c>
      <c r="CL225" s="6">
        <v>0</v>
      </c>
      <c r="CM225" s="6">
        <v>0</v>
      </c>
      <c r="CN225" s="6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1000</v>
      </c>
      <c r="CV225" s="6">
        <v>0</v>
      </c>
      <c r="CW225" s="6">
        <v>0</v>
      </c>
    </row>
    <row r="226" s="6" customFormat="1" ht="14.4" spans="1:101">
      <c r="A226" s="90">
        <v>5585</v>
      </c>
      <c r="B226" s="88" t="s">
        <v>419</v>
      </c>
      <c r="H226" s="16" t="s">
        <v>106</v>
      </c>
      <c r="I226" s="16" t="s">
        <v>106</v>
      </c>
      <c r="J226" s="16" t="s">
        <v>106</v>
      </c>
      <c r="K226" s="16" t="s">
        <v>106</v>
      </c>
      <c r="AE226" s="16">
        <v>200068</v>
      </c>
      <c r="AF226" s="16">
        <v>200075</v>
      </c>
      <c r="AG226" s="16" t="s">
        <v>106</v>
      </c>
      <c r="AH226" s="16" t="s">
        <v>106</v>
      </c>
      <c r="AI226" s="16" t="s">
        <v>106</v>
      </c>
      <c r="AJ226" s="16" t="s">
        <v>106</v>
      </c>
      <c r="AK226" s="16" t="s">
        <v>106</v>
      </c>
      <c r="AL226" s="16" t="s">
        <v>106</v>
      </c>
      <c r="AM226" s="16" t="s">
        <v>106</v>
      </c>
      <c r="AN226" s="16" t="s">
        <v>106</v>
      </c>
      <c r="AO226" s="16" t="s">
        <v>106</v>
      </c>
      <c r="AP226" s="16" t="s">
        <v>106</v>
      </c>
      <c r="AQ226" s="16" t="s">
        <v>106</v>
      </c>
      <c r="AR226" s="16" t="s">
        <v>106</v>
      </c>
      <c r="AS226" s="16" t="s">
        <v>106</v>
      </c>
      <c r="AT226" s="16" t="s">
        <v>106</v>
      </c>
      <c r="AU226" s="17">
        <f t="shared" ref="AU226:BJ226" si="79">IF(AE226="","",1)</f>
        <v>1</v>
      </c>
      <c r="AV226" s="17">
        <f t="shared" si="79"/>
        <v>1</v>
      </c>
      <c r="AW226" s="17" t="str">
        <f t="shared" si="79"/>
        <v/>
      </c>
      <c r="AX226" s="17" t="str">
        <f t="shared" si="79"/>
        <v/>
      </c>
      <c r="AY226" s="17" t="str">
        <f t="shared" si="79"/>
        <v/>
      </c>
      <c r="AZ226" s="17" t="str">
        <f t="shared" si="79"/>
        <v/>
      </c>
      <c r="BA226" s="17" t="str">
        <f t="shared" si="79"/>
        <v/>
      </c>
      <c r="BB226" s="17" t="str">
        <f t="shared" si="79"/>
        <v/>
      </c>
      <c r="BC226" s="17" t="str">
        <f t="shared" si="79"/>
        <v/>
      </c>
      <c r="BD226" s="17" t="str">
        <f t="shared" si="79"/>
        <v/>
      </c>
      <c r="BE226" s="17" t="str">
        <f t="shared" si="79"/>
        <v/>
      </c>
      <c r="BF226" s="17" t="str">
        <f t="shared" si="79"/>
        <v/>
      </c>
      <c r="BG226" s="17" t="str">
        <f t="shared" si="79"/>
        <v/>
      </c>
      <c r="BH226" s="17" t="str">
        <f t="shared" si="79"/>
        <v/>
      </c>
      <c r="BI226" s="17" t="str">
        <f t="shared" si="79"/>
        <v/>
      </c>
      <c r="BJ226" s="17" t="str">
        <f t="shared" si="79"/>
        <v/>
      </c>
      <c r="BK226" s="16">
        <v>500</v>
      </c>
      <c r="BL226" s="16">
        <v>3</v>
      </c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>
        <f t="shared" si="63"/>
        <v>503</v>
      </c>
      <c r="CB226" s="16">
        <v>1000</v>
      </c>
      <c r="CC226" s="16">
        <v>0</v>
      </c>
      <c r="CD226" s="16">
        <v>0</v>
      </c>
      <c r="CE226" s="16">
        <v>0</v>
      </c>
      <c r="CF226" s="95">
        <v>0</v>
      </c>
      <c r="CG226" s="16">
        <v>0</v>
      </c>
      <c r="CH226" s="96">
        <f t="shared" si="65"/>
        <v>0</v>
      </c>
      <c r="CI226" s="16">
        <v>1</v>
      </c>
      <c r="CJ226" s="16">
        <v>1</v>
      </c>
      <c r="CK226" s="6">
        <v>0</v>
      </c>
      <c r="CL226" s="6">
        <v>0</v>
      </c>
      <c r="CM226" s="6">
        <v>0</v>
      </c>
      <c r="CN226" s="6">
        <v>0</v>
      </c>
      <c r="CO226" s="6">
        <v>0</v>
      </c>
      <c r="CP226" s="6">
        <v>0</v>
      </c>
      <c r="CQ226" s="6">
        <v>0</v>
      </c>
      <c r="CR226" s="6">
        <v>0</v>
      </c>
      <c r="CS226" s="6">
        <v>1000</v>
      </c>
      <c r="CV226" s="6">
        <v>0</v>
      </c>
      <c r="CW226" s="6">
        <v>0</v>
      </c>
    </row>
    <row r="227" s="6" customFormat="1" ht="14.4" spans="1:101">
      <c r="A227" s="90">
        <v>5586</v>
      </c>
      <c r="B227" s="88" t="s">
        <v>420</v>
      </c>
      <c r="H227" s="16" t="s">
        <v>106</v>
      </c>
      <c r="I227" s="16" t="s">
        <v>106</v>
      </c>
      <c r="J227" s="16" t="s">
        <v>106</v>
      </c>
      <c r="K227" s="16" t="s">
        <v>106</v>
      </c>
      <c r="AE227" s="16">
        <v>200068</v>
      </c>
      <c r="AF227" s="16">
        <v>200075</v>
      </c>
      <c r="AG227" s="16" t="s">
        <v>106</v>
      </c>
      <c r="AH227" s="16" t="s">
        <v>106</v>
      </c>
      <c r="AI227" s="16" t="s">
        <v>106</v>
      </c>
      <c r="AJ227" s="16" t="s">
        <v>106</v>
      </c>
      <c r="AK227" s="16" t="s">
        <v>106</v>
      </c>
      <c r="AL227" s="16" t="s">
        <v>106</v>
      </c>
      <c r="AM227" s="16" t="s">
        <v>106</v>
      </c>
      <c r="AN227" s="16" t="s">
        <v>106</v>
      </c>
      <c r="AO227" s="16" t="s">
        <v>106</v>
      </c>
      <c r="AP227" s="16" t="s">
        <v>106</v>
      </c>
      <c r="AQ227" s="16" t="s">
        <v>106</v>
      </c>
      <c r="AR227" s="16" t="s">
        <v>106</v>
      </c>
      <c r="AS227" s="16" t="s">
        <v>106</v>
      </c>
      <c r="AT227" s="16" t="s">
        <v>106</v>
      </c>
      <c r="AU227" s="17">
        <f t="shared" ref="AU227:BJ227" si="80">IF(AE227="","",1)</f>
        <v>1</v>
      </c>
      <c r="AV227" s="17">
        <f t="shared" si="80"/>
        <v>1</v>
      </c>
      <c r="AW227" s="17" t="str">
        <f t="shared" si="80"/>
        <v/>
      </c>
      <c r="AX227" s="17" t="str">
        <f t="shared" si="80"/>
        <v/>
      </c>
      <c r="AY227" s="17" t="str">
        <f t="shared" si="80"/>
        <v/>
      </c>
      <c r="AZ227" s="17" t="str">
        <f t="shared" si="80"/>
        <v/>
      </c>
      <c r="BA227" s="17" t="str">
        <f t="shared" si="80"/>
        <v/>
      </c>
      <c r="BB227" s="17" t="str">
        <f t="shared" si="80"/>
        <v/>
      </c>
      <c r="BC227" s="17" t="str">
        <f t="shared" si="80"/>
        <v/>
      </c>
      <c r="BD227" s="17" t="str">
        <f t="shared" si="80"/>
        <v/>
      </c>
      <c r="BE227" s="17" t="str">
        <f t="shared" si="80"/>
        <v/>
      </c>
      <c r="BF227" s="17" t="str">
        <f t="shared" si="80"/>
        <v/>
      </c>
      <c r="BG227" s="17" t="str">
        <f t="shared" si="80"/>
        <v/>
      </c>
      <c r="BH227" s="17" t="str">
        <f t="shared" si="80"/>
        <v/>
      </c>
      <c r="BI227" s="17" t="str">
        <f t="shared" si="80"/>
        <v/>
      </c>
      <c r="BJ227" s="17" t="str">
        <f t="shared" si="80"/>
        <v/>
      </c>
      <c r="BK227" s="16">
        <v>500</v>
      </c>
      <c r="BL227" s="16">
        <v>3</v>
      </c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>
        <f t="shared" si="63"/>
        <v>503</v>
      </c>
      <c r="CB227" s="16">
        <v>1000</v>
      </c>
      <c r="CC227" s="16">
        <v>0</v>
      </c>
      <c r="CD227" s="16">
        <v>0</v>
      </c>
      <c r="CE227" s="16">
        <v>0</v>
      </c>
      <c r="CF227" s="95">
        <v>0</v>
      </c>
      <c r="CG227" s="16">
        <v>0</v>
      </c>
      <c r="CH227" s="96">
        <f t="shared" si="65"/>
        <v>0</v>
      </c>
      <c r="CI227" s="16">
        <v>1</v>
      </c>
      <c r="CJ227" s="16">
        <v>1</v>
      </c>
      <c r="CK227" s="6">
        <v>0</v>
      </c>
      <c r="CL227" s="6">
        <v>0</v>
      </c>
      <c r="CM227" s="6">
        <v>0</v>
      </c>
      <c r="CN227" s="6">
        <v>0</v>
      </c>
      <c r="CO227" s="6">
        <v>0</v>
      </c>
      <c r="CP227" s="6">
        <v>0</v>
      </c>
      <c r="CQ227" s="6">
        <v>0</v>
      </c>
      <c r="CR227" s="6">
        <v>0</v>
      </c>
      <c r="CS227" s="6">
        <v>1000</v>
      </c>
      <c r="CV227" s="6">
        <v>0</v>
      </c>
      <c r="CW227" s="6">
        <v>0</v>
      </c>
    </row>
    <row r="228" s="6" customFormat="1" ht="14.4" spans="1:101">
      <c r="A228" s="90">
        <v>5590</v>
      </c>
      <c r="B228" s="88" t="s">
        <v>421</v>
      </c>
      <c r="H228" s="16" t="s">
        <v>106</v>
      </c>
      <c r="I228" s="16" t="s">
        <v>106</v>
      </c>
      <c r="J228" s="16" t="s">
        <v>106</v>
      </c>
      <c r="K228" s="16" t="s">
        <v>106</v>
      </c>
      <c r="AE228" s="16">
        <v>200071</v>
      </c>
      <c r="AF228" s="16">
        <v>200175</v>
      </c>
      <c r="AG228" s="16">
        <v>200177</v>
      </c>
      <c r="AH228" s="16" t="s">
        <v>106</v>
      </c>
      <c r="AI228" s="16" t="s">
        <v>106</v>
      </c>
      <c r="AJ228" s="16" t="s">
        <v>106</v>
      </c>
      <c r="AK228" s="16" t="s">
        <v>106</v>
      </c>
      <c r="AL228" s="16" t="s">
        <v>106</v>
      </c>
      <c r="AM228" s="16" t="s">
        <v>106</v>
      </c>
      <c r="AN228" s="16" t="s">
        <v>106</v>
      </c>
      <c r="AO228" s="16" t="s">
        <v>106</v>
      </c>
      <c r="AP228" s="16" t="s">
        <v>106</v>
      </c>
      <c r="AQ228" s="16" t="s">
        <v>106</v>
      </c>
      <c r="AR228" s="16" t="s">
        <v>106</v>
      </c>
      <c r="AS228" s="16" t="s">
        <v>106</v>
      </c>
      <c r="AT228" s="16" t="s">
        <v>106</v>
      </c>
      <c r="AU228" s="17">
        <f t="shared" ref="AU228:BJ228" si="81">IF(AE228="","",1)</f>
        <v>1</v>
      </c>
      <c r="AV228" s="17">
        <f t="shared" si="81"/>
        <v>1</v>
      </c>
      <c r="AW228" s="17">
        <f t="shared" si="81"/>
        <v>1</v>
      </c>
      <c r="AX228" s="17" t="str">
        <f t="shared" si="81"/>
        <v/>
      </c>
      <c r="AY228" s="17" t="str">
        <f t="shared" si="81"/>
        <v/>
      </c>
      <c r="AZ228" s="17" t="str">
        <f t="shared" si="81"/>
        <v/>
      </c>
      <c r="BA228" s="17" t="str">
        <f t="shared" si="81"/>
        <v/>
      </c>
      <c r="BB228" s="17" t="str">
        <f t="shared" si="81"/>
        <v/>
      </c>
      <c r="BC228" s="17" t="str">
        <f t="shared" si="81"/>
        <v/>
      </c>
      <c r="BD228" s="17" t="str">
        <f t="shared" si="81"/>
        <v/>
      </c>
      <c r="BE228" s="17" t="str">
        <f t="shared" si="81"/>
        <v/>
      </c>
      <c r="BF228" s="17" t="str">
        <f t="shared" si="81"/>
        <v/>
      </c>
      <c r="BG228" s="17" t="str">
        <f t="shared" si="81"/>
        <v/>
      </c>
      <c r="BH228" s="17" t="str">
        <f t="shared" si="81"/>
        <v/>
      </c>
      <c r="BI228" s="17" t="str">
        <f t="shared" si="81"/>
        <v/>
      </c>
      <c r="BJ228" s="17" t="str">
        <f t="shared" si="81"/>
        <v/>
      </c>
      <c r="BK228" s="16">
        <v>50</v>
      </c>
      <c r="BL228" s="16">
        <v>10</v>
      </c>
      <c r="BM228" s="16">
        <v>400</v>
      </c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>
        <f t="shared" si="63"/>
        <v>460</v>
      </c>
      <c r="CB228" s="16">
        <v>1000</v>
      </c>
      <c r="CC228" s="16">
        <v>0</v>
      </c>
      <c r="CD228" s="16">
        <v>0</v>
      </c>
      <c r="CE228" s="16">
        <v>0</v>
      </c>
      <c r="CF228" s="95">
        <v>0</v>
      </c>
      <c r="CG228" s="16">
        <v>0</v>
      </c>
      <c r="CH228" s="96">
        <f t="shared" si="65"/>
        <v>0</v>
      </c>
      <c r="CI228" s="16">
        <v>1</v>
      </c>
      <c r="CJ228" s="16">
        <v>1</v>
      </c>
      <c r="CK228" s="6">
        <v>0</v>
      </c>
      <c r="CL228" s="6">
        <v>0</v>
      </c>
      <c r="CM228" s="6">
        <v>0</v>
      </c>
      <c r="CN228" s="6">
        <v>0</v>
      </c>
      <c r="CO228" s="6">
        <v>0</v>
      </c>
      <c r="CP228" s="6">
        <v>0</v>
      </c>
      <c r="CQ228" s="6">
        <v>0</v>
      </c>
      <c r="CR228" s="6">
        <v>0</v>
      </c>
      <c r="CS228" s="6">
        <v>1000</v>
      </c>
      <c r="CV228" s="6">
        <v>0</v>
      </c>
      <c r="CW228" s="6">
        <v>0</v>
      </c>
    </row>
    <row r="229" s="6" customFormat="1" ht="14.4" spans="1:101">
      <c r="A229" s="90">
        <v>5600</v>
      </c>
      <c r="B229" s="88" t="s">
        <v>421</v>
      </c>
      <c r="H229" s="16" t="s">
        <v>106</v>
      </c>
      <c r="I229" s="16" t="s">
        <v>106</v>
      </c>
      <c r="J229" s="16" t="s">
        <v>106</v>
      </c>
      <c r="K229" s="16" t="s">
        <v>106</v>
      </c>
      <c r="AE229" s="16">
        <v>200074</v>
      </c>
      <c r="AF229" s="16">
        <v>200183</v>
      </c>
      <c r="AG229" s="16"/>
      <c r="AH229" s="16" t="s">
        <v>106</v>
      </c>
      <c r="AI229" s="16" t="s">
        <v>106</v>
      </c>
      <c r="AJ229" s="16" t="s">
        <v>106</v>
      </c>
      <c r="AK229" s="16" t="s">
        <v>106</v>
      </c>
      <c r="AL229" s="16" t="s">
        <v>106</v>
      </c>
      <c r="AM229" s="16" t="s">
        <v>106</v>
      </c>
      <c r="AN229" s="16" t="s">
        <v>106</v>
      </c>
      <c r="AO229" s="16" t="s">
        <v>106</v>
      </c>
      <c r="AP229" s="16" t="s">
        <v>106</v>
      </c>
      <c r="AQ229" s="16" t="s">
        <v>106</v>
      </c>
      <c r="AR229" s="16" t="s">
        <v>106</v>
      </c>
      <c r="AS229" s="16" t="s">
        <v>106</v>
      </c>
      <c r="AT229" s="16" t="s">
        <v>106</v>
      </c>
      <c r="AU229" s="17">
        <f t="shared" ref="AU229:BJ229" si="82">IF(AE229="","",1)</f>
        <v>1</v>
      </c>
      <c r="AV229" s="17">
        <f t="shared" si="82"/>
        <v>1</v>
      </c>
      <c r="AW229" s="17" t="str">
        <f t="shared" si="82"/>
        <v/>
      </c>
      <c r="AX229" s="17" t="str">
        <f t="shared" si="82"/>
        <v/>
      </c>
      <c r="AY229" s="17" t="str">
        <f t="shared" si="82"/>
        <v/>
      </c>
      <c r="AZ229" s="17" t="str">
        <f t="shared" si="82"/>
        <v/>
      </c>
      <c r="BA229" s="17" t="str">
        <f t="shared" si="82"/>
        <v/>
      </c>
      <c r="BB229" s="17" t="str">
        <f t="shared" si="82"/>
        <v/>
      </c>
      <c r="BC229" s="17" t="str">
        <f t="shared" si="82"/>
        <v/>
      </c>
      <c r="BD229" s="17" t="str">
        <f t="shared" si="82"/>
        <v/>
      </c>
      <c r="BE229" s="17" t="str">
        <f t="shared" si="82"/>
        <v/>
      </c>
      <c r="BF229" s="17" t="str">
        <f t="shared" si="82"/>
        <v/>
      </c>
      <c r="BG229" s="17" t="str">
        <f t="shared" si="82"/>
        <v/>
      </c>
      <c r="BH229" s="17" t="str">
        <f t="shared" si="82"/>
        <v/>
      </c>
      <c r="BI229" s="17" t="str">
        <f t="shared" si="82"/>
        <v/>
      </c>
      <c r="BJ229" s="17" t="str">
        <f t="shared" si="82"/>
        <v/>
      </c>
      <c r="BK229" s="16">
        <v>8</v>
      </c>
      <c r="BL229" s="16">
        <v>50</v>
      </c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>
        <f t="shared" si="63"/>
        <v>58</v>
      </c>
      <c r="CB229" s="16">
        <v>1000</v>
      </c>
      <c r="CC229" s="16">
        <v>0</v>
      </c>
      <c r="CD229" s="16">
        <v>0</v>
      </c>
      <c r="CE229" s="16">
        <v>0</v>
      </c>
      <c r="CF229" s="95">
        <v>0</v>
      </c>
      <c r="CG229" s="16">
        <v>0</v>
      </c>
      <c r="CH229" s="96">
        <f t="shared" si="65"/>
        <v>0</v>
      </c>
      <c r="CI229" s="16">
        <v>1</v>
      </c>
      <c r="CJ229" s="16">
        <v>1</v>
      </c>
      <c r="CK229" s="6">
        <v>0</v>
      </c>
      <c r="CL229" s="6">
        <v>0</v>
      </c>
      <c r="CM229" s="6">
        <v>0</v>
      </c>
      <c r="CN229" s="6">
        <v>0</v>
      </c>
      <c r="CO229" s="6">
        <v>0</v>
      </c>
      <c r="CP229" s="6">
        <v>0</v>
      </c>
      <c r="CQ229" s="6">
        <v>0</v>
      </c>
      <c r="CR229" s="6">
        <v>0</v>
      </c>
      <c r="CS229" s="6">
        <v>1000</v>
      </c>
      <c r="CV229" s="6">
        <v>0</v>
      </c>
      <c r="CW229" s="6">
        <v>0</v>
      </c>
    </row>
    <row r="230" s="9" customFormat="1" ht="14.4" spans="1:101">
      <c r="A230" s="76">
        <v>5610</v>
      </c>
      <c r="B230" s="73" t="s">
        <v>422</v>
      </c>
      <c r="E230" s="9">
        <v>500</v>
      </c>
      <c r="F230" s="9" t="s">
        <v>144</v>
      </c>
      <c r="H230" s="18" t="s">
        <v>423</v>
      </c>
      <c r="I230" s="18" t="s">
        <v>106</v>
      </c>
      <c r="J230" s="18" t="s">
        <v>424</v>
      </c>
      <c r="K230" s="18" t="s">
        <v>106</v>
      </c>
      <c r="AE230" s="18">
        <v>200063</v>
      </c>
      <c r="AF230" s="18">
        <v>200064</v>
      </c>
      <c r="AG230" s="18" t="s">
        <v>106</v>
      </c>
      <c r="AH230" s="18" t="s">
        <v>106</v>
      </c>
      <c r="AI230" s="18" t="s">
        <v>106</v>
      </c>
      <c r="AJ230" s="18" t="s">
        <v>106</v>
      </c>
      <c r="AK230" s="18" t="s">
        <v>106</v>
      </c>
      <c r="AL230" s="18" t="s">
        <v>106</v>
      </c>
      <c r="AM230" s="18" t="s">
        <v>106</v>
      </c>
      <c r="AN230" s="18" t="s">
        <v>106</v>
      </c>
      <c r="AO230" s="18" t="s">
        <v>106</v>
      </c>
      <c r="AP230" s="18" t="s">
        <v>106</v>
      </c>
      <c r="AQ230" s="18" t="s">
        <v>106</v>
      </c>
      <c r="AR230" s="18" t="s">
        <v>106</v>
      </c>
      <c r="AS230" s="18" t="s">
        <v>106</v>
      </c>
      <c r="AT230" s="18" t="s">
        <v>106</v>
      </c>
      <c r="AU230" s="17">
        <f t="shared" ref="AU230:BJ230" si="83">IF(AE230="","",1)</f>
        <v>1</v>
      </c>
      <c r="AV230" s="17">
        <f t="shared" si="83"/>
        <v>1</v>
      </c>
      <c r="AW230" s="17" t="str">
        <f t="shared" si="83"/>
        <v/>
      </c>
      <c r="AX230" s="17" t="str">
        <f t="shared" si="83"/>
        <v/>
      </c>
      <c r="AY230" s="17" t="str">
        <f t="shared" si="83"/>
        <v/>
      </c>
      <c r="AZ230" s="17" t="str">
        <f t="shared" si="83"/>
        <v/>
      </c>
      <c r="BA230" s="17" t="str">
        <f t="shared" si="83"/>
        <v/>
      </c>
      <c r="BB230" s="17" t="str">
        <f t="shared" si="83"/>
        <v/>
      </c>
      <c r="BC230" s="17" t="str">
        <f t="shared" si="83"/>
        <v/>
      </c>
      <c r="BD230" s="17" t="str">
        <f t="shared" si="83"/>
        <v/>
      </c>
      <c r="BE230" s="17" t="str">
        <f t="shared" si="83"/>
        <v/>
      </c>
      <c r="BF230" s="17" t="str">
        <f t="shared" si="83"/>
        <v/>
      </c>
      <c r="BG230" s="17" t="str">
        <f t="shared" si="83"/>
        <v/>
      </c>
      <c r="BH230" s="17" t="str">
        <f t="shared" si="83"/>
        <v/>
      </c>
      <c r="BI230" s="17" t="str">
        <f t="shared" si="83"/>
        <v/>
      </c>
      <c r="BJ230" s="17" t="str">
        <f t="shared" si="83"/>
        <v/>
      </c>
      <c r="BK230" s="18">
        <v>200</v>
      </c>
      <c r="BL230" s="18">
        <v>100</v>
      </c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>
        <f t="shared" si="63"/>
        <v>300</v>
      </c>
      <c r="CB230" s="18">
        <v>1000</v>
      </c>
      <c r="CC230" s="18">
        <v>0</v>
      </c>
      <c r="CD230" s="18">
        <v>0</v>
      </c>
      <c r="CE230" s="18">
        <v>0</v>
      </c>
      <c r="CF230" s="42">
        <v>0</v>
      </c>
      <c r="CG230" s="18">
        <v>0</v>
      </c>
      <c r="CH230" s="43">
        <f t="shared" si="65"/>
        <v>1</v>
      </c>
      <c r="CI230" s="18">
        <v>1</v>
      </c>
      <c r="CJ230" s="18">
        <v>0</v>
      </c>
      <c r="CK230" s="9">
        <v>0</v>
      </c>
      <c r="CL230" s="9">
        <v>0</v>
      </c>
      <c r="CM230" s="9">
        <v>0</v>
      </c>
      <c r="CN230" s="9">
        <v>0</v>
      </c>
      <c r="CO230" s="9">
        <v>0</v>
      </c>
      <c r="CP230" s="9">
        <v>0</v>
      </c>
      <c r="CQ230" s="9">
        <v>0</v>
      </c>
      <c r="CR230" s="9">
        <v>0</v>
      </c>
      <c r="CV230" s="9">
        <v>1</v>
      </c>
      <c r="CW230" s="9">
        <v>1</v>
      </c>
    </row>
    <row r="231" s="9" customFormat="1" ht="14.4" spans="1:101">
      <c r="A231" s="76">
        <v>5611</v>
      </c>
      <c r="B231" s="73" t="s">
        <v>425</v>
      </c>
      <c r="H231" s="18" t="s">
        <v>106</v>
      </c>
      <c r="I231" s="18" t="s">
        <v>106</v>
      </c>
      <c r="J231" s="18" t="s">
        <v>106</v>
      </c>
      <c r="K231" s="18" t="s">
        <v>426</v>
      </c>
      <c r="AE231" s="18" t="s">
        <v>106</v>
      </c>
      <c r="AF231" s="18" t="s">
        <v>106</v>
      </c>
      <c r="AG231" s="18" t="s">
        <v>106</v>
      </c>
      <c r="AH231" s="18" t="s">
        <v>106</v>
      </c>
      <c r="AI231" s="18" t="s">
        <v>106</v>
      </c>
      <c r="AJ231" s="18" t="s">
        <v>106</v>
      </c>
      <c r="AK231" s="18" t="s">
        <v>106</v>
      </c>
      <c r="AL231" s="18" t="s">
        <v>106</v>
      </c>
      <c r="AM231" s="18" t="s">
        <v>106</v>
      </c>
      <c r="AN231" s="18" t="s">
        <v>106</v>
      </c>
      <c r="AO231" s="18" t="s">
        <v>106</v>
      </c>
      <c r="AP231" s="18" t="s">
        <v>106</v>
      </c>
      <c r="AQ231" s="18" t="s">
        <v>106</v>
      </c>
      <c r="AR231" s="18" t="s">
        <v>106</v>
      </c>
      <c r="AS231" s="18" t="s">
        <v>106</v>
      </c>
      <c r="AT231" s="18" t="s">
        <v>106</v>
      </c>
      <c r="AU231" s="17" t="str">
        <f t="shared" ref="AU231:BJ231" si="84">IF(AE231="","",1)</f>
        <v/>
      </c>
      <c r="AV231" s="17" t="str">
        <f t="shared" si="84"/>
        <v/>
      </c>
      <c r="AW231" s="17" t="str">
        <f t="shared" si="84"/>
        <v/>
      </c>
      <c r="AX231" s="17" t="str">
        <f t="shared" si="84"/>
        <v/>
      </c>
      <c r="AY231" s="17" t="str">
        <f t="shared" si="84"/>
        <v/>
      </c>
      <c r="AZ231" s="17" t="str">
        <f t="shared" si="84"/>
        <v/>
      </c>
      <c r="BA231" s="17" t="str">
        <f t="shared" si="84"/>
        <v/>
      </c>
      <c r="BB231" s="17" t="str">
        <f t="shared" si="84"/>
        <v/>
      </c>
      <c r="BC231" s="17" t="str">
        <f t="shared" si="84"/>
        <v/>
      </c>
      <c r="BD231" s="17" t="str">
        <f t="shared" si="84"/>
        <v/>
      </c>
      <c r="BE231" s="17" t="str">
        <f t="shared" si="84"/>
        <v/>
      </c>
      <c r="BF231" s="17" t="str">
        <f t="shared" si="84"/>
        <v/>
      </c>
      <c r="BG231" s="17" t="str">
        <f t="shared" si="84"/>
        <v/>
      </c>
      <c r="BH231" s="17" t="str">
        <f t="shared" si="84"/>
        <v/>
      </c>
      <c r="BI231" s="17" t="str">
        <f t="shared" si="84"/>
        <v/>
      </c>
      <c r="BJ231" s="17" t="str">
        <f t="shared" si="84"/>
        <v/>
      </c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>
        <f t="shared" si="63"/>
        <v>0</v>
      </c>
      <c r="CB231" s="18">
        <v>1000</v>
      </c>
      <c r="CC231" s="18">
        <v>0</v>
      </c>
      <c r="CD231" s="18">
        <v>0</v>
      </c>
      <c r="CE231" s="18">
        <v>0</v>
      </c>
      <c r="CF231" s="42">
        <v>0</v>
      </c>
      <c r="CG231" s="18">
        <v>0</v>
      </c>
      <c r="CH231" s="43">
        <f t="shared" si="65"/>
        <v>1</v>
      </c>
      <c r="CI231" s="18">
        <v>1</v>
      </c>
      <c r="CJ231" s="18">
        <v>0</v>
      </c>
      <c r="CK231" s="9">
        <v>0</v>
      </c>
      <c r="CL231" s="9">
        <v>0</v>
      </c>
      <c r="CM231" s="9">
        <v>0</v>
      </c>
      <c r="CN231" s="9">
        <v>0</v>
      </c>
      <c r="CO231" s="9">
        <v>0</v>
      </c>
      <c r="CP231" s="9">
        <v>0</v>
      </c>
      <c r="CQ231" s="9">
        <v>0</v>
      </c>
      <c r="CR231" s="9">
        <v>0</v>
      </c>
      <c r="CV231" s="9">
        <v>0</v>
      </c>
      <c r="CW231" s="9">
        <v>0</v>
      </c>
    </row>
    <row r="232" s="9" customFormat="1" ht="14.4" spans="1:101">
      <c r="A232" s="76">
        <v>5612</v>
      </c>
      <c r="B232" s="73" t="s">
        <v>427</v>
      </c>
      <c r="E232" s="9">
        <v>500</v>
      </c>
      <c r="H232" s="18" t="s">
        <v>423</v>
      </c>
      <c r="I232" s="18" t="s">
        <v>106</v>
      </c>
      <c r="J232" s="18" t="s">
        <v>424</v>
      </c>
      <c r="K232" s="18" t="s">
        <v>106</v>
      </c>
      <c r="AE232" s="18" t="s">
        <v>106</v>
      </c>
      <c r="AF232" s="18" t="s">
        <v>106</v>
      </c>
      <c r="AG232" s="18" t="s">
        <v>106</v>
      </c>
      <c r="AH232" s="18" t="s">
        <v>106</v>
      </c>
      <c r="AI232" s="18" t="s">
        <v>106</v>
      </c>
      <c r="AJ232" s="18" t="s">
        <v>106</v>
      </c>
      <c r="AK232" s="18" t="s">
        <v>106</v>
      </c>
      <c r="AL232" s="18" t="s">
        <v>106</v>
      </c>
      <c r="AM232" s="18" t="s">
        <v>106</v>
      </c>
      <c r="AN232" s="18" t="s">
        <v>106</v>
      </c>
      <c r="AO232" s="18" t="s">
        <v>106</v>
      </c>
      <c r="AP232" s="18" t="s">
        <v>106</v>
      </c>
      <c r="AQ232" s="18" t="s">
        <v>106</v>
      </c>
      <c r="AR232" s="18" t="s">
        <v>106</v>
      </c>
      <c r="AS232" s="18" t="s">
        <v>106</v>
      </c>
      <c r="AT232" s="18" t="s">
        <v>106</v>
      </c>
      <c r="AU232" s="17" t="str">
        <f t="shared" ref="AU232:BJ232" si="85">IF(AE232="","",1)</f>
        <v/>
      </c>
      <c r="AV232" s="17" t="str">
        <f t="shared" si="85"/>
        <v/>
      </c>
      <c r="AW232" s="17" t="str">
        <f t="shared" si="85"/>
        <v/>
      </c>
      <c r="AX232" s="17" t="str">
        <f t="shared" si="85"/>
        <v/>
      </c>
      <c r="AY232" s="17" t="str">
        <f t="shared" si="85"/>
        <v/>
      </c>
      <c r="AZ232" s="17" t="str">
        <f t="shared" si="85"/>
        <v/>
      </c>
      <c r="BA232" s="17" t="str">
        <f t="shared" si="85"/>
        <v/>
      </c>
      <c r="BB232" s="17" t="str">
        <f t="shared" si="85"/>
        <v/>
      </c>
      <c r="BC232" s="17" t="str">
        <f t="shared" si="85"/>
        <v/>
      </c>
      <c r="BD232" s="17" t="str">
        <f t="shared" si="85"/>
        <v/>
      </c>
      <c r="BE232" s="17" t="str">
        <f t="shared" si="85"/>
        <v/>
      </c>
      <c r="BF232" s="17" t="str">
        <f t="shared" si="85"/>
        <v/>
      </c>
      <c r="BG232" s="17" t="str">
        <f t="shared" si="85"/>
        <v/>
      </c>
      <c r="BH232" s="17" t="str">
        <f t="shared" si="85"/>
        <v/>
      </c>
      <c r="BI232" s="17" t="str">
        <f t="shared" si="85"/>
        <v/>
      </c>
      <c r="BJ232" s="17" t="str">
        <f t="shared" si="85"/>
        <v/>
      </c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>
        <f t="shared" si="63"/>
        <v>0</v>
      </c>
      <c r="CB232" s="18">
        <v>1000</v>
      </c>
      <c r="CC232" s="18">
        <v>0</v>
      </c>
      <c r="CD232" s="18">
        <v>0</v>
      </c>
      <c r="CE232" s="18">
        <v>0</v>
      </c>
      <c r="CF232" s="42">
        <v>0</v>
      </c>
      <c r="CG232" s="18">
        <v>0</v>
      </c>
      <c r="CH232" s="43">
        <f t="shared" si="65"/>
        <v>0</v>
      </c>
      <c r="CI232" s="18">
        <v>1</v>
      </c>
      <c r="CJ232" s="18">
        <v>0</v>
      </c>
      <c r="CK232" s="9">
        <v>0</v>
      </c>
      <c r="CL232" s="9">
        <v>0</v>
      </c>
      <c r="CM232" s="9">
        <v>0</v>
      </c>
      <c r="CN232" s="9">
        <v>0</v>
      </c>
      <c r="CO232" s="9">
        <v>0</v>
      </c>
      <c r="CP232" s="9">
        <v>0</v>
      </c>
      <c r="CQ232" s="9">
        <v>0</v>
      </c>
      <c r="CR232" s="9">
        <v>0</v>
      </c>
      <c r="CV232" s="9">
        <v>1</v>
      </c>
      <c r="CW232" s="9">
        <v>1</v>
      </c>
    </row>
    <row r="233" s="5" customFormat="1" ht="14.4" spans="1:101">
      <c r="A233" s="102">
        <v>5620</v>
      </c>
      <c r="B233" s="103" t="s">
        <v>428</v>
      </c>
      <c r="H233" s="48" t="s">
        <v>106</v>
      </c>
      <c r="I233" s="48" t="s">
        <v>106</v>
      </c>
      <c r="J233" s="48" t="s">
        <v>106</v>
      </c>
      <c r="K233" s="48" t="s">
        <v>106</v>
      </c>
      <c r="O233" s="5">
        <f t="shared" ref="O233:O237" si="86">A$238</f>
        <v>5670</v>
      </c>
      <c r="P233" s="5">
        <v>1</v>
      </c>
      <c r="Q233" s="5">
        <v>0</v>
      </c>
      <c r="R233" s="5">
        <v>0</v>
      </c>
      <c r="AE233" s="48">
        <v>200190</v>
      </c>
      <c r="AF233" s="48">
        <v>200191</v>
      </c>
      <c r="AG233" s="48">
        <v>200081</v>
      </c>
      <c r="AH233" s="48">
        <v>200082</v>
      </c>
      <c r="AI233" s="48">
        <v>200141</v>
      </c>
      <c r="AJ233" s="48" t="s">
        <v>106</v>
      </c>
      <c r="AK233" s="48" t="s">
        <v>106</v>
      </c>
      <c r="AL233" s="48" t="s">
        <v>106</v>
      </c>
      <c r="AM233" s="48" t="s">
        <v>106</v>
      </c>
      <c r="AN233" s="48" t="s">
        <v>106</v>
      </c>
      <c r="AO233" s="48" t="s">
        <v>106</v>
      </c>
      <c r="AP233" s="48" t="s">
        <v>106</v>
      </c>
      <c r="AQ233" s="48" t="s">
        <v>106</v>
      </c>
      <c r="AR233" s="48" t="s">
        <v>106</v>
      </c>
      <c r="AS233" s="48" t="s">
        <v>106</v>
      </c>
      <c r="AT233" s="48" t="s">
        <v>106</v>
      </c>
      <c r="AU233" s="48">
        <f t="shared" ref="AU233:BJ233" si="87">IF(AE233="","",1)</f>
        <v>1</v>
      </c>
      <c r="AV233" s="48">
        <f t="shared" si="87"/>
        <v>1</v>
      </c>
      <c r="AW233" s="48">
        <f t="shared" si="87"/>
        <v>1</v>
      </c>
      <c r="AX233" s="48">
        <f t="shared" si="87"/>
        <v>1</v>
      </c>
      <c r="AY233" s="48">
        <f t="shared" si="87"/>
        <v>1</v>
      </c>
      <c r="AZ233" s="48" t="str">
        <f t="shared" si="87"/>
        <v/>
      </c>
      <c r="BA233" s="48" t="str">
        <f t="shared" si="87"/>
        <v/>
      </c>
      <c r="BB233" s="48" t="str">
        <f t="shared" si="87"/>
        <v/>
      </c>
      <c r="BC233" s="48" t="str">
        <f t="shared" si="87"/>
        <v/>
      </c>
      <c r="BD233" s="48" t="str">
        <f t="shared" si="87"/>
        <v/>
      </c>
      <c r="BE233" s="48" t="str">
        <f t="shared" si="87"/>
        <v/>
      </c>
      <c r="BF233" s="48" t="str">
        <f t="shared" si="87"/>
        <v/>
      </c>
      <c r="BG233" s="48" t="str">
        <f t="shared" si="87"/>
        <v/>
      </c>
      <c r="BH233" s="48" t="str">
        <f t="shared" si="87"/>
        <v/>
      </c>
      <c r="BI233" s="48" t="str">
        <f t="shared" si="87"/>
        <v/>
      </c>
      <c r="BJ233" s="48" t="str">
        <f t="shared" si="87"/>
        <v/>
      </c>
      <c r="BK233" s="48">
        <v>100</v>
      </c>
      <c r="BL233" s="48">
        <v>100</v>
      </c>
      <c r="BM233" s="48">
        <v>100</v>
      </c>
      <c r="BN233" s="48">
        <v>100</v>
      </c>
      <c r="BO233" s="48">
        <v>100</v>
      </c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>
        <f t="shared" si="63"/>
        <v>500</v>
      </c>
      <c r="CB233" s="48">
        <f t="shared" ref="CB233:CB237" si="88">CA233</f>
        <v>500</v>
      </c>
      <c r="CC233" s="48">
        <v>0</v>
      </c>
      <c r="CD233" s="48">
        <v>0</v>
      </c>
      <c r="CE233" s="48">
        <v>0</v>
      </c>
      <c r="CF233" s="62">
        <v>0</v>
      </c>
      <c r="CG233" s="48">
        <v>0</v>
      </c>
      <c r="CH233" s="112">
        <f t="shared" si="65"/>
        <v>0</v>
      </c>
      <c r="CI233" s="48">
        <v>1</v>
      </c>
      <c r="CJ233" s="48">
        <v>0</v>
      </c>
      <c r="CK233" s="5">
        <v>0</v>
      </c>
      <c r="CL233" s="5">
        <v>0</v>
      </c>
      <c r="CM233" s="5">
        <v>0</v>
      </c>
      <c r="CN233" s="5">
        <v>0</v>
      </c>
      <c r="CO233" s="5">
        <v>0</v>
      </c>
      <c r="CP233" s="5">
        <v>0</v>
      </c>
      <c r="CQ233" s="5">
        <v>0</v>
      </c>
      <c r="CR233" s="5">
        <v>0</v>
      </c>
      <c r="CV233" s="5">
        <v>0</v>
      </c>
      <c r="CW233" s="5">
        <v>0</v>
      </c>
    </row>
    <row r="234" s="5" customFormat="1" ht="14.4" spans="1:101">
      <c r="A234" s="102">
        <v>5630</v>
      </c>
      <c r="B234" s="103" t="s">
        <v>429</v>
      </c>
      <c r="H234" s="48" t="s">
        <v>106</v>
      </c>
      <c r="I234" s="48" t="s">
        <v>106</v>
      </c>
      <c r="J234" s="48" t="s">
        <v>106</v>
      </c>
      <c r="K234" s="48" t="s">
        <v>106</v>
      </c>
      <c r="O234" s="5">
        <f t="shared" si="86"/>
        <v>5670</v>
      </c>
      <c r="P234" s="5">
        <v>1</v>
      </c>
      <c r="Q234" s="5">
        <v>0</v>
      </c>
      <c r="R234" s="5">
        <v>0</v>
      </c>
      <c r="AE234" s="48">
        <v>200190</v>
      </c>
      <c r="AF234" s="48">
        <v>200191</v>
      </c>
      <c r="AG234" s="48">
        <v>200192</v>
      </c>
      <c r="AH234" s="48">
        <v>200081</v>
      </c>
      <c r="AI234" s="48">
        <v>200082</v>
      </c>
      <c r="AJ234" s="48">
        <v>200083</v>
      </c>
      <c r="AK234" s="48">
        <v>200142</v>
      </c>
      <c r="AL234" s="48" t="s">
        <v>106</v>
      </c>
      <c r="AM234" s="48" t="s">
        <v>106</v>
      </c>
      <c r="AN234" s="48" t="s">
        <v>106</v>
      </c>
      <c r="AO234" s="48" t="s">
        <v>106</v>
      </c>
      <c r="AP234" s="48" t="s">
        <v>106</v>
      </c>
      <c r="AQ234" s="48" t="s">
        <v>106</v>
      </c>
      <c r="AR234" s="48" t="s">
        <v>106</v>
      </c>
      <c r="AS234" s="48" t="s">
        <v>106</v>
      </c>
      <c r="AT234" s="48" t="s">
        <v>106</v>
      </c>
      <c r="AU234" s="48">
        <f t="shared" ref="AU234:BJ234" si="89">IF(AE234="","",1)</f>
        <v>1</v>
      </c>
      <c r="AV234" s="48">
        <f t="shared" si="89"/>
        <v>1</v>
      </c>
      <c r="AW234" s="48">
        <f t="shared" si="89"/>
        <v>1</v>
      </c>
      <c r="AX234" s="48">
        <f t="shared" si="89"/>
        <v>1</v>
      </c>
      <c r="AY234" s="48">
        <f t="shared" si="89"/>
        <v>1</v>
      </c>
      <c r="AZ234" s="48">
        <f t="shared" si="89"/>
        <v>1</v>
      </c>
      <c r="BA234" s="48">
        <f t="shared" si="89"/>
        <v>1</v>
      </c>
      <c r="BB234" s="48" t="str">
        <f t="shared" si="89"/>
        <v/>
      </c>
      <c r="BC234" s="48" t="str">
        <f t="shared" si="89"/>
        <v/>
      </c>
      <c r="BD234" s="48" t="str">
        <f t="shared" si="89"/>
        <v/>
      </c>
      <c r="BE234" s="48" t="str">
        <f t="shared" si="89"/>
        <v/>
      </c>
      <c r="BF234" s="48" t="str">
        <f t="shared" si="89"/>
        <v/>
      </c>
      <c r="BG234" s="48" t="str">
        <f t="shared" si="89"/>
        <v/>
      </c>
      <c r="BH234" s="48" t="str">
        <f t="shared" si="89"/>
        <v/>
      </c>
      <c r="BI234" s="48" t="str">
        <f t="shared" si="89"/>
        <v/>
      </c>
      <c r="BJ234" s="48" t="str">
        <f t="shared" si="89"/>
        <v/>
      </c>
      <c r="BK234" s="48">
        <v>100</v>
      </c>
      <c r="BL234" s="48">
        <v>100</v>
      </c>
      <c r="BM234" s="48">
        <v>100</v>
      </c>
      <c r="BN234" s="48">
        <v>100</v>
      </c>
      <c r="BO234" s="48">
        <v>100</v>
      </c>
      <c r="BP234" s="48">
        <v>100</v>
      </c>
      <c r="BQ234" s="48">
        <v>100</v>
      </c>
      <c r="BR234" s="48"/>
      <c r="BS234" s="48"/>
      <c r="BT234" s="48"/>
      <c r="BU234" s="48"/>
      <c r="BV234" s="48"/>
      <c r="BW234" s="48"/>
      <c r="BX234" s="48"/>
      <c r="BY234" s="48"/>
      <c r="BZ234" s="48"/>
      <c r="CA234" s="48">
        <f t="shared" si="63"/>
        <v>700</v>
      </c>
      <c r="CB234" s="48">
        <f t="shared" si="88"/>
        <v>700</v>
      </c>
      <c r="CC234" s="48">
        <v>0</v>
      </c>
      <c r="CD234" s="48">
        <v>0</v>
      </c>
      <c r="CE234" s="48">
        <v>0</v>
      </c>
      <c r="CF234" s="62">
        <v>0</v>
      </c>
      <c r="CG234" s="48">
        <v>0</v>
      </c>
      <c r="CH234" s="112">
        <f t="shared" si="65"/>
        <v>0</v>
      </c>
      <c r="CI234" s="48">
        <v>1</v>
      </c>
      <c r="CJ234" s="48">
        <v>0</v>
      </c>
      <c r="CK234" s="5">
        <v>0</v>
      </c>
      <c r="CL234" s="5">
        <v>0</v>
      </c>
      <c r="CM234" s="5">
        <v>0</v>
      </c>
      <c r="CN234" s="5">
        <v>0</v>
      </c>
      <c r="CO234" s="5">
        <v>0</v>
      </c>
      <c r="CP234" s="5">
        <v>0</v>
      </c>
      <c r="CQ234" s="5">
        <v>0</v>
      </c>
      <c r="CR234" s="5">
        <v>0</v>
      </c>
      <c r="CV234" s="5">
        <v>0</v>
      </c>
      <c r="CW234" s="5">
        <v>0</v>
      </c>
    </row>
    <row r="235" s="5" customFormat="1" ht="14.4" spans="1:101">
      <c r="A235" s="102">
        <v>5640</v>
      </c>
      <c r="B235" s="103" t="s">
        <v>430</v>
      </c>
      <c r="H235" s="48" t="s">
        <v>106</v>
      </c>
      <c r="I235" s="48" t="s">
        <v>106</v>
      </c>
      <c r="J235" s="48" t="s">
        <v>106</v>
      </c>
      <c r="K235" s="48" t="s">
        <v>106</v>
      </c>
      <c r="O235" s="5">
        <f t="shared" si="86"/>
        <v>5670</v>
      </c>
      <c r="P235" s="5">
        <v>1</v>
      </c>
      <c r="Q235" s="5">
        <v>0</v>
      </c>
      <c r="R235" s="5">
        <v>0</v>
      </c>
      <c r="AE235" s="48">
        <v>200191</v>
      </c>
      <c r="AF235" s="48">
        <v>200192</v>
      </c>
      <c r="AG235" s="48">
        <v>200193</v>
      </c>
      <c r="AH235" s="48">
        <v>200082</v>
      </c>
      <c r="AI235" s="48">
        <v>200083</v>
      </c>
      <c r="AJ235" s="48">
        <v>200084</v>
      </c>
      <c r="AK235" s="48">
        <v>200143</v>
      </c>
      <c r="AL235" s="48" t="s">
        <v>106</v>
      </c>
      <c r="AM235" s="48" t="s">
        <v>106</v>
      </c>
      <c r="AN235" s="48" t="s">
        <v>106</v>
      </c>
      <c r="AO235" s="48" t="s">
        <v>106</v>
      </c>
      <c r="AP235" s="48" t="s">
        <v>106</v>
      </c>
      <c r="AQ235" s="48" t="s">
        <v>106</v>
      </c>
      <c r="AR235" s="48" t="s">
        <v>106</v>
      </c>
      <c r="AS235" s="48" t="s">
        <v>106</v>
      </c>
      <c r="AT235" s="48" t="s">
        <v>106</v>
      </c>
      <c r="AU235" s="48">
        <f t="shared" ref="AU235:BJ235" si="90">IF(AE235="","",1)</f>
        <v>1</v>
      </c>
      <c r="AV235" s="48">
        <f t="shared" si="90"/>
        <v>1</v>
      </c>
      <c r="AW235" s="48">
        <f t="shared" si="90"/>
        <v>1</v>
      </c>
      <c r="AX235" s="48">
        <f t="shared" si="90"/>
        <v>1</v>
      </c>
      <c r="AY235" s="48">
        <f t="shared" si="90"/>
        <v>1</v>
      </c>
      <c r="AZ235" s="48">
        <f t="shared" si="90"/>
        <v>1</v>
      </c>
      <c r="BA235" s="48">
        <f t="shared" si="90"/>
        <v>1</v>
      </c>
      <c r="BB235" s="48" t="str">
        <f t="shared" si="90"/>
        <v/>
      </c>
      <c r="BC235" s="48" t="str">
        <f t="shared" si="90"/>
        <v/>
      </c>
      <c r="BD235" s="48" t="str">
        <f t="shared" si="90"/>
        <v/>
      </c>
      <c r="BE235" s="48" t="str">
        <f t="shared" si="90"/>
        <v/>
      </c>
      <c r="BF235" s="48" t="str">
        <f t="shared" si="90"/>
        <v/>
      </c>
      <c r="BG235" s="48" t="str">
        <f t="shared" si="90"/>
        <v/>
      </c>
      <c r="BH235" s="48" t="str">
        <f t="shared" si="90"/>
        <v/>
      </c>
      <c r="BI235" s="48" t="str">
        <f t="shared" si="90"/>
        <v/>
      </c>
      <c r="BJ235" s="48" t="str">
        <f t="shared" si="90"/>
        <v/>
      </c>
      <c r="BK235" s="48">
        <v>100</v>
      </c>
      <c r="BL235" s="48">
        <v>100</v>
      </c>
      <c r="BM235" s="48">
        <v>100</v>
      </c>
      <c r="BN235" s="48">
        <v>100</v>
      </c>
      <c r="BO235" s="48">
        <v>100</v>
      </c>
      <c r="BP235" s="48">
        <v>100</v>
      </c>
      <c r="BQ235" s="48">
        <v>100</v>
      </c>
      <c r="BR235" s="48"/>
      <c r="BS235" s="48"/>
      <c r="BT235" s="48"/>
      <c r="BU235" s="48"/>
      <c r="BV235" s="48"/>
      <c r="BW235" s="48"/>
      <c r="BX235" s="48"/>
      <c r="BY235" s="48"/>
      <c r="BZ235" s="48"/>
      <c r="CA235" s="48">
        <f t="shared" si="63"/>
        <v>700</v>
      </c>
      <c r="CB235" s="48">
        <f t="shared" si="88"/>
        <v>700</v>
      </c>
      <c r="CC235" s="48">
        <v>0</v>
      </c>
      <c r="CD235" s="48">
        <v>0</v>
      </c>
      <c r="CE235" s="48">
        <v>0</v>
      </c>
      <c r="CF235" s="62">
        <v>0</v>
      </c>
      <c r="CG235" s="48">
        <v>0</v>
      </c>
      <c r="CH235" s="112">
        <f t="shared" si="65"/>
        <v>0</v>
      </c>
      <c r="CI235" s="48">
        <v>1</v>
      </c>
      <c r="CJ235" s="48">
        <v>0</v>
      </c>
      <c r="CK235" s="5">
        <v>0</v>
      </c>
      <c r="CL235" s="5">
        <v>0</v>
      </c>
      <c r="CM235" s="5">
        <v>0</v>
      </c>
      <c r="CN235" s="5">
        <v>0</v>
      </c>
      <c r="CO235" s="5">
        <v>0</v>
      </c>
      <c r="CP235" s="5">
        <v>0</v>
      </c>
      <c r="CQ235" s="5">
        <v>0</v>
      </c>
      <c r="CR235" s="5">
        <v>0</v>
      </c>
      <c r="CV235" s="5">
        <v>0</v>
      </c>
      <c r="CW235" s="5">
        <v>0</v>
      </c>
    </row>
    <row r="236" s="5" customFormat="1" ht="14.4" spans="1:101">
      <c r="A236" s="102">
        <v>5650</v>
      </c>
      <c r="B236" s="103" t="s">
        <v>431</v>
      </c>
      <c r="H236" s="48" t="s">
        <v>106</v>
      </c>
      <c r="I236" s="48" t="s">
        <v>106</v>
      </c>
      <c r="J236" s="48" t="s">
        <v>106</v>
      </c>
      <c r="K236" s="48" t="s">
        <v>106</v>
      </c>
      <c r="O236" s="5">
        <f t="shared" si="86"/>
        <v>5670</v>
      </c>
      <c r="P236" s="5">
        <v>1</v>
      </c>
      <c r="Q236" s="5">
        <v>0</v>
      </c>
      <c r="R236" s="5">
        <v>0</v>
      </c>
      <c r="AE236" s="48">
        <v>200192</v>
      </c>
      <c r="AF236" s="48">
        <v>200193</v>
      </c>
      <c r="AG236" s="48">
        <v>200194</v>
      </c>
      <c r="AH236" s="48">
        <v>200083</v>
      </c>
      <c r="AI236" s="48">
        <v>200084</v>
      </c>
      <c r="AJ236" s="48">
        <v>200085</v>
      </c>
      <c r="AK236" s="48">
        <v>200144</v>
      </c>
      <c r="AL236" s="48" t="s">
        <v>106</v>
      </c>
      <c r="AM236" s="48" t="s">
        <v>106</v>
      </c>
      <c r="AN236" s="48" t="s">
        <v>106</v>
      </c>
      <c r="AO236" s="48" t="s">
        <v>106</v>
      </c>
      <c r="AP236" s="48" t="s">
        <v>106</v>
      </c>
      <c r="AQ236" s="48" t="s">
        <v>106</v>
      </c>
      <c r="AR236" s="48" t="s">
        <v>106</v>
      </c>
      <c r="AS236" s="48" t="s">
        <v>106</v>
      </c>
      <c r="AT236" s="48" t="s">
        <v>106</v>
      </c>
      <c r="AU236" s="48">
        <f t="shared" ref="AU236:BJ236" si="91">IF(AE236="","",1)</f>
        <v>1</v>
      </c>
      <c r="AV236" s="48">
        <f t="shared" si="91"/>
        <v>1</v>
      </c>
      <c r="AW236" s="48">
        <f t="shared" si="91"/>
        <v>1</v>
      </c>
      <c r="AX236" s="48">
        <f t="shared" si="91"/>
        <v>1</v>
      </c>
      <c r="AY236" s="48">
        <f t="shared" si="91"/>
        <v>1</v>
      </c>
      <c r="AZ236" s="48">
        <f t="shared" si="91"/>
        <v>1</v>
      </c>
      <c r="BA236" s="48">
        <f t="shared" si="91"/>
        <v>1</v>
      </c>
      <c r="BB236" s="48" t="str">
        <f t="shared" si="91"/>
        <v/>
      </c>
      <c r="BC236" s="48" t="str">
        <f t="shared" si="91"/>
        <v/>
      </c>
      <c r="BD236" s="48" t="str">
        <f t="shared" si="91"/>
        <v/>
      </c>
      <c r="BE236" s="48" t="str">
        <f t="shared" si="91"/>
        <v/>
      </c>
      <c r="BF236" s="48" t="str">
        <f t="shared" si="91"/>
        <v/>
      </c>
      <c r="BG236" s="48" t="str">
        <f t="shared" si="91"/>
        <v/>
      </c>
      <c r="BH236" s="48" t="str">
        <f t="shared" si="91"/>
        <v/>
      </c>
      <c r="BI236" s="48" t="str">
        <f t="shared" si="91"/>
        <v/>
      </c>
      <c r="BJ236" s="48" t="str">
        <f t="shared" si="91"/>
        <v/>
      </c>
      <c r="BK236" s="48">
        <v>100</v>
      </c>
      <c r="BL236" s="48">
        <v>100</v>
      </c>
      <c r="BM236" s="48">
        <v>100</v>
      </c>
      <c r="BN236" s="48">
        <v>100</v>
      </c>
      <c r="BO236" s="48">
        <v>100</v>
      </c>
      <c r="BP236" s="48">
        <v>100</v>
      </c>
      <c r="BQ236" s="48">
        <v>100</v>
      </c>
      <c r="BR236" s="48"/>
      <c r="BS236" s="48"/>
      <c r="BT236" s="48"/>
      <c r="BU236" s="48"/>
      <c r="BV236" s="48"/>
      <c r="BW236" s="48"/>
      <c r="BX236" s="48"/>
      <c r="BY236" s="48"/>
      <c r="BZ236" s="48"/>
      <c r="CA236" s="48">
        <f t="shared" si="63"/>
        <v>700</v>
      </c>
      <c r="CB236" s="48">
        <f t="shared" si="88"/>
        <v>700</v>
      </c>
      <c r="CC236" s="48">
        <v>0</v>
      </c>
      <c r="CD236" s="48">
        <v>0</v>
      </c>
      <c r="CE236" s="48">
        <v>0</v>
      </c>
      <c r="CF236" s="62">
        <v>0</v>
      </c>
      <c r="CG236" s="48">
        <v>0</v>
      </c>
      <c r="CH236" s="112">
        <f t="shared" si="65"/>
        <v>0</v>
      </c>
      <c r="CI236" s="48">
        <v>1</v>
      </c>
      <c r="CJ236" s="48">
        <v>0</v>
      </c>
      <c r="CK236" s="5">
        <v>0</v>
      </c>
      <c r="CL236" s="5">
        <v>0</v>
      </c>
      <c r="CM236" s="5">
        <v>0</v>
      </c>
      <c r="CN236" s="5">
        <v>0</v>
      </c>
      <c r="CO236" s="5">
        <v>0</v>
      </c>
      <c r="CP236" s="5">
        <v>0</v>
      </c>
      <c r="CQ236" s="5">
        <v>0</v>
      </c>
      <c r="CR236" s="5">
        <v>0</v>
      </c>
      <c r="CV236" s="5">
        <v>0</v>
      </c>
      <c r="CW236" s="5">
        <v>0</v>
      </c>
    </row>
    <row r="237" s="5" customFormat="1" ht="14.4" spans="1:101">
      <c r="A237" s="102">
        <v>5660</v>
      </c>
      <c r="B237" s="103" t="s">
        <v>432</v>
      </c>
      <c r="H237" s="48" t="s">
        <v>106</v>
      </c>
      <c r="I237" s="48" t="s">
        <v>106</v>
      </c>
      <c r="J237" s="48" t="s">
        <v>106</v>
      </c>
      <c r="K237" s="48" t="s">
        <v>106</v>
      </c>
      <c r="O237" s="5">
        <f t="shared" si="86"/>
        <v>5670</v>
      </c>
      <c r="P237" s="5">
        <v>1</v>
      </c>
      <c r="Q237" s="5">
        <v>0</v>
      </c>
      <c r="R237" s="5">
        <v>0</v>
      </c>
      <c r="AE237" s="48">
        <v>200193</v>
      </c>
      <c r="AF237" s="48">
        <v>200194</v>
      </c>
      <c r="AG237" s="48">
        <v>200084</v>
      </c>
      <c r="AH237" s="48">
        <v>200085</v>
      </c>
      <c r="AI237" s="48">
        <v>200145</v>
      </c>
      <c r="AJ237" s="48" t="s">
        <v>106</v>
      </c>
      <c r="AK237" s="48" t="s">
        <v>106</v>
      </c>
      <c r="AL237" s="48" t="s">
        <v>106</v>
      </c>
      <c r="AM237" s="48" t="s">
        <v>106</v>
      </c>
      <c r="AN237" s="48" t="s">
        <v>106</v>
      </c>
      <c r="AO237" s="48" t="s">
        <v>106</v>
      </c>
      <c r="AP237" s="48" t="s">
        <v>106</v>
      </c>
      <c r="AQ237" s="48" t="s">
        <v>106</v>
      </c>
      <c r="AR237" s="48" t="s">
        <v>106</v>
      </c>
      <c r="AS237" s="48" t="s">
        <v>106</v>
      </c>
      <c r="AT237" s="48" t="s">
        <v>106</v>
      </c>
      <c r="AU237" s="48">
        <f t="shared" ref="AU237:BJ237" si="92">IF(AE237="","",1)</f>
        <v>1</v>
      </c>
      <c r="AV237" s="48">
        <f t="shared" si="92"/>
        <v>1</v>
      </c>
      <c r="AW237" s="48">
        <f t="shared" si="92"/>
        <v>1</v>
      </c>
      <c r="AX237" s="48">
        <f t="shared" si="92"/>
        <v>1</v>
      </c>
      <c r="AY237" s="48">
        <f t="shared" si="92"/>
        <v>1</v>
      </c>
      <c r="AZ237" s="48" t="str">
        <f t="shared" si="92"/>
        <v/>
      </c>
      <c r="BA237" s="48" t="str">
        <f t="shared" si="92"/>
        <v/>
      </c>
      <c r="BB237" s="48" t="str">
        <f t="shared" si="92"/>
        <v/>
      </c>
      <c r="BC237" s="48" t="str">
        <f t="shared" si="92"/>
        <v/>
      </c>
      <c r="BD237" s="48" t="str">
        <f t="shared" si="92"/>
        <v/>
      </c>
      <c r="BE237" s="48" t="str">
        <f t="shared" si="92"/>
        <v/>
      </c>
      <c r="BF237" s="48" t="str">
        <f t="shared" si="92"/>
        <v/>
      </c>
      <c r="BG237" s="48" t="str">
        <f t="shared" si="92"/>
        <v/>
      </c>
      <c r="BH237" s="48" t="str">
        <f t="shared" si="92"/>
        <v/>
      </c>
      <c r="BI237" s="48" t="str">
        <f t="shared" si="92"/>
        <v/>
      </c>
      <c r="BJ237" s="48" t="str">
        <f t="shared" si="92"/>
        <v/>
      </c>
      <c r="BK237" s="48">
        <v>100</v>
      </c>
      <c r="BL237" s="48">
        <v>100</v>
      </c>
      <c r="BM237" s="48">
        <v>100</v>
      </c>
      <c r="BN237" s="48">
        <v>100</v>
      </c>
      <c r="BO237" s="48">
        <v>100</v>
      </c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>
        <f t="shared" si="63"/>
        <v>500</v>
      </c>
      <c r="CB237" s="48">
        <f t="shared" si="88"/>
        <v>500</v>
      </c>
      <c r="CC237" s="48">
        <v>0</v>
      </c>
      <c r="CD237" s="48">
        <v>0</v>
      </c>
      <c r="CE237" s="48">
        <v>0</v>
      </c>
      <c r="CF237" s="62">
        <v>0</v>
      </c>
      <c r="CG237" s="48">
        <v>0</v>
      </c>
      <c r="CH237" s="112">
        <f t="shared" si="65"/>
        <v>0</v>
      </c>
      <c r="CI237" s="48">
        <v>1</v>
      </c>
      <c r="CJ237" s="48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0</v>
      </c>
      <c r="CP237" s="5">
        <v>0</v>
      </c>
      <c r="CQ237" s="5">
        <v>0</v>
      </c>
      <c r="CR237" s="5">
        <v>0</v>
      </c>
      <c r="CV237" s="5">
        <v>0</v>
      </c>
      <c r="CW237" s="5">
        <v>0</v>
      </c>
    </row>
    <row r="238" s="5" customFormat="1" ht="14.4" spans="1:101">
      <c r="A238" s="104">
        <v>5670</v>
      </c>
      <c r="B238" s="103" t="s">
        <v>433</v>
      </c>
      <c r="H238" s="48" t="s">
        <v>106</v>
      </c>
      <c r="I238" s="48" t="s">
        <v>106</v>
      </c>
      <c r="J238" s="48" t="s">
        <v>106</v>
      </c>
      <c r="K238" s="48" t="s">
        <v>106</v>
      </c>
      <c r="AE238" s="48">
        <v>200182</v>
      </c>
      <c r="AF238" s="48">
        <v>200183</v>
      </c>
      <c r="AG238" s="48">
        <v>200184</v>
      </c>
      <c r="AH238" s="48" t="s">
        <v>106</v>
      </c>
      <c r="AI238" s="48" t="s">
        <v>106</v>
      </c>
      <c r="AJ238" s="48" t="s">
        <v>106</v>
      </c>
      <c r="AK238" s="48" t="s">
        <v>106</v>
      </c>
      <c r="AL238" s="48" t="s">
        <v>106</v>
      </c>
      <c r="AM238" s="48" t="s">
        <v>106</v>
      </c>
      <c r="AN238" s="48" t="s">
        <v>106</v>
      </c>
      <c r="AO238" s="48" t="s">
        <v>106</v>
      </c>
      <c r="AP238" s="48" t="s">
        <v>106</v>
      </c>
      <c r="AQ238" s="48" t="s">
        <v>106</v>
      </c>
      <c r="AR238" s="48" t="s">
        <v>106</v>
      </c>
      <c r="AS238" s="48" t="s">
        <v>106</v>
      </c>
      <c r="AT238" s="48" t="s">
        <v>106</v>
      </c>
      <c r="AU238" s="48">
        <f t="shared" ref="AU238:BJ238" si="93">IF(AE238="","",1)</f>
        <v>1</v>
      </c>
      <c r="AV238" s="48">
        <f t="shared" si="93"/>
        <v>1</v>
      </c>
      <c r="AW238" s="48">
        <f t="shared" si="93"/>
        <v>1</v>
      </c>
      <c r="AX238" s="48" t="str">
        <f t="shared" si="93"/>
        <v/>
      </c>
      <c r="AY238" s="48" t="str">
        <f t="shared" si="93"/>
        <v/>
      </c>
      <c r="AZ238" s="48" t="str">
        <f t="shared" si="93"/>
        <v/>
      </c>
      <c r="BA238" s="48" t="str">
        <f t="shared" si="93"/>
        <v/>
      </c>
      <c r="BB238" s="48" t="str">
        <f t="shared" si="93"/>
        <v/>
      </c>
      <c r="BC238" s="48" t="str">
        <f t="shared" si="93"/>
        <v/>
      </c>
      <c r="BD238" s="48" t="str">
        <f t="shared" si="93"/>
        <v/>
      </c>
      <c r="BE238" s="48" t="str">
        <f t="shared" si="93"/>
        <v/>
      </c>
      <c r="BF238" s="48" t="str">
        <f t="shared" si="93"/>
        <v/>
      </c>
      <c r="BG238" s="48" t="str">
        <f t="shared" si="93"/>
        <v/>
      </c>
      <c r="BH238" s="48" t="str">
        <f t="shared" si="93"/>
        <v/>
      </c>
      <c r="BI238" s="48" t="str">
        <f t="shared" si="93"/>
        <v/>
      </c>
      <c r="BJ238" s="48" t="str">
        <f t="shared" si="93"/>
        <v/>
      </c>
      <c r="BK238" s="48">
        <v>85</v>
      </c>
      <c r="BL238" s="48">
        <v>20</v>
      </c>
      <c r="BM238" s="48">
        <v>40</v>
      </c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>
        <f t="shared" si="63"/>
        <v>145</v>
      </c>
      <c r="CB238" s="48">
        <v>1000</v>
      </c>
      <c r="CC238" s="48">
        <v>0</v>
      </c>
      <c r="CD238" s="48">
        <v>0</v>
      </c>
      <c r="CE238" s="48">
        <v>0</v>
      </c>
      <c r="CF238" s="62">
        <v>0</v>
      </c>
      <c r="CG238" s="48">
        <v>0</v>
      </c>
      <c r="CH238" s="112">
        <f t="shared" si="65"/>
        <v>0</v>
      </c>
      <c r="CI238" s="48">
        <v>1</v>
      </c>
      <c r="CJ238" s="48">
        <v>0</v>
      </c>
      <c r="CK238" s="5">
        <v>0</v>
      </c>
      <c r="CL238" s="5">
        <v>0</v>
      </c>
      <c r="CM238" s="5">
        <v>0</v>
      </c>
      <c r="CN238" s="5">
        <v>0</v>
      </c>
      <c r="CO238" s="5">
        <v>0</v>
      </c>
      <c r="CP238" s="5">
        <v>0</v>
      </c>
      <c r="CQ238" s="5">
        <v>0</v>
      </c>
      <c r="CR238" s="5">
        <v>0</v>
      </c>
      <c r="CV238" s="5">
        <v>0</v>
      </c>
      <c r="CW238" s="5">
        <v>0</v>
      </c>
    </row>
    <row r="239" s="5" customFormat="1" ht="14.4" spans="1:101">
      <c r="A239" s="102">
        <v>5671</v>
      </c>
      <c r="B239" s="103" t="s">
        <v>434</v>
      </c>
      <c r="H239" s="48" t="s">
        <v>435</v>
      </c>
      <c r="I239" s="48" t="s">
        <v>106</v>
      </c>
      <c r="J239" s="48" t="s">
        <v>106</v>
      </c>
      <c r="K239" s="48" t="s">
        <v>106</v>
      </c>
      <c r="AE239" s="48" t="s">
        <v>106</v>
      </c>
      <c r="AF239" s="48" t="s">
        <v>106</v>
      </c>
      <c r="AG239" s="48" t="s">
        <v>106</v>
      </c>
      <c r="AH239" s="48" t="s">
        <v>106</v>
      </c>
      <c r="AI239" s="48" t="s">
        <v>106</v>
      </c>
      <c r="AJ239" s="48" t="s">
        <v>106</v>
      </c>
      <c r="AK239" s="48" t="s">
        <v>106</v>
      </c>
      <c r="AL239" s="48" t="s">
        <v>106</v>
      </c>
      <c r="AM239" s="48" t="s">
        <v>106</v>
      </c>
      <c r="AN239" s="48" t="s">
        <v>106</v>
      </c>
      <c r="AO239" s="48" t="s">
        <v>106</v>
      </c>
      <c r="AP239" s="48" t="s">
        <v>106</v>
      </c>
      <c r="AQ239" s="48" t="s">
        <v>106</v>
      </c>
      <c r="AR239" s="48" t="s">
        <v>106</v>
      </c>
      <c r="AS239" s="48" t="s">
        <v>106</v>
      </c>
      <c r="AT239" s="48" t="s">
        <v>106</v>
      </c>
      <c r="AU239" s="48" t="str">
        <f t="shared" ref="AU239:BJ239" si="94">IF(AE239="","",1)</f>
        <v/>
      </c>
      <c r="AV239" s="48" t="str">
        <f t="shared" si="94"/>
        <v/>
      </c>
      <c r="AW239" s="48" t="str">
        <f t="shared" si="94"/>
        <v/>
      </c>
      <c r="AX239" s="48" t="str">
        <f t="shared" si="94"/>
        <v/>
      </c>
      <c r="AY239" s="48" t="str">
        <f t="shared" si="94"/>
        <v/>
      </c>
      <c r="AZ239" s="48" t="str">
        <f t="shared" si="94"/>
        <v/>
      </c>
      <c r="BA239" s="48" t="str">
        <f t="shared" si="94"/>
        <v/>
      </c>
      <c r="BB239" s="48" t="str">
        <f t="shared" si="94"/>
        <v/>
      </c>
      <c r="BC239" s="48" t="str">
        <f t="shared" si="94"/>
        <v/>
      </c>
      <c r="BD239" s="48" t="str">
        <f t="shared" si="94"/>
        <v/>
      </c>
      <c r="BE239" s="48" t="str">
        <f t="shared" si="94"/>
        <v/>
      </c>
      <c r="BF239" s="48" t="str">
        <f t="shared" si="94"/>
        <v/>
      </c>
      <c r="BG239" s="48" t="str">
        <f t="shared" si="94"/>
        <v/>
      </c>
      <c r="BH239" s="48" t="str">
        <f t="shared" si="94"/>
        <v/>
      </c>
      <c r="BI239" s="48" t="str">
        <f t="shared" si="94"/>
        <v/>
      </c>
      <c r="BJ239" s="48" t="str">
        <f t="shared" si="94"/>
        <v/>
      </c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>
        <f t="shared" si="63"/>
        <v>0</v>
      </c>
      <c r="CB239" s="48">
        <v>1000</v>
      </c>
      <c r="CC239" s="48">
        <v>0</v>
      </c>
      <c r="CD239" s="48">
        <v>0</v>
      </c>
      <c r="CE239" s="48">
        <v>0</v>
      </c>
      <c r="CF239" s="62">
        <v>0</v>
      </c>
      <c r="CG239" s="48">
        <v>0</v>
      </c>
      <c r="CH239" s="112">
        <f t="shared" si="65"/>
        <v>0</v>
      </c>
      <c r="CI239" s="48">
        <v>1</v>
      </c>
      <c r="CJ239" s="48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0</v>
      </c>
      <c r="CP239" s="5">
        <v>0</v>
      </c>
      <c r="CQ239" s="5">
        <v>0</v>
      </c>
      <c r="CR239" s="5">
        <v>0</v>
      </c>
      <c r="CV239" s="5">
        <v>1</v>
      </c>
      <c r="CW239" s="5">
        <v>1</v>
      </c>
    </row>
    <row r="240" s="9" customFormat="1" ht="14.4" spans="1:101">
      <c r="A240" s="76">
        <v>5680</v>
      </c>
      <c r="B240" s="73" t="s">
        <v>436</v>
      </c>
      <c r="H240" s="18" t="s">
        <v>437</v>
      </c>
      <c r="I240" s="18" t="s">
        <v>438</v>
      </c>
      <c r="J240" s="18" t="s">
        <v>105</v>
      </c>
      <c r="K240" s="18"/>
      <c r="AE240" s="18" t="s">
        <v>106</v>
      </c>
      <c r="AF240" s="18" t="s">
        <v>106</v>
      </c>
      <c r="AG240" s="18" t="s">
        <v>106</v>
      </c>
      <c r="AH240" s="18" t="s">
        <v>106</v>
      </c>
      <c r="AI240" s="18" t="s">
        <v>106</v>
      </c>
      <c r="AJ240" s="18" t="s">
        <v>106</v>
      </c>
      <c r="AK240" s="18" t="s">
        <v>106</v>
      </c>
      <c r="AL240" s="18" t="s">
        <v>106</v>
      </c>
      <c r="AM240" s="18" t="s">
        <v>106</v>
      </c>
      <c r="AN240" s="18" t="s">
        <v>106</v>
      </c>
      <c r="AO240" s="18" t="s">
        <v>106</v>
      </c>
      <c r="AP240" s="18" t="s">
        <v>106</v>
      </c>
      <c r="AQ240" s="18" t="s">
        <v>106</v>
      </c>
      <c r="AR240" s="18" t="s">
        <v>106</v>
      </c>
      <c r="AS240" s="18" t="s">
        <v>106</v>
      </c>
      <c r="AT240" s="18" t="s">
        <v>106</v>
      </c>
      <c r="AU240" s="17" t="str">
        <f t="shared" ref="AU240:BJ240" si="95">IF(AE240="","",1)</f>
        <v/>
      </c>
      <c r="AV240" s="17" t="str">
        <f t="shared" si="95"/>
        <v/>
      </c>
      <c r="AW240" s="17" t="str">
        <f t="shared" si="95"/>
        <v/>
      </c>
      <c r="AX240" s="17" t="str">
        <f t="shared" si="95"/>
        <v/>
      </c>
      <c r="AY240" s="17" t="str">
        <f t="shared" si="95"/>
        <v/>
      </c>
      <c r="AZ240" s="17" t="str">
        <f t="shared" si="95"/>
        <v/>
      </c>
      <c r="BA240" s="17" t="str">
        <f t="shared" si="95"/>
        <v/>
      </c>
      <c r="BB240" s="17" t="str">
        <f t="shared" si="95"/>
        <v/>
      </c>
      <c r="BC240" s="17" t="str">
        <f t="shared" si="95"/>
        <v/>
      </c>
      <c r="BD240" s="17" t="str">
        <f t="shared" si="95"/>
        <v/>
      </c>
      <c r="BE240" s="17" t="str">
        <f t="shared" si="95"/>
        <v/>
      </c>
      <c r="BF240" s="17" t="str">
        <f t="shared" si="95"/>
        <v/>
      </c>
      <c r="BG240" s="17" t="str">
        <f t="shared" si="95"/>
        <v/>
      </c>
      <c r="BH240" s="17" t="str">
        <f t="shared" si="95"/>
        <v/>
      </c>
      <c r="BI240" s="17" t="str">
        <f t="shared" si="95"/>
        <v/>
      </c>
      <c r="BJ240" s="17" t="str">
        <f t="shared" si="95"/>
        <v/>
      </c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>
        <f t="shared" si="63"/>
        <v>0</v>
      </c>
      <c r="CB240" s="18">
        <v>1000</v>
      </c>
      <c r="CC240" s="18">
        <v>0</v>
      </c>
      <c r="CD240" s="18">
        <v>0</v>
      </c>
      <c r="CE240" s="18">
        <v>0</v>
      </c>
      <c r="CF240" s="42">
        <v>0</v>
      </c>
      <c r="CG240" s="18">
        <v>0</v>
      </c>
      <c r="CH240" s="43">
        <f t="shared" si="65"/>
        <v>1</v>
      </c>
      <c r="CI240" s="18">
        <v>1</v>
      </c>
      <c r="CJ240" s="18">
        <v>0</v>
      </c>
      <c r="CK240" s="9">
        <v>0</v>
      </c>
      <c r="CL240" s="9">
        <v>0</v>
      </c>
      <c r="CM240" s="9">
        <v>0</v>
      </c>
      <c r="CN240" s="9">
        <v>0</v>
      </c>
      <c r="CO240" s="9">
        <v>0</v>
      </c>
      <c r="CP240" s="9">
        <v>0</v>
      </c>
      <c r="CQ240" s="9">
        <v>0</v>
      </c>
      <c r="CR240" s="9">
        <v>0</v>
      </c>
      <c r="CV240" s="9">
        <v>1</v>
      </c>
      <c r="CW240" s="9">
        <v>1</v>
      </c>
    </row>
    <row r="241" s="6" customFormat="1" ht="14.4" spans="1:101">
      <c r="A241" s="77">
        <v>5700</v>
      </c>
      <c r="B241" s="105" t="s">
        <v>439</v>
      </c>
      <c r="H241" s="16" t="s">
        <v>440</v>
      </c>
      <c r="I241" s="16" t="s">
        <v>106</v>
      </c>
      <c r="J241" s="16" t="s">
        <v>106</v>
      </c>
      <c r="K241" s="16" t="s">
        <v>106</v>
      </c>
      <c r="AE241" s="16" t="s">
        <v>106</v>
      </c>
      <c r="AF241" s="16" t="s">
        <v>106</v>
      </c>
      <c r="AG241" s="16" t="s">
        <v>106</v>
      </c>
      <c r="AH241" s="16" t="s">
        <v>106</v>
      </c>
      <c r="AI241" s="16" t="s">
        <v>106</v>
      </c>
      <c r="AJ241" s="16" t="s">
        <v>106</v>
      </c>
      <c r="AK241" s="16" t="s">
        <v>106</v>
      </c>
      <c r="AL241" s="16" t="s">
        <v>106</v>
      </c>
      <c r="AM241" s="16" t="s">
        <v>106</v>
      </c>
      <c r="AN241" s="16" t="s">
        <v>106</v>
      </c>
      <c r="AO241" s="16" t="s">
        <v>106</v>
      </c>
      <c r="AP241" s="16" t="s">
        <v>106</v>
      </c>
      <c r="AQ241" s="16" t="s">
        <v>106</v>
      </c>
      <c r="AR241" s="16" t="s">
        <v>106</v>
      </c>
      <c r="AS241" s="16" t="s">
        <v>106</v>
      </c>
      <c r="AT241" s="16" t="s">
        <v>106</v>
      </c>
      <c r="AU241" s="17" t="str">
        <f t="shared" ref="AU241:BJ241" si="96">IF(AE241="","",1)</f>
        <v/>
      </c>
      <c r="AV241" s="17" t="str">
        <f t="shared" si="96"/>
        <v/>
      </c>
      <c r="AW241" s="17" t="str">
        <f t="shared" si="96"/>
        <v/>
      </c>
      <c r="AX241" s="17" t="str">
        <f t="shared" si="96"/>
        <v/>
      </c>
      <c r="AY241" s="17" t="str">
        <f t="shared" si="96"/>
        <v/>
      </c>
      <c r="AZ241" s="17" t="str">
        <f t="shared" si="96"/>
        <v/>
      </c>
      <c r="BA241" s="17" t="str">
        <f t="shared" si="96"/>
        <v/>
      </c>
      <c r="BB241" s="17" t="str">
        <f t="shared" si="96"/>
        <v/>
      </c>
      <c r="BC241" s="17" t="str">
        <f t="shared" si="96"/>
        <v/>
      </c>
      <c r="BD241" s="17" t="str">
        <f t="shared" si="96"/>
        <v/>
      </c>
      <c r="BE241" s="17" t="str">
        <f t="shared" si="96"/>
        <v/>
      </c>
      <c r="BF241" s="17" t="str">
        <f t="shared" si="96"/>
        <v/>
      </c>
      <c r="BG241" s="17" t="str">
        <f t="shared" si="96"/>
        <v/>
      </c>
      <c r="BH241" s="17" t="str">
        <f t="shared" si="96"/>
        <v/>
      </c>
      <c r="BI241" s="17" t="str">
        <f t="shared" si="96"/>
        <v/>
      </c>
      <c r="BJ241" s="17" t="str">
        <f t="shared" si="96"/>
        <v/>
      </c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>
        <f t="shared" si="63"/>
        <v>0</v>
      </c>
      <c r="CB241" s="16">
        <v>1000</v>
      </c>
      <c r="CC241" s="16">
        <v>0</v>
      </c>
      <c r="CD241" s="16">
        <v>0</v>
      </c>
      <c r="CE241" s="16">
        <v>0</v>
      </c>
      <c r="CF241" s="97">
        <v>0</v>
      </c>
      <c r="CG241" s="16">
        <v>0</v>
      </c>
      <c r="CH241" s="96">
        <f t="shared" si="65"/>
        <v>1</v>
      </c>
      <c r="CI241" s="16">
        <v>1</v>
      </c>
      <c r="CJ241" s="16">
        <v>0</v>
      </c>
      <c r="CK241" s="6">
        <v>0</v>
      </c>
      <c r="CL241" s="6">
        <v>0</v>
      </c>
      <c r="CM241" s="6">
        <v>0</v>
      </c>
      <c r="CN241" s="6">
        <v>0</v>
      </c>
      <c r="CO241" s="6">
        <v>0</v>
      </c>
      <c r="CP241" s="6">
        <v>0</v>
      </c>
      <c r="CQ241" s="6">
        <v>0</v>
      </c>
      <c r="CR241" s="6">
        <v>0</v>
      </c>
      <c r="CV241" s="6">
        <v>1</v>
      </c>
      <c r="CW241" s="6">
        <v>1</v>
      </c>
    </row>
    <row r="242" s="9" customFormat="1" ht="14.4" spans="1:101">
      <c r="A242" s="76">
        <v>5710</v>
      </c>
      <c r="B242" s="73" t="s">
        <v>441</v>
      </c>
      <c r="H242" s="18" t="s">
        <v>442</v>
      </c>
      <c r="I242" s="18" t="s">
        <v>106</v>
      </c>
      <c r="J242" s="18" t="s">
        <v>106</v>
      </c>
      <c r="K242" s="18" t="s">
        <v>106</v>
      </c>
      <c r="AE242" s="18" t="s">
        <v>106</v>
      </c>
      <c r="AF242" s="18" t="s">
        <v>106</v>
      </c>
      <c r="AG242" s="18" t="s">
        <v>106</v>
      </c>
      <c r="AH242" s="18" t="s">
        <v>106</v>
      </c>
      <c r="AI242" s="18" t="s">
        <v>106</v>
      </c>
      <c r="AJ242" s="18" t="s">
        <v>106</v>
      </c>
      <c r="AK242" s="18" t="s">
        <v>106</v>
      </c>
      <c r="AL242" s="18" t="s">
        <v>106</v>
      </c>
      <c r="AM242" s="18" t="s">
        <v>106</v>
      </c>
      <c r="AN242" s="18" t="s">
        <v>106</v>
      </c>
      <c r="AO242" s="18" t="s">
        <v>106</v>
      </c>
      <c r="AP242" s="18" t="s">
        <v>106</v>
      </c>
      <c r="AQ242" s="18" t="s">
        <v>106</v>
      </c>
      <c r="AR242" s="18" t="s">
        <v>106</v>
      </c>
      <c r="AS242" s="18" t="s">
        <v>106</v>
      </c>
      <c r="AT242" s="18" t="s">
        <v>106</v>
      </c>
      <c r="AU242" s="17" t="str">
        <f t="shared" ref="AU242:BJ242" si="97">IF(AE242="","",1)</f>
        <v/>
      </c>
      <c r="AV242" s="17" t="str">
        <f t="shared" si="97"/>
        <v/>
      </c>
      <c r="AW242" s="17" t="str">
        <f t="shared" si="97"/>
        <v/>
      </c>
      <c r="AX242" s="17" t="str">
        <f t="shared" si="97"/>
        <v/>
      </c>
      <c r="AY242" s="17" t="str">
        <f t="shared" si="97"/>
        <v/>
      </c>
      <c r="AZ242" s="17" t="str">
        <f t="shared" si="97"/>
        <v/>
      </c>
      <c r="BA242" s="17" t="str">
        <f t="shared" si="97"/>
        <v/>
      </c>
      <c r="BB242" s="17" t="str">
        <f t="shared" si="97"/>
        <v/>
      </c>
      <c r="BC242" s="17" t="str">
        <f t="shared" si="97"/>
        <v/>
      </c>
      <c r="BD242" s="17" t="str">
        <f t="shared" si="97"/>
        <v/>
      </c>
      <c r="BE242" s="17" t="str">
        <f t="shared" si="97"/>
        <v/>
      </c>
      <c r="BF242" s="17" t="str">
        <f t="shared" si="97"/>
        <v/>
      </c>
      <c r="BG242" s="17" t="str">
        <f t="shared" si="97"/>
        <v/>
      </c>
      <c r="BH242" s="17" t="str">
        <f t="shared" si="97"/>
        <v/>
      </c>
      <c r="BI242" s="17" t="str">
        <f t="shared" si="97"/>
        <v/>
      </c>
      <c r="BJ242" s="17" t="str">
        <f t="shared" si="97"/>
        <v/>
      </c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>
        <f t="shared" si="63"/>
        <v>0</v>
      </c>
      <c r="CB242" s="18">
        <v>1000</v>
      </c>
      <c r="CC242" s="18">
        <v>0</v>
      </c>
      <c r="CD242" s="18">
        <v>0</v>
      </c>
      <c r="CE242" s="18">
        <v>0</v>
      </c>
      <c r="CF242" s="42">
        <v>0</v>
      </c>
      <c r="CG242" s="18">
        <v>0</v>
      </c>
      <c r="CH242" s="43">
        <f t="shared" si="65"/>
        <v>1</v>
      </c>
      <c r="CI242" s="18">
        <v>1</v>
      </c>
      <c r="CJ242" s="18">
        <v>0</v>
      </c>
      <c r="CK242" s="9">
        <v>0</v>
      </c>
      <c r="CL242" s="9">
        <v>0</v>
      </c>
      <c r="CM242" s="9">
        <v>0</v>
      </c>
      <c r="CN242" s="9">
        <v>0</v>
      </c>
      <c r="CO242" s="9">
        <v>0</v>
      </c>
      <c r="CP242" s="9">
        <v>0</v>
      </c>
      <c r="CQ242" s="9">
        <v>0</v>
      </c>
      <c r="CR242" s="9">
        <v>0</v>
      </c>
      <c r="CV242" s="9">
        <v>0</v>
      </c>
      <c r="CW242" s="9">
        <v>1</v>
      </c>
    </row>
    <row r="243" s="6" customFormat="1" ht="14.4" spans="1:101">
      <c r="A243" s="77">
        <v>5720</v>
      </c>
      <c r="B243" s="88" t="s">
        <v>443</v>
      </c>
      <c r="H243" s="16" t="s">
        <v>444</v>
      </c>
      <c r="I243" s="16" t="s">
        <v>106</v>
      </c>
      <c r="J243" s="16" t="s">
        <v>364</v>
      </c>
      <c r="K243" s="16" t="s">
        <v>106</v>
      </c>
      <c r="O243" s="6">
        <v>200238</v>
      </c>
      <c r="P243" s="6">
        <v>1</v>
      </c>
      <c r="Q243" s="6">
        <v>0</v>
      </c>
      <c r="R243" s="6">
        <v>0</v>
      </c>
      <c r="AE243" s="16" t="s">
        <v>106</v>
      </c>
      <c r="AF243" s="16" t="s">
        <v>106</v>
      </c>
      <c r="AG243" s="16" t="s">
        <v>106</v>
      </c>
      <c r="AH243" s="16" t="s">
        <v>106</v>
      </c>
      <c r="AI243" s="16" t="s">
        <v>106</v>
      </c>
      <c r="AJ243" s="16" t="s">
        <v>106</v>
      </c>
      <c r="AK243" s="16" t="s">
        <v>106</v>
      </c>
      <c r="AL243" s="16" t="s">
        <v>106</v>
      </c>
      <c r="AM243" s="16" t="s">
        <v>106</v>
      </c>
      <c r="AN243" s="16" t="s">
        <v>106</v>
      </c>
      <c r="AO243" s="16" t="s">
        <v>106</v>
      </c>
      <c r="AP243" s="16" t="s">
        <v>106</v>
      </c>
      <c r="AQ243" s="16" t="s">
        <v>106</v>
      </c>
      <c r="AR243" s="16" t="s">
        <v>106</v>
      </c>
      <c r="AS243" s="16" t="s">
        <v>106</v>
      </c>
      <c r="AT243" s="16" t="s">
        <v>106</v>
      </c>
      <c r="AU243" s="17" t="str">
        <f t="shared" ref="AU243:BJ243" si="98">IF(AE243="","",1)</f>
        <v/>
      </c>
      <c r="AV243" s="17" t="str">
        <f t="shared" si="98"/>
        <v/>
      </c>
      <c r="AW243" s="17" t="str">
        <f t="shared" si="98"/>
        <v/>
      </c>
      <c r="AX243" s="17" t="str">
        <f t="shared" si="98"/>
        <v/>
      </c>
      <c r="AY243" s="17" t="str">
        <f t="shared" si="98"/>
        <v/>
      </c>
      <c r="AZ243" s="17" t="str">
        <f t="shared" si="98"/>
        <v/>
      </c>
      <c r="BA243" s="17" t="str">
        <f t="shared" si="98"/>
        <v/>
      </c>
      <c r="BB243" s="17" t="str">
        <f t="shared" si="98"/>
        <v/>
      </c>
      <c r="BC243" s="17" t="str">
        <f t="shared" si="98"/>
        <v/>
      </c>
      <c r="BD243" s="17" t="str">
        <f t="shared" si="98"/>
        <v/>
      </c>
      <c r="BE243" s="17" t="str">
        <f t="shared" si="98"/>
        <v/>
      </c>
      <c r="BF243" s="17" t="str">
        <f t="shared" si="98"/>
        <v/>
      </c>
      <c r="BG243" s="17" t="str">
        <f t="shared" si="98"/>
        <v/>
      </c>
      <c r="BH243" s="17" t="str">
        <f t="shared" si="98"/>
        <v/>
      </c>
      <c r="BI243" s="17" t="str">
        <f t="shared" si="98"/>
        <v/>
      </c>
      <c r="BJ243" s="17" t="str">
        <f t="shared" si="98"/>
        <v/>
      </c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>
        <v>1000</v>
      </c>
      <c r="CB243" s="16">
        <v>1000</v>
      </c>
      <c r="CC243" s="16">
        <v>0</v>
      </c>
      <c r="CD243" s="16">
        <v>0</v>
      </c>
      <c r="CE243" s="16">
        <v>0</v>
      </c>
      <c r="CF243" s="97">
        <v>0</v>
      </c>
      <c r="CG243" s="16">
        <v>0</v>
      </c>
      <c r="CH243" s="96">
        <f t="shared" si="65"/>
        <v>0</v>
      </c>
      <c r="CI243" s="16">
        <v>1</v>
      </c>
      <c r="CJ243" s="16">
        <v>0</v>
      </c>
      <c r="CK243" s="6">
        <v>0</v>
      </c>
      <c r="CL243" s="6">
        <v>0</v>
      </c>
      <c r="CM243" s="6">
        <v>0</v>
      </c>
      <c r="CN243" s="6">
        <v>0</v>
      </c>
      <c r="CO243" s="6">
        <v>0</v>
      </c>
      <c r="CP243" s="6">
        <v>0</v>
      </c>
      <c r="CQ243" s="6">
        <v>0</v>
      </c>
      <c r="CR243" s="6">
        <v>0</v>
      </c>
      <c r="CV243" s="6">
        <v>0</v>
      </c>
      <c r="CW243" s="6">
        <v>1</v>
      </c>
    </row>
    <row r="244" s="6" customFormat="1" ht="14.4" spans="1:101">
      <c r="A244" s="77">
        <v>5721</v>
      </c>
      <c r="B244" s="88" t="s">
        <v>445</v>
      </c>
      <c r="H244" s="16" t="s">
        <v>444</v>
      </c>
      <c r="I244" s="16" t="s">
        <v>106</v>
      </c>
      <c r="J244" s="16" t="s">
        <v>364</v>
      </c>
      <c r="K244" s="16" t="s">
        <v>106</v>
      </c>
      <c r="O244" s="10">
        <v>200239</v>
      </c>
      <c r="P244" s="10">
        <v>1</v>
      </c>
      <c r="Q244" s="6">
        <v>0</v>
      </c>
      <c r="R244" s="6">
        <v>0</v>
      </c>
      <c r="AE244" s="16" t="s">
        <v>106</v>
      </c>
      <c r="AF244" s="16" t="s">
        <v>106</v>
      </c>
      <c r="AG244" s="16" t="s">
        <v>106</v>
      </c>
      <c r="AH244" s="16" t="s">
        <v>106</v>
      </c>
      <c r="AI244" s="16" t="s">
        <v>106</v>
      </c>
      <c r="AJ244" s="16" t="s">
        <v>106</v>
      </c>
      <c r="AK244" s="16" t="s">
        <v>106</v>
      </c>
      <c r="AL244" s="16" t="s">
        <v>106</v>
      </c>
      <c r="AM244" s="16" t="s">
        <v>106</v>
      </c>
      <c r="AN244" s="16" t="s">
        <v>106</v>
      </c>
      <c r="AO244" s="16" t="s">
        <v>106</v>
      </c>
      <c r="AP244" s="16" t="s">
        <v>106</v>
      </c>
      <c r="AQ244" s="16" t="s">
        <v>106</v>
      </c>
      <c r="AR244" s="16" t="s">
        <v>106</v>
      </c>
      <c r="AS244" s="16" t="s">
        <v>106</v>
      </c>
      <c r="AT244" s="16" t="s">
        <v>106</v>
      </c>
      <c r="AU244" s="17" t="str">
        <f t="shared" ref="AU244:BJ244" si="99">IF(AE244="","",1)</f>
        <v/>
      </c>
      <c r="AV244" s="17" t="str">
        <f t="shared" si="99"/>
        <v/>
      </c>
      <c r="AW244" s="17" t="str">
        <f t="shared" si="99"/>
        <v/>
      </c>
      <c r="AX244" s="17" t="str">
        <f t="shared" si="99"/>
        <v/>
      </c>
      <c r="AY244" s="17" t="str">
        <f t="shared" si="99"/>
        <v/>
      </c>
      <c r="AZ244" s="17" t="str">
        <f t="shared" si="99"/>
        <v/>
      </c>
      <c r="BA244" s="17" t="str">
        <f t="shared" si="99"/>
        <v/>
      </c>
      <c r="BB244" s="17" t="str">
        <f t="shared" si="99"/>
        <v/>
      </c>
      <c r="BC244" s="17" t="str">
        <f t="shared" si="99"/>
        <v/>
      </c>
      <c r="BD244" s="17" t="str">
        <f t="shared" si="99"/>
        <v/>
      </c>
      <c r="BE244" s="17" t="str">
        <f t="shared" si="99"/>
        <v/>
      </c>
      <c r="BF244" s="17" t="str">
        <f t="shared" si="99"/>
        <v/>
      </c>
      <c r="BG244" s="17" t="str">
        <f t="shared" si="99"/>
        <v/>
      </c>
      <c r="BH244" s="17" t="str">
        <f t="shared" si="99"/>
        <v/>
      </c>
      <c r="BI244" s="17" t="str">
        <f t="shared" si="99"/>
        <v/>
      </c>
      <c r="BJ244" s="17" t="str">
        <f t="shared" si="99"/>
        <v/>
      </c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>
        <v>1000</v>
      </c>
      <c r="CB244" s="16">
        <v>1000</v>
      </c>
      <c r="CC244" s="16">
        <v>0</v>
      </c>
      <c r="CD244" s="16">
        <v>0</v>
      </c>
      <c r="CE244" s="16">
        <v>0</v>
      </c>
      <c r="CF244" s="97">
        <v>0</v>
      </c>
      <c r="CG244" s="16">
        <v>0</v>
      </c>
      <c r="CH244" s="96">
        <f t="shared" si="65"/>
        <v>0</v>
      </c>
      <c r="CI244" s="16">
        <v>1</v>
      </c>
      <c r="CJ244" s="16">
        <v>0</v>
      </c>
      <c r="CK244" s="6">
        <v>0</v>
      </c>
      <c r="CL244" s="6">
        <v>0</v>
      </c>
      <c r="CM244" s="6">
        <v>0</v>
      </c>
      <c r="CN244" s="6">
        <v>0</v>
      </c>
      <c r="CO244" s="6">
        <v>0</v>
      </c>
      <c r="CP244" s="6">
        <v>0</v>
      </c>
      <c r="CQ244" s="6">
        <v>0</v>
      </c>
      <c r="CR244" s="6">
        <v>0</v>
      </c>
      <c r="CV244" s="6">
        <v>0</v>
      </c>
      <c r="CW244" s="6">
        <v>1</v>
      </c>
    </row>
    <row r="245" s="9" customFormat="1" ht="14.4" spans="1:101">
      <c r="A245" s="76">
        <v>5730</v>
      </c>
      <c r="B245" s="73" t="s">
        <v>446</v>
      </c>
      <c r="H245" s="18" t="s">
        <v>447</v>
      </c>
      <c r="I245" s="18" t="s">
        <v>106</v>
      </c>
      <c r="J245" s="18" t="s">
        <v>106</v>
      </c>
      <c r="K245" s="18" t="s">
        <v>106</v>
      </c>
      <c r="AE245" s="18" t="s">
        <v>106</v>
      </c>
      <c r="AF245" s="18" t="s">
        <v>106</v>
      </c>
      <c r="AG245" s="18" t="s">
        <v>106</v>
      </c>
      <c r="AH245" s="18" t="s">
        <v>106</v>
      </c>
      <c r="AI245" s="18" t="s">
        <v>106</v>
      </c>
      <c r="AJ245" s="18" t="s">
        <v>106</v>
      </c>
      <c r="AK245" s="18" t="s">
        <v>106</v>
      </c>
      <c r="AL245" s="18" t="s">
        <v>106</v>
      </c>
      <c r="AM245" s="18" t="s">
        <v>106</v>
      </c>
      <c r="AN245" s="18" t="s">
        <v>106</v>
      </c>
      <c r="AO245" s="18" t="s">
        <v>106</v>
      </c>
      <c r="AP245" s="18" t="s">
        <v>106</v>
      </c>
      <c r="AQ245" s="18" t="s">
        <v>106</v>
      </c>
      <c r="AR245" s="18" t="s">
        <v>106</v>
      </c>
      <c r="AS245" s="18" t="s">
        <v>106</v>
      </c>
      <c r="AT245" s="18" t="s">
        <v>106</v>
      </c>
      <c r="AU245" s="17" t="str">
        <f t="shared" ref="AU245:BJ245" si="100">IF(AE245="","",1)</f>
        <v/>
      </c>
      <c r="AV245" s="17" t="str">
        <f t="shared" si="100"/>
        <v/>
      </c>
      <c r="AW245" s="17" t="str">
        <f t="shared" si="100"/>
        <v/>
      </c>
      <c r="AX245" s="17" t="str">
        <f t="shared" si="100"/>
        <v/>
      </c>
      <c r="AY245" s="17" t="str">
        <f t="shared" si="100"/>
        <v/>
      </c>
      <c r="AZ245" s="17" t="str">
        <f t="shared" si="100"/>
        <v/>
      </c>
      <c r="BA245" s="17" t="str">
        <f t="shared" si="100"/>
        <v/>
      </c>
      <c r="BB245" s="17" t="str">
        <f t="shared" si="100"/>
        <v/>
      </c>
      <c r="BC245" s="17" t="str">
        <f t="shared" si="100"/>
        <v/>
      </c>
      <c r="BD245" s="17" t="str">
        <f t="shared" si="100"/>
        <v/>
      </c>
      <c r="BE245" s="17" t="str">
        <f t="shared" si="100"/>
        <v/>
      </c>
      <c r="BF245" s="17" t="str">
        <f t="shared" si="100"/>
        <v/>
      </c>
      <c r="BG245" s="17" t="str">
        <f t="shared" si="100"/>
        <v/>
      </c>
      <c r="BH245" s="17" t="str">
        <f t="shared" si="100"/>
        <v/>
      </c>
      <c r="BI245" s="17" t="str">
        <f t="shared" si="100"/>
        <v/>
      </c>
      <c r="BJ245" s="17" t="str">
        <f t="shared" si="100"/>
        <v/>
      </c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>
        <f t="shared" ref="CA245:CA308" si="101">SUM(BK245:BZ245)</f>
        <v>0</v>
      </c>
      <c r="CB245" s="18">
        <v>1000</v>
      </c>
      <c r="CC245" s="18">
        <v>1</v>
      </c>
      <c r="CD245" s="18">
        <v>0</v>
      </c>
      <c r="CE245" s="18">
        <v>0</v>
      </c>
      <c r="CF245" s="42">
        <v>0</v>
      </c>
      <c r="CG245" s="18">
        <v>0</v>
      </c>
      <c r="CH245" s="43">
        <f t="shared" si="65"/>
        <v>1</v>
      </c>
      <c r="CI245" s="18">
        <v>1</v>
      </c>
      <c r="CJ245" s="18">
        <v>0</v>
      </c>
      <c r="CK245" s="9">
        <v>0</v>
      </c>
      <c r="CL245" s="9">
        <v>0</v>
      </c>
      <c r="CM245" s="9">
        <v>0</v>
      </c>
      <c r="CN245" s="9">
        <v>0</v>
      </c>
      <c r="CO245" s="9">
        <v>0</v>
      </c>
      <c r="CP245" s="9">
        <v>0</v>
      </c>
      <c r="CQ245" s="9">
        <v>0</v>
      </c>
      <c r="CR245" s="9">
        <v>0</v>
      </c>
      <c r="CV245" s="9">
        <v>0</v>
      </c>
      <c r="CW245" s="9">
        <v>0</v>
      </c>
    </row>
    <row r="246" s="9" customFormat="1" ht="14.4" spans="1:101">
      <c r="A246" s="76">
        <v>5731</v>
      </c>
      <c r="B246" s="73" t="s">
        <v>448</v>
      </c>
      <c r="H246" s="18" t="s">
        <v>449</v>
      </c>
      <c r="I246" s="18" t="s">
        <v>106</v>
      </c>
      <c r="J246" s="18" t="s">
        <v>106</v>
      </c>
      <c r="K246" s="18" t="s">
        <v>106</v>
      </c>
      <c r="AE246" s="18" t="s">
        <v>106</v>
      </c>
      <c r="AF246" s="18" t="s">
        <v>106</v>
      </c>
      <c r="AG246" s="18" t="s">
        <v>106</v>
      </c>
      <c r="AH246" s="18" t="s">
        <v>106</v>
      </c>
      <c r="AI246" s="18" t="s">
        <v>106</v>
      </c>
      <c r="AJ246" s="18" t="s">
        <v>106</v>
      </c>
      <c r="AK246" s="18" t="s">
        <v>106</v>
      </c>
      <c r="AL246" s="18" t="s">
        <v>106</v>
      </c>
      <c r="AM246" s="18" t="s">
        <v>106</v>
      </c>
      <c r="AN246" s="18" t="s">
        <v>106</v>
      </c>
      <c r="AO246" s="18" t="s">
        <v>106</v>
      </c>
      <c r="AP246" s="18" t="s">
        <v>106</v>
      </c>
      <c r="AQ246" s="18" t="s">
        <v>106</v>
      </c>
      <c r="AR246" s="18" t="s">
        <v>106</v>
      </c>
      <c r="AS246" s="18" t="s">
        <v>106</v>
      </c>
      <c r="AT246" s="18" t="s">
        <v>106</v>
      </c>
      <c r="AU246" s="17" t="str">
        <f t="shared" ref="AU246:BJ246" si="102">IF(AE246="","",1)</f>
        <v/>
      </c>
      <c r="AV246" s="17" t="str">
        <f t="shared" si="102"/>
        <v/>
      </c>
      <c r="AW246" s="17" t="str">
        <f t="shared" si="102"/>
        <v/>
      </c>
      <c r="AX246" s="17" t="str">
        <f t="shared" si="102"/>
        <v/>
      </c>
      <c r="AY246" s="17" t="str">
        <f t="shared" si="102"/>
        <v/>
      </c>
      <c r="AZ246" s="17" t="str">
        <f t="shared" si="102"/>
        <v/>
      </c>
      <c r="BA246" s="17" t="str">
        <f t="shared" si="102"/>
        <v/>
      </c>
      <c r="BB246" s="17" t="str">
        <f t="shared" si="102"/>
        <v/>
      </c>
      <c r="BC246" s="17" t="str">
        <f t="shared" si="102"/>
        <v/>
      </c>
      <c r="BD246" s="17" t="str">
        <f t="shared" si="102"/>
        <v/>
      </c>
      <c r="BE246" s="17" t="str">
        <f t="shared" si="102"/>
        <v/>
      </c>
      <c r="BF246" s="17" t="str">
        <f t="shared" si="102"/>
        <v/>
      </c>
      <c r="BG246" s="17" t="str">
        <f t="shared" si="102"/>
        <v/>
      </c>
      <c r="BH246" s="17" t="str">
        <f t="shared" si="102"/>
        <v/>
      </c>
      <c r="BI246" s="17" t="str">
        <f t="shared" si="102"/>
        <v/>
      </c>
      <c r="BJ246" s="17" t="str">
        <f t="shared" si="102"/>
        <v/>
      </c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>
        <f t="shared" si="101"/>
        <v>0</v>
      </c>
      <c r="CB246" s="18">
        <v>1000</v>
      </c>
      <c r="CC246" s="18">
        <v>1</v>
      </c>
      <c r="CD246" s="18">
        <v>0</v>
      </c>
      <c r="CE246" s="18">
        <v>0</v>
      </c>
      <c r="CF246" s="42">
        <v>0</v>
      </c>
      <c r="CG246" s="18">
        <v>0</v>
      </c>
      <c r="CH246" s="43">
        <f t="shared" si="65"/>
        <v>1</v>
      </c>
      <c r="CI246" s="18">
        <v>1</v>
      </c>
      <c r="CJ246" s="18">
        <v>0</v>
      </c>
      <c r="CK246" s="9">
        <v>0</v>
      </c>
      <c r="CL246" s="9">
        <v>0</v>
      </c>
      <c r="CM246" s="9">
        <v>0</v>
      </c>
      <c r="CN246" s="9">
        <v>0</v>
      </c>
      <c r="CO246" s="9">
        <v>0</v>
      </c>
      <c r="CP246" s="9">
        <v>0</v>
      </c>
      <c r="CQ246" s="9">
        <v>0</v>
      </c>
      <c r="CR246" s="9">
        <v>0</v>
      </c>
      <c r="CV246" s="9">
        <v>0</v>
      </c>
      <c r="CW246" s="9">
        <v>0</v>
      </c>
    </row>
    <row r="247" s="9" customFormat="1" ht="14.4" spans="1:101">
      <c r="A247" s="77">
        <v>5740</v>
      </c>
      <c r="B247" s="88" t="s">
        <v>450</v>
      </c>
      <c r="C247" s="6"/>
      <c r="D247" s="6"/>
      <c r="E247" s="6"/>
      <c r="F247" s="6"/>
      <c r="G247" s="6"/>
      <c r="H247" s="16" t="s">
        <v>451</v>
      </c>
      <c r="I247" s="18" t="s">
        <v>452</v>
      </c>
      <c r="J247" s="18" t="s">
        <v>453</v>
      </c>
      <c r="K247" s="18" t="s">
        <v>106</v>
      </c>
      <c r="O247" s="9">
        <v>200339</v>
      </c>
      <c r="P247" s="9">
        <v>1</v>
      </c>
      <c r="Q247" s="6">
        <v>0</v>
      </c>
      <c r="R247" s="6">
        <v>0</v>
      </c>
      <c r="AE247" s="106">
        <v>200313</v>
      </c>
      <c r="AF247" s="106">
        <v>200314</v>
      </c>
      <c r="AG247" s="106">
        <v>200315</v>
      </c>
      <c r="AH247" s="106">
        <v>200316</v>
      </c>
      <c r="AI247" s="106">
        <v>200317</v>
      </c>
      <c r="AJ247" s="106">
        <v>200318</v>
      </c>
      <c r="AK247" s="106">
        <v>200319</v>
      </c>
      <c r="AL247" s="106">
        <v>200320</v>
      </c>
      <c r="AM247" s="108">
        <v>200333</v>
      </c>
      <c r="AN247" s="108">
        <v>200334</v>
      </c>
      <c r="AO247" s="108">
        <v>200335</v>
      </c>
      <c r="AP247" s="108">
        <v>200336</v>
      </c>
      <c r="AQ247" s="108">
        <v>200337</v>
      </c>
      <c r="AR247" s="108">
        <v>200338</v>
      </c>
      <c r="AS247" s="110">
        <v>200240</v>
      </c>
      <c r="AT247" s="18" t="s">
        <v>106</v>
      </c>
      <c r="AU247" s="17">
        <f t="shared" ref="AU247:BH247" si="103">IF(AE247="","",1)</f>
        <v>1</v>
      </c>
      <c r="AV247" s="17">
        <f t="shared" si="103"/>
        <v>1</v>
      </c>
      <c r="AW247" s="17">
        <f t="shared" si="103"/>
        <v>1</v>
      </c>
      <c r="AX247" s="17">
        <f t="shared" si="103"/>
        <v>1</v>
      </c>
      <c r="AY247" s="17">
        <f t="shared" si="103"/>
        <v>1</v>
      </c>
      <c r="AZ247" s="17">
        <f t="shared" si="103"/>
        <v>1</v>
      </c>
      <c r="BA247" s="17">
        <f t="shared" si="103"/>
        <v>1</v>
      </c>
      <c r="BB247" s="17">
        <f t="shared" si="103"/>
        <v>1</v>
      </c>
      <c r="BC247" s="17">
        <f t="shared" si="103"/>
        <v>1</v>
      </c>
      <c r="BD247" s="17">
        <f t="shared" si="103"/>
        <v>1</v>
      </c>
      <c r="BE247" s="17">
        <f t="shared" si="103"/>
        <v>1</v>
      </c>
      <c r="BF247" s="17">
        <f t="shared" si="103"/>
        <v>1</v>
      </c>
      <c r="BG247" s="17">
        <f t="shared" si="103"/>
        <v>1</v>
      </c>
      <c r="BH247" s="17">
        <f t="shared" si="103"/>
        <v>1</v>
      </c>
      <c r="BI247" s="17">
        <v>999</v>
      </c>
      <c r="BJ247" s="17"/>
      <c r="BK247" s="18">
        <v>100</v>
      </c>
      <c r="BL247" s="18">
        <v>100</v>
      </c>
      <c r="BM247" s="18">
        <v>100</v>
      </c>
      <c r="BN247" s="18">
        <v>100</v>
      </c>
      <c r="BO247" s="18">
        <v>100</v>
      </c>
      <c r="BP247" s="18">
        <v>100</v>
      </c>
      <c r="BQ247" s="18">
        <v>100</v>
      </c>
      <c r="BR247" s="18">
        <v>100</v>
      </c>
      <c r="BS247" s="18">
        <v>100</v>
      </c>
      <c r="BT247" s="18">
        <v>100</v>
      </c>
      <c r="BU247" s="18">
        <v>100</v>
      </c>
      <c r="BV247" s="18">
        <v>100</v>
      </c>
      <c r="BW247" s="18">
        <v>100</v>
      </c>
      <c r="BX247" s="18">
        <v>100</v>
      </c>
      <c r="BY247" s="18">
        <v>7000</v>
      </c>
      <c r="BZ247" s="18"/>
      <c r="CA247" s="18">
        <f t="shared" si="101"/>
        <v>8400</v>
      </c>
      <c r="CB247" s="18">
        <v>8400</v>
      </c>
      <c r="CC247" s="18">
        <v>0</v>
      </c>
      <c r="CD247" s="18">
        <v>0</v>
      </c>
      <c r="CE247" s="18">
        <v>0</v>
      </c>
      <c r="CF247" s="95">
        <v>0</v>
      </c>
      <c r="CG247" s="18">
        <v>0</v>
      </c>
      <c r="CH247" s="43">
        <f t="shared" si="65"/>
        <v>1</v>
      </c>
      <c r="CI247" s="18">
        <v>1</v>
      </c>
      <c r="CJ247" s="18">
        <v>0</v>
      </c>
      <c r="CK247" s="9">
        <v>0</v>
      </c>
      <c r="CL247" s="9">
        <v>0</v>
      </c>
      <c r="CM247" s="9">
        <v>0</v>
      </c>
      <c r="CN247" s="9">
        <v>0</v>
      </c>
      <c r="CO247" s="9">
        <v>0</v>
      </c>
      <c r="CP247" s="9">
        <v>0</v>
      </c>
      <c r="CQ247" s="9">
        <v>0</v>
      </c>
      <c r="CR247" s="9">
        <v>0</v>
      </c>
      <c r="CV247" s="9">
        <v>1</v>
      </c>
      <c r="CW247" s="9">
        <v>1</v>
      </c>
    </row>
    <row r="248" s="9" customFormat="1" ht="14.4" spans="1:101">
      <c r="A248" s="77">
        <v>5750</v>
      </c>
      <c r="B248" s="88" t="s">
        <v>454</v>
      </c>
      <c r="C248" s="6"/>
      <c r="D248" s="6"/>
      <c r="E248" s="6"/>
      <c r="F248" s="6"/>
      <c r="G248" s="6"/>
      <c r="H248" s="16" t="s">
        <v>451</v>
      </c>
      <c r="I248" s="18" t="s">
        <v>452</v>
      </c>
      <c r="J248" s="18" t="s">
        <v>453</v>
      </c>
      <c r="K248" s="18" t="s">
        <v>106</v>
      </c>
      <c r="O248" s="9">
        <v>200339</v>
      </c>
      <c r="P248" s="9">
        <v>1</v>
      </c>
      <c r="Q248" s="6">
        <v>0</v>
      </c>
      <c r="R248" s="6">
        <v>0</v>
      </c>
      <c r="AE248" s="106">
        <v>200313</v>
      </c>
      <c r="AF248" s="106">
        <v>200314</v>
      </c>
      <c r="AG248" s="106">
        <v>200315</v>
      </c>
      <c r="AH248" s="106">
        <v>200316</v>
      </c>
      <c r="AI248" s="106">
        <v>200317</v>
      </c>
      <c r="AJ248" s="106">
        <v>200318</v>
      </c>
      <c r="AK248" s="106">
        <v>200319</v>
      </c>
      <c r="AL248" s="106">
        <v>200320</v>
      </c>
      <c r="AM248" s="108">
        <v>200333</v>
      </c>
      <c r="AN248" s="108">
        <v>200334</v>
      </c>
      <c r="AO248" s="108">
        <v>200335</v>
      </c>
      <c r="AP248" s="108">
        <v>200336</v>
      </c>
      <c r="AQ248" s="108">
        <v>200337</v>
      </c>
      <c r="AR248" s="108">
        <v>200338</v>
      </c>
      <c r="AS248" s="110">
        <v>200240</v>
      </c>
      <c r="AT248" s="18" t="s">
        <v>106</v>
      </c>
      <c r="AU248" s="17">
        <f t="shared" ref="AU248:BH248" si="104">IF(AE248="","",1)</f>
        <v>1</v>
      </c>
      <c r="AV248" s="17">
        <f t="shared" si="104"/>
        <v>1</v>
      </c>
      <c r="AW248" s="17">
        <f t="shared" si="104"/>
        <v>1</v>
      </c>
      <c r="AX248" s="17">
        <f t="shared" si="104"/>
        <v>1</v>
      </c>
      <c r="AY248" s="17">
        <f t="shared" si="104"/>
        <v>1</v>
      </c>
      <c r="AZ248" s="17">
        <f t="shared" si="104"/>
        <v>1</v>
      </c>
      <c r="BA248" s="17">
        <f t="shared" si="104"/>
        <v>1</v>
      </c>
      <c r="BB248" s="17">
        <f t="shared" si="104"/>
        <v>1</v>
      </c>
      <c r="BC248" s="17">
        <f t="shared" si="104"/>
        <v>1</v>
      </c>
      <c r="BD248" s="17">
        <f t="shared" si="104"/>
        <v>1</v>
      </c>
      <c r="BE248" s="17">
        <f t="shared" si="104"/>
        <v>1</v>
      </c>
      <c r="BF248" s="17">
        <f t="shared" si="104"/>
        <v>1</v>
      </c>
      <c r="BG248" s="17">
        <f t="shared" si="104"/>
        <v>1</v>
      </c>
      <c r="BH248" s="17">
        <f t="shared" si="104"/>
        <v>1</v>
      </c>
      <c r="BI248" s="17">
        <v>999</v>
      </c>
      <c r="BJ248" s="17"/>
      <c r="BK248" s="18">
        <v>100</v>
      </c>
      <c r="BL248" s="18">
        <v>100</v>
      </c>
      <c r="BM248" s="18">
        <v>100</v>
      </c>
      <c r="BN248" s="18">
        <v>100</v>
      </c>
      <c r="BO248" s="18">
        <v>100</v>
      </c>
      <c r="BP248" s="18">
        <v>100</v>
      </c>
      <c r="BQ248" s="18">
        <v>100</v>
      </c>
      <c r="BR248" s="18">
        <v>100</v>
      </c>
      <c r="BS248" s="18">
        <v>100</v>
      </c>
      <c r="BT248" s="18">
        <v>100</v>
      </c>
      <c r="BU248" s="18">
        <v>100</v>
      </c>
      <c r="BV248" s="18">
        <v>100</v>
      </c>
      <c r="BW248" s="18">
        <v>100</v>
      </c>
      <c r="BX248" s="18">
        <v>100</v>
      </c>
      <c r="BY248" s="18">
        <v>7000</v>
      </c>
      <c r="BZ248" s="18"/>
      <c r="CA248" s="18">
        <f t="shared" si="101"/>
        <v>8400</v>
      </c>
      <c r="CB248" s="18">
        <v>8400</v>
      </c>
      <c r="CC248" s="18">
        <v>0</v>
      </c>
      <c r="CD248" s="18">
        <v>0</v>
      </c>
      <c r="CE248" s="18">
        <v>0</v>
      </c>
      <c r="CF248" s="95">
        <v>0</v>
      </c>
      <c r="CG248" s="18">
        <v>0</v>
      </c>
      <c r="CH248" s="43">
        <f t="shared" si="65"/>
        <v>1</v>
      </c>
      <c r="CI248" s="18">
        <v>1</v>
      </c>
      <c r="CJ248" s="18">
        <v>0</v>
      </c>
      <c r="CK248" s="9">
        <v>0</v>
      </c>
      <c r="CL248" s="9">
        <v>0</v>
      </c>
      <c r="CM248" s="9">
        <v>0</v>
      </c>
      <c r="CN248" s="9">
        <v>0</v>
      </c>
      <c r="CO248" s="9">
        <v>0</v>
      </c>
      <c r="CP248" s="9">
        <v>0</v>
      </c>
      <c r="CQ248" s="9">
        <v>0</v>
      </c>
      <c r="CR248" s="9">
        <v>0</v>
      </c>
      <c r="CV248" s="9">
        <v>1</v>
      </c>
      <c r="CW248" s="9">
        <v>1</v>
      </c>
    </row>
    <row r="249" s="9" customFormat="1" ht="14.4" spans="1:101">
      <c r="A249" s="77">
        <v>5760</v>
      </c>
      <c r="B249" s="88" t="s">
        <v>455</v>
      </c>
      <c r="C249" s="6"/>
      <c r="D249" s="6"/>
      <c r="E249" s="6"/>
      <c r="F249" s="6"/>
      <c r="G249" s="6"/>
      <c r="H249" s="16" t="s">
        <v>451</v>
      </c>
      <c r="I249" s="18" t="s">
        <v>452</v>
      </c>
      <c r="J249" s="18" t="s">
        <v>453</v>
      </c>
      <c r="K249" s="18" t="s">
        <v>106</v>
      </c>
      <c r="O249" s="9">
        <v>200339</v>
      </c>
      <c r="P249" s="9">
        <v>1</v>
      </c>
      <c r="Q249" s="6">
        <v>0</v>
      </c>
      <c r="R249" s="6">
        <v>0</v>
      </c>
      <c r="AE249" s="106">
        <v>200313</v>
      </c>
      <c r="AF249" s="106">
        <v>200314</v>
      </c>
      <c r="AG249" s="106">
        <v>200315</v>
      </c>
      <c r="AH249" s="106">
        <v>200316</v>
      </c>
      <c r="AI249" s="106">
        <v>200317</v>
      </c>
      <c r="AJ249" s="106">
        <v>200318</v>
      </c>
      <c r="AK249" s="106">
        <v>200319</v>
      </c>
      <c r="AL249" s="106">
        <v>200320</v>
      </c>
      <c r="AM249" s="108">
        <v>200333</v>
      </c>
      <c r="AN249" s="108">
        <v>200334</v>
      </c>
      <c r="AO249" s="108">
        <v>200335</v>
      </c>
      <c r="AP249" s="108">
        <v>200336</v>
      </c>
      <c r="AQ249" s="108">
        <v>200337</v>
      </c>
      <c r="AR249" s="108">
        <v>200338</v>
      </c>
      <c r="AS249" s="110">
        <v>200240</v>
      </c>
      <c r="AT249" s="18" t="s">
        <v>106</v>
      </c>
      <c r="AU249" s="17">
        <f t="shared" ref="AU249:BH249" si="105">IF(AE249="","",1)</f>
        <v>1</v>
      </c>
      <c r="AV249" s="17">
        <f t="shared" si="105"/>
        <v>1</v>
      </c>
      <c r="AW249" s="17">
        <f t="shared" si="105"/>
        <v>1</v>
      </c>
      <c r="AX249" s="17">
        <f t="shared" si="105"/>
        <v>1</v>
      </c>
      <c r="AY249" s="17">
        <f t="shared" si="105"/>
        <v>1</v>
      </c>
      <c r="AZ249" s="17">
        <f t="shared" si="105"/>
        <v>1</v>
      </c>
      <c r="BA249" s="17">
        <f t="shared" si="105"/>
        <v>1</v>
      </c>
      <c r="BB249" s="17">
        <f t="shared" si="105"/>
        <v>1</v>
      </c>
      <c r="BC249" s="17">
        <f t="shared" si="105"/>
        <v>1</v>
      </c>
      <c r="BD249" s="17">
        <f t="shared" si="105"/>
        <v>1</v>
      </c>
      <c r="BE249" s="17">
        <f t="shared" si="105"/>
        <v>1</v>
      </c>
      <c r="BF249" s="17">
        <f t="shared" si="105"/>
        <v>1</v>
      </c>
      <c r="BG249" s="17">
        <f t="shared" si="105"/>
        <v>1</v>
      </c>
      <c r="BH249" s="17">
        <f t="shared" si="105"/>
        <v>1</v>
      </c>
      <c r="BI249" s="17">
        <v>999</v>
      </c>
      <c r="BJ249" s="17"/>
      <c r="BK249" s="18">
        <v>100</v>
      </c>
      <c r="BL249" s="18">
        <v>100</v>
      </c>
      <c r="BM249" s="18">
        <v>100</v>
      </c>
      <c r="BN249" s="18">
        <v>100</v>
      </c>
      <c r="BO249" s="18">
        <v>100</v>
      </c>
      <c r="BP249" s="18">
        <v>100</v>
      </c>
      <c r="BQ249" s="18">
        <v>100</v>
      </c>
      <c r="BR249" s="18">
        <v>100</v>
      </c>
      <c r="BS249" s="18">
        <v>100</v>
      </c>
      <c r="BT249" s="18">
        <v>100</v>
      </c>
      <c r="BU249" s="18">
        <v>100</v>
      </c>
      <c r="BV249" s="18">
        <v>100</v>
      </c>
      <c r="BW249" s="18">
        <v>100</v>
      </c>
      <c r="BX249" s="18">
        <v>100</v>
      </c>
      <c r="BY249" s="18">
        <v>7000</v>
      </c>
      <c r="BZ249" s="18"/>
      <c r="CA249" s="18">
        <f t="shared" si="101"/>
        <v>8400</v>
      </c>
      <c r="CB249" s="18">
        <v>8400</v>
      </c>
      <c r="CC249" s="18">
        <v>0</v>
      </c>
      <c r="CD249" s="18">
        <v>0</v>
      </c>
      <c r="CE249" s="18">
        <v>0</v>
      </c>
      <c r="CF249" s="95">
        <v>0</v>
      </c>
      <c r="CG249" s="18">
        <v>0</v>
      </c>
      <c r="CH249" s="43">
        <f t="shared" si="65"/>
        <v>1</v>
      </c>
      <c r="CI249" s="18">
        <v>1</v>
      </c>
      <c r="CJ249" s="18">
        <v>0</v>
      </c>
      <c r="CK249" s="9">
        <v>0</v>
      </c>
      <c r="CL249" s="9">
        <v>0</v>
      </c>
      <c r="CM249" s="9">
        <v>0</v>
      </c>
      <c r="CN249" s="9">
        <v>0</v>
      </c>
      <c r="CO249" s="9">
        <v>0</v>
      </c>
      <c r="CP249" s="9">
        <v>0</v>
      </c>
      <c r="CQ249" s="9">
        <v>0</v>
      </c>
      <c r="CR249" s="9">
        <v>0</v>
      </c>
      <c r="CV249" s="9">
        <v>1</v>
      </c>
      <c r="CW249" s="9">
        <v>1</v>
      </c>
    </row>
    <row r="250" s="9" customFormat="1" ht="14.4" spans="1:101">
      <c r="A250" s="77">
        <v>5770</v>
      </c>
      <c r="B250" s="88" t="s">
        <v>456</v>
      </c>
      <c r="C250" s="6"/>
      <c r="D250" s="6"/>
      <c r="E250" s="6"/>
      <c r="F250" s="6"/>
      <c r="G250" s="6"/>
      <c r="H250" s="16" t="s">
        <v>451</v>
      </c>
      <c r="I250" s="18" t="s">
        <v>452</v>
      </c>
      <c r="J250" s="18" t="s">
        <v>453</v>
      </c>
      <c r="K250" s="18" t="s">
        <v>106</v>
      </c>
      <c r="O250" s="9">
        <v>200339</v>
      </c>
      <c r="P250" s="9">
        <v>1</v>
      </c>
      <c r="Q250" s="6">
        <v>0</v>
      </c>
      <c r="R250" s="6">
        <v>0</v>
      </c>
      <c r="AE250" s="106">
        <v>200313</v>
      </c>
      <c r="AF250" s="106">
        <v>200314</v>
      </c>
      <c r="AG250" s="106">
        <v>200315</v>
      </c>
      <c r="AH250" s="106">
        <v>200316</v>
      </c>
      <c r="AI250" s="106">
        <v>200317</v>
      </c>
      <c r="AJ250" s="106">
        <v>200318</v>
      </c>
      <c r="AK250" s="106">
        <v>200319</v>
      </c>
      <c r="AL250" s="106">
        <v>200320</v>
      </c>
      <c r="AM250" s="108">
        <v>200333</v>
      </c>
      <c r="AN250" s="108">
        <v>200334</v>
      </c>
      <c r="AO250" s="108">
        <v>200335</v>
      </c>
      <c r="AP250" s="108">
        <v>200336</v>
      </c>
      <c r="AQ250" s="108">
        <v>200337</v>
      </c>
      <c r="AR250" s="108">
        <v>200338</v>
      </c>
      <c r="AS250" s="110">
        <v>200240</v>
      </c>
      <c r="AT250" s="18" t="s">
        <v>106</v>
      </c>
      <c r="AU250" s="17">
        <f t="shared" ref="AU250:BH250" si="106">IF(AE250="","",1)</f>
        <v>1</v>
      </c>
      <c r="AV250" s="17">
        <f t="shared" si="106"/>
        <v>1</v>
      </c>
      <c r="AW250" s="17">
        <f t="shared" si="106"/>
        <v>1</v>
      </c>
      <c r="AX250" s="17">
        <f t="shared" si="106"/>
        <v>1</v>
      </c>
      <c r="AY250" s="17">
        <f t="shared" si="106"/>
        <v>1</v>
      </c>
      <c r="AZ250" s="17">
        <f t="shared" si="106"/>
        <v>1</v>
      </c>
      <c r="BA250" s="17">
        <f t="shared" si="106"/>
        <v>1</v>
      </c>
      <c r="BB250" s="17">
        <f t="shared" si="106"/>
        <v>1</v>
      </c>
      <c r="BC250" s="17">
        <f t="shared" si="106"/>
        <v>1</v>
      </c>
      <c r="BD250" s="17">
        <f t="shared" si="106"/>
        <v>1</v>
      </c>
      <c r="BE250" s="17">
        <f t="shared" si="106"/>
        <v>1</v>
      </c>
      <c r="BF250" s="17">
        <f t="shared" si="106"/>
        <v>1</v>
      </c>
      <c r="BG250" s="17">
        <f t="shared" si="106"/>
        <v>1</v>
      </c>
      <c r="BH250" s="17">
        <f t="shared" si="106"/>
        <v>1</v>
      </c>
      <c r="BI250" s="17">
        <v>999</v>
      </c>
      <c r="BJ250" s="17"/>
      <c r="BK250" s="18">
        <v>100</v>
      </c>
      <c r="BL250" s="18">
        <v>100</v>
      </c>
      <c r="BM250" s="18">
        <v>100</v>
      </c>
      <c r="BN250" s="18">
        <v>100</v>
      </c>
      <c r="BO250" s="18">
        <v>100</v>
      </c>
      <c r="BP250" s="18">
        <v>100</v>
      </c>
      <c r="BQ250" s="18">
        <v>100</v>
      </c>
      <c r="BR250" s="18">
        <v>100</v>
      </c>
      <c r="BS250" s="18">
        <v>100</v>
      </c>
      <c r="BT250" s="18">
        <v>100</v>
      </c>
      <c r="BU250" s="18">
        <v>100</v>
      </c>
      <c r="BV250" s="18">
        <v>100</v>
      </c>
      <c r="BW250" s="18">
        <v>100</v>
      </c>
      <c r="BX250" s="18">
        <v>100</v>
      </c>
      <c r="BY250" s="18">
        <v>7000</v>
      </c>
      <c r="BZ250" s="18"/>
      <c r="CA250" s="18">
        <f t="shared" si="101"/>
        <v>8400</v>
      </c>
      <c r="CB250" s="18">
        <v>8400</v>
      </c>
      <c r="CC250" s="18">
        <v>0</v>
      </c>
      <c r="CD250" s="18">
        <v>0</v>
      </c>
      <c r="CE250" s="18">
        <v>0</v>
      </c>
      <c r="CF250" s="95">
        <v>0</v>
      </c>
      <c r="CG250" s="18">
        <v>0</v>
      </c>
      <c r="CH250" s="43">
        <f t="shared" si="65"/>
        <v>1</v>
      </c>
      <c r="CI250" s="18">
        <v>1</v>
      </c>
      <c r="CJ250" s="18">
        <v>0</v>
      </c>
      <c r="CK250" s="9">
        <v>0</v>
      </c>
      <c r="CL250" s="9">
        <v>0</v>
      </c>
      <c r="CM250" s="9">
        <v>0</v>
      </c>
      <c r="CN250" s="9">
        <v>0</v>
      </c>
      <c r="CO250" s="9">
        <v>0</v>
      </c>
      <c r="CP250" s="9">
        <v>0</v>
      </c>
      <c r="CQ250" s="9">
        <v>0</v>
      </c>
      <c r="CR250" s="9">
        <v>0</v>
      </c>
      <c r="CV250" s="9">
        <v>1</v>
      </c>
      <c r="CW250" s="9">
        <v>1</v>
      </c>
    </row>
    <row r="251" s="9" customFormat="1" ht="14.4" spans="1:101">
      <c r="A251" s="77">
        <v>5780</v>
      </c>
      <c r="B251" s="88" t="s">
        <v>457</v>
      </c>
      <c r="C251" s="6"/>
      <c r="D251" s="6"/>
      <c r="E251" s="6"/>
      <c r="F251" s="6"/>
      <c r="G251" s="6"/>
      <c r="H251" s="16" t="s">
        <v>451</v>
      </c>
      <c r="I251" s="18" t="s">
        <v>452</v>
      </c>
      <c r="J251" s="18" t="s">
        <v>453</v>
      </c>
      <c r="K251" s="18" t="s">
        <v>106</v>
      </c>
      <c r="O251" s="9">
        <v>200339</v>
      </c>
      <c r="P251" s="9">
        <v>1</v>
      </c>
      <c r="Q251" s="6">
        <v>0</v>
      </c>
      <c r="R251" s="6">
        <v>0</v>
      </c>
      <c r="AE251" s="106">
        <v>200313</v>
      </c>
      <c r="AF251" s="106">
        <v>200314</v>
      </c>
      <c r="AG251" s="106">
        <v>200315</v>
      </c>
      <c r="AH251" s="106">
        <v>200316</v>
      </c>
      <c r="AI251" s="106">
        <v>200317</v>
      </c>
      <c r="AJ251" s="106">
        <v>200318</v>
      </c>
      <c r="AK251" s="106">
        <v>200319</v>
      </c>
      <c r="AL251" s="106">
        <v>200320</v>
      </c>
      <c r="AM251" s="108">
        <v>200333</v>
      </c>
      <c r="AN251" s="108">
        <v>200334</v>
      </c>
      <c r="AO251" s="108">
        <v>200335</v>
      </c>
      <c r="AP251" s="108">
        <v>200336</v>
      </c>
      <c r="AQ251" s="108">
        <v>200337</v>
      </c>
      <c r="AR251" s="108">
        <v>200338</v>
      </c>
      <c r="AS251" s="110">
        <v>200240</v>
      </c>
      <c r="AT251" s="18" t="s">
        <v>106</v>
      </c>
      <c r="AU251" s="17">
        <f t="shared" ref="AU251:BH251" si="107">IF(AE251="","",1)</f>
        <v>1</v>
      </c>
      <c r="AV251" s="17">
        <f t="shared" si="107"/>
        <v>1</v>
      </c>
      <c r="AW251" s="17">
        <f t="shared" si="107"/>
        <v>1</v>
      </c>
      <c r="AX251" s="17">
        <f t="shared" si="107"/>
        <v>1</v>
      </c>
      <c r="AY251" s="17">
        <f t="shared" si="107"/>
        <v>1</v>
      </c>
      <c r="AZ251" s="17">
        <f t="shared" si="107"/>
        <v>1</v>
      </c>
      <c r="BA251" s="17">
        <f t="shared" si="107"/>
        <v>1</v>
      </c>
      <c r="BB251" s="17">
        <f t="shared" si="107"/>
        <v>1</v>
      </c>
      <c r="BC251" s="17">
        <f t="shared" si="107"/>
        <v>1</v>
      </c>
      <c r="BD251" s="17">
        <f t="shared" si="107"/>
        <v>1</v>
      </c>
      <c r="BE251" s="17">
        <f t="shared" si="107"/>
        <v>1</v>
      </c>
      <c r="BF251" s="17">
        <f t="shared" si="107"/>
        <v>1</v>
      </c>
      <c r="BG251" s="17">
        <f t="shared" si="107"/>
        <v>1</v>
      </c>
      <c r="BH251" s="17">
        <f t="shared" si="107"/>
        <v>1</v>
      </c>
      <c r="BI251" s="17">
        <v>999</v>
      </c>
      <c r="BJ251" s="17"/>
      <c r="BK251" s="18">
        <v>100</v>
      </c>
      <c r="BL251" s="18">
        <v>100</v>
      </c>
      <c r="BM251" s="18">
        <v>100</v>
      </c>
      <c r="BN251" s="18">
        <v>100</v>
      </c>
      <c r="BO251" s="18">
        <v>100</v>
      </c>
      <c r="BP251" s="18">
        <v>100</v>
      </c>
      <c r="BQ251" s="18">
        <v>100</v>
      </c>
      <c r="BR251" s="18">
        <v>100</v>
      </c>
      <c r="BS251" s="18">
        <v>100</v>
      </c>
      <c r="BT251" s="18">
        <v>100</v>
      </c>
      <c r="BU251" s="18">
        <v>100</v>
      </c>
      <c r="BV251" s="18">
        <v>100</v>
      </c>
      <c r="BW251" s="18">
        <v>100</v>
      </c>
      <c r="BX251" s="18">
        <v>100</v>
      </c>
      <c r="BY251" s="18">
        <v>7000</v>
      </c>
      <c r="BZ251" s="18"/>
      <c r="CA251" s="18">
        <f t="shared" si="101"/>
        <v>8400</v>
      </c>
      <c r="CB251" s="18">
        <v>8400</v>
      </c>
      <c r="CC251" s="18">
        <v>0</v>
      </c>
      <c r="CD251" s="18">
        <v>0</v>
      </c>
      <c r="CE251" s="18">
        <v>0</v>
      </c>
      <c r="CF251" s="95">
        <v>0</v>
      </c>
      <c r="CG251" s="18">
        <v>0</v>
      </c>
      <c r="CH251" s="43">
        <f t="shared" si="65"/>
        <v>1</v>
      </c>
      <c r="CI251" s="18">
        <v>1</v>
      </c>
      <c r="CJ251" s="18">
        <v>0</v>
      </c>
      <c r="CK251" s="9">
        <v>0</v>
      </c>
      <c r="CL251" s="9">
        <v>0</v>
      </c>
      <c r="CM251" s="9">
        <v>0</v>
      </c>
      <c r="CN251" s="9">
        <v>0</v>
      </c>
      <c r="CO251" s="9">
        <v>0</v>
      </c>
      <c r="CP251" s="9">
        <v>0</v>
      </c>
      <c r="CQ251" s="9">
        <v>0</v>
      </c>
      <c r="CR251" s="9">
        <v>0</v>
      </c>
      <c r="CV251" s="9">
        <v>1</v>
      </c>
      <c r="CW251" s="9">
        <v>1</v>
      </c>
    </row>
    <row r="252" s="9" customFormat="1" ht="14.4" spans="1:101">
      <c r="A252" s="76">
        <v>5790</v>
      </c>
      <c r="B252" s="73" t="s">
        <v>458</v>
      </c>
      <c r="H252" s="18">
        <v>50000</v>
      </c>
      <c r="I252" s="18" t="s">
        <v>452</v>
      </c>
      <c r="J252" s="18" t="s">
        <v>453</v>
      </c>
      <c r="K252" s="18" t="s">
        <v>106</v>
      </c>
      <c r="O252" s="9">
        <v>200339</v>
      </c>
      <c r="P252" s="9">
        <v>1</v>
      </c>
      <c r="Q252" s="6">
        <v>0</v>
      </c>
      <c r="R252" s="6">
        <v>0</v>
      </c>
      <c r="AE252" s="106">
        <v>200313</v>
      </c>
      <c r="AF252" s="106">
        <v>200314</v>
      </c>
      <c r="AG252" s="106">
        <v>200315</v>
      </c>
      <c r="AH252" s="106">
        <v>200316</v>
      </c>
      <c r="AI252" s="106">
        <v>200317</v>
      </c>
      <c r="AJ252" s="106">
        <v>200318</v>
      </c>
      <c r="AK252" s="106">
        <v>200319</v>
      </c>
      <c r="AL252" s="106">
        <v>200320</v>
      </c>
      <c r="AM252" s="108">
        <v>200333</v>
      </c>
      <c r="AN252" s="108">
        <v>200334</v>
      </c>
      <c r="AO252" s="108">
        <v>200335</v>
      </c>
      <c r="AP252" s="108">
        <v>200336</v>
      </c>
      <c r="AQ252" s="108">
        <v>200337</v>
      </c>
      <c r="AR252" s="108">
        <v>200338</v>
      </c>
      <c r="AS252" s="110">
        <v>200240</v>
      </c>
      <c r="AT252" s="18" t="s">
        <v>106</v>
      </c>
      <c r="AU252" s="17">
        <f t="shared" ref="AU252:BH252" si="108">IF(AE252="","",1)</f>
        <v>1</v>
      </c>
      <c r="AV252" s="17">
        <f t="shared" si="108"/>
        <v>1</v>
      </c>
      <c r="AW252" s="17">
        <f t="shared" si="108"/>
        <v>1</v>
      </c>
      <c r="AX252" s="17">
        <f t="shared" si="108"/>
        <v>1</v>
      </c>
      <c r="AY252" s="17">
        <f t="shared" si="108"/>
        <v>1</v>
      </c>
      <c r="AZ252" s="17">
        <f t="shared" si="108"/>
        <v>1</v>
      </c>
      <c r="BA252" s="17">
        <f t="shared" si="108"/>
        <v>1</v>
      </c>
      <c r="BB252" s="17">
        <f t="shared" si="108"/>
        <v>1</v>
      </c>
      <c r="BC252" s="17">
        <f t="shared" si="108"/>
        <v>1</v>
      </c>
      <c r="BD252" s="17">
        <f t="shared" si="108"/>
        <v>1</v>
      </c>
      <c r="BE252" s="17">
        <f t="shared" si="108"/>
        <v>1</v>
      </c>
      <c r="BF252" s="17">
        <f t="shared" si="108"/>
        <v>1</v>
      </c>
      <c r="BG252" s="17">
        <f t="shared" si="108"/>
        <v>1</v>
      </c>
      <c r="BH252" s="17">
        <f t="shared" si="108"/>
        <v>1</v>
      </c>
      <c r="BI252" s="17">
        <v>999</v>
      </c>
      <c r="BJ252" s="17"/>
      <c r="BK252" s="18">
        <v>100</v>
      </c>
      <c r="BL252" s="18">
        <v>100</v>
      </c>
      <c r="BM252" s="18">
        <v>100</v>
      </c>
      <c r="BN252" s="18">
        <v>100</v>
      </c>
      <c r="BO252" s="18">
        <v>100</v>
      </c>
      <c r="BP252" s="18">
        <v>100</v>
      </c>
      <c r="BQ252" s="18">
        <v>100</v>
      </c>
      <c r="BR252" s="18">
        <v>100</v>
      </c>
      <c r="BS252" s="18">
        <v>100</v>
      </c>
      <c r="BT252" s="18">
        <v>100</v>
      </c>
      <c r="BU252" s="18">
        <v>100</v>
      </c>
      <c r="BV252" s="18">
        <v>100</v>
      </c>
      <c r="BW252" s="18">
        <v>100</v>
      </c>
      <c r="BX252" s="18">
        <v>100</v>
      </c>
      <c r="BY252" s="18">
        <v>7000</v>
      </c>
      <c r="BZ252" s="18"/>
      <c r="CA252" s="18">
        <f t="shared" si="101"/>
        <v>8400</v>
      </c>
      <c r="CB252" s="18">
        <v>8400</v>
      </c>
      <c r="CC252" s="18">
        <v>0</v>
      </c>
      <c r="CD252" s="18">
        <v>0</v>
      </c>
      <c r="CE252" s="18">
        <v>0</v>
      </c>
      <c r="CF252" s="95">
        <v>0</v>
      </c>
      <c r="CG252" s="18">
        <v>0</v>
      </c>
      <c r="CH252" s="43">
        <f t="shared" si="65"/>
        <v>0</v>
      </c>
      <c r="CI252" s="18">
        <v>1</v>
      </c>
      <c r="CJ252" s="18">
        <v>0</v>
      </c>
      <c r="CK252" s="9">
        <v>0</v>
      </c>
      <c r="CL252" s="9">
        <v>0</v>
      </c>
      <c r="CM252" s="9">
        <v>0</v>
      </c>
      <c r="CN252" s="9">
        <v>0</v>
      </c>
      <c r="CO252" s="9">
        <v>0</v>
      </c>
      <c r="CP252" s="9">
        <v>0</v>
      </c>
      <c r="CQ252" s="9">
        <v>0</v>
      </c>
      <c r="CR252" s="9">
        <v>0</v>
      </c>
      <c r="CV252" s="9">
        <v>1</v>
      </c>
      <c r="CW252" s="9">
        <v>1</v>
      </c>
    </row>
    <row r="253" s="9" customFormat="1" ht="14.4" spans="1:101">
      <c r="A253" s="77">
        <v>5800</v>
      </c>
      <c r="B253" s="88" t="s">
        <v>459</v>
      </c>
      <c r="C253" s="6"/>
      <c r="D253" s="6"/>
      <c r="E253" s="6"/>
      <c r="F253" s="6"/>
      <c r="G253" s="6"/>
      <c r="H253" s="18">
        <v>50000</v>
      </c>
      <c r="I253" s="18" t="s">
        <v>452</v>
      </c>
      <c r="J253" s="18" t="s">
        <v>453</v>
      </c>
      <c r="K253" s="18" t="s">
        <v>106</v>
      </c>
      <c r="O253" s="9">
        <v>200339</v>
      </c>
      <c r="P253" s="9">
        <v>1</v>
      </c>
      <c r="Q253" s="6">
        <v>0</v>
      </c>
      <c r="R253" s="6">
        <v>0</v>
      </c>
      <c r="AE253" s="106">
        <v>200313</v>
      </c>
      <c r="AF253" s="106">
        <v>200314</v>
      </c>
      <c r="AG253" s="106">
        <v>200315</v>
      </c>
      <c r="AH253" s="106">
        <v>200316</v>
      </c>
      <c r="AI253" s="106">
        <v>200317</v>
      </c>
      <c r="AJ253" s="106">
        <v>200318</v>
      </c>
      <c r="AK253" s="106">
        <v>200319</v>
      </c>
      <c r="AL253" s="106">
        <v>200320</v>
      </c>
      <c r="AM253" s="108">
        <v>200333</v>
      </c>
      <c r="AN253" s="108">
        <v>200334</v>
      </c>
      <c r="AO253" s="108">
        <v>200335</v>
      </c>
      <c r="AP253" s="108">
        <v>200336</v>
      </c>
      <c r="AQ253" s="108">
        <v>200337</v>
      </c>
      <c r="AR253" s="108">
        <v>200338</v>
      </c>
      <c r="AS253" s="110">
        <v>200240</v>
      </c>
      <c r="AT253" s="18" t="s">
        <v>106</v>
      </c>
      <c r="AU253" s="17">
        <f t="shared" ref="AU253:BH253" si="109">IF(AE253="","",1)</f>
        <v>1</v>
      </c>
      <c r="AV253" s="17">
        <f t="shared" si="109"/>
        <v>1</v>
      </c>
      <c r="AW253" s="17">
        <f t="shared" si="109"/>
        <v>1</v>
      </c>
      <c r="AX253" s="17">
        <f t="shared" si="109"/>
        <v>1</v>
      </c>
      <c r="AY253" s="17">
        <f t="shared" si="109"/>
        <v>1</v>
      </c>
      <c r="AZ253" s="17">
        <f t="shared" si="109"/>
        <v>1</v>
      </c>
      <c r="BA253" s="17">
        <f t="shared" si="109"/>
        <v>1</v>
      </c>
      <c r="BB253" s="17">
        <f t="shared" si="109"/>
        <v>1</v>
      </c>
      <c r="BC253" s="17">
        <f t="shared" si="109"/>
        <v>1</v>
      </c>
      <c r="BD253" s="17">
        <f t="shared" si="109"/>
        <v>1</v>
      </c>
      <c r="BE253" s="17">
        <f t="shared" si="109"/>
        <v>1</v>
      </c>
      <c r="BF253" s="17">
        <f t="shared" si="109"/>
        <v>1</v>
      </c>
      <c r="BG253" s="17">
        <f t="shared" si="109"/>
        <v>1</v>
      </c>
      <c r="BH253" s="17">
        <f t="shared" si="109"/>
        <v>1</v>
      </c>
      <c r="BI253" s="17">
        <v>999</v>
      </c>
      <c r="BJ253" s="17"/>
      <c r="BK253" s="18">
        <v>100</v>
      </c>
      <c r="BL253" s="18">
        <v>100</v>
      </c>
      <c r="BM253" s="18">
        <v>100</v>
      </c>
      <c r="BN253" s="18">
        <v>100</v>
      </c>
      <c r="BO253" s="18">
        <v>100</v>
      </c>
      <c r="BP253" s="18">
        <v>100</v>
      </c>
      <c r="BQ253" s="18">
        <v>100</v>
      </c>
      <c r="BR253" s="18">
        <v>100</v>
      </c>
      <c r="BS253" s="18">
        <v>100</v>
      </c>
      <c r="BT253" s="18">
        <v>100</v>
      </c>
      <c r="BU253" s="18">
        <v>100</v>
      </c>
      <c r="BV253" s="18">
        <v>100</v>
      </c>
      <c r="BW253" s="18">
        <v>100</v>
      </c>
      <c r="BX253" s="18">
        <v>100</v>
      </c>
      <c r="BY253" s="18">
        <v>7000</v>
      </c>
      <c r="BZ253" s="18"/>
      <c r="CA253" s="18">
        <f t="shared" si="101"/>
        <v>8400</v>
      </c>
      <c r="CB253" s="18">
        <v>8400</v>
      </c>
      <c r="CC253" s="18">
        <v>0</v>
      </c>
      <c r="CD253" s="18">
        <v>0</v>
      </c>
      <c r="CE253" s="18">
        <v>0</v>
      </c>
      <c r="CF253" s="95">
        <v>0</v>
      </c>
      <c r="CG253" s="18">
        <v>0</v>
      </c>
      <c r="CH253" s="43">
        <f t="shared" si="65"/>
        <v>0</v>
      </c>
      <c r="CI253" s="18">
        <v>1</v>
      </c>
      <c r="CJ253" s="18">
        <v>0</v>
      </c>
      <c r="CK253" s="9">
        <v>0</v>
      </c>
      <c r="CL253" s="9">
        <v>0</v>
      </c>
      <c r="CM253" s="9">
        <v>0</v>
      </c>
      <c r="CN253" s="9">
        <v>0</v>
      </c>
      <c r="CO253" s="9">
        <v>0</v>
      </c>
      <c r="CP253" s="9">
        <v>0</v>
      </c>
      <c r="CQ253" s="9">
        <v>0</v>
      </c>
      <c r="CR253" s="9">
        <v>0</v>
      </c>
      <c r="CV253" s="9">
        <v>1</v>
      </c>
      <c r="CW253" s="9">
        <v>1</v>
      </c>
    </row>
    <row r="254" s="6" customFormat="1" ht="14.4" spans="1:101">
      <c r="A254" s="77">
        <v>5801</v>
      </c>
      <c r="B254" s="88" t="s">
        <v>460</v>
      </c>
      <c r="H254" s="16">
        <v>50000</v>
      </c>
      <c r="I254" s="16" t="s">
        <v>461</v>
      </c>
      <c r="J254" s="16" t="s">
        <v>462</v>
      </c>
      <c r="K254" s="16" t="s">
        <v>106</v>
      </c>
      <c r="O254" s="9">
        <v>200339</v>
      </c>
      <c r="P254" s="9">
        <v>1</v>
      </c>
      <c r="Q254" s="6">
        <v>0</v>
      </c>
      <c r="R254" s="6">
        <v>0</v>
      </c>
      <c r="AE254" s="16">
        <v>200066</v>
      </c>
      <c r="AF254" s="16">
        <v>200075</v>
      </c>
      <c r="AG254" s="16">
        <v>200171</v>
      </c>
      <c r="AH254" s="16">
        <v>200174</v>
      </c>
      <c r="AI254" s="16">
        <v>200180</v>
      </c>
      <c r="AJ254" s="16">
        <v>200169</v>
      </c>
      <c r="AK254" s="16" t="s">
        <v>106</v>
      </c>
      <c r="AL254" s="16" t="s">
        <v>106</v>
      </c>
      <c r="AM254" s="16" t="s">
        <v>106</v>
      </c>
      <c r="AN254" s="16" t="s">
        <v>106</v>
      </c>
      <c r="AO254" s="16" t="s">
        <v>106</v>
      </c>
      <c r="AP254" s="16" t="s">
        <v>106</v>
      </c>
      <c r="AQ254" s="16" t="s">
        <v>106</v>
      </c>
      <c r="AR254" s="16" t="s">
        <v>106</v>
      </c>
      <c r="AS254" s="16" t="s">
        <v>106</v>
      </c>
      <c r="AT254" s="16" t="s">
        <v>106</v>
      </c>
      <c r="AU254" s="17">
        <f t="shared" ref="AU254:AZ254" si="110">IF(AE254="","",1)</f>
        <v>1</v>
      </c>
      <c r="AV254" s="17">
        <f t="shared" si="110"/>
        <v>1</v>
      </c>
      <c r="AW254" s="17">
        <f t="shared" si="110"/>
        <v>1</v>
      </c>
      <c r="AX254" s="17">
        <f t="shared" si="110"/>
        <v>1</v>
      </c>
      <c r="AY254" s="17">
        <f t="shared" si="110"/>
        <v>1</v>
      </c>
      <c r="AZ254" s="17">
        <f t="shared" si="110"/>
        <v>1</v>
      </c>
      <c r="BA254" s="17"/>
      <c r="BB254" s="17" t="str">
        <f t="shared" ref="BB254:BJ254" si="111">IF(AL254="","",1)</f>
        <v/>
      </c>
      <c r="BC254" s="17" t="str">
        <f t="shared" si="111"/>
        <v/>
      </c>
      <c r="BD254" s="17" t="str">
        <f t="shared" si="111"/>
        <v/>
      </c>
      <c r="BE254" s="17" t="str">
        <f t="shared" si="111"/>
        <v/>
      </c>
      <c r="BF254" s="17" t="str">
        <f t="shared" si="111"/>
        <v/>
      </c>
      <c r="BG254" s="17" t="str">
        <f t="shared" si="111"/>
        <v/>
      </c>
      <c r="BH254" s="17" t="str">
        <f t="shared" si="111"/>
        <v/>
      </c>
      <c r="BI254" s="17" t="str">
        <f t="shared" si="111"/>
        <v/>
      </c>
      <c r="BJ254" s="17" t="str">
        <f t="shared" si="111"/>
        <v/>
      </c>
      <c r="BK254" s="16">
        <v>100</v>
      </c>
      <c r="BL254" s="16">
        <v>100</v>
      </c>
      <c r="BM254" s="16">
        <v>40</v>
      </c>
      <c r="BN254" s="16">
        <v>80</v>
      </c>
      <c r="BO254" s="16">
        <v>200</v>
      </c>
      <c r="BP254" s="16">
        <v>120</v>
      </c>
      <c r="BQ254" s="16"/>
      <c r="BR254" s="16"/>
      <c r="BS254" s="16"/>
      <c r="BT254" s="16"/>
      <c r="BU254" s="16"/>
      <c r="BV254" s="16"/>
      <c r="BW254" s="16"/>
      <c r="BX254" s="16"/>
      <c r="BY254" s="18"/>
      <c r="BZ254" s="16"/>
      <c r="CA254" s="16">
        <f t="shared" si="101"/>
        <v>640</v>
      </c>
      <c r="CB254" s="16">
        <v>1000</v>
      </c>
      <c r="CC254" s="16">
        <v>0</v>
      </c>
      <c r="CD254" s="16">
        <v>0</v>
      </c>
      <c r="CE254" s="16">
        <v>0</v>
      </c>
      <c r="CF254" s="95">
        <v>0</v>
      </c>
      <c r="CG254" s="16">
        <v>0</v>
      </c>
      <c r="CH254" s="96">
        <f t="shared" si="65"/>
        <v>1</v>
      </c>
      <c r="CI254" s="16">
        <v>1</v>
      </c>
      <c r="CJ254" s="16">
        <v>0</v>
      </c>
      <c r="CK254" s="6">
        <v>0</v>
      </c>
      <c r="CL254" s="6">
        <v>0</v>
      </c>
      <c r="CM254" s="6">
        <v>0</v>
      </c>
      <c r="CN254" s="6">
        <v>0</v>
      </c>
      <c r="CO254" s="6">
        <v>0</v>
      </c>
      <c r="CP254" s="6">
        <v>0</v>
      </c>
      <c r="CQ254" s="6">
        <v>0</v>
      </c>
      <c r="CR254" s="6">
        <v>0</v>
      </c>
      <c r="CV254" s="6">
        <v>1</v>
      </c>
      <c r="CW254" s="6">
        <v>1</v>
      </c>
    </row>
    <row r="255" s="9" customFormat="1" ht="14.4" spans="1:101">
      <c r="A255" s="77">
        <v>5802</v>
      </c>
      <c r="B255" s="88" t="s">
        <v>463</v>
      </c>
      <c r="C255" s="6"/>
      <c r="D255" s="6"/>
      <c r="E255" s="6"/>
      <c r="F255" s="6"/>
      <c r="G255" s="6"/>
      <c r="H255" s="18">
        <v>50000</v>
      </c>
      <c r="I255" s="18" t="s">
        <v>452</v>
      </c>
      <c r="J255" s="18" t="s">
        <v>453</v>
      </c>
      <c r="K255" s="18" t="s">
        <v>106</v>
      </c>
      <c r="O255" s="9">
        <v>200339</v>
      </c>
      <c r="P255" s="9">
        <v>1</v>
      </c>
      <c r="Q255" s="6">
        <v>0</v>
      </c>
      <c r="R255" s="6">
        <v>0</v>
      </c>
      <c r="AE255" s="106">
        <v>200313</v>
      </c>
      <c r="AF255" s="106">
        <v>200314</v>
      </c>
      <c r="AG255" s="106">
        <v>200315</v>
      </c>
      <c r="AH255" s="106">
        <v>200316</v>
      </c>
      <c r="AI255" s="106">
        <v>200317</v>
      </c>
      <c r="AJ255" s="106">
        <v>200318</v>
      </c>
      <c r="AK255" s="106">
        <v>200319</v>
      </c>
      <c r="AL255" s="106">
        <v>200320</v>
      </c>
      <c r="AM255" s="108">
        <v>200333</v>
      </c>
      <c r="AN255" s="108">
        <v>200334</v>
      </c>
      <c r="AO255" s="108">
        <v>200335</v>
      </c>
      <c r="AP255" s="108">
        <v>200336</v>
      </c>
      <c r="AQ255" s="108">
        <v>200337</v>
      </c>
      <c r="AR255" s="108">
        <v>200338</v>
      </c>
      <c r="AS255" s="110">
        <v>200240</v>
      </c>
      <c r="AT255" s="18" t="s">
        <v>106</v>
      </c>
      <c r="AU255" s="17">
        <f t="shared" ref="AU255:BH255" si="112">IF(AE255="","",1)</f>
        <v>1</v>
      </c>
      <c r="AV255" s="17">
        <f t="shared" si="112"/>
        <v>1</v>
      </c>
      <c r="AW255" s="17">
        <f t="shared" si="112"/>
        <v>1</v>
      </c>
      <c r="AX255" s="17">
        <f t="shared" si="112"/>
        <v>1</v>
      </c>
      <c r="AY255" s="17">
        <f t="shared" si="112"/>
        <v>1</v>
      </c>
      <c r="AZ255" s="17">
        <f t="shared" si="112"/>
        <v>1</v>
      </c>
      <c r="BA255" s="17">
        <f t="shared" si="112"/>
        <v>1</v>
      </c>
      <c r="BB255" s="17">
        <f t="shared" si="112"/>
        <v>1</v>
      </c>
      <c r="BC255" s="17">
        <f t="shared" si="112"/>
        <v>1</v>
      </c>
      <c r="BD255" s="17">
        <f t="shared" si="112"/>
        <v>1</v>
      </c>
      <c r="BE255" s="17">
        <f t="shared" si="112"/>
        <v>1</v>
      </c>
      <c r="BF255" s="17">
        <f t="shared" si="112"/>
        <v>1</v>
      </c>
      <c r="BG255" s="17">
        <f t="shared" si="112"/>
        <v>1</v>
      </c>
      <c r="BH255" s="17">
        <f t="shared" si="112"/>
        <v>1</v>
      </c>
      <c r="BI255" s="17">
        <v>999</v>
      </c>
      <c r="BJ255" s="17"/>
      <c r="BK255" s="18">
        <v>100</v>
      </c>
      <c r="BL255" s="18">
        <v>100</v>
      </c>
      <c r="BM255" s="18">
        <v>100</v>
      </c>
      <c r="BN255" s="18">
        <v>100</v>
      </c>
      <c r="BO255" s="18">
        <v>100</v>
      </c>
      <c r="BP255" s="18">
        <v>100</v>
      </c>
      <c r="BQ255" s="18">
        <v>100</v>
      </c>
      <c r="BR255" s="18">
        <v>100</v>
      </c>
      <c r="BS255" s="18">
        <v>100</v>
      </c>
      <c r="BT255" s="18">
        <v>100</v>
      </c>
      <c r="BU255" s="18">
        <v>100</v>
      </c>
      <c r="BV255" s="18">
        <v>100</v>
      </c>
      <c r="BW255" s="18">
        <v>100</v>
      </c>
      <c r="BX255" s="18">
        <v>100</v>
      </c>
      <c r="BY255" s="18">
        <v>7000</v>
      </c>
      <c r="BZ255" s="18"/>
      <c r="CA255" s="18">
        <f t="shared" si="101"/>
        <v>8400</v>
      </c>
      <c r="CB255" s="18">
        <v>8400</v>
      </c>
      <c r="CC255" s="18">
        <v>0</v>
      </c>
      <c r="CD255" s="18">
        <v>0</v>
      </c>
      <c r="CE255" s="18">
        <v>0</v>
      </c>
      <c r="CF255" s="95">
        <v>0</v>
      </c>
      <c r="CG255" s="18">
        <v>0</v>
      </c>
      <c r="CH255" s="43">
        <f t="shared" si="65"/>
        <v>0</v>
      </c>
      <c r="CI255" s="18">
        <v>1</v>
      </c>
      <c r="CJ255" s="18">
        <v>0</v>
      </c>
      <c r="CK255" s="9">
        <v>0</v>
      </c>
      <c r="CL255" s="9">
        <v>0</v>
      </c>
      <c r="CM255" s="9">
        <v>0</v>
      </c>
      <c r="CN255" s="9">
        <v>0</v>
      </c>
      <c r="CO255" s="9">
        <v>0</v>
      </c>
      <c r="CP255" s="9">
        <v>0</v>
      </c>
      <c r="CQ255" s="9">
        <v>0</v>
      </c>
      <c r="CR255" s="9">
        <v>0</v>
      </c>
      <c r="CV255" s="9">
        <v>1</v>
      </c>
      <c r="CW255" s="9">
        <v>1</v>
      </c>
    </row>
    <row r="256" s="9" customFormat="1" ht="14.4" spans="1:101">
      <c r="A256" s="76">
        <v>5810</v>
      </c>
      <c r="B256" s="73" t="s">
        <v>464</v>
      </c>
      <c r="H256" s="18" t="s">
        <v>465</v>
      </c>
      <c r="I256" s="18" t="s">
        <v>466</v>
      </c>
      <c r="J256" s="18" t="s">
        <v>467</v>
      </c>
      <c r="K256" s="18" t="s">
        <v>468</v>
      </c>
      <c r="AE256" s="18">
        <v>200066</v>
      </c>
      <c r="AF256" s="18">
        <v>200180</v>
      </c>
      <c r="AG256" s="18" t="s">
        <v>106</v>
      </c>
      <c r="AH256" s="18" t="s">
        <v>106</v>
      </c>
      <c r="AI256" s="18" t="s">
        <v>106</v>
      </c>
      <c r="AJ256" s="18" t="s">
        <v>106</v>
      </c>
      <c r="AK256" s="18" t="s">
        <v>106</v>
      </c>
      <c r="AL256" s="18" t="s">
        <v>106</v>
      </c>
      <c r="AM256" s="18" t="s">
        <v>106</v>
      </c>
      <c r="AN256" s="18" t="s">
        <v>106</v>
      </c>
      <c r="AO256" s="18" t="s">
        <v>106</v>
      </c>
      <c r="AP256" s="18" t="s">
        <v>106</v>
      </c>
      <c r="AQ256" s="18" t="s">
        <v>106</v>
      </c>
      <c r="AR256" s="18" t="s">
        <v>106</v>
      </c>
      <c r="AS256" s="18" t="s">
        <v>106</v>
      </c>
      <c r="AT256" s="18" t="s">
        <v>106</v>
      </c>
      <c r="AU256" s="17">
        <f t="shared" ref="AU256:BJ256" si="113">IF(AE256="","",1)</f>
        <v>1</v>
      </c>
      <c r="AV256" s="17">
        <f t="shared" si="113"/>
        <v>1</v>
      </c>
      <c r="AW256" s="17" t="str">
        <f t="shared" si="113"/>
        <v/>
      </c>
      <c r="AX256" s="17" t="str">
        <f t="shared" si="113"/>
        <v/>
      </c>
      <c r="AY256" s="17" t="str">
        <f t="shared" si="113"/>
        <v/>
      </c>
      <c r="AZ256" s="17" t="str">
        <f t="shared" si="113"/>
        <v/>
      </c>
      <c r="BA256" s="17" t="str">
        <f t="shared" si="113"/>
        <v/>
      </c>
      <c r="BB256" s="17" t="str">
        <f t="shared" si="113"/>
        <v/>
      </c>
      <c r="BC256" s="17" t="str">
        <f t="shared" si="113"/>
        <v/>
      </c>
      <c r="BD256" s="17" t="str">
        <f t="shared" si="113"/>
        <v/>
      </c>
      <c r="BE256" s="17" t="str">
        <f t="shared" si="113"/>
        <v/>
      </c>
      <c r="BF256" s="17" t="str">
        <f t="shared" si="113"/>
        <v/>
      </c>
      <c r="BG256" s="17" t="str">
        <f t="shared" si="113"/>
        <v/>
      </c>
      <c r="BH256" s="17" t="str">
        <f t="shared" si="113"/>
        <v/>
      </c>
      <c r="BI256" s="17" t="str">
        <f t="shared" si="113"/>
        <v/>
      </c>
      <c r="BJ256" s="17" t="str">
        <f t="shared" si="113"/>
        <v/>
      </c>
      <c r="BK256" s="18">
        <v>500</v>
      </c>
      <c r="BL256" s="18">
        <v>500</v>
      </c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>
        <f t="shared" si="101"/>
        <v>1000</v>
      </c>
      <c r="CB256" s="18">
        <v>1000</v>
      </c>
      <c r="CC256" s="18">
        <v>0</v>
      </c>
      <c r="CD256" s="18">
        <v>0</v>
      </c>
      <c r="CE256" s="18">
        <v>0</v>
      </c>
      <c r="CF256" s="42">
        <v>0</v>
      </c>
      <c r="CG256" s="18">
        <v>0</v>
      </c>
      <c r="CH256" s="43">
        <f t="shared" si="65"/>
        <v>1</v>
      </c>
      <c r="CI256" s="18">
        <v>1</v>
      </c>
      <c r="CJ256" s="18">
        <v>0</v>
      </c>
      <c r="CK256" s="9">
        <v>0</v>
      </c>
      <c r="CL256" s="9">
        <v>0</v>
      </c>
      <c r="CM256" s="9">
        <v>0</v>
      </c>
      <c r="CN256" s="9">
        <v>0</v>
      </c>
      <c r="CO256" s="9">
        <v>0</v>
      </c>
      <c r="CP256" s="9">
        <v>0</v>
      </c>
      <c r="CQ256" s="9">
        <v>0</v>
      </c>
      <c r="CR256" s="9">
        <v>0</v>
      </c>
      <c r="CV256" s="9">
        <v>0</v>
      </c>
      <c r="CW256" s="9">
        <v>1</v>
      </c>
    </row>
    <row r="257" s="9" customFormat="1" ht="14.4" spans="1:101">
      <c r="A257" s="75">
        <v>5820</v>
      </c>
      <c r="B257" s="73" t="s">
        <v>469</v>
      </c>
      <c r="H257" s="18" t="s">
        <v>106</v>
      </c>
      <c r="I257" s="18" t="s">
        <v>106</v>
      </c>
      <c r="J257" s="18" t="s">
        <v>106</v>
      </c>
      <c r="K257" s="18" t="s">
        <v>106</v>
      </c>
      <c r="O257" s="9">
        <f>A258</f>
        <v>5830</v>
      </c>
      <c r="P257" s="9">
        <v>1</v>
      </c>
      <c r="Q257" s="9">
        <v>0</v>
      </c>
      <c r="R257" s="9">
        <v>0</v>
      </c>
      <c r="AE257" s="18">
        <v>200074</v>
      </c>
      <c r="AF257" s="18" t="s">
        <v>106</v>
      </c>
      <c r="AG257" s="18" t="s">
        <v>106</v>
      </c>
      <c r="AH257" s="18" t="s">
        <v>106</v>
      </c>
      <c r="AI257" s="18" t="s">
        <v>106</v>
      </c>
      <c r="AJ257" s="18" t="s">
        <v>106</v>
      </c>
      <c r="AK257" s="18" t="s">
        <v>106</v>
      </c>
      <c r="AL257" s="18" t="s">
        <v>106</v>
      </c>
      <c r="AM257" s="18" t="s">
        <v>106</v>
      </c>
      <c r="AN257" s="18" t="s">
        <v>106</v>
      </c>
      <c r="AO257" s="18" t="s">
        <v>106</v>
      </c>
      <c r="AP257" s="18" t="s">
        <v>106</v>
      </c>
      <c r="AQ257" s="18" t="s">
        <v>106</v>
      </c>
      <c r="AR257" s="18" t="s">
        <v>106</v>
      </c>
      <c r="AS257" s="18" t="s">
        <v>106</v>
      </c>
      <c r="AT257" s="18" t="s">
        <v>106</v>
      </c>
      <c r="AU257" s="17">
        <f t="shared" ref="AU257:BJ257" si="114">IF(AE257="","",1)</f>
        <v>1</v>
      </c>
      <c r="AV257" s="17" t="str">
        <f t="shared" si="114"/>
        <v/>
      </c>
      <c r="AW257" s="17" t="str">
        <f t="shared" si="114"/>
        <v/>
      </c>
      <c r="AX257" s="17" t="str">
        <f t="shared" si="114"/>
        <v/>
      </c>
      <c r="AY257" s="17" t="str">
        <f t="shared" si="114"/>
        <v/>
      </c>
      <c r="AZ257" s="17" t="str">
        <f t="shared" si="114"/>
        <v/>
      </c>
      <c r="BA257" s="17" t="str">
        <f t="shared" si="114"/>
        <v/>
      </c>
      <c r="BB257" s="17" t="str">
        <f t="shared" si="114"/>
        <v/>
      </c>
      <c r="BC257" s="17" t="str">
        <f t="shared" si="114"/>
        <v/>
      </c>
      <c r="BD257" s="17" t="str">
        <f t="shared" si="114"/>
        <v/>
      </c>
      <c r="BE257" s="17" t="str">
        <f t="shared" si="114"/>
        <v/>
      </c>
      <c r="BF257" s="17" t="str">
        <f t="shared" si="114"/>
        <v/>
      </c>
      <c r="BG257" s="17" t="str">
        <f t="shared" si="114"/>
        <v/>
      </c>
      <c r="BH257" s="17" t="str">
        <f t="shared" si="114"/>
        <v/>
      </c>
      <c r="BI257" s="17" t="str">
        <f t="shared" si="114"/>
        <v/>
      </c>
      <c r="BJ257" s="17" t="str">
        <f t="shared" si="114"/>
        <v/>
      </c>
      <c r="BK257" s="18">
        <v>500</v>
      </c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>
        <f t="shared" si="101"/>
        <v>500</v>
      </c>
      <c r="CB257" s="18">
        <v>1000</v>
      </c>
      <c r="CC257" s="18">
        <v>0</v>
      </c>
      <c r="CD257" s="18">
        <v>0</v>
      </c>
      <c r="CE257" s="18">
        <v>0</v>
      </c>
      <c r="CF257" s="95">
        <v>162016</v>
      </c>
      <c r="CG257" s="18">
        <v>0</v>
      </c>
      <c r="CH257" s="43">
        <f t="shared" si="65"/>
        <v>0</v>
      </c>
      <c r="CI257" s="18">
        <v>1</v>
      </c>
      <c r="CJ257" s="18">
        <v>1</v>
      </c>
      <c r="CK257" s="9">
        <v>0</v>
      </c>
      <c r="CL257" s="9">
        <v>0</v>
      </c>
      <c r="CM257" s="9">
        <v>0</v>
      </c>
      <c r="CN257" s="9">
        <v>0</v>
      </c>
      <c r="CO257" s="9">
        <v>0</v>
      </c>
      <c r="CP257" s="9">
        <v>0</v>
      </c>
      <c r="CQ257" s="9">
        <v>0</v>
      </c>
      <c r="CR257" s="9">
        <v>0</v>
      </c>
      <c r="CS257" s="6">
        <v>1000</v>
      </c>
      <c r="CV257" s="9">
        <v>0</v>
      </c>
      <c r="CW257" s="9">
        <v>0</v>
      </c>
    </row>
    <row r="258" s="9" customFormat="1" ht="14.4" spans="1:101">
      <c r="A258" s="75">
        <v>5830</v>
      </c>
      <c r="B258" s="73" t="s">
        <v>470</v>
      </c>
      <c r="H258" s="18" t="s">
        <v>106</v>
      </c>
      <c r="I258" s="18" t="s">
        <v>106</v>
      </c>
      <c r="J258" s="18" t="s">
        <v>106</v>
      </c>
      <c r="K258" s="18" t="s">
        <v>106</v>
      </c>
      <c r="AE258" s="18">
        <v>200205</v>
      </c>
      <c r="AF258" s="18" t="s">
        <v>106</v>
      </c>
      <c r="AG258" s="18" t="s">
        <v>106</v>
      </c>
      <c r="AH258" s="18" t="s">
        <v>106</v>
      </c>
      <c r="AI258" s="18" t="s">
        <v>106</v>
      </c>
      <c r="AJ258" s="18" t="s">
        <v>106</v>
      </c>
      <c r="AK258" s="18" t="s">
        <v>106</v>
      </c>
      <c r="AL258" s="18" t="s">
        <v>106</v>
      </c>
      <c r="AM258" s="18" t="s">
        <v>106</v>
      </c>
      <c r="AN258" s="18" t="s">
        <v>106</v>
      </c>
      <c r="AO258" s="18" t="s">
        <v>106</v>
      </c>
      <c r="AP258" s="18" t="s">
        <v>106</v>
      </c>
      <c r="AQ258" s="18" t="s">
        <v>106</v>
      </c>
      <c r="AR258" s="18" t="s">
        <v>106</v>
      </c>
      <c r="AS258" s="18" t="s">
        <v>106</v>
      </c>
      <c r="AT258" s="18" t="s">
        <v>106</v>
      </c>
      <c r="AU258" s="17">
        <f t="shared" ref="AU258:BJ258" si="115">IF(AE258="","",1)</f>
        <v>1</v>
      </c>
      <c r="AV258" s="17" t="str">
        <f t="shared" si="115"/>
        <v/>
      </c>
      <c r="AW258" s="17" t="str">
        <f t="shared" si="115"/>
        <v/>
      </c>
      <c r="AX258" s="17" t="str">
        <f t="shared" si="115"/>
        <v/>
      </c>
      <c r="AY258" s="17" t="str">
        <f t="shared" si="115"/>
        <v/>
      </c>
      <c r="AZ258" s="17" t="str">
        <f t="shared" si="115"/>
        <v/>
      </c>
      <c r="BA258" s="17" t="str">
        <f t="shared" si="115"/>
        <v/>
      </c>
      <c r="BB258" s="17" t="str">
        <f t="shared" si="115"/>
        <v/>
      </c>
      <c r="BC258" s="17" t="str">
        <f t="shared" si="115"/>
        <v/>
      </c>
      <c r="BD258" s="17" t="str">
        <f t="shared" si="115"/>
        <v/>
      </c>
      <c r="BE258" s="17" t="str">
        <f t="shared" si="115"/>
        <v/>
      </c>
      <c r="BF258" s="17" t="str">
        <f t="shared" si="115"/>
        <v/>
      </c>
      <c r="BG258" s="17" t="str">
        <f t="shared" si="115"/>
        <v/>
      </c>
      <c r="BH258" s="17" t="str">
        <f t="shared" si="115"/>
        <v/>
      </c>
      <c r="BI258" s="17" t="str">
        <f t="shared" si="115"/>
        <v/>
      </c>
      <c r="BJ258" s="17" t="str">
        <f t="shared" si="115"/>
        <v/>
      </c>
      <c r="BK258" s="18">
        <v>300</v>
      </c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>
        <f t="shared" si="101"/>
        <v>300</v>
      </c>
      <c r="CB258" s="18">
        <v>1000</v>
      </c>
      <c r="CC258" s="18">
        <v>0</v>
      </c>
      <c r="CD258" s="18">
        <v>0</v>
      </c>
      <c r="CE258" s="18">
        <v>0</v>
      </c>
      <c r="CF258" s="95">
        <v>162016</v>
      </c>
      <c r="CG258" s="18">
        <v>0</v>
      </c>
      <c r="CH258" s="43">
        <f t="shared" si="65"/>
        <v>0</v>
      </c>
      <c r="CI258" s="18">
        <v>1</v>
      </c>
      <c r="CJ258" s="18">
        <v>1</v>
      </c>
      <c r="CK258" s="9">
        <v>0</v>
      </c>
      <c r="CL258" s="9">
        <v>0</v>
      </c>
      <c r="CM258" s="9">
        <v>0</v>
      </c>
      <c r="CN258" s="9">
        <v>0</v>
      </c>
      <c r="CO258" s="9">
        <v>0</v>
      </c>
      <c r="CP258" s="9">
        <v>0</v>
      </c>
      <c r="CQ258" s="9">
        <v>0</v>
      </c>
      <c r="CR258" s="9">
        <v>0</v>
      </c>
      <c r="CS258" s="6">
        <v>1000</v>
      </c>
      <c r="CV258" s="9">
        <v>0</v>
      </c>
      <c r="CW258" s="9">
        <v>0</v>
      </c>
    </row>
    <row r="259" s="6" customFormat="1" ht="14.4" spans="1:101">
      <c r="A259" s="77">
        <v>5840</v>
      </c>
      <c r="B259" s="88" t="s">
        <v>471</v>
      </c>
      <c r="H259" s="16" t="s">
        <v>472</v>
      </c>
      <c r="I259" s="16" t="s">
        <v>106</v>
      </c>
      <c r="J259" s="16" t="s">
        <v>473</v>
      </c>
      <c r="K259" s="16" t="s">
        <v>106</v>
      </c>
      <c r="AE259" s="16">
        <v>200061</v>
      </c>
      <c r="AF259" s="16">
        <v>200066</v>
      </c>
      <c r="AG259" s="16">
        <v>200172</v>
      </c>
      <c r="AH259" s="16" t="s">
        <v>106</v>
      </c>
      <c r="AI259" s="16" t="s">
        <v>106</v>
      </c>
      <c r="AJ259" s="16" t="s">
        <v>106</v>
      </c>
      <c r="AK259" s="16" t="s">
        <v>106</v>
      </c>
      <c r="AL259" s="16" t="s">
        <v>106</v>
      </c>
      <c r="AM259" s="16" t="s">
        <v>106</v>
      </c>
      <c r="AN259" s="16" t="s">
        <v>106</v>
      </c>
      <c r="AO259" s="16" t="s">
        <v>106</v>
      </c>
      <c r="AP259" s="16" t="s">
        <v>106</v>
      </c>
      <c r="AQ259" s="16" t="s">
        <v>106</v>
      </c>
      <c r="AR259" s="16" t="s">
        <v>106</v>
      </c>
      <c r="AS259" s="16" t="s">
        <v>106</v>
      </c>
      <c r="AT259" s="16" t="s">
        <v>106</v>
      </c>
      <c r="AU259" s="17">
        <f t="shared" ref="AU259:BJ259" si="116">IF(AE259="","",1)</f>
        <v>1</v>
      </c>
      <c r="AV259" s="17">
        <f t="shared" si="116"/>
        <v>1</v>
      </c>
      <c r="AW259" s="17">
        <f t="shared" si="116"/>
        <v>1</v>
      </c>
      <c r="AX259" s="17" t="str">
        <f t="shared" si="116"/>
        <v/>
      </c>
      <c r="AY259" s="17" t="str">
        <f t="shared" si="116"/>
        <v/>
      </c>
      <c r="AZ259" s="17" t="str">
        <f t="shared" si="116"/>
        <v/>
      </c>
      <c r="BA259" s="17" t="str">
        <f t="shared" si="116"/>
        <v/>
      </c>
      <c r="BB259" s="17" t="str">
        <f t="shared" si="116"/>
        <v/>
      </c>
      <c r="BC259" s="17" t="str">
        <f t="shared" si="116"/>
        <v/>
      </c>
      <c r="BD259" s="17" t="str">
        <f t="shared" si="116"/>
        <v/>
      </c>
      <c r="BE259" s="17" t="str">
        <f t="shared" si="116"/>
        <v/>
      </c>
      <c r="BF259" s="17" t="str">
        <f t="shared" si="116"/>
        <v/>
      </c>
      <c r="BG259" s="17" t="str">
        <f t="shared" si="116"/>
        <v/>
      </c>
      <c r="BH259" s="17" t="str">
        <f t="shared" si="116"/>
        <v/>
      </c>
      <c r="BI259" s="17" t="str">
        <f t="shared" si="116"/>
        <v/>
      </c>
      <c r="BJ259" s="17" t="str">
        <f t="shared" si="116"/>
        <v/>
      </c>
      <c r="BK259" s="16">
        <v>100</v>
      </c>
      <c r="BL259" s="16">
        <v>100</v>
      </c>
      <c r="BM259" s="16">
        <v>100</v>
      </c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>
        <f t="shared" si="101"/>
        <v>300</v>
      </c>
      <c r="CB259" s="16">
        <v>1000</v>
      </c>
      <c r="CC259" s="16">
        <v>0</v>
      </c>
      <c r="CD259" s="16">
        <v>0</v>
      </c>
      <c r="CE259" s="16">
        <v>0</v>
      </c>
      <c r="CF259" s="97">
        <v>0</v>
      </c>
      <c r="CG259" s="16">
        <v>0</v>
      </c>
      <c r="CH259" s="96">
        <f t="shared" si="65"/>
        <v>1</v>
      </c>
      <c r="CI259" s="16">
        <v>1</v>
      </c>
      <c r="CJ259" s="16">
        <v>0</v>
      </c>
      <c r="CK259" s="6">
        <v>0</v>
      </c>
      <c r="CL259" s="6">
        <v>0</v>
      </c>
      <c r="CM259" s="6">
        <v>0</v>
      </c>
      <c r="CN259" s="6">
        <v>0</v>
      </c>
      <c r="CO259" s="6">
        <v>0</v>
      </c>
      <c r="CP259" s="6">
        <v>0</v>
      </c>
      <c r="CQ259" s="6">
        <v>0</v>
      </c>
      <c r="CR259" s="6">
        <v>0</v>
      </c>
      <c r="CV259" s="6">
        <v>1</v>
      </c>
      <c r="CW259" s="6">
        <v>1</v>
      </c>
    </row>
    <row r="260" s="6" customFormat="1" ht="14.4" spans="1:101">
      <c r="A260" s="77">
        <v>5850</v>
      </c>
      <c r="B260" s="88" t="s">
        <v>474</v>
      </c>
      <c r="H260" s="16" t="s">
        <v>475</v>
      </c>
      <c r="I260" s="16" t="s">
        <v>106</v>
      </c>
      <c r="J260" s="16" t="s">
        <v>476</v>
      </c>
      <c r="K260" s="16" t="s">
        <v>106</v>
      </c>
      <c r="AE260" s="16" t="s">
        <v>106</v>
      </c>
      <c r="AF260" s="16" t="s">
        <v>106</v>
      </c>
      <c r="AG260" s="16" t="s">
        <v>106</v>
      </c>
      <c r="AH260" s="16" t="s">
        <v>106</v>
      </c>
      <c r="AI260" s="16" t="s">
        <v>106</v>
      </c>
      <c r="AJ260" s="16" t="s">
        <v>106</v>
      </c>
      <c r="AK260" s="16" t="s">
        <v>106</v>
      </c>
      <c r="AL260" s="16" t="s">
        <v>106</v>
      </c>
      <c r="AM260" s="16" t="s">
        <v>106</v>
      </c>
      <c r="AN260" s="16" t="s">
        <v>106</v>
      </c>
      <c r="AO260" s="16" t="s">
        <v>106</v>
      </c>
      <c r="AP260" s="16" t="s">
        <v>106</v>
      </c>
      <c r="AQ260" s="16" t="s">
        <v>106</v>
      </c>
      <c r="AR260" s="16" t="s">
        <v>106</v>
      </c>
      <c r="AS260" s="16" t="s">
        <v>106</v>
      </c>
      <c r="AT260" s="16" t="s">
        <v>106</v>
      </c>
      <c r="AU260" s="17" t="str">
        <f t="shared" ref="AU260:BJ260" si="117">IF(AE260="","",1)</f>
        <v/>
      </c>
      <c r="AV260" s="17" t="str">
        <f t="shared" si="117"/>
        <v/>
      </c>
      <c r="AW260" s="17" t="str">
        <f t="shared" si="117"/>
        <v/>
      </c>
      <c r="AX260" s="17" t="str">
        <f t="shared" si="117"/>
        <v/>
      </c>
      <c r="AY260" s="17" t="str">
        <f t="shared" si="117"/>
        <v/>
      </c>
      <c r="AZ260" s="17" t="str">
        <f t="shared" si="117"/>
        <v/>
      </c>
      <c r="BA260" s="17" t="str">
        <f t="shared" si="117"/>
        <v/>
      </c>
      <c r="BB260" s="17" t="str">
        <f t="shared" si="117"/>
        <v/>
      </c>
      <c r="BC260" s="17" t="str">
        <f t="shared" si="117"/>
        <v/>
      </c>
      <c r="BD260" s="17" t="str">
        <f t="shared" si="117"/>
        <v/>
      </c>
      <c r="BE260" s="17" t="str">
        <f t="shared" si="117"/>
        <v/>
      </c>
      <c r="BF260" s="17" t="str">
        <f t="shared" si="117"/>
        <v/>
      </c>
      <c r="BG260" s="17" t="str">
        <f t="shared" si="117"/>
        <v/>
      </c>
      <c r="BH260" s="17" t="str">
        <f t="shared" si="117"/>
        <v/>
      </c>
      <c r="BI260" s="17" t="str">
        <f t="shared" si="117"/>
        <v/>
      </c>
      <c r="BJ260" s="17" t="str">
        <f t="shared" si="117"/>
        <v/>
      </c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>
        <f t="shared" si="101"/>
        <v>0</v>
      </c>
      <c r="CB260" s="16">
        <v>1000</v>
      </c>
      <c r="CC260" s="16">
        <v>0</v>
      </c>
      <c r="CD260" s="16">
        <v>0</v>
      </c>
      <c r="CE260" s="16">
        <v>0</v>
      </c>
      <c r="CF260" s="97">
        <v>0</v>
      </c>
      <c r="CG260" s="16">
        <v>0</v>
      </c>
      <c r="CH260" s="96">
        <f t="shared" si="65"/>
        <v>0</v>
      </c>
      <c r="CI260" s="16">
        <v>1</v>
      </c>
      <c r="CJ260" s="16">
        <v>0</v>
      </c>
      <c r="CK260" s="6">
        <v>0</v>
      </c>
      <c r="CL260" s="6">
        <v>0</v>
      </c>
      <c r="CM260" s="6">
        <v>0</v>
      </c>
      <c r="CN260" s="6">
        <v>0</v>
      </c>
      <c r="CO260" s="6">
        <v>0</v>
      </c>
      <c r="CP260" s="6">
        <v>0</v>
      </c>
      <c r="CQ260" s="6">
        <v>0</v>
      </c>
      <c r="CR260" s="6">
        <v>0</v>
      </c>
      <c r="CV260" s="6">
        <v>1</v>
      </c>
      <c r="CW260" s="6">
        <v>1</v>
      </c>
    </row>
    <row r="261" s="6" customFormat="1" ht="14.4" spans="1:101">
      <c r="A261" s="77">
        <v>5860</v>
      </c>
      <c r="B261" s="88" t="s">
        <v>477</v>
      </c>
      <c r="H261" s="16" t="s">
        <v>106</v>
      </c>
      <c r="I261" s="16" t="s">
        <v>106</v>
      </c>
      <c r="J261" s="16" t="s">
        <v>106</v>
      </c>
      <c r="K261" s="16" t="s">
        <v>106</v>
      </c>
      <c r="AE261" s="16">
        <v>200062</v>
      </c>
      <c r="AF261" s="16">
        <v>200066</v>
      </c>
      <c r="AG261" s="16">
        <v>200068</v>
      </c>
      <c r="AH261" s="16">
        <v>200075</v>
      </c>
      <c r="AI261" s="16">
        <v>200183</v>
      </c>
      <c r="AJ261" s="16">
        <v>200175</v>
      </c>
      <c r="AK261" s="16">
        <v>200177</v>
      </c>
      <c r="AL261" s="16" t="s">
        <v>106</v>
      </c>
      <c r="AM261" s="16" t="s">
        <v>106</v>
      </c>
      <c r="AN261" s="16" t="s">
        <v>106</v>
      </c>
      <c r="AO261" s="16" t="s">
        <v>106</v>
      </c>
      <c r="AP261" s="16" t="s">
        <v>106</v>
      </c>
      <c r="AQ261" s="16" t="s">
        <v>106</v>
      </c>
      <c r="AR261" s="16" t="s">
        <v>106</v>
      </c>
      <c r="AS261" s="16" t="s">
        <v>106</v>
      </c>
      <c r="AT261" s="16" t="s">
        <v>106</v>
      </c>
      <c r="AU261" s="17">
        <f t="shared" ref="AU261:BJ261" si="118">IF(AE261="","",1)</f>
        <v>1</v>
      </c>
      <c r="AV261" s="17">
        <f t="shared" si="118"/>
        <v>1</v>
      </c>
      <c r="AW261" s="17">
        <f t="shared" si="118"/>
        <v>1</v>
      </c>
      <c r="AX261" s="17">
        <f t="shared" si="118"/>
        <v>1</v>
      </c>
      <c r="AY261" s="17">
        <f t="shared" si="118"/>
        <v>1</v>
      </c>
      <c r="AZ261" s="17">
        <f t="shared" si="118"/>
        <v>1</v>
      </c>
      <c r="BA261" s="17">
        <f t="shared" si="118"/>
        <v>1</v>
      </c>
      <c r="BB261" s="17" t="str">
        <f t="shared" si="118"/>
        <v/>
      </c>
      <c r="BC261" s="17" t="str">
        <f t="shared" si="118"/>
        <v/>
      </c>
      <c r="BD261" s="17" t="str">
        <f t="shared" si="118"/>
        <v/>
      </c>
      <c r="BE261" s="17" t="str">
        <f t="shared" si="118"/>
        <v/>
      </c>
      <c r="BF261" s="17" t="str">
        <f t="shared" si="118"/>
        <v/>
      </c>
      <c r="BG261" s="17" t="str">
        <f t="shared" si="118"/>
        <v/>
      </c>
      <c r="BH261" s="17" t="str">
        <f t="shared" si="118"/>
        <v/>
      </c>
      <c r="BI261" s="17" t="str">
        <f t="shared" si="118"/>
        <v/>
      </c>
      <c r="BJ261" s="17" t="str">
        <f t="shared" si="118"/>
        <v/>
      </c>
      <c r="BK261" s="16">
        <v>50</v>
      </c>
      <c r="BL261" s="16">
        <v>200</v>
      </c>
      <c r="BM261" s="16">
        <v>100</v>
      </c>
      <c r="BN261" s="16">
        <v>10</v>
      </c>
      <c r="BO261" s="16">
        <v>50</v>
      </c>
      <c r="BP261" s="16">
        <v>5</v>
      </c>
      <c r="BQ261" s="16">
        <v>80</v>
      </c>
      <c r="BR261" s="16"/>
      <c r="BS261" s="16"/>
      <c r="BT261" s="16"/>
      <c r="BU261" s="16"/>
      <c r="BV261" s="16"/>
      <c r="BW261" s="16"/>
      <c r="BX261" s="16"/>
      <c r="BY261" s="16"/>
      <c r="BZ261" s="16"/>
      <c r="CA261" s="16">
        <f t="shared" si="101"/>
        <v>495</v>
      </c>
      <c r="CB261" s="16">
        <f>CA261</f>
        <v>495</v>
      </c>
      <c r="CC261" s="16">
        <v>0</v>
      </c>
      <c r="CD261" s="16">
        <v>0</v>
      </c>
      <c r="CE261" s="16">
        <v>0</v>
      </c>
      <c r="CF261" s="97">
        <v>0</v>
      </c>
      <c r="CG261" s="16">
        <v>0</v>
      </c>
      <c r="CH261" s="96">
        <f t="shared" si="65"/>
        <v>0</v>
      </c>
      <c r="CI261" s="16">
        <v>1</v>
      </c>
      <c r="CJ261" s="16">
        <v>0</v>
      </c>
      <c r="CK261" s="6">
        <v>0</v>
      </c>
      <c r="CL261" s="6">
        <v>0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V261" s="6">
        <v>0</v>
      </c>
      <c r="CW261" s="6">
        <v>0</v>
      </c>
    </row>
    <row r="262" s="9" customFormat="1" ht="14.4" spans="1:101">
      <c r="A262" s="76">
        <v>5870</v>
      </c>
      <c r="B262" s="73" t="s">
        <v>478</v>
      </c>
      <c r="H262" s="18" t="s">
        <v>479</v>
      </c>
      <c r="I262" s="18" t="s">
        <v>106</v>
      </c>
      <c r="J262" s="18" t="s">
        <v>480</v>
      </c>
      <c r="K262" s="18" t="s">
        <v>106</v>
      </c>
      <c r="AE262" s="18">
        <v>200061</v>
      </c>
      <c r="AF262" s="18">
        <v>200066</v>
      </c>
      <c r="AG262" s="18">
        <v>200068</v>
      </c>
      <c r="AH262" s="18">
        <v>200173</v>
      </c>
      <c r="AI262" s="18">
        <v>200174</v>
      </c>
      <c r="AJ262" s="18" t="s">
        <v>106</v>
      </c>
      <c r="AK262" s="18" t="s">
        <v>106</v>
      </c>
      <c r="AL262" s="18" t="s">
        <v>106</v>
      </c>
      <c r="AM262" s="18" t="s">
        <v>106</v>
      </c>
      <c r="AN262" s="18" t="s">
        <v>106</v>
      </c>
      <c r="AO262" s="18" t="s">
        <v>106</v>
      </c>
      <c r="AP262" s="18" t="s">
        <v>106</v>
      </c>
      <c r="AQ262" s="18" t="s">
        <v>106</v>
      </c>
      <c r="AR262" s="18" t="s">
        <v>106</v>
      </c>
      <c r="AS262" s="18" t="s">
        <v>106</v>
      </c>
      <c r="AT262" s="18" t="s">
        <v>106</v>
      </c>
      <c r="AU262" s="17">
        <f t="shared" ref="AU262:BJ262" si="119">IF(AE262="","",1)</f>
        <v>1</v>
      </c>
      <c r="AV262" s="17">
        <f t="shared" si="119"/>
        <v>1</v>
      </c>
      <c r="AW262" s="17">
        <f t="shared" si="119"/>
        <v>1</v>
      </c>
      <c r="AX262" s="17">
        <f t="shared" si="119"/>
        <v>1</v>
      </c>
      <c r="AY262" s="17">
        <f t="shared" si="119"/>
        <v>1</v>
      </c>
      <c r="AZ262" s="17" t="str">
        <f t="shared" si="119"/>
        <v/>
      </c>
      <c r="BA262" s="17" t="str">
        <f t="shared" si="119"/>
        <v/>
      </c>
      <c r="BB262" s="17" t="str">
        <f t="shared" si="119"/>
        <v/>
      </c>
      <c r="BC262" s="17" t="str">
        <f t="shared" si="119"/>
        <v/>
      </c>
      <c r="BD262" s="17" t="str">
        <f t="shared" si="119"/>
        <v/>
      </c>
      <c r="BE262" s="17" t="str">
        <f t="shared" si="119"/>
        <v/>
      </c>
      <c r="BF262" s="17" t="str">
        <f t="shared" si="119"/>
        <v/>
      </c>
      <c r="BG262" s="17" t="str">
        <f t="shared" si="119"/>
        <v/>
      </c>
      <c r="BH262" s="17" t="str">
        <f t="shared" si="119"/>
        <v/>
      </c>
      <c r="BI262" s="17" t="str">
        <f t="shared" si="119"/>
        <v/>
      </c>
      <c r="BJ262" s="17" t="str">
        <f t="shared" si="119"/>
        <v/>
      </c>
      <c r="BK262" s="18">
        <v>50</v>
      </c>
      <c r="BL262" s="18">
        <v>50</v>
      </c>
      <c r="BM262" s="18">
        <v>50</v>
      </c>
      <c r="BN262" s="18">
        <v>50</v>
      </c>
      <c r="BO262" s="18">
        <v>25</v>
      </c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>
        <f t="shared" si="101"/>
        <v>225</v>
      </c>
      <c r="CB262" s="18">
        <v>1000</v>
      </c>
      <c r="CC262" s="18">
        <v>0</v>
      </c>
      <c r="CD262" s="18">
        <v>0</v>
      </c>
      <c r="CE262" s="18">
        <v>0</v>
      </c>
      <c r="CF262" s="42">
        <v>0</v>
      </c>
      <c r="CG262" s="18">
        <v>0</v>
      </c>
      <c r="CH262" s="43">
        <f t="shared" si="65"/>
        <v>1</v>
      </c>
      <c r="CI262" s="18">
        <v>1</v>
      </c>
      <c r="CJ262" s="18">
        <v>0</v>
      </c>
      <c r="CK262" s="9">
        <v>0</v>
      </c>
      <c r="CL262" s="9">
        <v>0</v>
      </c>
      <c r="CM262" s="9">
        <v>0</v>
      </c>
      <c r="CN262" s="9">
        <v>0</v>
      </c>
      <c r="CO262" s="9">
        <v>0</v>
      </c>
      <c r="CP262" s="9">
        <v>0</v>
      </c>
      <c r="CQ262" s="9">
        <v>0</v>
      </c>
      <c r="CR262" s="9">
        <v>0</v>
      </c>
      <c r="CV262" s="9">
        <v>1</v>
      </c>
      <c r="CW262" s="9">
        <v>1</v>
      </c>
    </row>
    <row r="263" s="9" customFormat="1" ht="14.4" spans="1:101">
      <c r="A263" s="76">
        <v>5880</v>
      </c>
      <c r="B263" s="73" t="s">
        <v>481</v>
      </c>
      <c r="H263" s="18" t="s">
        <v>482</v>
      </c>
      <c r="I263" s="18" t="s">
        <v>106</v>
      </c>
      <c r="J263" s="18" t="s">
        <v>483</v>
      </c>
      <c r="K263" s="18" t="s">
        <v>106</v>
      </c>
      <c r="AE263" s="18" t="s">
        <v>106</v>
      </c>
      <c r="AF263" s="18" t="s">
        <v>106</v>
      </c>
      <c r="AG263" s="18" t="s">
        <v>106</v>
      </c>
      <c r="AH263" s="18" t="s">
        <v>106</v>
      </c>
      <c r="AI263" s="18" t="s">
        <v>106</v>
      </c>
      <c r="AJ263" s="18" t="s">
        <v>106</v>
      </c>
      <c r="AK263" s="18" t="s">
        <v>106</v>
      </c>
      <c r="AL263" s="18" t="s">
        <v>106</v>
      </c>
      <c r="AM263" s="18" t="s">
        <v>106</v>
      </c>
      <c r="AN263" s="18" t="s">
        <v>106</v>
      </c>
      <c r="AO263" s="18" t="s">
        <v>106</v>
      </c>
      <c r="AP263" s="18" t="s">
        <v>106</v>
      </c>
      <c r="AQ263" s="18" t="s">
        <v>106</v>
      </c>
      <c r="AR263" s="18" t="s">
        <v>106</v>
      </c>
      <c r="AS263" s="18" t="s">
        <v>106</v>
      </c>
      <c r="AT263" s="18" t="s">
        <v>106</v>
      </c>
      <c r="AU263" s="17" t="str">
        <f t="shared" ref="AU263:BJ263" si="120">IF(AE263="","",1)</f>
        <v/>
      </c>
      <c r="AV263" s="17" t="str">
        <f t="shared" si="120"/>
        <v/>
      </c>
      <c r="AW263" s="17" t="str">
        <f t="shared" si="120"/>
        <v/>
      </c>
      <c r="AX263" s="17" t="str">
        <f t="shared" si="120"/>
        <v/>
      </c>
      <c r="AY263" s="17" t="str">
        <f t="shared" si="120"/>
        <v/>
      </c>
      <c r="AZ263" s="17" t="str">
        <f t="shared" si="120"/>
        <v/>
      </c>
      <c r="BA263" s="17" t="str">
        <f t="shared" si="120"/>
        <v/>
      </c>
      <c r="BB263" s="17" t="str">
        <f t="shared" si="120"/>
        <v/>
      </c>
      <c r="BC263" s="17" t="str">
        <f t="shared" si="120"/>
        <v/>
      </c>
      <c r="BD263" s="17" t="str">
        <f t="shared" si="120"/>
        <v/>
      </c>
      <c r="BE263" s="17" t="str">
        <f t="shared" si="120"/>
        <v/>
      </c>
      <c r="BF263" s="17" t="str">
        <f t="shared" si="120"/>
        <v/>
      </c>
      <c r="BG263" s="17" t="str">
        <f t="shared" si="120"/>
        <v/>
      </c>
      <c r="BH263" s="17" t="str">
        <f t="shared" si="120"/>
        <v/>
      </c>
      <c r="BI263" s="17" t="str">
        <f t="shared" si="120"/>
        <v/>
      </c>
      <c r="BJ263" s="17" t="str">
        <f t="shared" si="120"/>
        <v/>
      </c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>
        <f t="shared" si="101"/>
        <v>0</v>
      </c>
      <c r="CB263" s="18">
        <v>1000</v>
      </c>
      <c r="CC263" s="18">
        <v>0</v>
      </c>
      <c r="CD263" s="18">
        <v>0</v>
      </c>
      <c r="CE263" s="18">
        <v>0</v>
      </c>
      <c r="CF263" s="42">
        <v>0</v>
      </c>
      <c r="CG263" s="18">
        <v>0</v>
      </c>
      <c r="CH263" s="43">
        <f t="shared" si="65"/>
        <v>0</v>
      </c>
      <c r="CI263" s="18">
        <v>1</v>
      </c>
      <c r="CJ263" s="18">
        <v>0</v>
      </c>
      <c r="CK263" s="9">
        <v>0</v>
      </c>
      <c r="CL263" s="9">
        <v>0</v>
      </c>
      <c r="CM263" s="9">
        <v>0</v>
      </c>
      <c r="CN263" s="9">
        <v>0</v>
      </c>
      <c r="CO263" s="9">
        <v>0</v>
      </c>
      <c r="CP263" s="9">
        <v>0</v>
      </c>
      <c r="CQ263" s="9">
        <v>0</v>
      </c>
      <c r="CR263" s="9">
        <v>0</v>
      </c>
      <c r="CV263" s="9">
        <v>1</v>
      </c>
      <c r="CW263" s="9">
        <v>1</v>
      </c>
    </row>
    <row r="264" s="9" customFormat="1" ht="14.4" spans="1:101">
      <c r="A264" s="76">
        <v>5890</v>
      </c>
      <c r="B264" s="73" t="s">
        <v>484</v>
      </c>
      <c r="H264" s="18" t="s">
        <v>106</v>
      </c>
      <c r="I264" s="18" t="s">
        <v>106</v>
      </c>
      <c r="J264" s="18" t="s">
        <v>106</v>
      </c>
      <c r="K264" s="18" t="s">
        <v>106</v>
      </c>
      <c r="AE264" s="18">
        <v>200062</v>
      </c>
      <c r="AF264" s="18">
        <v>200066</v>
      </c>
      <c r="AG264" s="18">
        <v>200068</v>
      </c>
      <c r="AH264" s="18">
        <v>200075</v>
      </c>
      <c r="AI264" s="18">
        <v>200184</v>
      </c>
      <c r="AJ264" s="18">
        <v>200175</v>
      </c>
      <c r="AK264" s="18">
        <v>200177</v>
      </c>
      <c r="AL264" s="18" t="s">
        <v>106</v>
      </c>
      <c r="AM264" s="18" t="s">
        <v>106</v>
      </c>
      <c r="AN264" s="18" t="s">
        <v>106</v>
      </c>
      <c r="AO264" s="18" t="s">
        <v>106</v>
      </c>
      <c r="AP264" s="18" t="s">
        <v>106</v>
      </c>
      <c r="AQ264" s="18" t="s">
        <v>106</v>
      </c>
      <c r="AR264" s="18" t="s">
        <v>106</v>
      </c>
      <c r="AS264" s="18" t="s">
        <v>106</v>
      </c>
      <c r="AT264" s="18" t="s">
        <v>106</v>
      </c>
      <c r="AU264" s="17">
        <f t="shared" ref="AU264:BJ264" si="121">IF(AE264="","",1)</f>
        <v>1</v>
      </c>
      <c r="AV264" s="17">
        <f t="shared" si="121"/>
        <v>1</v>
      </c>
      <c r="AW264" s="17">
        <f t="shared" si="121"/>
        <v>1</v>
      </c>
      <c r="AX264" s="17">
        <f t="shared" si="121"/>
        <v>1</v>
      </c>
      <c r="AY264" s="17">
        <f t="shared" si="121"/>
        <v>1</v>
      </c>
      <c r="AZ264" s="17">
        <f t="shared" si="121"/>
        <v>1</v>
      </c>
      <c r="BA264" s="17">
        <f t="shared" si="121"/>
        <v>1</v>
      </c>
      <c r="BB264" s="17" t="str">
        <f t="shared" si="121"/>
        <v/>
      </c>
      <c r="BC264" s="17" t="str">
        <f t="shared" si="121"/>
        <v/>
      </c>
      <c r="BD264" s="17" t="str">
        <f t="shared" si="121"/>
        <v/>
      </c>
      <c r="BE264" s="17" t="str">
        <f t="shared" si="121"/>
        <v/>
      </c>
      <c r="BF264" s="17" t="str">
        <f t="shared" si="121"/>
        <v/>
      </c>
      <c r="BG264" s="17" t="str">
        <f t="shared" si="121"/>
        <v/>
      </c>
      <c r="BH264" s="17" t="str">
        <f t="shared" si="121"/>
        <v/>
      </c>
      <c r="BI264" s="17" t="str">
        <f t="shared" si="121"/>
        <v/>
      </c>
      <c r="BJ264" s="17" t="str">
        <f t="shared" si="121"/>
        <v/>
      </c>
      <c r="BK264" s="18">
        <v>50</v>
      </c>
      <c r="BL264" s="18">
        <v>200</v>
      </c>
      <c r="BM264" s="18">
        <v>100</v>
      </c>
      <c r="BN264" s="18">
        <v>10</v>
      </c>
      <c r="BO264" s="18">
        <v>50</v>
      </c>
      <c r="BP264" s="18">
        <v>2</v>
      </c>
      <c r="BQ264" s="18">
        <v>80</v>
      </c>
      <c r="BR264" s="18"/>
      <c r="BS264" s="18"/>
      <c r="BT264" s="18"/>
      <c r="BU264" s="18"/>
      <c r="BV264" s="18"/>
      <c r="BW264" s="18"/>
      <c r="BX264" s="18"/>
      <c r="BY264" s="18"/>
      <c r="BZ264" s="18"/>
      <c r="CA264" s="18">
        <f t="shared" si="101"/>
        <v>492</v>
      </c>
      <c r="CB264" s="18">
        <v>492</v>
      </c>
      <c r="CC264" s="18">
        <v>0</v>
      </c>
      <c r="CD264" s="18">
        <v>0</v>
      </c>
      <c r="CE264" s="18">
        <v>0</v>
      </c>
      <c r="CF264" s="42">
        <v>0</v>
      </c>
      <c r="CG264" s="18">
        <v>0</v>
      </c>
      <c r="CH264" s="43">
        <f t="shared" si="65"/>
        <v>0</v>
      </c>
      <c r="CI264" s="18">
        <v>1</v>
      </c>
      <c r="CJ264" s="18">
        <v>0</v>
      </c>
      <c r="CK264" s="9">
        <v>0</v>
      </c>
      <c r="CL264" s="9">
        <v>0</v>
      </c>
      <c r="CM264" s="9">
        <v>0</v>
      </c>
      <c r="CN264" s="9">
        <v>0</v>
      </c>
      <c r="CO264" s="9">
        <v>0</v>
      </c>
      <c r="CP264" s="9">
        <v>0</v>
      </c>
      <c r="CQ264" s="9">
        <v>0</v>
      </c>
      <c r="CR264" s="9">
        <v>0</v>
      </c>
      <c r="CV264" s="9">
        <v>0</v>
      </c>
      <c r="CW264" s="9">
        <v>0</v>
      </c>
    </row>
    <row r="265" s="9" customFormat="1" ht="14.4" spans="1:101">
      <c r="A265" s="76">
        <v>5900</v>
      </c>
      <c r="B265" s="73" t="s">
        <v>485</v>
      </c>
      <c r="H265" s="18" t="s">
        <v>486</v>
      </c>
      <c r="I265" s="18" t="s">
        <v>106</v>
      </c>
      <c r="J265" s="18" t="s">
        <v>487</v>
      </c>
      <c r="K265" s="18" t="s">
        <v>106</v>
      </c>
      <c r="AE265" s="18" t="s">
        <v>106</v>
      </c>
      <c r="AF265" s="18" t="s">
        <v>106</v>
      </c>
      <c r="AG265" s="18" t="s">
        <v>106</v>
      </c>
      <c r="AH265" s="18" t="s">
        <v>106</v>
      </c>
      <c r="AI265" s="18" t="s">
        <v>106</v>
      </c>
      <c r="AJ265" s="18" t="s">
        <v>106</v>
      </c>
      <c r="AK265" s="18" t="s">
        <v>106</v>
      </c>
      <c r="AL265" s="18" t="s">
        <v>106</v>
      </c>
      <c r="AM265" s="18" t="s">
        <v>106</v>
      </c>
      <c r="AN265" s="18" t="s">
        <v>106</v>
      </c>
      <c r="AO265" s="18" t="s">
        <v>106</v>
      </c>
      <c r="AP265" s="18" t="s">
        <v>106</v>
      </c>
      <c r="AQ265" s="18" t="s">
        <v>106</v>
      </c>
      <c r="AR265" s="18" t="s">
        <v>106</v>
      </c>
      <c r="AS265" s="18" t="s">
        <v>106</v>
      </c>
      <c r="AT265" s="18" t="s">
        <v>106</v>
      </c>
      <c r="AU265" s="17" t="str">
        <f t="shared" ref="AU265:BJ265" si="122">IF(AE265="","",1)</f>
        <v/>
      </c>
      <c r="AV265" s="17" t="str">
        <f t="shared" si="122"/>
        <v/>
      </c>
      <c r="AW265" s="17" t="str">
        <f t="shared" si="122"/>
        <v/>
      </c>
      <c r="AX265" s="17" t="str">
        <f t="shared" si="122"/>
        <v/>
      </c>
      <c r="AY265" s="17" t="str">
        <f t="shared" si="122"/>
        <v/>
      </c>
      <c r="AZ265" s="17" t="str">
        <f t="shared" si="122"/>
        <v/>
      </c>
      <c r="BA265" s="17" t="str">
        <f t="shared" si="122"/>
        <v/>
      </c>
      <c r="BB265" s="17" t="str">
        <f t="shared" si="122"/>
        <v/>
      </c>
      <c r="BC265" s="17" t="str">
        <f t="shared" si="122"/>
        <v/>
      </c>
      <c r="BD265" s="17" t="str">
        <f t="shared" si="122"/>
        <v/>
      </c>
      <c r="BE265" s="17" t="str">
        <f t="shared" si="122"/>
        <v/>
      </c>
      <c r="BF265" s="17" t="str">
        <f t="shared" si="122"/>
        <v/>
      </c>
      <c r="BG265" s="17" t="str">
        <f t="shared" si="122"/>
        <v/>
      </c>
      <c r="BH265" s="17" t="str">
        <f t="shared" si="122"/>
        <v/>
      </c>
      <c r="BI265" s="17" t="str">
        <f t="shared" si="122"/>
        <v/>
      </c>
      <c r="BJ265" s="17" t="str">
        <f t="shared" si="122"/>
        <v/>
      </c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>
        <f t="shared" si="101"/>
        <v>0</v>
      </c>
      <c r="CB265" s="18">
        <v>1000</v>
      </c>
      <c r="CC265" s="18">
        <v>0</v>
      </c>
      <c r="CD265" s="18">
        <v>0</v>
      </c>
      <c r="CE265" s="18">
        <v>0</v>
      </c>
      <c r="CF265" s="42">
        <v>0</v>
      </c>
      <c r="CG265" s="18">
        <v>0</v>
      </c>
      <c r="CH265" s="43">
        <f t="shared" si="65"/>
        <v>1</v>
      </c>
      <c r="CI265" s="18">
        <v>1</v>
      </c>
      <c r="CJ265" s="18">
        <v>0</v>
      </c>
      <c r="CK265" s="9">
        <v>0</v>
      </c>
      <c r="CL265" s="9">
        <v>0</v>
      </c>
      <c r="CM265" s="9">
        <v>0</v>
      </c>
      <c r="CN265" s="9">
        <v>0</v>
      </c>
      <c r="CO265" s="9">
        <v>0</v>
      </c>
      <c r="CP265" s="9">
        <v>0</v>
      </c>
      <c r="CQ265" s="9">
        <v>0</v>
      </c>
      <c r="CR265" s="9">
        <v>0</v>
      </c>
      <c r="CV265" s="9">
        <v>1</v>
      </c>
      <c r="CW265" s="9">
        <v>1</v>
      </c>
    </row>
    <row r="266" s="9" customFormat="1" ht="14.4" spans="1:101">
      <c r="A266" s="76">
        <v>5910</v>
      </c>
      <c r="B266" s="73" t="s">
        <v>488</v>
      </c>
      <c r="H266" s="18" t="s">
        <v>489</v>
      </c>
      <c r="I266" s="18" t="s">
        <v>106</v>
      </c>
      <c r="J266" s="18" t="s">
        <v>490</v>
      </c>
      <c r="K266" s="18" t="s">
        <v>106</v>
      </c>
      <c r="AE266" s="18" t="s">
        <v>106</v>
      </c>
      <c r="AF266" s="18" t="s">
        <v>106</v>
      </c>
      <c r="AG266" s="18" t="s">
        <v>106</v>
      </c>
      <c r="AH266" s="18" t="s">
        <v>106</v>
      </c>
      <c r="AI266" s="18" t="s">
        <v>106</v>
      </c>
      <c r="AJ266" s="18" t="s">
        <v>106</v>
      </c>
      <c r="AK266" s="18" t="s">
        <v>106</v>
      </c>
      <c r="AL266" s="18" t="s">
        <v>106</v>
      </c>
      <c r="AM266" s="18" t="s">
        <v>106</v>
      </c>
      <c r="AN266" s="18" t="s">
        <v>106</v>
      </c>
      <c r="AO266" s="18" t="s">
        <v>106</v>
      </c>
      <c r="AP266" s="18" t="s">
        <v>106</v>
      </c>
      <c r="AQ266" s="18" t="s">
        <v>106</v>
      </c>
      <c r="AR266" s="18" t="s">
        <v>106</v>
      </c>
      <c r="AS266" s="18" t="s">
        <v>106</v>
      </c>
      <c r="AT266" s="18" t="s">
        <v>106</v>
      </c>
      <c r="AU266" s="17" t="str">
        <f t="shared" ref="AU266:BJ266" si="123">IF(AE266="","",1)</f>
        <v/>
      </c>
      <c r="AV266" s="17" t="str">
        <f t="shared" si="123"/>
        <v/>
      </c>
      <c r="AW266" s="17" t="str">
        <f t="shared" si="123"/>
        <v/>
      </c>
      <c r="AX266" s="17" t="str">
        <f t="shared" si="123"/>
        <v/>
      </c>
      <c r="AY266" s="17" t="str">
        <f t="shared" si="123"/>
        <v/>
      </c>
      <c r="AZ266" s="17" t="str">
        <f t="shared" si="123"/>
        <v/>
      </c>
      <c r="BA266" s="17" t="str">
        <f t="shared" si="123"/>
        <v/>
      </c>
      <c r="BB266" s="17" t="str">
        <f t="shared" si="123"/>
        <v/>
      </c>
      <c r="BC266" s="17" t="str">
        <f t="shared" si="123"/>
        <v/>
      </c>
      <c r="BD266" s="17" t="str">
        <f t="shared" si="123"/>
        <v/>
      </c>
      <c r="BE266" s="17" t="str">
        <f t="shared" si="123"/>
        <v/>
      </c>
      <c r="BF266" s="17" t="str">
        <f t="shared" si="123"/>
        <v/>
      </c>
      <c r="BG266" s="17" t="str">
        <f t="shared" si="123"/>
        <v/>
      </c>
      <c r="BH266" s="17" t="str">
        <f t="shared" si="123"/>
        <v/>
      </c>
      <c r="BI266" s="17" t="str">
        <f t="shared" si="123"/>
        <v/>
      </c>
      <c r="BJ266" s="17" t="str">
        <f t="shared" si="123"/>
        <v/>
      </c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>
        <f t="shared" si="101"/>
        <v>0</v>
      </c>
      <c r="CB266" s="18">
        <v>1000</v>
      </c>
      <c r="CC266" s="18">
        <v>0</v>
      </c>
      <c r="CD266" s="18">
        <v>0</v>
      </c>
      <c r="CE266" s="18">
        <v>0</v>
      </c>
      <c r="CF266" s="42">
        <v>0</v>
      </c>
      <c r="CG266" s="18">
        <v>0</v>
      </c>
      <c r="CH266" s="43">
        <f t="shared" si="65"/>
        <v>0</v>
      </c>
      <c r="CI266" s="18">
        <v>1</v>
      </c>
      <c r="CJ266" s="18">
        <v>0</v>
      </c>
      <c r="CK266" s="9">
        <v>0</v>
      </c>
      <c r="CL266" s="9">
        <v>0</v>
      </c>
      <c r="CM266" s="9">
        <v>0</v>
      </c>
      <c r="CN266" s="9">
        <v>0</v>
      </c>
      <c r="CO266" s="9">
        <v>0</v>
      </c>
      <c r="CP266" s="9">
        <v>0</v>
      </c>
      <c r="CQ266" s="9">
        <v>0</v>
      </c>
      <c r="CR266" s="9">
        <v>0</v>
      </c>
      <c r="CV266" s="9">
        <v>0</v>
      </c>
      <c r="CW266" s="9">
        <v>0</v>
      </c>
    </row>
    <row r="267" s="9" customFormat="1" ht="14.4" spans="1:101">
      <c r="A267" s="76">
        <v>5920</v>
      </c>
      <c r="B267" s="73" t="s">
        <v>491</v>
      </c>
      <c r="H267" s="18" t="s">
        <v>106</v>
      </c>
      <c r="I267" s="18" t="s">
        <v>106</v>
      </c>
      <c r="J267" s="18" t="s">
        <v>106</v>
      </c>
      <c r="K267" s="18" t="s">
        <v>106</v>
      </c>
      <c r="AE267" s="18">
        <v>200062</v>
      </c>
      <c r="AF267" s="18">
        <v>200066</v>
      </c>
      <c r="AG267" s="18">
        <v>200068</v>
      </c>
      <c r="AH267" s="18">
        <v>200075</v>
      </c>
      <c r="AI267" s="18">
        <v>200205</v>
      </c>
      <c r="AJ267" s="18">
        <v>200175</v>
      </c>
      <c r="AK267" s="18">
        <v>200177</v>
      </c>
      <c r="AL267" s="18" t="s">
        <v>106</v>
      </c>
      <c r="AM267" s="18" t="s">
        <v>106</v>
      </c>
      <c r="AN267" s="18" t="s">
        <v>106</v>
      </c>
      <c r="AO267" s="18" t="s">
        <v>106</v>
      </c>
      <c r="AP267" s="18" t="s">
        <v>106</v>
      </c>
      <c r="AQ267" s="18" t="s">
        <v>106</v>
      </c>
      <c r="AR267" s="18" t="s">
        <v>106</v>
      </c>
      <c r="AS267" s="18" t="s">
        <v>106</v>
      </c>
      <c r="AT267" s="18" t="s">
        <v>106</v>
      </c>
      <c r="AU267" s="17">
        <f t="shared" ref="AU267:BJ267" si="124">IF(AE267="","",1)</f>
        <v>1</v>
      </c>
      <c r="AV267" s="17">
        <f t="shared" si="124"/>
        <v>1</v>
      </c>
      <c r="AW267" s="17">
        <f t="shared" si="124"/>
        <v>1</v>
      </c>
      <c r="AX267" s="17">
        <f t="shared" si="124"/>
        <v>1</v>
      </c>
      <c r="AY267" s="17">
        <f t="shared" si="124"/>
        <v>1</v>
      </c>
      <c r="AZ267" s="17">
        <f t="shared" si="124"/>
        <v>1</v>
      </c>
      <c r="BA267" s="17">
        <f t="shared" si="124"/>
        <v>1</v>
      </c>
      <c r="BB267" s="17" t="str">
        <f t="shared" si="124"/>
        <v/>
      </c>
      <c r="BC267" s="17" t="str">
        <f t="shared" si="124"/>
        <v/>
      </c>
      <c r="BD267" s="17" t="str">
        <f t="shared" si="124"/>
        <v/>
      </c>
      <c r="BE267" s="17" t="str">
        <f t="shared" si="124"/>
        <v/>
      </c>
      <c r="BF267" s="17" t="str">
        <f t="shared" si="124"/>
        <v/>
      </c>
      <c r="BG267" s="17" t="str">
        <f t="shared" si="124"/>
        <v/>
      </c>
      <c r="BH267" s="17" t="str">
        <f t="shared" si="124"/>
        <v/>
      </c>
      <c r="BI267" s="17" t="str">
        <f t="shared" si="124"/>
        <v/>
      </c>
      <c r="BJ267" s="17" t="str">
        <f t="shared" si="124"/>
        <v/>
      </c>
      <c r="BK267" s="18">
        <v>50</v>
      </c>
      <c r="BL267" s="18">
        <v>200</v>
      </c>
      <c r="BM267" s="18">
        <v>100</v>
      </c>
      <c r="BN267" s="18">
        <v>10</v>
      </c>
      <c r="BO267" s="18">
        <v>100</v>
      </c>
      <c r="BP267" s="18">
        <v>2</v>
      </c>
      <c r="BQ267" s="18">
        <v>80</v>
      </c>
      <c r="BR267" s="18"/>
      <c r="BS267" s="18"/>
      <c r="BT267" s="18"/>
      <c r="BU267" s="18"/>
      <c r="BV267" s="18"/>
      <c r="BW267" s="18"/>
      <c r="BX267" s="18"/>
      <c r="BY267" s="18"/>
      <c r="BZ267" s="18"/>
      <c r="CA267" s="18">
        <f t="shared" si="101"/>
        <v>542</v>
      </c>
      <c r="CB267" s="18">
        <v>542</v>
      </c>
      <c r="CC267" s="18">
        <v>0</v>
      </c>
      <c r="CD267" s="18">
        <v>0</v>
      </c>
      <c r="CE267" s="18">
        <v>0</v>
      </c>
      <c r="CF267" s="42">
        <v>0</v>
      </c>
      <c r="CG267" s="18">
        <v>0</v>
      </c>
      <c r="CH267" s="43">
        <f t="shared" si="65"/>
        <v>0</v>
      </c>
      <c r="CI267" s="18">
        <v>1</v>
      </c>
      <c r="CJ267" s="18">
        <v>0</v>
      </c>
      <c r="CK267" s="9">
        <v>0</v>
      </c>
      <c r="CL267" s="9">
        <v>0</v>
      </c>
      <c r="CM267" s="9">
        <v>0</v>
      </c>
      <c r="CN267" s="9">
        <v>0</v>
      </c>
      <c r="CO267" s="9">
        <v>0</v>
      </c>
      <c r="CP267" s="9">
        <v>0</v>
      </c>
      <c r="CQ267" s="9">
        <v>0</v>
      </c>
      <c r="CR267" s="9">
        <v>0</v>
      </c>
      <c r="CV267" s="9">
        <v>0</v>
      </c>
      <c r="CW267" s="9">
        <v>0</v>
      </c>
    </row>
    <row r="268" s="9" customFormat="1" ht="14.4" spans="1:101">
      <c r="A268" s="76">
        <v>5930</v>
      </c>
      <c r="B268" s="73" t="s">
        <v>492</v>
      </c>
      <c r="H268" s="18" t="s">
        <v>106</v>
      </c>
      <c r="I268" s="18" t="s">
        <v>106</v>
      </c>
      <c r="J268" s="18">
        <v>200000</v>
      </c>
      <c r="K268" s="18" t="s">
        <v>106</v>
      </c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14">
        <v>200181</v>
      </c>
      <c r="AF268" s="120">
        <v>200074</v>
      </c>
      <c r="AG268" s="120">
        <v>200071</v>
      </c>
      <c r="AH268" s="121">
        <v>200183</v>
      </c>
      <c r="AI268" s="121">
        <v>200205</v>
      </c>
      <c r="AJ268" s="16" t="s">
        <v>106</v>
      </c>
      <c r="AK268" s="16" t="s">
        <v>106</v>
      </c>
      <c r="AL268" s="16" t="s">
        <v>106</v>
      </c>
      <c r="AM268" s="16" t="s">
        <v>106</v>
      </c>
      <c r="AN268" s="16" t="s">
        <v>106</v>
      </c>
      <c r="AO268" s="16" t="s">
        <v>106</v>
      </c>
      <c r="AP268" s="16" t="s">
        <v>106</v>
      </c>
      <c r="AQ268" s="16" t="s">
        <v>106</v>
      </c>
      <c r="AR268" s="16" t="s">
        <v>106</v>
      </c>
      <c r="AS268" s="16" t="s">
        <v>106</v>
      </c>
      <c r="AT268" s="16" t="s">
        <v>106</v>
      </c>
      <c r="AU268" s="17">
        <f t="shared" ref="AU268:BJ268" si="125">IF(AE268="","",1)</f>
        <v>1</v>
      </c>
      <c r="AV268" s="17">
        <f t="shared" si="125"/>
        <v>1</v>
      </c>
      <c r="AW268" s="17">
        <f t="shared" si="125"/>
        <v>1</v>
      </c>
      <c r="AX268" s="17">
        <f t="shared" si="125"/>
        <v>1</v>
      </c>
      <c r="AY268" s="17">
        <f t="shared" si="125"/>
        <v>1</v>
      </c>
      <c r="AZ268" s="17" t="str">
        <f t="shared" si="125"/>
        <v/>
      </c>
      <c r="BA268" s="17" t="str">
        <f t="shared" si="125"/>
        <v/>
      </c>
      <c r="BB268" s="17" t="str">
        <f t="shared" si="125"/>
        <v/>
      </c>
      <c r="BC268" s="17" t="str">
        <f t="shared" si="125"/>
        <v/>
      </c>
      <c r="BD268" s="17" t="str">
        <f t="shared" si="125"/>
        <v/>
      </c>
      <c r="BE268" s="17" t="str">
        <f t="shared" si="125"/>
        <v/>
      </c>
      <c r="BF268" s="17" t="str">
        <f t="shared" si="125"/>
        <v/>
      </c>
      <c r="BG268" s="17" t="str">
        <f t="shared" si="125"/>
        <v/>
      </c>
      <c r="BH268" s="17" t="str">
        <f t="shared" si="125"/>
        <v/>
      </c>
      <c r="BI268" s="17" t="str">
        <f t="shared" si="125"/>
        <v/>
      </c>
      <c r="BJ268" s="17" t="str">
        <f t="shared" si="125"/>
        <v/>
      </c>
      <c r="BK268" s="14">
        <v>200</v>
      </c>
      <c r="BL268" s="14">
        <v>200</v>
      </c>
      <c r="BM268" s="14">
        <v>100</v>
      </c>
      <c r="BN268" s="14">
        <v>300</v>
      </c>
      <c r="BO268" s="14">
        <v>200</v>
      </c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8">
        <f t="shared" si="101"/>
        <v>1000</v>
      </c>
      <c r="CB268" s="16">
        <v>1000</v>
      </c>
      <c r="CC268" s="16">
        <v>0</v>
      </c>
      <c r="CD268" s="16">
        <v>0</v>
      </c>
      <c r="CE268" s="18">
        <v>0</v>
      </c>
      <c r="CF268" s="42">
        <v>0</v>
      </c>
      <c r="CG268" s="18">
        <v>0</v>
      </c>
      <c r="CH268" s="43">
        <f t="shared" si="65"/>
        <v>0</v>
      </c>
      <c r="CI268" s="18">
        <v>1</v>
      </c>
      <c r="CJ268" s="18">
        <v>0</v>
      </c>
      <c r="CK268" s="9">
        <v>0</v>
      </c>
      <c r="CL268" s="9">
        <v>0</v>
      </c>
      <c r="CM268" s="9">
        <v>0</v>
      </c>
      <c r="CN268" s="9">
        <v>0</v>
      </c>
      <c r="CO268" s="9">
        <v>0</v>
      </c>
      <c r="CP268" s="9">
        <v>0</v>
      </c>
      <c r="CQ268" s="9">
        <v>0</v>
      </c>
      <c r="CR268" s="9">
        <v>0</v>
      </c>
      <c r="CV268" s="9">
        <v>0</v>
      </c>
      <c r="CW268" s="9">
        <v>0</v>
      </c>
    </row>
    <row r="269" s="9" customFormat="1" ht="14.4" spans="1:101">
      <c r="A269" s="76">
        <v>5940</v>
      </c>
      <c r="B269" s="73" t="s">
        <v>493</v>
      </c>
      <c r="H269" s="18" t="s">
        <v>106</v>
      </c>
      <c r="I269" s="18" t="s">
        <v>106</v>
      </c>
      <c r="J269" s="18">
        <v>150000</v>
      </c>
      <c r="K269" s="18" t="s">
        <v>106</v>
      </c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14">
        <v>200181</v>
      </c>
      <c r="AF269" s="120">
        <v>200074</v>
      </c>
      <c r="AG269" s="120">
        <v>200071</v>
      </c>
      <c r="AH269" s="120">
        <v>200183</v>
      </c>
      <c r="AI269" s="121">
        <v>200205</v>
      </c>
      <c r="AJ269" s="16" t="s">
        <v>106</v>
      </c>
      <c r="AK269" s="16" t="s">
        <v>106</v>
      </c>
      <c r="AL269" s="16" t="s">
        <v>106</v>
      </c>
      <c r="AM269" s="16" t="s">
        <v>106</v>
      </c>
      <c r="AN269" s="16" t="s">
        <v>106</v>
      </c>
      <c r="AO269" s="16" t="s">
        <v>106</v>
      </c>
      <c r="AP269" s="16" t="s">
        <v>106</v>
      </c>
      <c r="AQ269" s="16" t="s">
        <v>106</v>
      </c>
      <c r="AR269" s="16" t="s">
        <v>106</v>
      </c>
      <c r="AS269" s="16" t="s">
        <v>106</v>
      </c>
      <c r="AT269" s="16" t="s">
        <v>106</v>
      </c>
      <c r="AU269" s="17">
        <f t="shared" ref="AU269:BJ269" si="126">IF(AE269="","",1)</f>
        <v>1</v>
      </c>
      <c r="AV269" s="17">
        <f t="shared" si="126"/>
        <v>1</v>
      </c>
      <c r="AW269" s="17">
        <f t="shared" si="126"/>
        <v>1</v>
      </c>
      <c r="AX269" s="17">
        <f t="shared" si="126"/>
        <v>1</v>
      </c>
      <c r="AY269" s="17">
        <f t="shared" si="126"/>
        <v>1</v>
      </c>
      <c r="AZ269" s="17" t="str">
        <f t="shared" si="126"/>
        <v/>
      </c>
      <c r="BA269" s="17" t="str">
        <f t="shared" si="126"/>
        <v/>
      </c>
      <c r="BB269" s="17" t="str">
        <f t="shared" si="126"/>
        <v/>
      </c>
      <c r="BC269" s="17" t="str">
        <f t="shared" si="126"/>
        <v/>
      </c>
      <c r="BD269" s="17" t="str">
        <f t="shared" si="126"/>
        <v/>
      </c>
      <c r="BE269" s="17" t="str">
        <f t="shared" si="126"/>
        <v/>
      </c>
      <c r="BF269" s="17" t="str">
        <f t="shared" si="126"/>
        <v/>
      </c>
      <c r="BG269" s="17" t="str">
        <f t="shared" si="126"/>
        <v/>
      </c>
      <c r="BH269" s="17" t="str">
        <f t="shared" si="126"/>
        <v/>
      </c>
      <c r="BI269" s="17" t="str">
        <f t="shared" si="126"/>
        <v/>
      </c>
      <c r="BJ269" s="17" t="str">
        <f t="shared" si="126"/>
        <v/>
      </c>
      <c r="BK269" s="14">
        <v>150</v>
      </c>
      <c r="BL269" s="14">
        <v>200</v>
      </c>
      <c r="BM269" s="14">
        <v>150</v>
      </c>
      <c r="BN269" s="14">
        <v>300</v>
      </c>
      <c r="BO269" s="14">
        <v>200</v>
      </c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8">
        <f t="shared" si="101"/>
        <v>1000</v>
      </c>
      <c r="CB269" s="16">
        <v>1000</v>
      </c>
      <c r="CC269" s="16">
        <v>0</v>
      </c>
      <c r="CD269" s="16">
        <v>0</v>
      </c>
      <c r="CE269" s="18">
        <v>0</v>
      </c>
      <c r="CF269" s="42">
        <v>0</v>
      </c>
      <c r="CG269" s="18">
        <v>0</v>
      </c>
      <c r="CH269" s="43">
        <f t="shared" si="65"/>
        <v>0</v>
      </c>
      <c r="CI269" s="18">
        <v>1</v>
      </c>
      <c r="CJ269" s="18">
        <v>0</v>
      </c>
      <c r="CK269" s="9">
        <v>0</v>
      </c>
      <c r="CL269" s="9">
        <v>0</v>
      </c>
      <c r="CM269" s="9">
        <v>0</v>
      </c>
      <c r="CN269" s="9">
        <v>0</v>
      </c>
      <c r="CO269" s="9">
        <v>0</v>
      </c>
      <c r="CP269" s="9">
        <v>0</v>
      </c>
      <c r="CQ269" s="9">
        <v>0</v>
      </c>
      <c r="CR269" s="9">
        <v>0</v>
      </c>
      <c r="CV269" s="9">
        <v>0</v>
      </c>
      <c r="CW269" s="9">
        <v>0</v>
      </c>
    </row>
    <row r="270" s="9" customFormat="1" ht="14.4" spans="1:101">
      <c r="A270" s="76">
        <v>5950</v>
      </c>
      <c r="B270" s="73" t="s">
        <v>494</v>
      </c>
      <c r="H270" s="18"/>
      <c r="I270" s="18" t="s">
        <v>106</v>
      </c>
      <c r="J270" s="18">
        <v>100000</v>
      </c>
      <c r="K270" s="18" t="s">
        <v>106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14">
        <v>200181</v>
      </c>
      <c r="AF270" s="120">
        <v>200074</v>
      </c>
      <c r="AG270" s="120">
        <v>200071</v>
      </c>
      <c r="AH270" s="120">
        <v>200183</v>
      </c>
      <c r="AI270" s="121">
        <v>200205</v>
      </c>
      <c r="AJ270" s="16" t="s">
        <v>106</v>
      </c>
      <c r="AK270" s="16" t="s">
        <v>106</v>
      </c>
      <c r="AL270" s="16" t="s">
        <v>106</v>
      </c>
      <c r="AM270" s="16" t="s">
        <v>106</v>
      </c>
      <c r="AN270" s="16" t="s">
        <v>106</v>
      </c>
      <c r="AO270" s="16" t="s">
        <v>106</v>
      </c>
      <c r="AP270" s="16" t="s">
        <v>106</v>
      </c>
      <c r="AQ270" s="16" t="s">
        <v>106</v>
      </c>
      <c r="AR270" s="16" t="s">
        <v>106</v>
      </c>
      <c r="AS270" s="16" t="s">
        <v>106</v>
      </c>
      <c r="AT270" s="16" t="s">
        <v>106</v>
      </c>
      <c r="AU270" s="17">
        <f t="shared" ref="AU270:BJ270" si="127">IF(AE270="","",1)</f>
        <v>1</v>
      </c>
      <c r="AV270" s="17">
        <f t="shared" si="127"/>
        <v>1</v>
      </c>
      <c r="AW270" s="17">
        <f t="shared" si="127"/>
        <v>1</v>
      </c>
      <c r="AX270" s="17">
        <f t="shared" si="127"/>
        <v>1</v>
      </c>
      <c r="AY270" s="17">
        <f t="shared" si="127"/>
        <v>1</v>
      </c>
      <c r="AZ270" s="17" t="str">
        <f t="shared" si="127"/>
        <v/>
      </c>
      <c r="BA270" s="17" t="str">
        <f t="shared" si="127"/>
        <v/>
      </c>
      <c r="BB270" s="17" t="str">
        <f t="shared" si="127"/>
        <v/>
      </c>
      <c r="BC270" s="17" t="str">
        <f t="shared" si="127"/>
        <v/>
      </c>
      <c r="BD270" s="17" t="str">
        <f t="shared" si="127"/>
        <v/>
      </c>
      <c r="BE270" s="17" t="str">
        <f t="shared" si="127"/>
        <v/>
      </c>
      <c r="BF270" s="17" t="str">
        <f t="shared" si="127"/>
        <v/>
      </c>
      <c r="BG270" s="17" t="str">
        <f t="shared" si="127"/>
        <v/>
      </c>
      <c r="BH270" s="17" t="str">
        <f t="shared" si="127"/>
        <v/>
      </c>
      <c r="BI270" s="17" t="str">
        <f t="shared" si="127"/>
        <v/>
      </c>
      <c r="BJ270" s="17" t="str">
        <f t="shared" si="127"/>
        <v/>
      </c>
      <c r="BK270" s="14">
        <v>100</v>
      </c>
      <c r="BL270" s="14">
        <v>200</v>
      </c>
      <c r="BM270" s="14">
        <v>200</v>
      </c>
      <c r="BN270" s="14">
        <v>300</v>
      </c>
      <c r="BO270" s="14">
        <v>200</v>
      </c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8">
        <f t="shared" si="101"/>
        <v>1000</v>
      </c>
      <c r="CB270" s="16">
        <v>1000</v>
      </c>
      <c r="CC270" s="16">
        <v>0</v>
      </c>
      <c r="CD270" s="16">
        <v>0</v>
      </c>
      <c r="CE270" s="18">
        <v>0</v>
      </c>
      <c r="CF270" s="42">
        <v>0</v>
      </c>
      <c r="CG270" s="18">
        <v>0</v>
      </c>
      <c r="CH270" s="43">
        <f t="shared" si="65"/>
        <v>0</v>
      </c>
      <c r="CI270" s="18">
        <v>1</v>
      </c>
      <c r="CJ270" s="18">
        <v>0</v>
      </c>
      <c r="CK270" s="9">
        <v>0</v>
      </c>
      <c r="CL270" s="9">
        <v>0</v>
      </c>
      <c r="CM270" s="9">
        <v>0</v>
      </c>
      <c r="CN270" s="9">
        <v>0</v>
      </c>
      <c r="CO270" s="9">
        <v>0</v>
      </c>
      <c r="CP270" s="9">
        <v>0</v>
      </c>
      <c r="CQ270" s="9">
        <v>0</v>
      </c>
      <c r="CR270" s="9">
        <v>0</v>
      </c>
      <c r="CV270" s="9">
        <v>0</v>
      </c>
      <c r="CW270" s="9">
        <v>0</v>
      </c>
    </row>
    <row r="271" s="6" customFormat="1" ht="14.4" spans="1:101">
      <c r="A271" s="77">
        <v>5960</v>
      </c>
      <c r="B271" s="88" t="s">
        <v>495</v>
      </c>
      <c r="H271" s="16" t="s">
        <v>496</v>
      </c>
      <c r="I271" s="16" t="s">
        <v>497</v>
      </c>
      <c r="J271" s="16" t="s">
        <v>498</v>
      </c>
      <c r="K271" s="16"/>
      <c r="AE271" s="16" t="s">
        <v>354</v>
      </c>
      <c r="AF271" s="16" t="s">
        <v>355</v>
      </c>
      <c r="AG271" s="16" t="s">
        <v>499</v>
      </c>
      <c r="AH271" s="16" t="s">
        <v>500</v>
      </c>
      <c r="AI271" s="16" t="s">
        <v>501</v>
      </c>
      <c r="AJ271" s="16" t="s">
        <v>502</v>
      </c>
      <c r="AK271" s="16" t="s">
        <v>503</v>
      </c>
      <c r="AL271" s="16" t="s">
        <v>504</v>
      </c>
      <c r="AM271" s="16" t="s">
        <v>505</v>
      </c>
      <c r="AN271" s="16" t="s">
        <v>506</v>
      </c>
      <c r="AO271" s="16"/>
      <c r="AP271" s="16"/>
      <c r="AQ271" s="16"/>
      <c r="AR271" s="16"/>
      <c r="AS271" s="16"/>
      <c r="AT271" s="16"/>
      <c r="AU271" s="17">
        <v>1</v>
      </c>
      <c r="AV271" s="17">
        <v>1</v>
      </c>
      <c r="AW271" s="17">
        <v>1</v>
      </c>
      <c r="AX271" s="17">
        <v>1</v>
      </c>
      <c r="AY271" s="17">
        <v>1</v>
      </c>
      <c r="AZ271" s="17">
        <v>1</v>
      </c>
      <c r="BA271" s="17">
        <v>1</v>
      </c>
      <c r="BB271" s="17">
        <v>1</v>
      </c>
      <c r="BC271" s="17">
        <v>1</v>
      </c>
      <c r="BD271" s="17">
        <v>1</v>
      </c>
      <c r="BE271" s="17"/>
      <c r="BF271" s="17"/>
      <c r="BG271" s="17"/>
      <c r="BH271" s="17"/>
      <c r="BI271" s="17"/>
      <c r="BJ271" s="17"/>
      <c r="BK271" s="16">
        <v>2275</v>
      </c>
      <c r="BL271" s="16">
        <v>1517</v>
      </c>
      <c r="BM271" s="16">
        <v>379</v>
      </c>
      <c r="BN271" s="16">
        <v>126</v>
      </c>
      <c r="BO271" s="16">
        <v>126</v>
      </c>
      <c r="BP271" s="16">
        <v>5</v>
      </c>
      <c r="BQ271" s="16">
        <v>39</v>
      </c>
      <c r="BR271" s="16">
        <v>117</v>
      </c>
      <c r="BS271" s="16">
        <v>758</v>
      </c>
      <c r="BT271" s="16">
        <v>3</v>
      </c>
      <c r="BU271" s="16"/>
      <c r="BV271" s="16"/>
      <c r="BW271" s="16"/>
      <c r="BX271" s="16"/>
      <c r="BY271" s="16"/>
      <c r="BZ271" s="16"/>
      <c r="CA271" s="18">
        <f t="shared" si="101"/>
        <v>5345</v>
      </c>
      <c r="CB271" s="16">
        <v>10000</v>
      </c>
      <c r="CC271" s="16">
        <v>0</v>
      </c>
      <c r="CD271" s="16">
        <v>0</v>
      </c>
      <c r="CE271" s="16" t="s">
        <v>507</v>
      </c>
      <c r="CF271" s="95">
        <v>160448</v>
      </c>
      <c r="CG271" s="16">
        <v>0</v>
      </c>
      <c r="CH271" s="96">
        <v>1</v>
      </c>
      <c r="CI271" s="16">
        <v>1</v>
      </c>
      <c r="CJ271" s="16">
        <v>0</v>
      </c>
      <c r="CK271" s="6">
        <v>0</v>
      </c>
      <c r="CL271" s="6">
        <v>0</v>
      </c>
      <c r="CM271" s="6">
        <v>0</v>
      </c>
      <c r="CN271" s="6">
        <v>0</v>
      </c>
      <c r="CO271" s="6">
        <v>0</v>
      </c>
      <c r="CP271" s="6">
        <v>0</v>
      </c>
      <c r="CQ271" s="6">
        <v>0</v>
      </c>
      <c r="CR271" s="6">
        <v>0</v>
      </c>
      <c r="CV271" s="9">
        <v>0</v>
      </c>
      <c r="CW271" s="6">
        <v>1</v>
      </c>
    </row>
    <row r="272" s="6" customFormat="1" ht="14.4" spans="1:101">
      <c r="A272" s="77">
        <v>5961</v>
      </c>
      <c r="B272" s="88" t="s">
        <v>508</v>
      </c>
      <c r="H272" s="16" t="s">
        <v>509</v>
      </c>
      <c r="I272" s="16"/>
      <c r="J272" s="16"/>
      <c r="K272" s="18"/>
      <c r="L272" s="9"/>
      <c r="M272" s="9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8">
        <f t="shared" si="101"/>
        <v>0</v>
      </c>
      <c r="CB272" s="16">
        <v>10000</v>
      </c>
      <c r="CC272" s="16">
        <v>0</v>
      </c>
      <c r="CD272" s="16">
        <v>0</v>
      </c>
      <c r="CE272" s="16" t="s">
        <v>507</v>
      </c>
      <c r="CF272" s="95">
        <v>160448</v>
      </c>
      <c r="CG272" s="16">
        <v>0</v>
      </c>
      <c r="CH272" s="96">
        <v>1</v>
      </c>
      <c r="CI272" s="16">
        <v>1</v>
      </c>
      <c r="CJ272" s="16">
        <v>0</v>
      </c>
      <c r="CK272" s="6">
        <v>0</v>
      </c>
      <c r="CL272" s="6">
        <v>0</v>
      </c>
      <c r="CM272" s="6">
        <v>0</v>
      </c>
      <c r="CN272" s="6">
        <v>0</v>
      </c>
      <c r="CO272" s="6">
        <v>0</v>
      </c>
      <c r="CP272" s="6">
        <v>0</v>
      </c>
      <c r="CQ272" s="6">
        <v>0</v>
      </c>
      <c r="CR272" s="6">
        <v>0</v>
      </c>
      <c r="CV272" s="9">
        <v>0</v>
      </c>
      <c r="CW272" s="6">
        <v>1</v>
      </c>
    </row>
    <row r="273" s="6" customFormat="1" ht="14.4" spans="1:101">
      <c r="A273" s="77">
        <v>5970</v>
      </c>
      <c r="B273" s="88" t="s">
        <v>510</v>
      </c>
      <c r="H273" s="16" t="s">
        <v>511</v>
      </c>
      <c r="I273" s="16" t="s">
        <v>512</v>
      </c>
      <c r="J273" s="16" t="s">
        <v>513</v>
      </c>
      <c r="K273" s="16"/>
      <c r="O273" s="6">
        <v>200220</v>
      </c>
      <c r="P273" s="6">
        <v>1</v>
      </c>
      <c r="Q273" s="6">
        <v>0</v>
      </c>
      <c r="R273" s="6">
        <v>0</v>
      </c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6">
        <v>1000</v>
      </c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8">
        <f t="shared" si="101"/>
        <v>1000</v>
      </c>
      <c r="CB273" s="16">
        <v>1000</v>
      </c>
      <c r="CC273" s="16">
        <v>0</v>
      </c>
      <c r="CD273" s="16">
        <v>0</v>
      </c>
      <c r="CE273" s="16" t="s">
        <v>514</v>
      </c>
      <c r="CF273" s="95">
        <v>160431</v>
      </c>
      <c r="CG273" s="16">
        <v>0</v>
      </c>
      <c r="CH273" s="96">
        <v>0</v>
      </c>
      <c r="CI273" s="16">
        <v>1</v>
      </c>
      <c r="CJ273" s="16">
        <v>0</v>
      </c>
      <c r="CK273" s="6">
        <v>0</v>
      </c>
      <c r="CL273" s="6">
        <v>0</v>
      </c>
      <c r="CM273" s="6">
        <v>0</v>
      </c>
      <c r="CN273" s="6">
        <v>0</v>
      </c>
      <c r="CO273" s="6">
        <v>0</v>
      </c>
      <c r="CP273" s="6">
        <v>0</v>
      </c>
      <c r="CQ273" s="6">
        <v>1</v>
      </c>
      <c r="CR273" s="6">
        <v>0</v>
      </c>
      <c r="CV273" s="9">
        <v>0</v>
      </c>
      <c r="CW273" s="6">
        <v>1</v>
      </c>
    </row>
    <row r="274" s="6" customFormat="1" ht="14.4" spans="1:101">
      <c r="A274" s="77">
        <v>5980</v>
      </c>
      <c r="B274" s="88" t="s">
        <v>515</v>
      </c>
      <c r="H274" s="16" t="s">
        <v>516</v>
      </c>
      <c r="I274" s="16" t="s">
        <v>517</v>
      </c>
      <c r="J274" s="16" t="s">
        <v>518</v>
      </c>
      <c r="K274" s="16"/>
      <c r="O274" s="6">
        <v>200221</v>
      </c>
      <c r="P274" s="6">
        <v>1</v>
      </c>
      <c r="Q274" s="6">
        <v>0</v>
      </c>
      <c r="R274" s="6">
        <v>0</v>
      </c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6">
        <v>1000</v>
      </c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8">
        <f t="shared" si="101"/>
        <v>1000</v>
      </c>
      <c r="CB274" s="16">
        <v>1000</v>
      </c>
      <c r="CC274" s="16">
        <v>0</v>
      </c>
      <c r="CD274" s="16">
        <v>0</v>
      </c>
      <c r="CE274" s="16" t="s">
        <v>519</v>
      </c>
      <c r="CF274" s="95">
        <v>160431</v>
      </c>
      <c r="CG274" s="16">
        <v>0</v>
      </c>
      <c r="CH274" s="96">
        <v>0</v>
      </c>
      <c r="CI274" s="16">
        <v>1</v>
      </c>
      <c r="CJ274" s="16">
        <v>0</v>
      </c>
      <c r="CK274" s="6">
        <v>0</v>
      </c>
      <c r="CL274" s="6">
        <v>0</v>
      </c>
      <c r="CM274" s="6">
        <v>0</v>
      </c>
      <c r="CN274" s="6">
        <v>0</v>
      </c>
      <c r="CO274" s="6">
        <v>0</v>
      </c>
      <c r="CP274" s="6">
        <v>0</v>
      </c>
      <c r="CQ274" s="6">
        <v>1</v>
      </c>
      <c r="CR274" s="6">
        <v>0</v>
      </c>
      <c r="CV274" s="9">
        <v>0</v>
      </c>
      <c r="CW274" s="6">
        <v>1</v>
      </c>
    </row>
    <row r="275" s="6" customFormat="1" ht="14.4" spans="1:101">
      <c r="A275" s="77">
        <v>5990</v>
      </c>
      <c r="B275" s="88" t="s">
        <v>520</v>
      </c>
      <c r="H275" s="16" t="s">
        <v>521</v>
      </c>
      <c r="I275" s="16" t="s">
        <v>522</v>
      </c>
      <c r="J275" s="16" t="s">
        <v>523</v>
      </c>
      <c r="K275" s="16"/>
      <c r="O275" s="6">
        <v>200222</v>
      </c>
      <c r="P275" s="6">
        <v>1</v>
      </c>
      <c r="Q275" s="6">
        <v>0</v>
      </c>
      <c r="R275" s="6">
        <v>0</v>
      </c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6">
        <v>1000</v>
      </c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8">
        <f t="shared" si="101"/>
        <v>1000</v>
      </c>
      <c r="CB275" s="16">
        <v>1000</v>
      </c>
      <c r="CC275" s="16">
        <v>0</v>
      </c>
      <c r="CD275" s="16">
        <v>0</v>
      </c>
      <c r="CE275" s="16" t="s">
        <v>524</v>
      </c>
      <c r="CF275" s="95">
        <v>160431</v>
      </c>
      <c r="CG275" s="16">
        <v>0</v>
      </c>
      <c r="CH275" s="96">
        <v>0</v>
      </c>
      <c r="CI275" s="16">
        <v>1</v>
      </c>
      <c r="CJ275" s="16">
        <v>0</v>
      </c>
      <c r="CK275" s="6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1</v>
      </c>
      <c r="CR275" s="6">
        <v>0</v>
      </c>
      <c r="CV275" s="9">
        <v>0</v>
      </c>
      <c r="CW275" s="6">
        <v>1</v>
      </c>
    </row>
    <row r="276" s="9" customFormat="1" ht="14.4" spans="1:101">
      <c r="A276" s="76">
        <v>6000</v>
      </c>
      <c r="B276" s="113" t="s">
        <v>525</v>
      </c>
      <c r="H276" s="18" t="s">
        <v>526</v>
      </c>
      <c r="I276" s="18" t="s">
        <v>106</v>
      </c>
      <c r="J276" s="18" t="s">
        <v>527</v>
      </c>
      <c r="K276" s="18" t="s">
        <v>528</v>
      </c>
      <c r="AE276" s="18">
        <v>200068</v>
      </c>
      <c r="AF276" s="18">
        <v>200069</v>
      </c>
      <c r="AG276" s="18">
        <v>200175</v>
      </c>
      <c r="AH276" s="18">
        <v>200189</v>
      </c>
      <c r="AI276" s="18">
        <v>200080</v>
      </c>
      <c r="AJ276" s="18"/>
      <c r="AK276" s="18"/>
      <c r="AL276" s="18"/>
      <c r="AM276" s="18" t="s">
        <v>106</v>
      </c>
      <c r="AN276" s="18" t="s">
        <v>106</v>
      </c>
      <c r="AO276" s="18" t="s">
        <v>106</v>
      </c>
      <c r="AP276" s="18" t="s">
        <v>106</v>
      </c>
      <c r="AQ276" s="18" t="s">
        <v>106</v>
      </c>
      <c r="AR276" s="18" t="s">
        <v>106</v>
      </c>
      <c r="AS276" s="18" t="s">
        <v>106</v>
      </c>
      <c r="AT276" s="18" t="s">
        <v>106</v>
      </c>
      <c r="AU276" s="17">
        <f t="shared" ref="AU276:BJ276" si="128">IF(AE276="","",1)</f>
        <v>1</v>
      </c>
      <c r="AV276" s="17">
        <f t="shared" si="128"/>
        <v>1</v>
      </c>
      <c r="AW276" s="17">
        <f t="shared" si="128"/>
        <v>1</v>
      </c>
      <c r="AX276" s="17">
        <f t="shared" si="128"/>
        <v>1</v>
      </c>
      <c r="AY276" s="17">
        <f t="shared" si="128"/>
        <v>1</v>
      </c>
      <c r="AZ276" s="17" t="str">
        <f t="shared" si="128"/>
        <v/>
      </c>
      <c r="BA276" s="17" t="str">
        <f t="shared" si="128"/>
        <v/>
      </c>
      <c r="BB276" s="17" t="str">
        <f t="shared" si="128"/>
        <v/>
      </c>
      <c r="BC276" s="17" t="str">
        <f t="shared" si="128"/>
        <v/>
      </c>
      <c r="BD276" s="17" t="str">
        <f t="shared" si="128"/>
        <v/>
      </c>
      <c r="BE276" s="17" t="str">
        <f t="shared" si="128"/>
        <v/>
      </c>
      <c r="BF276" s="17" t="str">
        <f t="shared" si="128"/>
        <v/>
      </c>
      <c r="BG276" s="17" t="str">
        <f t="shared" si="128"/>
        <v/>
      </c>
      <c r="BH276" s="17" t="str">
        <f t="shared" si="128"/>
        <v/>
      </c>
      <c r="BI276" s="17" t="str">
        <f t="shared" si="128"/>
        <v/>
      </c>
      <c r="BJ276" s="17" t="str">
        <f t="shared" si="128"/>
        <v/>
      </c>
      <c r="BK276" s="18">
        <v>67</v>
      </c>
      <c r="BL276" s="18">
        <v>27</v>
      </c>
      <c r="BM276" s="18">
        <v>7</v>
      </c>
      <c r="BN276" s="18">
        <v>40</v>
      </c>
      <c r="BO276" s="18">
        <v>40</v>
      </c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>
        <f t="shared" si="101"/>
        <v>181</v>
      </c>
      <c r="CB276" s="18">
        <v>1000</v>
      </c>
      <c r="CC276" s="18">
        <v>0</v>
      </c>
      <c r="CD276" s="18">
        <v>0</v>
      </c>
      <c r="CE276" s="18">
        <v>0</v>
      </c>
      <c r="CF276" s="95">
        <v>162019</v>
      </c>
      <c r="CG276" s="18">
        <v>0</v>
      </c>
      <c r="CH276" s="43">
        <f t="shared" ref="CH276:CH316" si="129">IF(RIGHT(B276,1)="0",1,0)</f>
        <v>1</v>
      </c>
      <c r="CI276" s="18">
        <v>1</v>
      </c>
      <c r="CJ276" s="18">
        <v>0</v>
      </c>
      <c r="CK276" s="9">
        <v>0</v>
      </c>
      <c r="CL276" s="9">
        <v>0</v>
      </c>
      <c r="CM276" s="9">
        <v>0</v>
      </c>
      <c r="CN276" s="9">
        <v>0</v>
      </c>
      <c r="CO276" s="9">
        <v>0</v>
      </c>
      <c r="CP276" s="9">
        <v>0</v>
      </c>
      <c r="CQ276" s="9">
        <v>0</v>
      </c>
      <c r="CR276" s="9">
        <v>0</v>
      </c>
      <c r="CV276" s="9">
        <v>0</v>
      </c>
      <c r="CW276" s="9">
        <v>1</v>
      </c>
    </row>
    <row r="277" s="9" customFormat="1" ht="14.4" spans="1:101">
      <c r="A277" s="76">
        <v>6010</v>
      </c>
      <c r="B277" s="114" t="s">
        <v>529</v>
      </c>
      <c r="H277" s="18" t="s">
        <v>526</v>
      </c>
      <c r="I277" s="18" t="s">
        <v>106</v>
      </c>
      <c r="J277" s="18" t="s">
        <v>527</v>
      </c>
      <c r="K277" s="18" t="s">
        <v>528</v>
      </c>
      <c r="AE277" s="18">
        <v>200068</v>
      </c>
      <c r="AF277" s="18">
        <v>200069</v>
      </c>
      <c r="AG277" s="18">
        <v>200175</v>
      </c>
      <c r="AH277" s="18">
        <v>200190</v>
      </c>
      <c r="AI277" s="18">
        <v>200081</v>
      </c>
      <c r="AJ277" s="18"/>
      <c r="AK277" s="18"/>
      <c r="AL277" s="18"/>
      <c r="AM277" s="18" t="s">
        <v>106</v>
      </c>
      <c r="AN277" s="18" t="s">
        <v>106</v>
      </c>
      <c r="AO277" s="18" t="s">
        <v>106</v>
      </c>
      <c r="AP277" s="18" t="s">
        <v>106</v>
      </c>
      <c r="AQ277" s="18" t="s">
        <v>106</v>
      </c>
      <c r="AR277" s="18" t="s">
        <v>106</v>
      </c>
      <c r="AS277" s="18" t="s">
        <v>106</v>
      </c>
      <c r="AT277" s="18" t="s">
        <v>106</v>
      </c>
      <c r="AU277" s="17">
        <f t="shared" ref="AU277:BJ277" si="130">IF(AE277="","",1)</f>
        <v>1</v>
      </c>
      <c r="AV277" s="17">
        <f t="shared" si="130"/>
        <v>1</v>
      </c>
      <c r="AW277" s="17">
        <f t="shared" si="130"/>
        <v>1</v>
      </c>
      <c r="AX277" s="17">
        <f t="shared" si="130"/>
        <v>1</v>
      </c>
      <c r="AY277" s="17">
        <f t="shared" si="130"/>
        <v>1</v>
      </c>
      <c r="AZ277" s="17" t="str">
        <f t="shared" si="130"/>
        <v/>
      </c>
      <c r="BA277" s="17" t="str">
        <f t="shared" si="130"/>
        <v/>
      </c>
      <c r="BB277" s="17" t="str">
        <f t="shared" si="130"/>
        <v/>
      </c>
      <c r="BC277" s="17" t="str">
        <f t="shared" si="130"/>
        <v/>
      </c>
      <c r="BD277" s="17" t="str">
        <f t="shared" si="130"/>
        <v/>
      </c>
      <c r="BE277" s="17" t="str">
        <f t="shared" si="130"/>
        <v/>
      </c>
      <c r="BF277" s="17" t="str">
        <f t="shared" si="130"/>
        <v/>
      </c>
      <c r="BG277" s="17" t="str">
        <f t="shared" si="130"/>
        <v/>
      </c>
      <c r="BH277" s="17" t="str">
        <f t="shared" si="130"/>
        <v/>
      </c>
      <c r="BI277" s="17" t="str">
        <f t="shared" si="130"/>
        <v/>
      </c>
      <c r="BJ277" s="17" t="str">
        <f t="shared" si="130"/>
        <v/>
      </c>
      <c r="BK277" s="18">
        <v>67</v>
      </c>
      <c r="BL277" s="18">
        <v>27</v>
      </c>
      <c r="BM277" s="18">
        <v>7</v>
      </c>
      <c r="BN277" s="18">
        <v>27</v>
      </c>
      <c r="BO277" s="18">
        <v>27</v>
      </c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>
        <f t="shared" si="101"/>
        <v>155</v>
      </c>
      <c r="CB277" s="18">
        <v>1000</v>
      </c>
      <c r="CC277" s="18">
        <v>0</v>
      </c>
      <c r="CD277" s="18">
        <v>0</v>
      </c>
      <c r="CE277" s="18">
        <v>0</v>
      </c>
      <c r="CF277" s="95">
        <v>162019</v>
      </c>
      <c r="CG277" s="18">
        <v>0</v>
      </c>
      <c r="CH277" s="43">
        <f t="shared" si="129"/>
        <v>1</v>
      </c>
      <c r="CI277" s="18">
        <v>1</v>
      </c>
      <c r="CJ277" s="18">
        <v>0</v>
      </c>
      <c r="CK277" s="9">
        <v>0</v>
      </c>
      <c r="CL277" s="9">
        <v>0</v>
      </c>
      <c r="CM277" s="9">
        <v>0</v>
      </c>
      <c r="CN277" s="9">
        <v>0</v>
      </c>
      <c r="CO277" s="9">
        <v>0</v>
      </c>
      <c r="CP277" s="9">
        <v>0</v>
      </c>
      <c r="CQ277" s="9">
        <v>0</v>
      </c>
      <c r="CR277" s="9">
        <v>0</v>
      </c>
      <c r="CV277" s="9">
        <v>0</v>
      </c>
      <c r="CW277" s="9">
        <v>1</v>
      </c>
    </row>
    <row r="278" s="9" customFormat="1" ht="14.4" spans="1:101">
      <c r="A278" s="76">
        <v>6020</v>
      </c>
      <c r="B278" s="114" t="s">
        <v>530</v>
      </c>
      <c r="H278" s="18" t="s">
        <v>526</v>
      </c>
      <c r="I278" s="18" t="s">
        <v>106</v>
      </c>
      <c r="J278" s="18" t="s">
        <v>527</v>
      </c>
      <c r="K278" s="18" t="s">
        <v>528</v>
      </c>
      <c r="AE278" s="18">
        <v>200068</v>
      </c>
      <c r="AF278" s="18">
        <v>200069</v>
      </c>
      <c r="AG278" s="18">
        <v>200175</v>
      </c>
      <c r="AH278" s="18">
        <v>200191</v>
      </c>
      <c r="AI278" s="18">
        <v>200082</v>
      </c>
      <c r="AJ278" s="18"/>
      <c r="AK278" s="18"/>
      <c r="AL278" s="18"/>
      <c r="AM278" s="18" t="s">
        <v>106</v>
      </c>
      <c r="AN278" s="18" t="s">
        <v>106</v>
      </c>
      <c r="AO278" s="18" t="s">
        <v>106</v>
      </c>
      <c r="AP278" s="18" t="s">
        <v>106</v>
      </c>
      <c r="AQ278" s="18" t="s">
        <v>106</v>
      </c>
      <c r="AR278" s="18" t="s">
        <v>106</v>
      </c>
      <c r="AS278" s="18" t="s">
        <v>106</v>
      </c>
      <c r="AT278" s="18" t="s">
        <v>106</v>
      </c>
      <c r="AU278" s="17">
        <f t="shared" ref="AU278:BJ278" si="131">IF(AE278="","",1)</f>
        <v>1</v>
      </c>
      <c r="AV278" s="17">
        <f t="shared" si="131"/>
        <v>1</v>
      </c>
      <c r="AW278" s="17">
        <f t="shared" si="131"/>
        <v>1</v>
      </c>
      <c r="AX278" s="17">
        <f t="shared" si="131"/>
        <v>1</v>
      </c>
      <c r="AY278" s="17">
        <f t="shared" si="131"/>
        <v>1</v>
      </c>
      <c r="AZ278" s="17" t="str">
        <f t="shared" si="131"/>
        <v/>
      </c>
      <c r="BA278" s="17" t="str">
        <f t="shared" si="131"/>
        <v/>
      </c>
      <c r="BB278" s="17" t="str">
        <f t="shared" si="131"/>
        <v/>
      </c>
      <c r="BC278" s="17" t="str">
        <f t="shared" si="131"/>
        <v/>
      </c>
      <c r="BD278" s="17" t="str">
        <f t="shared" si="131"/>
        <v/>
      </c>
      <c r="BE278" s="17" t="str">
        <f t="shared" si="131"/>
        <v/>
      </c>
      <c r="BF278" s="17" t="str">
        <f t="shared" si="131"/>
        <v/>
      </c>
      <c r="BG278" s="17" t="str">
        <f t="shared" si="131"/>
        <v/>
      </c>
      <c r="BH278" s="17" t="str">
        <f t="shared" si="131"/>
        <v/>
      </c>
      <c r="BI278" s="17" t="str">
        <f t="shared" si="131"/>
        <v/>
      </c>
      <c r="BJ278" s="17" t="str">
        <f t="shared" si="131"/>
        <v/>
      </c>
      <c r="BK278" s="18">
        <v>67</v>
      </c>
      <c r="BL278" s="18">
        <v>27</v>
      </c>
      <c r="BM278" s="18">
        <v>7</v>
      </c>
      <c r="BN278" s="18">
        <v>13</v>
      </c>
      <c r="BO278" s="18">
        <v>13</v>
      </c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>
        <f t="shared" si="101"/>
        <v>127</v>
      </c>
      <c r="CB278" s="18">
        <v>1000</v>
      </c>
      <c r="CC278" s="18">
        <v>0</v>
      </c>
      <c r="CD278" s="18">
        <v>0</v>
      </c>
      <c r="CE278" s="18">
        <v>0</v>
      </c>
      <c r="CF278" s="95">
        <v>162019</v>
      </c>
      <c r="CG278" s="18">
        <v>0</v>
      </c>
      <c r="CH278" s="43">
        <f t="shared" si="129"/>
        <v>1</v>
      </c>
      <c r="CI278" s="18">
        <v>1</v>
      </c>
      <c r="CJ278" s="18">
        <v>0</v>
      </c>
      <c r="CK278" s="9">
        <v>0</v>
      </c>
      <c r="CL278" s="9">
        <v>0</v>
      </c>
      <c r="CM278" s="9">
        <v>0</v>
      </c>
      <c r="CN278" s="9">
        <v>0</v>
      </c>
      <c r="CO278" s="9">
        <v>0</v>
      </c>
      <c r="CP278" s="9">
        <v>0</v>
      </c>
      <c r="CQ278" s="9">
        <v>0</v>
      </c>
      <c r="CR278" s="9">
        <v>0</v>
      </c>
      <c r="CV278" s="9">
        <v>0</v>
      </c>
      <c r="CW278" s="9">
        <v>1</v>
      </c>
    </row>
    <row r="279" s="9" customFormat="1" ht="14.4" spans="1:101">
      <c r="A279" s="76">
        <v>6030</v>
      </c>
      <c r="B279" s="114" t="s">
        <v>531</v>
      </c>
      <c r="H279" s="18" t="s">
        <v>526</v>
      </c>
      <c r="I279" s="18" t="s">
        <v>106</v>
      </c>
      <c r="J279" s="18" t="s">
        <v>527</v>
      </c>
      <c r="K279" s="18" t="s">
        <v>528</v>
      </c>
      <c r="AE279" s="18">
        <v>200068</v>
      </c>
      <c r="AF279" s="18">
        <v>200069</v>
      </c>
      <c r="AG279" s="18">
        <v>200175</v>
      </c>
      <c r="AH279" s="18">
        <v>200192</v>
      </c>
      <c r="AI279" s="18">
        <v>200083</v>
      </c>
      <c r="AJ279" s="18"/>
      <c r="AK279" s="18"/>
      <c r="AL279" s="18"/>
      <c r="AM279" s="18" t="s">
        <v>106</v>
      </c>
      <c r="AN279" s="18" t="s">
        <v>106</v>
      </c>
      <c r="AO279" s="18" t="s">
        <v>106</v>
      </c>
      <c r="AP279" s="18" t="s">
        <v>106</v>
      </c>
      <c r="AQ279" s="18" t="s">
        <v>106</v>
      </c>
      <c r="AR279" s="18" t="s">
        <v>106</v>
      </c>
      <c r="AS279" s="18" t="s">
        <v>106</v>
      </c>
      <c r="AT279" s="18" t="s">
        <v>106</v>
      </c>
      <c r="AU279" s="17">
        <f t="shared" ref="AU279:BJ279" si="132">IF(AE279="","",1)</f>
        <v>1</v>
      </c>
      <c r="AV279" s="17">
        <f t="shared" si="132"/>
        <v>1</v>
      </c>
      <c r="AW279" s="17">
        <f t="shared" si="132"/>
        <v>1</v>
      </c>
      <c r="AX279" s="17">
        <f t="shared" si="132"/>
        <v>1</v>
      </c>
      <c r="AY279" s="17">
        <f t="shared" si="132"/>
        <v>1</v>
      </c>
      <c r="AZ279" s="17" t="str">
        <f t="shared" si="132"/>
        <v/>
      </c>
      <c r="BA279" s="17" t="str">
        <f t="shared" si="132"/>
        <v/>
      </c>
      <c r="BB279" s="17" t="str">
        <f t="shared" si="132"/>
        <v/>
      </c>
      <c r="BC279" s="17" t="str">
        <f t="shared" si="132"/>
        <v/>
      </c>
      <c r="BD279" s="17" t="str">
        <f t="shared" si="132"/>
        <v/>
      </c>
      <c r="BE279" s="17" t="str">
        <f t="shared" si="132"/>
        <v/>
      </c>
      <c r="BF279" s="17" t="str">
        <f t="shared" si="132"/>
        <v/>
      </c>
      <c r="BG279" s="17" t="str">
        <f t="shared" si="132"/>
        <v/>
      </c>
      <c r="BH279" s="17" t="str">
        <f t="shared" si="132"/>
        <v/>
      </c>
      <c r="BI279" s="17" t="str">
        <f t="shared" si="132"/>
        <v/>
      </c>
      <c r="BJ279" s="17" t="str">
        <f t="shared" si="132"/>
        <v/>
      </c>
      <c r="BK279" s="18">
        <v>67</v>
      </c>
      <c r="BL279" s="18">
        <v>27</v>
      </c>
      <c r="BM279" s="18">
        <v>7</v>
      </c>
      <c r="BN279" s="18">
        <v>7</v>
      </c>
      <c r="BO279" s="18">
        <v>7</v>
      </c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>
        <f t="shared" si="101"/>
        <v>115</v>
      </c>
      <c r="CB279" s="18">
        <v>1000</v>
      </c>
      <c r="CC279" s="18">
        <v>0</v>
      </c>
      <c r="CD279" s="18">
        <v>0</v>
      </c>
      <c r="CE279" s="18">
        <v>0</v>
      </c>
      <c r="CF279" s="95">
        <v>162019</v>
      </c>
      <c r="CG279" s="18">
        <v>0</v>
      </c>
      <c r="CH279" s="43">
        <f t="shared" si="129"/>
        <v>1</v>
      </c>
      <c r="CI279" s="18">
        <v>1</v>
      </c>
      <c r="CJ279" s="18">
        <v>0</v>
      </c>
      <c r="CK279" s="9">
        <v>0</v>
      </c>
      <c r="CL279" s="9">
        <v>0</v>
      </c>
      <c r="CM279" s="9">
        <v>0</v>
      </c>
      <c r="CN279" s="9">
        <v>0</v>
      </c>
      <c r="CO279" s="9">
        <v>0</v>
      </c>
      <c r="CP279" s="9">
        <v>0</v>
      </c>
      <c r="CQ279" s="9">
        <v>0</v>
      </c>
      <c r="CR279" s="9">
        <v>0</v>
      </c>
      <c r="CV279" s="9">
        <v>0</v>
      </c>
      <c r="CW279" s="9">
        <v>1</v>
      </c>
    </row>
    <row r="280" s="9" customFormat="1" ht="14.4" spans="1:101">
      <c r="A280" s="76">
        <v>6040</v>
      </c>
      <c r="B280" s="115" t="s">
        <v>532</v>
      </c>
      <c r="H280" s="18" t="s">
        <v>533</v>
      </c>
      <c r="I280" s="18" t="s">
        <v>106</v>
      </c>
      <c r="J280" s="18" t="s">
        <v>534</v>
      </c>
      <c r="K280" s="18" t="s">
        <v>106</v>
      </c>
      <c r="AE280" s="18" t="s">
        <v>106</v>
      </c>
      <c r="AF280" s="18" t="s">
        <v>106</v>
      </c>
      <c r="AG280" s="18" t="s">
        <v>106</v>
      </c>
      <c r="AH280" s="18" t="s">
        <v>106</v>
      </c>
      <c r="AI280" s="18" t="s">
        <v>106</v>
      </c>
      <c r="AJ280" s="18" t="s">
        <v>106</v>
      </c>
      <c r="AK280" s="18" t="s">
        <v>106</v>
      </c>
      <c r="AL280" s="18" t="s">
        <v>106</v>
      </c>
      <c r="AM280" s="18" t="s">
        <v>106</v>
      </c>
      <c r="AN280" s="18" t="s">
        <v>106</v>
      </c>
      <c r="AO280" s="18" t="s">
        <v>106</v>
      </c>
      <c r="AP280" s="18" t="s">
        <v>106</v>
      </c>
      <c r="AQ280" s="18" t="s">
        <v>106</v>
      </c>
      <c r="AR280" s="18" t="s">
        <v>106</v>
      </c>
      <c r="AS280" s="18" t="s">
        <v>106</v>
      </c>
      <c r="AT280" s="18" t="s">
        <v>106</v>
      </c>
      <c r="AU280" s="17" t="str">
        <f t="shared" ref="AU280:BJ280" si="133">IF(AE280="","",1)</f>
        <v/>
      </c>
      <c r="AV280" s="17" t="str">
        <f t="shared" si="133"/>
        <v/>
      </c>
      <c r="AW280" s="17" t="str">
        <f t="shared" si="133"/>
        <v/>
      </c>
      <c r="AX280" s="17" t="str">
        <f t="shared" si="133"/>
        <v/>
      </c>
      <c r="AY280" s="17" t="str">
        <f t="shared" si="133"/>
        <v/>
      </c>
      <c r="AZ280" s="17" t="str">
        <f t="shared" si="133"/>
        <v/>
      </c>
      <c r="BA280" s="17" t="str">
        <f t="shared" si="133"/>
        <v/>
      </c>
      <c r="BB280" s="17" t="str">
        <f t="shared" si="133"/>
        <v/>
      </c>
      <c r="BC280" s="17" t="str">
        <f t="shared" si="133"/>
        <v/>
      </c>
      <c r="BD280" s="17" t="str">
        <f t="shared" si="133"/>
        <v/>
      </c>
      <c r="BE280" s="17" t="str">
        <f t="shared" si="133"/>
        <v/>
      </c>
      <c r="BF280" s="17" t="str">
        <f t="shared" si="133"/>
        <v/>
      </c>
      <c r="BG280" s="17" t="str">
        <f t="shared" si="133"/>
        <v/>
      </c>
      <c r="BH280" s="17" t="str">
        <f t="shared" si="133"/>
        <v/>
      </c>
      <c r="BI280" s="17" t="str">
        <f t="shared" si="133"/>
        <v/>
      </c>
      <c r="BJ280" s="17" t="str">
        <f t="shared" si="133"/>
        <v/>
      </c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>
        <f t="shared" si="101"/>
        <v>0</v>
      </c>
      <c r="CB280" s="18">
        <v>1000</v>
      </c>
      <c r="CC280" s="18">
        <v>0</v>
      </c>
      <c r="CD280" s="18">
        <v>0</v>
      </c>
      <c r="CE280" s="18">
        <v>0</v>
      </c>
      <c r="CF280" s="42">
        <v>0</v>
      </c>
      <c r="CG280" s="18">
        <v>0</v>
      </c>
      <c r="CH280" s="43">
        <f t="shared" si="129"/>
        <v>1</v>
      </c>
      <c r="CI280" s="18">
        <v>1</v>
      </c>
      <c r="CJ280" s="18">
        <v>0</v>
      </c>
      <c r="CK280" s="9">
        <v>0</v>
      </c>
      <c r="CL280" s="9">
        <v>0</v>
      </c>
      <c r="CM280" s="9">
        <v>0</v>
      </c>
      <c r="CN280" s="9">
        <v>0</v>
      </c>
      <c r="CO280" s="9">
        <v>0</v>
      </c>
      <c r="CP280" s="9">
        <v>0</v>
      </c>
      <c r="CQ280" s="9">
        <v>0</v>
      </c>
      <c r="CR280" s="9">
        <v>0</v>
      </c>
      <c r="CV280" s="9">
        <v>0</v>
      </c>
      <c r="CW280" s="9">
        <v>1</v>
      </c>
    </row>
    <row r="281" s="9" customFormat="1" ht="14.4" spans="1:101">
      <c r="A281" s="76">
        <v>6050</v>
      </c>
      <c r="B281" s="115" t="s">
        <v>535</v>
      </c>
      <c r="H281" s="18" t="s">
        <v>533</v>
      </c>
      <c r="I281" s="18" t="s">
        <v>106</v>
      </c>
      <c r="J281" s="18" t="s">
        <v>534</v>
      </c>
      <c r="K281" s="18" t="s">
        <v>106</v>
      </c>
      <c r="AE281" s="18" t="s">
        <v>106</v>
      </c>
      <c r="AF281" s="18" t="s">
        <v>106</v>
      </c>
      <c r="AG281" s="18" t="s">
        <v>106</v>
      </c>
      <c r="AH281" s="18" t="s">
        <v>106</v>
      </c>
      <c r="AI281" s="18" t="s">
        <v>106</v>
      </c>
      <c r="AJ281" s="18" t="s">
        <v>106</v>
      </c>
      <c r="AK281" s="18" t="s">
        <v>106</v>
      </c>
      <c r="AL281" s="18" t="s">
        <v>106</v>
      </c>
      <c r="AM281" s="18" t="s">
        <v>106</v>
      </c>
      <c r="AN281" s="18" t="s">
        <v>106</v>
      </c>
      <c r="AO281" s="18" t="s">
        <v>106</v>
      </c>
      <c r="AP281" s="18" t="s">
        <v>106</v>
      </c>
      <c r="AQ281" s="18" t="s">
        <v>106</v>
      </c>
      <c r="AR281" s="18" t="s">
        <v>106</v>
      </c>
      <c r="AS281" s="18" t="s">
        <v>106</v>
      </c>
      <c r="AT281" s="18" t="s">
        <v>106</v>
      </c>
      <c r="AU281" s="17" t="str">
        <f t="shared" ref="AU281:BJ281" si="134">IF(AE281="","",1)</f>
        <v/>
      </c>
      <c r="AV281" s="17" t="str">
        <f t="shared" si="134"/>
        <v/>
      </c>
      <c r="AW281" s="17" t="str">
        <f t="shared" si="134"/>
        <v/>
      </c>
      <c r="AX281" s="17" t="str">
        <f t="shared" si="134"/>
        <v/>
      </c>
      <c r="AY281" s="17" t="str">
        <f t="shared" si="134"/>
        <v/>
      </c>
      <c r="AZ281" s="17" t="str">
        <f t="shared" si="134"/>
        <v/>
      </c>
      <c r="BA281" s="17" t="str">
        <f t="shared" si="134"/>
        <v/>
      </c>
      <c r="BB281" s="17" t="str">
        <f t="shared" si="134"/>
        <v/>
      </c>
      <c r="BC281" s="17" t="str">
        <f t="shared" si="134"/>
        <v/>
      </c>
      <c r="BD281" s="17" t="str">
        <f t="shared" si="134"/>
        <v/>
      </c>
      <c r="BE281" s="17" t="str">
        <f t="shared" si="134"/>
        <v/>
      </c>
      <c r="BF281" s="17" t="str">
        <f t="shared" si="134"/>
        <v/>
      </c>
      <c r="BG281" s="17" t="str">
        <f t="shared" si="134"/>
        <v/>
      </c>
      <c r="BH281" s="17" t="str">
        <f t="shared" si="134"/>
        <v/>
      </c>
      <c r="BI281" s="17" t="str">
        <f t="shared" si="134"/>
        <v/>
      </c>
      <c r="BJ281" s="17" t="str">
        <f t="shared" si="134"/>
        <v/>
      </c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>
        <f t="shared" si="101"/>
        <v>0</v>
      </c>
      <c r="CB281" s="18">
        <v>1000</v>
      </c>
      <c r="CC281" s="18">
        <v>0</v>
      </c>
      <c r="CD281" s="18">
        <v>0</v>
      </c>
      <c r="CE281" s="18">
        <v>0</v>
      </c>
      <c r="CF281" s="42">
        <v>0</v>
      </c>
      <c r="CG281" s="18">
        <v>0</v>
      </c>
      <c r="CH281" s="43">
        <f t="shared" si="129"/>
        <v>1</v>
      </c>
      <c r="CI281" s="18">
        <v>1</v>
      </c>
      <c r="CJ281" s="18">
        <v>0</v>
      </c>
      <c r="CK281" s="9">
        <v>0</v>
      </c>
      <c r="CL281" s="9">
        <v>0</v>
      </c>
      <c r="CM281" s="9">
        <v>0</v>
      </c>
      <c r="CN281" s="9">
        <v>0</v>
      </c>
      <c r="CO281" s="9">
        <v>0</v>
      </c>
      <c r="CP281" s="9">
        <v>0</v>
      </c>
      <c r="CQ281" s="9">
        <v>0</v>
      </c>
      <c r="CR281" s="9">
        <v>0</v>
      </c>
      <c r="CV281" s="9">
        <v>0</v>
      </c>
      <c r="CW281" s="9">
        <v>1</v>
      </c>
    </row>
    <row r="282" s="9" customFormat="1" ht="14.4" spans="1:101">
      <c r="A282" s="76">
        <v>6060</v>
      </c>
      <c r="B282" s="115" t="s">
        <v>536</v>
      </c>
      <c r="H282" s="18" t="s">
        <v>533</v>
      </c>
      <c r="I282" s="18" t="s">
        <v>106</v>
      </c>
      <c r="J282" s="18" t="s">
        <v>534</v>
      </c>
      <c r="K282" s="18" t="s">
        <v>106</v>
      </c>
      <c r="AE282" s="18" t="s">
        <v>106</v>
      </c>
      <c r="AF282" s="18" t="s">
        <v>106</v>
      </c>
      <c r="AG282" s="18" t="s">
        <v>106</v>
      </c>
      <c r="AH282" s="18" t="s">
        <v>106</v>
      </c>
      <c r="AI282" s="18" t="s">
        <v>106</v>
      </c>
      <c r="AJ282" s="18" t="s">
        <v>106</v>
      </c>
      <c r="AK282" s="18" t="s">
        <v>106</v>
      </c>
      <c r="AL282" s="18" t="s">
        <v>106</v>
      </c>
      <c r="AM282" s="18" t="s">
        <v>106</v>
      </c>
      <c r="AN282" s="18" t="s">
        <v>106</v>
      </c>
      <c r="AO282" s="18" t="s">
        <v>106</v>
      </c>
      <c r="AP282" s="18" t="s">
        <v>106</v>
      </c>
      <c r="AQ282" s="18" t="s">
        <v>106</v>
      </c>
      <c r="AR282" s="18" t="s">
        <v>106</v>
      </c>
      <c r="AS282" s="18" t="s">
        <v>106</v>
      </c>
      <c r="AT282" s="18" t="s">
        <v>106</v>
      </c>
      <c r="AU282" s="17" t="str">
        <f t="shared" ref="AU282:BJ282" si="135">IF(AE282="","",1)</f>
        <v/>
      </c>
      <c r="AV282" s="17" t="str">
        <f t="shared" si="135"/>
        <v/>
      </c>
      <c r="AW282" s="17" t="str">
        <f t="shared" si="135"/>
        <v/>
      </c>
      <c r="AX282" s="17" t="str">
        <f t="shared" si="135"/>
        <v/>
      </c>
      <c r="AY282" s="17" t="str">
        <f t="shared" si="135"/>
        <v/>
      </c>
      <c r="AZ282" s="17" t="str">
        <f t="shared" si="135"/>
        <v/>
      </c>
      <c r="BA282" s="17" t="str">
        <f t="shared" si="135"/>
        <v/>
      </c>
      <c r="BB282" s="17" t="str">
        <f t="shared" si="135"/>
        <v/>
      </c>
      <c r="BC282" s="17" t="str">
        <f t="shared" si="135"/>
        <v/>
      </c>
      <c r="BD282" s="17" t="str">
        <f t="shared" si="135"/>
        <v/>
      </c>
      <c r="BE282" s="17" t="str">
        <f t="shared" si="135"/>
        <v/>
      </c>
      <c r="BF282" s="17" t="str">
        <f t="shared" si="135"/>
        <v/>
      </c>
      <c r="BG282" s="17" t="str">
        <f t="shared" si="135"/>
        <v/>
      </c>
      <c r="BH282" s="17" t="str">
        <f t="shared" si="135"/>
        <v/>
      </c>
      <c r="BI282" s="17" t="str">
        <f t="shared" si="135"/>
        <v/>
      </c>
      <c r="BJ282" s="17" t="str">
        <f t="shared" si="135"/>
        <v/>
      </c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>
        <f t="shared" si="101"/>
        <v>0</v>
      </c>
      <c r="CB282" s="18">
        <v>1000</v>
      </c>
      <c r="CC282" s="18">
        <v>0</v>
      </c>
      <c r="CD282" s="18">
        <v>0</v>
      </c>
      <c r="CE282" s="18">
        <v>0</v>
      </c>
      <c r="CF282" s="42">
        <v>0</v>
      </c>
      <c r="CG282" s="18">
        <v>0</v>
      </c>
      <c r="CH282" s="43">
        <f t="shared" si="129"/>
        <v>1</v>
      </c>
      <c r="CI282" s="18">
        <v>1</v>
      </c>
      <c r="CJ282" s="18">
        <v>0</v>
      </c>
      <c r="CK282" s="9">
        <v>0</v>
      </c>
      <c r="CL282" s="9">
        <v>0</v>
      </c>
      <c r="CM282" s="9">
        <v>0</v>
      </c>
      <c r="CN282" s="9">
        <v>0</v>
      </c>
      <c r="CO282" s="9">
        <v>0</v>
      </c>
      <c r="CP282" s="9">
        <v>0</v>
      </c>
      <c r="CQ282" s="9">
        <v>0</v>
      </c>
      <c r="CR282" s="9">
        <v>0</v>
      </c>
      <c r="CV282" s="9">
        <v>0</v>
      </c>
      <c r="CW282" s="9">
        <v>1</v>
      </c>
    </row>
    <row r="283" s="9" customFormat="1" ht="14.4" spans="1:101">
      <c r="A283" s="76">
        <v>6070</v>
      </c>
      <c r="B283" s="115" t="s">
        <v>537</v>
      </c>
      <c r="H283" s="18" t="s">
        <v>533</v>
      </c>
      <c r="I283" s="18" t="s">
        <v>106</v>
      </c>
      <c r="J283" s="18" t="s">
        <v>534</v>
      </c>
      <c r="K283" s="18" t="s">
        <v>106</v>
      </c>
      <c r="AE283" s="18" t="s">
        <v>106</v>
      </c>
      <c r="AF283" s="18" t="s">
        <v>106</v>
      </c>
      <c r="AG283" s="18" t="s">
        <v>106</v>
      </c>
      <c r="AH283" s="18" t="s">
        <v>106</v>
      </c>
      <c r="AI283" s="18" t="s">
        <v>106</v>
      </c>
      <c r="AJ283" s="18" t="s">
        <v>106</v>
      </c>
      <c r="AK283" s="18" t="s">
        <v>106</v>
      </c>
      <c r="AL283" s="18" t="s">
        <v>106</v>
      </c>
      <c r="AM283" s="18" t="s">
        <v>106</v>
      </c>
      <c r="AN283" s="18" t="s">
        <v>106</v>
      </c>
      <c r="AO283" s="18" t="s">
        <v>106</v>
      </c>
      <c r="AP283" s="18" t="s">
        <v>106</v>
      </c>
      <c r="AQ283" s="18" t="s">
        <v>106</v>
      </c>
      <c r="AR283" s="18" t="s">
        <v>106</v>
      </c>
      <c r="AS283" s="18" t="s">
        <v>106</v>
      </c>
      <c r="AT283" s="18" t="s">
        <v>106</v>
      </c>
      <c r="AU283" s="17" t="str">
        <f t="shared" ref="AU283:BJ283" si="136">IF(AE283="","",1)</f>
        <v/>
      </c>
      <c r="AV283" s="17" t="str">
        <f t="shared" si="136"/>
        <v/>
      </c>
      <c r="AW283" s="17" t="str">
        <f t="shared" si="136"/>
        <v/>
      </c>
      <c r="AX283" s="17" t="str">
        <f t="shared" si="136"/>
        <v/>
      </c>
      <c r="AY283" s="17" t="str">
        <f t="shared" si="136"/>
        <v/>
      </c>
      <c r="AZ283" s="17" t="str">
        <f t="shared" si="136"/>
        <v/>
      </c>
      <c r="BA283" s="17" t="str">
        <f t="shared" si="136"/>
        <v/>
      </c>
      <c r="BB283" s="17" t="str">
        <f t="shared" si="136"/>
        <v/>
      </c>
      <c r="BC283" s="17" t="str">
        <f t="shared" si="136"/>
        <v/>
      </c>
      <c r="BD283" s="17" t="str">
        <f t="shared" si="136"/>
        <v/>
      </c>
      <c r="BE283" s="17" t="str">
        <f t="shared" si="136"/>
        <v/>
      </c>
      <c r="BF283" s="17" t="str">
        <f t="shared" si="136"/>
        <v/>
      </c>
      <c r="BG283" s="17" t="str">
        <f t="shared" si="136"/>
        <v/>
      </c>
      <c r="BH283" s="17" t="str">
        <f t="shared" si="136"/>
        <v/>
      </c>
      <c r="BI283" s="17" t="str">
        <f t="shared" si="136"/>
        <v/>
      </c>
      <c r="BJ283" s="17" t="str">
        <f t="shared" si="136"/>
        <v/>
      </c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>
        <f t="shared" si="101"/>
        <v>0</v>
      </c>
      <c r="CB283" s="18">
        <v>1000</v>
      </c>
      <c r="CC283" s="18">
        <v>0</v>
      </c>
      <c r="CD283" s="18">
        <v>0</v>
      </c>
      <c r="CE283" s="18">
        <v>0</v>
      </c>
      <c r="CF283" s="42">
        <v>0</v>
      </c>
      <c r="CG283" s="18">
        <v>0</v>
      </c>
      <c r="CH283" s="43">
        <f t="shared" si="129"/>
        <v>1</v>
      </c>
      <c r="CI283" s="18">
        <v>1</v>
      </c>
      <c r="CJ283" s="18">
        <v>0</v>
      </c>
      <c r="CK283" s="9">
        <v>0</v>
      </c>
      <c r="CL283" s="9">
        <v>0</v>
      </c>
      <c r="CM283" s="9">
        <v>0</v>
      </c>
      <c r="CN283" s="9">
        <v>0</v>
      </c>
      <c r="CO283" s="9">
        <v>0</v>
      </c>
      <c r="CP283" s="9">
        <v>0</v>
      </c>
      <c r="CQ283" s="9">
        <v>0</v>
      </c>
      <c r="CR283" s="9">
        <v>0</v>
      </c>
      <c r="CV283" s="9">
        <v>0</v>
      </c>
      <c r="CW283" s="9">
        <v>1</v>
      </c>
    </row>
    <row r="284" s="9" customFormat="1" ht="14.4" spans="1:101">
      <c r="A284" s="76">
        <v>6080</v>
      </c>
      <c r="B284" s="114" t="s">
        <v>538</v>
      </c>
      <c r="H284" s="18" t="s">
        <v>539</v>
      </c>
      <c r="I284" s="18" t="s">
        <v>106</v>
      </c>
      <c r="J284" s="18" t="s">
        <v>540</v>
      </c>
      <c r="K284" s="18" t="s">
        <v>541</v>
      </c>
      <c r="AE284" s="18">
        <v>200068</v>
      </c>
      <c r="AF284" s="18">
        <v>200069</v>
      </c>
      <c r="AG284" s="18">
        <v>200071</v>
      </c>
      <c r="AH284" s="18">
        <v>200074</v>
      </c>
      <c r="AI284" s="18">
        <v>200075</v>
      </c>
      <c r="AJ284" s="18">
        <v>200175</v>
      </c>
      <c r="AK284" s="18" t="s">
        <v>106</v>
      </c>
      <c r="AL284" s="18" t="s">
        <v>106</v>
      </c>
      <c r="AM284" s="18" t="s">
        <v>106</v>
      </c>
      <c r="AN284" s="18" t="s">
        <v>106</v>
      </c>
      <c r="AO284" s="18" t="s">
        <v>106</v>
      </c>
      <c r="AP284" s="18" t="s">
        <v>106</v>
      </c>
      <c r="AQ284" s="18" t="s">
        <v>106</v>
      </c>
      <c r="AR284" s="18" t="s">
        <v>106</v>
      </c>
      <c r="AS284" s="18" t="s">
        <v>106</v>
      </c>
      <c r="AT284" s="18" t="s">
        <v>106</v>
      </c>
      <c r="AU284" s="17">
        <f t="shared" ref="AU284:BJ284" si="137">IF(AE284="","",1)</f>
        <v>1</v>
      </c>
      <c r="AV284" s="17">
        <f t="shared" si="137"/>
        <v>1</v>
      </c>
      <c r="AW284" s="17">
        <f t="shared" si="137"/>
        <v>1</v>
      </c>
      <c r="AX284" s="17">
        <f t="shared" si="137"/>
        <v>1</v>
      </c>
      <c r="AY284" s="17">
        <f t="shared" si="137"/>
        <v>1</v>
      </c>
      <c r="AZ284" s="17">
        <f t="shared" si="137"/>
        <v>1</v>
      </c>
      <c r="BA284" s="17" t="str">
        <f t="shared" si="137"/>
        <v/>
      </c>
      <c r="BB284" s="17" t="str">
        <f t="shared" si="137"/>
        <v/>
      </c>
      <c r="BC284" s="17" t="str">
        <f t="shared" si="137"/>
        <v/>
      </c>
      <c r="BD284" s="17" t="str">
        <f t="shared" si="137"/>
        <v/>
      </c>
      <c r="BE284" s="17" t="str">
        <f t="shared" si="137"/>
        <v/>
      </c>
      <c r="BF284" s="17" t="str">
        <f t="shared" si="137"/>
        <v/>
      </c>
      <c r="BG284" s="17" t="str">
        <f t="shared" si="137"/>
        <v/>
      </c>
      <c r="BH284" s="17" t="str">
        <f t="shared" si="137"/>
        <v/>
      </c>
      <c r="BI284" s="17" t="str">
        <f t="shared" si="137"/>
        <v/>
      </c>
      <c r="BJ284" s="17" t="str">
        <f t="shared" si="137"/>
        <v/>
      </c>
      <c r="BK284" s="18">
        <v>67</v>
      </c>
      <c r="BL284" s="18">
        <v>27</v>
      </c>
      <c r="BM284" s="18">
        <v>13</v>
      </c>
      <c r="BN284" s="18">
        <v>27</v>
      </c>
      <c r="BO284" s="18">
        <v>80</v>
      </c>
      <c r="BP284" s="18">
        <v>7</v>
      </c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>
        <f t="shared" si="101"/>
        <v>221</v>
      </c>
      <c r="CB284" s="18">
        <v>1000</v>
      </c>
      <c r="CC284" s="18">
        <v>0</v>
      </c>
      <c r="CD284" s="18">
        <v>0</v>
      </c>
      <c r="CE284" s="18">
        <v>0</v>
      </c>
      <c r="CF284" s="95">
        <v>162019</v>
      </c>
      <c r="CG284" s="18">
        <v>0</v>
      </c>
      <c r="CH284" s="43">
        <f t="shared" si="129"/>
        <v>0</v>
      </c>
      <c r="CI284" s="18">
        <v>1</v>
      </c>
      <c r="CJ284" s="18">
        <v>0</v>
      </c>
      <c r="CK284" s="9">
        <v>0</v>
      </c>
      <c r="CL284" s="9">
        <v>0</v>
      </c>
      <c r="CM284" s="9">
        <v>0</v>
      </c>
      <c r="CN284" s="9">
        <v>0</v>
      </c>
      <c r="CO284" s="9">
        <v>0</v>
      </c>
      <c r="CP284" s="9">
        <v>0</v>
      </c>
      <c r="CQ284" s="9">
        <v>0</v>
      </c>
      <c r="CR284" s="9">
        <v>0</v>
      </c>
      <c r="CV284" s="9">
        <v>0</v>
      </c>
      <c r="CW284" s="9">
        <v>1</v>
      </c>
    </row>
    <row r="285" s="9" customFormat="1" ht="14.4" spans="1:101">
      <c r="A285" s="76">
        <v>6081</v>
      </c>
      <c r="B285" s="114" t="s">
        <v>542</v>
      </c>
      <c r="H285" s="18" t="s">
        <v>539</v>
      </c>
      <c r="I285" s="18" t="s">
        <v>106</v>
      </c>
      <c r="J285" s="18" t="s">
        <v>540</v>
      </c>
      <c r="K285" s="18" t="s">
        <v>541</v>
      </c>
      <c r="AE285" s="18">
        <v>200068</v>
      </c>
      <c r="AF285" s="18">
        <v>200069</v>
      </c>
      <c r="AG285" s="18">
        <v>200071</v>
      </c>
      <c r="AH285" s="18">
        <v>200074</v>
      </c>
      <c r="AI285" s="18">
        <v>200075</v>
      </c>
      <c r="AJ285" s="18">
        <v>200175</v>
      </c>
      <c r="AK285" s="18" t="s">
        <v>106</v>
      </c>
      <c r="AL285" s="18" t="s">
        <v>106</v>
      </c>
      <c r="AM285" s="18" t="s">
        <v>106</v>
      </c>
      <c r="AN285" s="18" t="s">
        <v>106</v>
      </c>
      <c r="AO285" s="18" t="s">
        <v>106</v>
      </c>
      <c r="AP285" s="18" t="s">
        <v>106</v>
      </c>
      <c r="AQ285" s="18" t="s">
        <v>106</v>
      </c>
      <c r="AR285" s="18" t="s">
        <v>106</v>
      </c>
      <c r="AS285" s="18" t="s">
        <v>106</v>
      </c>
      <c r="AT285" s="18" t="s">
        <v>106</v>
      </c>
      <c r="AU285" s="17">
        <f t="shared" ref="AU285:BJ285" si="138">IF(AE285="","",1)</f>
        <v>1</v>
      </c>
      <c r="AV285" s="17">
        <f t="shared" si="138"/>
        <v>1</v>
      </c>
      <c r="AW285" s="17">
        <f t="shared" si="138"/>
        <v>1</v>
      </c>
      <c r="AX285" s="17">
        <f t="shared" si="138"/>
        <v>1</v>
      </c>
      <c r="AY285" s="17">
        <f t="shared" si="138"/>
        <v>1</v>
      </c>
      <c r="AZ285" s="17">
        <f t="shared" si="138"/>
        <v>1</v>
      </c>
      <c r="BA285" s="17" t="str">
        <f t="shared" si="138"/>
        <v/>
      </c>
      <c r="BB285" s="17" t="str">
        <f t="shared" si="138"/>
        <v/>
      </c>
      <c r="BC285" s="17" t="str">
        <f t="shared" si="138"/>
        <v/>
      </c>
      <c r="BD285" s="17" t="str">
        <f t="shared" si="138"/>
        <v/>
      </c>
      <c r="BE285" s="17" t="str">
        <f t="shared" si="138"/>
        <v/>
      </c>
      <c r="BF285" s="17" t="str">
        <f t="shared" si="138"/>
        <v/>
      </c>
      <c r="BG285" s="17" t="str">
        <f t="shared" si="138"/>
        <v/>
      </c>
      <c r="BH285" s="17" t="str">
        <f t="shared" si="138"/>
        <v/>
      </c>
      <c r="BI285" s="17" t="str">
        <f t="shared" si="138"/>
        <v/>
      </c>
      <c r="BJ285" s="17" t="str">
        <f t="shared" si="138"/>
        <v/>
      </c>
      <c r="BK285" s="18">
        <v>67</v>
      </c>
      <c r="BL285" s="18">
        <v>27</v>
      </c>
      <c r="BM285" s="18">
        <v>13</v>
      </c>
      <c r="BN285" s="18">
        <v>27</v>
      </c>
      <c r="BO285" s="18">
        <v>80</v>
      </c>
      <c r="BP285" s="18">
        <v>7</v>
      </c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>
        <f t="shared" si="101"/>
        <v>221</v>
      </c>
      <c r="CB285" s="18">
        <v>1000</v>
      </c>
      <c r="CC285" s="18">
        <v>0</v>
      </c>
      <c r="CD285" s="18">
        <v>0</v>
      </c>
      <c r="CE285" s="18">
        <v>0</v>
      </c>
      <c r="CF285" s="95">
        <v>162019</v>
      </c>
      <c r="CG285" s="18">
        <v>0</v>
      </c>
      <c r="CH285" s="43">
        <f t="shared" si="129"/>
        <v>0</v>
      </c>
      <c r="CI285" s="18">
        <v>1</v>
      </c>
      <c r="CJ285" s="18">
        <v>0</v>
      </c>
      <c r="CK285" s="9">
        <v>0</v>
      </c>
      <c r="CL285" s="9">
        <v>0</v>
      </c>
      <c r="CM285" s="9">
        <v>0</v>
      </c>
      <c r="CN285" s="9">
        <v>0</v>
      </c>
      <c r="CO285" s="9">
        <v>0</v>
      </c>
      <c r="CP285" s="9">
        <v>0</v>
      </c>
      <c r="CQ285" s="9">
        <v>0</v>
      </c>
      <c r="CR285" s="9">
        <v>0</v>
      </c>
      <c r="CV285" s="9">
        <v>0</v>
      </c>
      <c r="CW285" s="9">
        <v>1</v>
      </c>
    </row>
    <row r="286" s="9" customFormat="1" ht="14.4" spans="1:101">
      <c r="A286" s="76">
        <v>6082</v>
      </c>
      <c r="B286" s="115" t="s">
        <v>543</v>
      </c>
      <c r="H286" s="18" t="s">
        <v>544</v>
      </c>
      <c r="I286" s="18" t="s">
        <v>106</v>
      </c>
      <c r="J286" s="18"/>
      <c r="K286" s="18"/>
      <c r="AE286" s="18" t="s">
        <v>106</v>
      </c>
      <c r="AF286" s="18" t="s">
        <v>106</v>
      </c>
      <c r="AG286" s="18" t="s">
        <v>106</v>
      </c>
      <c r="AH286" s="18" t="s">
        <v>106</v>
      </c>
      <c r="AI286" s="18" t="s">
        <v>106</v>
      </c>
      <c r="AJ286" s="18" t="s">
        <v>106</v>
      </c>
      <c r="AK286" s="18" t="s">
        <v>106</v>
      </c>
      <c r="AL286" s="18" t="s">
        <v>106</v>
      </c>
      <c r="AM286" s="18" t="s">
        <v>106</v>
      </c>
      <c r="AN286" s="18" t="s">
        <v>106</v>
      </c>
      <c r="AO286" s="18" t="s">
        <v>106</v>
      </c>
      <c r="AP286" s="18" t="s">
        <v>106</v>
      </c>
      <c r="AQ286" s="18" t="s">
        <v>106</v>
      </c>
      <c r="AR286" s="18" t="s">
        <v>106</v>
      </c>
      <c r="AS286" s="18" t="s">
        <v>106</v>
      </c>
      <c r="AT286" s="18" t="s">
        <v>106</v>
      </c>
      <c r="AU286" s="17" t="str">
        <f t="shared" ref="AU286:BJ286" si="139">IF(AE286="","",1)</f>
        <v/>
      </c>
      <c r="AV286" s="17" t="str">
        <f t="shared" si="139"/>
        <v/>
      </c>
      <c r="AW286" s="17" t="str">
        <f t="shared" si="139"/>
        <v/>
      </c>
      <c r="AX286" s="17" t="str">
        <f t="shared" si="139"/>
        <v/>
      </c>
      <c r="AY286" s="17" t="str">
        <f t="shared" si="139"/>
        <v/>
      </c>
      <c r="AZ286" s="17" t="str">
        <f t="shared" si="139"/>
        <v/>
      </c>
      <c r="BA286" s="17" t="str">
        <f t="shared" si="139"/>
        <v/>
      </c>
      <c r="BB286" s="17" t="str">
        <f t="shared" si="139"/>
        <v/>
      </c>
      <c r="BC286" s="17" t="str">
        <f t="shared" si="139"/>
        <v/>
      </c>
      <c r="BD286" s="17" t="str">
        <f t="shared" si="139"/>
        <v/>
      </c>
      <c r="BE286" s="17" t="str">
        <f t="shared" si="139"/>
        <v/>
      </c>
      <c r="BF286" s="17" t="str">
        <f t="shared" si="139"/>
        <v/>
      </c>
      <c r="BG286" s="17" t="str">
        <f t="shared" si="139"/>
        <v/>
      </c>
      <c r="BH286" s="17" t="str">
        <f t="shared" si="139"/>
        <v/>
      </c>
      <c r="BI286" s="17" t="str">
        <f t="shared" si="139"/>
        <v/>
      </c>
      <c r="BJ286" s="17" t="str">
        <f t="shared" si="139"/>
        <v/>
      </c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>
        <f t="shared" si="101"/>
        <v>0</v>
      </c>
      <c r="CB286" s="18">
        <v>1000</v>
      </c>
      <c r="CC286" s="18">
        <v>0</v>
      </c>
      <c r="CD286" s="18">
        <v>0</v>
      </c>
      <c r="CE286" s="18">
        <v>0</v>
      </c>
      <c r="CF286" s="42">
        <v>0</v>
      </c>
      <c r="CG286" s="18">
        <v>0</v>
      </c>
      <c r="CH286" s="43">
        <f t="shared" si="129"/>
        <v>0</v>
      </c>
      <c r="CI286" s="18">
        <v>1</v>
      </c>
      <c r="CJ286" s="18">
        <v>0</v>
      </c>
      <c r="CK286" s="9">
        <v>0</v>
      </c>
      <c r="CL286" s="9">
        <v>0</v>
      </c>
      <c r="CM286" s="9">
        <v>0</v>
      </c>
      <c r="CN286" s="9">
        <v>0</v>
      </c>
      <c r="CO286" s="9">
        <v>0</v>
      </c>
      <c r="CP286" s="9">
        <v>0</v>
      </c>
      <c r="CQ286" s="9">
        <v>0</v>
      </c>
      <c r="CR286" s="9">
        <v>0</v>
      </c>
      <c r="CV286" s="9">
        <v>0</v>
      </c>
      <c r="CW286" s="9">
        <v>1</v>
      </c>
    </row>
    <row r="287" s="9" customFormat="1" ht="14.4" spans="1:101">
      <c r="A287" s="76">
        <v>6090</v>
      </c>
      <c r="B287" s="113" t="s">
        <v>545</v>
      </c>
      <c r="H287" s="18" t="s">
        <v>546</v>
      </c>
      <c r="I287" s="18" t="s">
        <v>106</v>
      </c>
      <c r="J287" s="18" t="s">
        <v>547</v>
      </c>
      <c r="K287" s="18" t="s">
        <v>548</v>
      </c>
      <c r="AE287" s="18">
        <v>200068</v>
      </c>
      <c r="AF287" s="18">
        <v>200069</v>
      </c>
      <c r="AG287" s="18">
        <v>200071</v>
      </c>
      <c r="AH287" s="18">
        <v>200074</v>
      </c>
      <c r="AI287" s="18">
        <v>200075</v>
      </c>
      <c r="AJ287" s="18">
        <v>200175</v>
      </c>
      <c r="AK287" s="18">
        <v>200189</v>
      </c>
      <c r="AL287" s="18">
        <v>200080</v>
      </c>
      <c r="AM287" s="18" t="s">
        <v>106</v>
      </c>
      <c r="AN287" s="18" t="s">
        <v>106</v>
      </c>
      <c r="AO287" s="18" t="s">
        <v>106</v>
      </c>
      <c r="AP287" s="18" t="s">
        <v>106</v>
      </c>
      <c r="AQ287" s="18" t="s">
        <v>106</v>
      </c>
      <c r="AR287" s="18" t="s">
        <v>106</v>
      </c>
      <c r="AS287" s="18" t="s">
        <v>106</v>
      </c>
      <c r="AT287" s="18" t="s">
        <v>106</v>
      </c>
      <c r="AU287" s="17">
        <f t="shared" ref="AU287:BJ287" si="140">IF(AE287="","",1)</f>
        <v>1</v>
      </c>
      <c r="AV287" s="17">
        <f t="shared" si="140"/>
        <v>1</v>
      </c>
      <c r="AW287" s="17">
        <f t="shared" si="140"/>
        <v>1</v>
      </c>
      <c r="AX287" s="17">
        <f t="shared" si="140"/>
        <v>1</v>
      </c>
      <c r="AY287" s="17">
        <f t="shared" si="140"/>
        <v>1</v>
      </c>
      <c r="AZ287" s="17">
        <f t="shared" si="140"/>
        <v>1</v>
      </c>
      <c r="BA287" s="17">
        <f t="shared" si="140"/>
        <v>1</v>
      </c>
      <c r="BB287" s="17">
        <f t="shared" si="140"/>
        <v>1</v>
      </c>
      <c r="BC287" s="17" t="str">
        <f t="shared" si="140"/>
        <v/>
      </c>
      <c r="BD287" s="17" t="str">
        <f t="shared" si="140"/>
        <v/>
      </c>
      <c r="BE287" s="17" t="str">
        <f t="shared" si="140"/>
        <v/>
      </c>
      <c r="BF287" s="17" t="str">
        <f t="shared" si="140"/>
        <v/>
      </c>
      <c r="BG287" s="17" t="str">
        <f t="shared" si="140"/>
        <v/>
      </c>
      <c r="BH287" s="17" t="str">
        <f t="shared" si="140"/>
        <v/>
      </c>
      <c r="BI287" s="17" t="str">
        <f t="shared" si="140"/>
        <v/>
      </c>
      <c r="BJ287" s="17" t="str">
        <f t="shared" si="140"/>
        <v/>
      </c>
      <c r="BK287" s="18">
        <v>44</v>
      </c>
      <c r="BL287" s="18">
        <v>18</v>
      </c>
      <c r="BM287" s="18">
        <v>9</v>
      </c>
      <c r="BN287" s="18">
        <v>18</v>
      </c>
      <c r="BO287" s="18">
        <v>53</v>
      </c>
      <c r="BP287" s="18">
        <v>4</v>
      </c>
      <c r="BQ287" s="18">
        <v>27</v>
      </c>
      <c r="BR287" s="18">
        <v>27</v>
      </c>
      <c r="BS287" s="18"/>
      <c r="BT287" s="18"/>
      <c r="BU287" s="18"/>
      <c r="BV287" s="18"/>
      <c r="BW287" s="18"/>
      <c r="BX287" s="18"/>
      <c r="BY287" s="18"/>
      <c r="BZ287" s="18"/>
      <c r="CA287" s="18">
        <f t="shared" si="101"/>
        <v>200</v>
      </c>
      <c r="CB287" s="18">
        <v>1000</v>
      </c>
      <c r="CC287" s="18">
        <v>0</v>
      </c>
      <c r="CD287" s="18">
        <v>0</v>
      </c>
      <c r="CE287" s="18">
        <v>0</v>
      </c>
      <c r="CF287" s="95">
        <v>162020</v>
      </c>
      <c r="CG287" s="18">
        <v>0</v>
      </c>
      <c r="CH287" s="43">
        <f t="shared" si="129"/>
        <v>1</v>
      </c>
      <c r="CI287" s="18">
        <v>1</v>
      </c>
      <c r="CJ287" s="18">
        <v>0</v>
      </c>
      <c r="CK287" s="9">
        <v>0</v>
      </c>
      <c r="CL287" s="9">
        <v>0</v>
      </c>
      <c r="CM287" s="9">
        <v>0</v>
      </c>
      <c r="CN287" s="9">
        <v>0</v>
      </c>
      <c r="CO287" s="9">
        <v>0</v>
      </c>
      <c r="CP287" s="9">
        <v>0</v>
      </c>
      <c r="CQ287" s="9">
        <v>0</v>
      </c>
      <c r="CR287" s="9">
        <v>0</v>
      </c>
      <c r="CV287" s="9">
        <v>0</v>
      </c>
      <c r="CW287" s="9">
        <v>1</v>
      </c>
    </row>
    <row r="288" s="9" customFormat="1" ht="14.4" spans="1:101">
      <c r="A288" s="76">
        <v>6100</v>
      </c>
      <c r="B288" s="114" t="s">
        <v>549</v>
      </c>
      <c r="H288" s="18" t="s">
        <v>546</v>
      </c>
      <c r="I288" s="18" t="s">
        <v>106</v>
      </c>
      <c r="J288" s="18" t="s">
        <v>547</v>
      </c>
      <c r="K288" s="18" t="s">
        <v>548</v>
      </c>
      <c r="AE288" s="18">
        <v>200068</v>
      </c>
      <c r="AF288" s="18">
        <v>200069</v>
      </c>
      <c r="AG288" s="18">
        <v>200071</v>
      </c>
      <c r="AH288" s="18">
        <v>200074</v>
      </c>
      <c r="AI288" s="18">
        <v>200075</v>
      </c>
      <c r="AJ288" s="18">
        <v>200175</v>
      </c>
      <c r="AK288" s="18">
        <v>200190</v>
      </c>
      <c r="AL288" s="18">
        <v>200081</v>
      </c>
      <c r="AM288" s="18" t="s">
        <v>106</v>
      </c>
      <c r="AN288" s="18" t="s">
        <v>106</v>
      </c>
      <c r="AO288" s="18" t="s">
        <v>106</v>
      </c>
      <c r="AP288" s="18" t="s">
        <v>106</v>
      </c>
      <c r="AQ288" s="18" t="s">
        <v>106</v>
      </c>
      <c r="AR288" s="18" t="s">
        <v>106</v>
      </c>
      <c r="AS288" s="18" t="s">
        <v>106</v>
      </c>
      <c r="AT288" s="18" t="s">
        <v>106</v>
      </c>
      <c r="AU288" s="17">
        <f t="shared" ref="AU288:BJ288" si="141">IF(AE288="","",1)</f>
        <v>1</v>
      </c>
      <c r="AV288" s="17">
        <f t="shared" si="141"/>
        <v>1</v>
      </c>
      <c r="AW288" s="17">
        <f t="shared" si="141"/>
        <v>1</v>
      </c>
      <c r="AX288" s="17">
        <f t="shared" si="141"/>
        <v>1</v>
      </c>
      <c r="AY288" s="17">
        <f t="shared" si="141"/>
        <v>1</v>
      </c>
      <c r="AZ288" s="17">
        <f t="shared" si="141"/>
        <v>1</v>
      </c>
      <c r="BA288" s="17">
        <f t="shared" si="141"/>
        <v>1</v>
      </c>
      <c r="BB288" s="17">
        <f t="shared" si="141"/>
        <v>1</v>
      </c>
      <c r="BC288" s="17" t="str">
        <f t="shared" si="141"/>
        <v/>
      </c>
      <c r="BD288" s="17" t="str">
        <f t="shared" si="141"/>
        <v/>
      </c>
      <c r="BE288" s="17" t="str">
        <f t="shared" si="141"/>
        <v/>
      </c>
      <c r="BF288" s="17" t="str">
        <f t="shared" si="141"/>
        <v/>
      </c>
      <c r="BG288" s="17" t="str">
        <f t="shared" si="141"/>
        <v/>
      </c>
      <c r="BH288" s="17" t="str">
        <f t="shared" si="141"/>
        <v/>
      </c>
      <c r="BI288" s="17" t="str">
        <f t="shared" si="141"/>
        <v/>
      </c>
      <c r="BJ288" s="17" t="str">
        <f t="shared" si="141"/>
        <v/>
      </c>
      <c r="BK288" s="18">
        <v>44</v>
      </c>
      <c r="BL288" s="18">
        <v>18</v>
      </c>
      <c r="BM288" s="18">
        <v>9</v>
      </c>
      <c r="BN288" s="18">
        <v>18</v>
      </c>
      <c r="BO288" s="18">
        <v>53</v>
      </c>
      <c r="BP288" s="18">
        <v>4</v>
      </c>
      <c r="BQ288" s="18">
        <v>18</v>
      </c>
      <c r="BR288" s="18">
        <v>18</v>
      </c>
      <c r="BS288" s="18"/>
      <c r="BT288" s="18"/>
      <c r="BU288" s="18"/>
      <c r="BV288" s="18"/>
      <c r="BW288" s="18"/>
      <c r="BX288" s="18"/>
      <c r="BY288" s="18"/>
      <c r="BZ288" s="18"/>
      <c r="CA288" s="18">
        <f t="shared" si="101"/>
        <v>182</v>
      </c>
      <c r="CB288" s="18">
        <v>1000</v>
      </c>
      <c r="CC288" s="18">
        <v>0</v>
      </c>
      <c r="CD288" s="18">
        <v>0</v>
      </c>
      <c r="CE288" s="18">
        <v>0</v>
      </c>
      <c r="CF288" s="95">
        <v>162020</v>
      </c>
      <c r="CG288" s="18">
        <v>0</v>
      </c>
      <c r="CH288" s="43">
        <f t="shared" si="129"/>
        <v>1</v>
      </c>
      <c r="CI288" s="18">
        <v>1</v>
      </c>
      <c r="CJ288" s="18">
        <v>0</v>
      </c>
      <c r="CK288" s="9">
        <v>0</v>
      </c>
      <c r="CL288" s="9">
        <v>0</v>
      </c>
      <c r="CM288" s="9">
        <v>0</v>
      </c>
      <c r="CN288" s="9">
        <v>0</v>
      </c>
      <c r="CO288" s="9">
        <v>0</v>
      </c>
      <c r="CP288" s="9">
        <v>0</v>
      </c>
      <c r="CQ288" s="9">
        <v>0</v>
      </c>
      <c r="CR288" s="9">
        <v>0</v>
      </c>
      <c r="CV288" s="9">
        <v>0</v>
      </c>
      <c r="CW288" s="9">
        <v>1</v>
      </c>
    </row>
    <row r="289" s="9" customFormat="1" ht="14.4" spans="1:101">
      <c r="A289" s="76">
        <v>6110</v>
      </c>
      <c r="B289" s="114" t="s">
        <v>550</v>
      </c>
      <c r="H289" s="18" t="s">
        <v>546</v>
      </c>
      <c r="I289" s="18" t="s">
        <v>106</v>
      </c>
      <c r="J289" s="18" t="s">
        <v>547</v>
      </c>
      <c r="K289" s="18" t="s">
        <v>548</v>
      </c>
      <c r="AE289" s="18">
        <v>200068</v>
      </c>
      <c r="AF289" s="18">
        <v>200069</v>
      </c>
      <c r="AG289" s="18">
        <v>200071</v>
      </c>
      <c r="AH289" s="18">
        <v>200074</v>
      </c>
      <c r="AI289" s="18">
        <v>200075</v>
      </c>
      <c r="AJ289" s="18">
        <v>200175</v>
      </c>
      <c r="AK289" s="18">
        <v>200191</v>
      </c>
      <c r="AL289" s="18">
        <v>200082</v>
      </c>
      <c r="AM289" s="18" t="s">
        <v>106</v>
      </c>
      <c r="AN289" s="18" t="s">
        <v>106</v>
      </c>
      <c r="AO289" s="18" t="s">
        <v>106</v>
      </c>
      <c r="AP289" s="18" t="s">
        <v>106</v>
      </c>
      <c r="AQ289" s="18" t="s">
        <v>106</v>
      </c>
      <c r="AR289" s="18" t="s">
        <v>106</v>
      </c>
      <c r="AS289" s="18" t="s">
        <v>106</v>
      </c>
      <c r="AT289" s="18" t="s">
        <v>106</v>
      </c>
      <c r="AU289" s="17">
        <f t="shared" ref="AU289:BJ289" si="142">IF(AE289="","",1)</f>
        <v>1</v>
      </c>
      <c r="AV289" s="17">
        <f t="shared" si="142"/>
        <v>1</v>
      </c>
      <c r="AW289" s="17">
        <f t="shared" si="142"/>
        <v>1</v>
      </c>
      <c r="AX289" s="17">
        <f t="shared" si="142"/>
        <v>1</v>
      </c>
      <c r="AY289" s="17">
        <f t="shared" si="142"/>
        <v>1</v>
      </c>
      <c r="AZ289" s="17">
        <f t="shared" si="142"/>
        <v>1</v>
      </c>
      <c r="BA289" s="17">
        <f t="shared" si="142"/>
        <v>1</v>
      </c>
      <c r="BB289" s="17">
        <f t="shared" si="142"/>
        <v>1</v>
      </c>
      <c r="BC289" s="17" t="str">
        <f t="shared" si="142"/>
        <v/>
      </c>
      <c r="BD289" s="17" t="str">
        <f t="shared" si="142"/>
        <v/>
      </c>
      <c r="BE289" s="17" t="str">
        <f t="shared" si="142"/>
        <v/>
      </c>
      <c r="BF289" s="17" t="str">
        <f t="shared" si="142"/>
        <v/>
      </c>
      <c r="BG289" s="17" t="str">
        <f t="shared" si="142"/>
        <v/>
      </c>
      <c r="BH289" s="17" t="str">
        <f t="shared" si="142"/>
        <v/>
      </c>
      <c r="BI289" s="17" t="str">
        <f t="shared" si="142"/>
        <v/>
      </c>
      <c r="BJ289" s="17" t="str">
        <f t="shared" si="142"/>
        <v/>
      </c>
      <c r="BK289" s="18">
        <v>44</v>
      </c>
      <c r="BL289" s="18">
        <v>18</v>
      </c>
      <c r="BM289" s="18">
        <v>9</v>
      </c>
      <c r="BN289" s="18">
        <v>18</v>
      </c>
      <c r="BO289" s="18">
        <v>53</v>
      </c>
      <c r="BP289" s="18">
        <v>4</v>
      </c>
      <c r="BQ289" s="18">
        <v>9</v>
      </c>
      <c r="BR289" s="18">
        <v>9</v>
      </c>
      <c r="BS289" s="18"/>
      <c r="BT289" s="18"/>
      <c r="BU289" s="18"/>
      <c r="BV289" s="18"/>
      <c r="BW289" s="18"/>
      <c r="BX289" s="18"/>
      <c r="BY289" s="18"/>
      <c r="BZ289" s="18"/>
      <c r="CA289" s="18">
        <f t="shared" si="101"/>
        <v>164</v>
      </c>
      <c r="CB289" s="18">
        <v>1000</v>
      </c>
      <c r="CC289" s="18">
        <v>0</v>
      </c>
      <c r="CD289" s="18">
        <v>0</v>
      </c>
      <c r="CE289" s="18">
        <v>0</v>
      </c>
      <c r="CF289" s="95">
        <v>162020</v>
      </c>
      <c r="CG289" s="18">
        <v>0</v>
      </c>
      <c r="CH289" s="43">
        <f t="shared" si="129"/>
        <v>1</v>
      </c>
      <c r="CI289" s="18">
        <v>1</v>
      </c>
      <c r="CJ289" s="18">
        <v>0</v>
      </c>
      <c r="CK289" s="9">
        <v>0</v>
      </c>
      <c r="CL289" s="9">
        <v>0</v>
      </c>
      <c r="CM289" s="9">
        <v>0</v>
      </c>
      <c r="CN289" s="9">
        <v>0</v>
      </c>
      <c r="CO289" s="9">
        <v>0</v>
      </c>
      <c r="CP289" s="9">
        <v>0</v>
      </c>
      <c r="CQ289" s="9">
        <v>0</v>
      </c>
      <c r="CR289" s="9">
        <v>0</v>
      </c>
      <c r="CV289" s="9">
        <v>0</v>
      </c>
      <c r="CW289" s="9">
        <v>1</v>
      </c>
    </row>
    <row r="290" s="9" customFormat="1" ht="14.4" spans="1:101">
      <c r="A290" s="76">
        <v>6120</v>
      </c>
      <c r="B290" s="114" t="s">
        <v>551</v>
      </c>
      <c r="H290" s="18" t="s">
        <v>546</v>
      </c>
      <c r="I290" s="18" t="s">
        <v>106</v>
      </c>
      <c r="J290" s="18" t="s">
        <v>547</v>
      </c>
      <c r="K290" s="18" t="s">
        <v>548</v>
      </c>
      <c r="AE290" s="18">
        <v>200068</v>
      </c>
      <c r="AF290" s="18">
        <v>200069</v>
      </c>
      <c r="AG290" s="18">
        <v>200071</v>
      </c>
      <c r="AH290" s="18">
        <v>200074</v>
      </c>
      <c r="AI290" s="18">
        <v>200075</v>
      </c>
      <c r="AJ290" s="18">
        <v>200175</v>
      </c>
      <c r="AK290" s="18">
        <v>200192</v>
      </c>
      <c r="AL290" s="18">
        <v>200083</v>
      </c>
      <c r="AM290" s="18" t="s">
        <v>106</v>
      </c>
      <c r="AN290" s="18" t="s">
        <v>106</v>
      </c>
      <c r="AO290" s="18" t="s">
        <v>106</v>
      </c>
      <c r="AP290" s="18" t="s">
        <v>106</v>
      </c>
      <c r="AQ290" s="18" t="s">
        <v>106</v>
      </c>
      <c r="AR290" s="18" t="s">
        <v>106</v>
      </c>
      <c r="AS290" s="18" t="s">
        <v>106</v>
      </c>
      <c r="AT290" s="18" t="s">
        <v>106</v>
      </c>
      <c r="AU290" s="17">
        <f t="shared" ref="AU290:BJ290" si="143">IF(AE290="","",1)</f>
        <v>1</v>
      </c>
      <c r="AV290" s="17">
        <f t="shared" si="143"/>
        <v>1</v>
      </c>
      <c r="AW290" s="17">
        <f t="shared" si="143"/>
        <v>1</v>
      </c>
      <c r="AX290" s="17">
        <f t="shared" si="143"/>
        <v>1</v>
      </c>
      <c r="AY290" s="17">
        <f t="shared" si="143"/>
        <v>1</v>
      </c>
      <c r="AZ290" s="17">
        <f t="shared" si="143"/>
        <v>1</v>
      </c>
      <c r="BA290" s="17">
        <f t="shared" si="143"/>
        <v>1</v>
      </c>
      <c r="BB290" s="17">
        <f t="shared" si="143"/>
        <v>1</v>
      </c>
      <c r="BC290" s="17" t="str">
        <f t="shared" si="143"/>
        <v/>
      </c>
      <c r="BD290" s="17" t="str">
        <f t="shared" si="143"/>
        <v/>
      </c>
      <c r="BE290" s="17" t="str">
        <f t="shared" si="143"/>
        <v/>
      </c>
      <c r="BF290" s="17" t="str">
        <f t="shared" si="143"/>
        <v/>
      </c>
      <c r="BG290" s="17" t="str">
        <f t="shared" si="143"/>
        <v/>
      </c>
      <c r="BH290" s="17" t="str">
        <f t="shared" si="143"/>
        <v/>
      </c>
      <c r="BI290" s="17" t="str">
        <f t="shared" si="143"/>
        <v/>
      </c>
      <c r="BJ290" s="17" t="str">
        <f t="shared" si="143"/>
        <v/>
      </c>
      <c r="BK290" s="18">
        <v>44</v>
      </c>
      <c r="BL290" s="18">
        <v>18</v>
      </c>
      <c r="BM290" s="18">
        <v>9</v>
      </c>
      <c r="BN290" s="18">
        <v>18</v>
      </c>
      <c r="BO290" s="18">
        <v>53</v>
      </c>
      <c r="BP290" s="18">
        <v>4</v>
      </c>
      <c r="BQ290" s="18">
        <v>4</v>
      </c>
      <c r="BR290" s="18">
        <v>4</v>
      </c>
      <c r="BS290" s="18"/>
      <c r="BT290" s="18"/>
      <c r="BU290" s="18"/>
      <c r="BV290" s="18"/>
      <c r="BW290" s="18"/>
      <c r="BX290" s="18"/>
      <c r="BY290" s="18"/>
      <c r="BZ290" s="18"/>
      <c r="CA290" s="18">
        <f t="shared" si="101"/>
        <v>154</v>
      </c>
      <c r="CB290" s="18">
        <v>1000</v>
      </c>
      <c r="CC290" s="18">
        <v>0</v>
      </c>
      <c r="CD290" s="18">
        <v>0</v>
      </c>
      <c r="CE290" s="18">
        <v>0</v>
      </c>
      <c r="CF290" s="95">
        <v>162020</v>
      </c>
      <c r="CG290" s="18">
        <v>0</v>
      </c>
      <c r="CH290" s="43">
        <f t="shared" si="129"/>
        <v>1</v>
      </c>
      <c r="CI290" s="18">
        <v>1</v>
      </c>
      <c r="CJ290" s="18">
        <v>0</v>
      </c>
      <c r="CK290" s="9">
        <v>0</v>
      </c>
      <c r="CL290" s="9">
        <v>0</v>
      </c>
      <c r="CM290" s="9">
        <v>0</v>
      </c>
      <c r="CN290" s="9">
        <v>0</v>
      </c>
      <c r="CO290" s="9">
        <v>0</v>
      </c>
      <c r="CP290" s="9">
        <v>0</v>
      </c>
      <c r="CQ290" s="9">
        <v>0</v>
      </c>
      <c r="CR290" s="9">
        <v>0</v>
      </c>
      <c r="CV290" s="9">
        <v>0</v>
      </c>
      <c r="CW290" s="9">
        <v>1</v>
      </c>
    </row>
    <row r="291" s="9" customFormat="1" ht="14.4" spans="1:101">
      <c r="A291" s="76">
        <v>6130</v>
      </c>
      <c r="B291" s="115" t="s">
        <v>552</v>
      </c>
      <c r="H291" s="18" t="s">
        <v>553</v>
      </c>
      <c r="I291" s="18" t="s">
        <v>106</v>
      </c>
      <c r="J291" s="18" t="s">
        <v>554</v>
      </c>
      <c r="K291" s="18" t="s">
        <v>106</v>
      </c>
      <c r="AE291" s="18" t="s">
        <v>106</v>
      </c>
      <c r="AF291" s="18" t="s">
        <v>106</v>
      </c>
      <c r="AG291" s="18" t="s">
        <v>106</v>
      </c>
      <c r="AH291" s="18" t="s">
        <v>106</v>
      </c>
      <c r="AI291" s="18" t="s">
        <v>106</v>
      </c>
      <c r="AJ291" s="18" t="s">
        <v>106</v>
      </c>
      <c r="AK291" s="18" t="s">
        <v>106</v>
      </c>
      <c r="AL291" s="18" t="s">
        <v>106</v>
      </c>
      <c r="AM291" s="18" t="s">
        <v>106</v>
      </c>
      <c r="AN291" s="18" t="s">
        <v>106</v>
      </c>
      <c r="AO291" s="18" t="s">
        <v>106</v>
      </c>
      <c r="AP291" s="18" t="s">
        <v>106</v>
      </c>
      <c r="AQ291" s="18" t="s">
        <v>106</v>
      </c>
      <c r="AR291" s="18" t="s">
        <v>106</v>
      </c>
      <c r="AS291" s="18" t="s">
        <v>106</v>
      </c>
      <c r="AT291" s="18" t="s">
        <v>106</v>
      </c>
      <c r="AU291" s="17" t="str">
        <f t="shared" ref="AU291:BJ291" si="144">IF(AE291="","",1)</f>
        <v/>
      </c>
      <c r="AV291" s="17" t="str">
        <f t="shared" si="144"/>
        <v/>
      </c>
      <c r="AW291" s="17" t="str">
        <f t="shared" si="144"/>
        <v/>
      </c>
      <c r="AX291" s="17" t="str">
        <f t="shared" si="144"/>
        <v/>
      </c>
      <c r="AY291" s="17" t="str">
        <f t="shared" si="144"/>
        <v/>
      </c>
      <c r="AZ291" s="17" t="str">
        <f t="shared" si="144"/>
        <v/>
      </c>
      <c r="BA291" s="17" t="str">
        <f t="shared" si="144"/>
        <v/>
      </c>
      <c r="BB291" s="17" t="str">
        <f t="shared" si="144"/>
        <v/>
      </c>
      <c r="BC291" s="17" t="str">
        <f t="shared" si="144"/>
        <v/>
      </c>
      <c r="BD291" s="17" t="str">
        <f t="shared" si="144"/>
        <v/>
      </c>
      <c r="BE291" s="17" t="str">
        <f t="shared" si="144"/>
        <v/>
      </c>
      <c r="BF291" s="17" t="str">
        <f t="shared" si="144"/>
        <v/>
      </c>
      <c r="BG291" s="17" t="str">
        <f t="shared" si="144"/>
        <v/>
      </c>
      <c r="BH291" s="17" t="str">
        <f t="shared" si="144"/>
        <v/>
      </c>
      <c r="BI291" s="17" t="str">
        <f t="shared" si="144"/>
        <v/>
      </c>
      <c r="BJ291" s="17" t="str">
        <f t="shared" si="144"/>
        <v/>
      </c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>
        <f t="shared" si="101"/>
        <v>0</v>
      </c>
      <c r="CB291" s="18">
        <v>1000</v>
      </c>
      <c r="CC291" s="18">
        <v>0</v>
      </c>
      <c r="CD291" s="18">
        <v>0</v>
      </c>
      <c r="CE291" s="18">
        <v>0</v>
      </c>
      <c r="CF291" s="42">
        <v>0</v>
      </c>
      <c r="CG291" s="18">
        <v>0</v>
      </c>
      <c r="CH291" s="43">
        <f t="shared" si="129"/>
        <v>1</v>
      </c>
      <c r="CI291" s="18">
        <v>1</v>
      </c>
      <c r="CJ291" s="18">
        <v>0</v>
      </c>
      <c r="CK291" s="9">
        <v>0</v>
      </c>
      <c r="CL291" s="9">
        <v>0</v>
      </c>
      <c r="CM291" s="9">
        <v>0</v>
      </c>
      <c r="CN291" s="9">
        <v>0</v>
      </c>
      <c r="CO291" s="9">
        <v>0</v>
      </c>
      <c r="CP291" s="9">
        <v>0</v>
      </c>
      <c r="CQ291" s="9">
        <v>0</v>
      </c>
      <c r="CR291" s="9">
        <v>0</v>
      </c>
      <c r="CV291" s="9">
        <v>0</v>
      </c>
      <c r="CW291" s="9">
        <v>1</v>
      </c>
    </row>
    <row r="292" s="9" customFormat="1" ht="14.4" spans="1:101">
      <c r="A292" s="76">
        <v>6140</v>
      </c>
      <c r="B292" s="115" t="s">
        <v>555</v>
      </c>
      <c r="H292" s="18" t="s">
        <v>553</v>
      </c>
      <c r="I292" s="18" t="s">
        <v>106</v>
      </c>
      <c r="J292" s="18" t="s">
        <v>554</v>
      </c>
      <c r="K292" s="18" t="s">
        <v>106</v>
      </c>
      <c r="AE292" s="18" t="s">
        <v>106</v>
      </c>
      <c r="AF292" s="18" t="s">
        <v>106</v>
      </c>
      <c r="AG292" s="18" t="s">
        <v>106</v>
      </c>
      <c r="AH292" s="18" t="s">
        <v>106</v>
      </c>
      <c r="AI292" s="18" t="s">
        <v>106</v>
      </c>
      <c r="AJ292" s="18" t="s">
        <v>106</v>
      </c>
      <c r="AK292" s="18" t="s">
        <v>106</v>
      </c>
      <c r="AL292" s="18" t="s">
        <v>106</v>
      </c>
      <c r="AM292" s="18" t="s">
        <v>106</v>
      </c>
      <c r="AN292" s="18" t="s">
        <v>106</v>
      </c>
      <c r="AO292" s="18" t="s">
        <v>106</v>
      </c>
      <c r="AP292" s="18" t="s">
        <v>106</v>
      </c>
      <c r="AQ292" s="18" t="s">
        <v>106</v>
      </c>
      <c r="AR292" s="18" t="s">
        <v>106</v>
      </c>
      <c r="AS292" s="18" t="s">
        <v>106</v>
      </c>
      <c r="AT292" s="18" t="s">
        <v>106</v>
      </c>
      <c r="AU292" s="17" t="str">
        <f t="shared" ref="AU292:BJ292" si="145">IF(AE292="","",1)</f>
        <v/>
      </c>
      <c r="AV292" s="17" t="str">
        <f t="shared" si="145"/>
        <v/>
      </c>
      <c r="AW292" s="17" t="str">
        <f t="shared" si="145"/>
        <v/>
      </c>
      <c r="AX292" s="17" t="str">
        <f t="shared" si="145"/>
        <v/>
      </c>
      <c r="AY292" s="17" t="str">
        <f t="shared" si="145"/>
        <v/>
      </c>
      <c r="AZ292" s="17" t="str">
        <f t="shared" si="145"/>
        <v/>
      </c>
      <c r="BA292" s="17" t="str">
        <f t="shared" si="145"/>
        <v/>
      </c>
      <c r="BB292" s="17" t="str">
        <f t="shared" si="145"/>
        <v/>
      </c>
      <c r="BC292" s="17" t="str">
        <f t="shared" si="145"/>
        <v/>
      </c>
      <c r="BD292" s="17" t="str">
        <f t="shared" si="145"/>
        <v/>
      </c>
      <c r="BE292" s="17" t="str">
        <f t="shared" si="145"/>
        <v/>
      </c>
      <c r="BF292" s="17" t="str">
        <f t="shared" si="145"/>
        <v/>
      </c>
      <c r="BG292" s="17" t="str">
        <f t="shared" si="145"/>
        <v/>
      </c>
      <c r="BH292" s="17" t="str">
        <f t="shared" si="145"/>
        <v/>
      </c>
      <c r="BI292" s="17" t="str">
        <f t="shared" si="145"/>
        <v/>
      </c>
      <c r="BJ292" s="17" t="str">
        <f t="shared" si="145"/>
        <v/>
      </c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>
        <f t="shared" si="101"/>
        <v>0</v>
      </c>
      <c r="CB292" s="18">
        <v>1000</v>
      </c>
      <c r="CC292" s="18">
        <v>0</v>
      </c>
      <c r="CD292" s="18">
        <v>0</v>
      </c>
      <c r="CE292" s="18">
        <v>0</v>
      </c>
      <c r="CF292" s="42">
        <v>0</v>
      </c>
      <c r="CG292" s="18">
        <v>0</v>
      </c>
      <c r="CH292" s="43">
        <f t="shared" si="129"/>
        <v>1</v>
      </c>
      <c r="CI292" s="18">
        <v>1</v>
      </c>
      <c r="CJ292" s="18">
        <v>0</v>
      </c>
      <c r="CK292" s="9">
        <v>0</v>
      </c>
      <c r="CL292" s="9">
        <v>0</v>
      </c>
      <c r="CM292" s="9">
        <v>0</v>
      </c>
      <c r="CN292" s="9">
        <v>0</v>
      </c>
      <c r="CO292" s="9">
        <v>0</v>
      </c>
      <c r="CP292" s="9">
        <v>0</v>
      </c>
      <c r="CQ292" s="9">
        <v>0</v>
      </c>
      <c r="CR292" s="9">
        <v>0</v>
      </c>
      <c r="CV292" s="9">
        <v>0</v>
      </c>
      <c r="CW292" s="9">
        <v>1</v>
      </c>
    </row>
    <row r="293" s="9" customFormat="1" ht="14.4" spans="1:101">
      <c r="A293" s="76">
        <v>6150</v>
      </c>
      <c r="B293" s="115" t="s">
        <v>556</v>
      </c>
      <c r="H293" s="18" t="s">
        <v>553</v>
      </c>
      <c r="I293" s="18" t="s">
        <v>106</v>
      </c>
      <c r="J293" s="18" t="s">
        <v>554</v>
      </c>
      <c r="K293" s="18" t="s">
        <v>106</v>
      </c>
      <c r="AE293" s="18" t="s">
        <v>106</v>
      </c>
      <c r="AF293" s="18" t="s">
        <v>106</v>
      </c>
      <c r="AG293" s="18" t="s">
        <v>106</v>
      </c>
      <c r="AH293" s="18" t="s">
        <v>106</v>
      </c>
      <c r="AI293" s="18" t="s">
        <v>106</v>
      </c>
      <c r="AJ293" s="18" t="s">
        <v>106</v>
      </c>
      <c r="AK293" s="18" t="s">
        <v>106</v>
      </c>
      <c r="AL293" s="18" t="s">
        <v>106</v>
      </c>
      <c r="AM293" s="18" t="s">
        <v>106</v>
      </c>
      <c r="AN293" s="18" t="s">
        <v>106</v>
      </c>
      <c r="AO293" s="18" t="s">
        <v>106</v>
      </c>
      <c r="AP293" s="18" t="s">
        <v>106</v>
      </c>
      <c r="AQ293" s="18" t="s">
        <v>106</v>
      </c>
      <c r="AR293" s="18" t="s">
        <v>106</v>
      </c>
      <c r="AS293" s="18" t="s">
        <v>106</v>
      </c>
      <c r="AT293" s="18" t="s">
        <v>106</v>
      </c>
      <c r="AU293" s="17" t="str">
        <f t="shared" ref="AU293:BJ293" si="146">IF(AE293="","",1)</f>
        <v/>
      </c>
      <c r="AV293" s="17" t="str">
        <f t="shared" si="146"/>
        <v/>
      </c>
      <c r="AW293" s="17" t="str">
        <f t="shared" si="146"/>
        <v/>
      </c>
      <c r="AX293" s="17" t="str">
        <f t="shared" si="146"/>
        <v/>
      </c>
      <c r="AY293" s="17" t="str">
        <f t="shared" si="146"/>
        <v/>
      </c>
      <c r="AZ293" s="17" t="str">
        <f t="shared" si="146"/>
        <v/>
      </c>
      <c r="BA293" s="17" t="str">
        <f t="shared" si="146"/>
        <v/>
      </c>
      <c r="BB293" s="17" t="str">
        <f t="shared" si="146"/>
        <v/>
      </c>
      <c r="BC293" s="17" t="str">
        <f t="shared" si="146"/>
        <v/>
      </c>
      <c r="BD293" s="17" t="str">
        <f t="shared" si="146"/>
        <v/>
      </c>
      <c r="BE293" s="17" t="str">
        <f t="shared" si="146"/>
        <v/>
      </c>
      <c r="BF293" s="17" t="str">
        <f t="shared" si="146"/>
        <v/>
      </c>
      <c r="BG293" s="17" t="str">
        <f t="shared" si="146"/>
        <v/>
      </c>
      <c r="BH293" s="17" t="str">
        <f t="shared" si="146"/>
        <v/>
      </c>
      <c r="BI293" s="17" t="str">
        <f t="shared" si="146"/>
        <v/>
      </c>
      <c r="BJ293" s="17" t="str">
        <f t="shared" si="146"/>
        <v/>
      </c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>
        <f t="shared" si="101"/>
        <v>0</v>
      </c>
      <c r="CB293" s="18">
        <v>1000</v>
      </c>
      <c r="CC293" s="18">
        <v>0</v>
      </c>
      <c r="CD293" s="18">
        <v>0</v>
      </c>
      <c r="CE293" s="18">
        <v>0</v>
      </c>
      <c r="CF293" s="42">
        <v>0</v>
      </c>
      <c r="CG293" s="18">
        <v>0</v>
      </c>
      <c r="CH293" s="43">
        <f t="shared" si="129"/>
        <v>1</v>
      </c>
      <c r="CI293" s="18">
        <v>1</v>
      </c>
      <c r="CJ293" s="18">
        <v>0</v>
      </c>
      <c r="CK293" s="9">
        <v>0</v>
      </c>
      <c r="CL293" s="9">
        <v>0</v>
      </c>
      <c r="CM293" s="9">
        <v>0</v>
      </c>
      <c r="CN293" s="9">
        <v>0</v>
      </c>
      <c r="CO293" s="9">
        <v>0</v>
      </c>
      <c r="CP293" s="9">
        <v>0</v>
      </c>
      <c r="CQ293" s="9">
        <v>0</v>
      </c>
      <c r="CR293" s="9">
        <v>0</v>
      </c>
      <c r="CV293" s="9">
        <v>0</v>
      </c>
      <c r="CW293" s="9">
        <v>1</v>
      </c>
    </row>
    <row r="294" s="9" customFormat="1" ht="14.4" spans="1:101">
      <c r="A294" s="76">
        <v>6160</v>
      </c>
      <c r="B294" s="115" t="s">
        <v>557</v>
      </c>
      <c r="H294" s="18" t="s">
        <v>553</v>
      </c>
      <c r="I294" s="18" t="s">
        <v>106</v>
      </c>
      <c r="J294" s="18" t="s">
        <v>554</v>
      </c>
      <c r="K294" s="18" t="s">
        <v>106</v>
      </c>
      <c r="AE294" s="18" t="s">
        <v>106</v>
      </c>
      <c r="AF294" s="18" t="s">
        <v>106</v>
      </c>
      <c r="AG294" s="18" t="s">
        <v>106</v>
      </c>
      <c r="AH294" s="18" t="s">
        <v>106</v>
      </c>
      <c r="AI294" s="18" t="s">
        <v>106</v>
      </c>
      <c r="AJ294" s="18" t="s">
        <v>106</v>
      </c>
      <c r="AK294" s="18" t="s">
        <v>106</v>
      </c>
      <c r="AL294" s="18" t="s">
        <v>106</v>
      </c>
      <c r="AM294" s="18" t="s">
        <v>106</v>
      </c>
      <c r="AN294" s="18" t="s">
        <v>106</v>
      </c>
      <c r="AO294" s="18" t="s">
        <v>106</v>
      </c>
      <c r="AP294" s="18" t="s">
        <v>106</v>
      </c>
      <c r="AQ294" s="18" t="s">
        <v>106</v>
      </c>
      <c r="AR294" s="18" t="s">
        <v>106</v>
      </c>
      <c r="AS294" s="18" t="s">
        <v>106</v>
      </c>
      <c r="AT294" s="18" t="s">
        <v>106</v>
      </c>
      <c r="AU294" s="17" t="str">
        <f t="shared" ref="AU294:BJ294" si="147">IF(AE294="","",1)</f>
        <v/>
      </c>
      <c r="AV294" s="17" t="str">
        <f t="shared" si="147"/>
        <v/>
      </c>
      <c r="AW294" s="17" t="str">
        <f t="shared" si="147"/>
        <v/>
      </c>
      <c r="AX294" s="17" t="str">
        <f t="shared" si="147"/>
        <v/>
      </c>
      <c r="AY294" s="17" t="str">
        <f t="shared" si="147"/>
        <v/>
      </c>
      <c r="AZ294" s="17" t="str">
        <f t="shared" si="147"/>
        <v/>
      </c>
      <c r="BA294" s="17" t="str">
        <f t="shared" si="147"/>
        <v/>
      </c>
      <c r="BB294" s="17" t="str">
        <f t="shared" si="147"/>
        <v/>
      </c>
      <c r="BC294" s="17" t="str">
        <f t="shared" si="147"/>
        <v/>
      </c>
      <c r="BD294" s="17" t="str">
        <f t="shared" si="147"/>
        <v/>
      </c>
      <c r="BE294" s="17" t="str">
        <f t="shared" si="147"/>
        <v/>
      </c>
      <c r="BF294" s="17" t="str">
        <f t="shared" si="147"/>
        <v/>
      </c>
      <c r="BG294" s="17" t="str">
        <f t="shared" si="147"/>
        <v/>
      </c>
      <c r="BH294" s="17" t="str">
        <f t="shared" si="147"/>
        <v/>
      </c>
      <c r="BI294" s="17" t="str">
        <f t="shared" si="147"/>
        <v/>
      </c>
      <c r="BJ294" s="17" t="str">
        <f t="shared" si="147"/>
        <v/>
      </c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>
        <f t="shared" si="101"/>
        <v>0</v>
      </c>
      <c r="CB294" s="18">
        <v>1000</v>
      </c>
      <c r="CC294" s="18">
        <v>0</v>
      </c>
      <c r="CD294" s="18">
        <v>0</v>
      </c>
      <c r="CE294" s="18">
        <v>0</v>
      </c>
      <c r="CF294" s="42">
        <v>0</v>
      </c>
      <c r="CG294" s="18">
        <v>0</v>
      </c>
      <c r="CH294" s="43">
        <f t="shared" si="129"/>
        <v>1</v>
      </c>
      <c r="CI294" s="18">
        <v>1</v>
      </c>
      <c r="CJ294" s="18">
        <v>0</v>
      </c>
      <c r="CK294" s="9">
        <v>0</v>
      </c>
      <c r="CL294" s="9">
        <v>0</v>
      </c>
      <c r="CM294" s="9">
        <v>0</v>
      </c>
      <c r="CN294" s="9">
        <v>0</v>
      </c>
      <c r="CO294" s="9">
        <v>0</v>
      </c>
      <c r="CP294" s="9">
        <v>0</v>
      </c>
      <c r="CQ294" s="9">
        <v>0</v>
      </c>
      <c r="CR294" s="9">
        <v>0</v>
      </c>
      <c r="CV294" s="9">
        <v>0</v>
      </c>
      <c r="CW294" s="9">
        <v>1</v>
      </c>
    </row>
    <row r="295" s="9" customFormat="1" ht="14.4" spans="1:101">
      <c r="A295" s="76">
        <v>6170</v>
      </c>
      <c r="B295" s="114" t="s">
        <v>558</v>
      </c>
      <c r="H295" s="18" t="s">
        <v>559</v>
      </c>
      <c r="I295" s="18" t="s">
        <v>106</v>
      </c>
      <c r="J295" s="18" t="s">
        <v>560</v>
      </c>
      <c r="K295" s="18" t="s">
        <v>561</v>
      </c>
      <c r="AE295" s="18">
        <v>200068</v>
      </c>
      <c r="AF295" s="18">
        <v>200069</v>
      </c>
      <c r="AG295" s="18">
        <v>200071</v>
      </c>
      <c r="AH295" s="18">
        <v>200074</v>
      </c>
      <c r="AI295" s="18">
        <v>200075</v>
      </c>
      <c r="AJ295" s="18">
        <v>200175</v>
      </c>
      <c r="AK295" s="18" t="s">
        <v>106</v>
      </c>
      <c r="AL295" s="18" t="s">
        <v>106</v>
      </c>
      <c r="AM295" s="18" t="s">
        <v>106</v>
      </c>
      <c r="AN295" s="18" t="s">
        <v>106</v>
      </c>
      <c r="AO295" s="18" t="s">
        <v>106</v>
      </c>
      <c r="AP295" s="18" t="s">
        <v>106</v>
      </c>
      <c r="AQ295" s="18" t="s">
        <v>106</v>
      </c>
      <c r="AR295" s="18" t="s">
        <v>106</v>
      </c>
      <c r="AS295" s="18" t="s">
        <v>106</v>
      </c>
      <c r="AT295" s="18" t="s">
        <v>106</v>
      </c>
      <c r="AU295" s="17">
        <f t="shared" ref="AU295:BJ295" si="148">IF(AE295="","",1)</f>
        <v>1</v>
      </c>
      <c r="AV295" s="17">
        <f t="shared" si="148"/>
        <v>1</v>
      </c>
      <c r="AW295" s="17">
        <f t="shared" si="148"/>
        <v>1</v>
      </c>
      <c r="AX295" s="17">
        <f t="shared" si="148"/>
        <v>1</v>
      </c>
      <c r="AY295" s="17">
        <f t="shared" si="148"/>
        <v>1</v>
      </c>
      <c r="AZ295" s="17">
        <f t="shared" si="148"/>
        <v>1</v>
      </c>
      <c r="BA295" s="17" t="str">
        <f t="shared" si="148"/>
        <v/>
      </c>
      <c r="BB295" s="17" t="str">
        <f t="shared" si="148"/>
        <v/>
      </c>
      <c r="BC295" s="17" t="str">
        <f t="shared" si="148"/>
        <v/>
      </c>
      <c r="BD295" s="17" t="str">
        <f t="shared" si="148"/>
        <v/>
      </c>
      <c r="BE295" s="17" t="str">
        <f t="shared" si="148"/>
        <v/>
      </c>
      <c r="BF295" s="17" t="str">
        <f t="shared" si="148"/>
        <v/>
      </c>
      <c r="BG295" s="17" t="str">
        <f t="shared" si="148"/>
        <v/>
      </c>
      <c r="BH295" s="17" t="str">
        <f t="shared" si="148"/>
        <v/>
      </c>
      <c r="BI295" s="17" t="str">
        <f t="shared" si="148"/>
        <v/>
      </c>
      <c r="BJ295" s="17" t="str">
        <f t="shared" si="148"/>
        <v/>
      </c>
      <c r="BK295" s="18">
        <v>44</v>
      </c>
      <c r="BL295" s="18">
        <v>18</v>
      </c>
      <c r="BM295" s="18">
        <v>9</v>
      </c>
      <c r="BN295" s="18">
        <v>18</v>
      </c>
      <c r="BO295" s="18">
        <v>53</v>
      </c>
      <c r="BP295" s="18">
        <v>4</v>
      </c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>
        <f t="shared" si="101"/>
        <v>146</v>
      </c>
      <c r="CB295" s="18">
        <v>1000</v>
      </c>
      <c r="CC295" s="18">
        <v>0</v>
      </c>
      <c r="CD295" s="18">
        <v>0</v>
      </c>
      <c r="CE295" s="18">
        <v>0</v>
      </c>
      <c r="CF295" s="95">
        <v>162020</v>
      </c>
      <c r="CG295" s="18">
        <v>0</v>
      </c>
      <c r="CH295" s="43">
        <f t="shared" si="129"/>
        <v>0</v>
      </c>
      <c r="CI295" s="18">
        <v>1</v>
      </c>
      <c r="CJ295" s="18">
        <v>0</v>
      </c>
      <c r="CK295" s="9">
        <v>0</v>
      </c>
      <c r="CL295" s="9">
        <v>0</v>
      </c>
      <c r="CM295" s="9">
        <v>0</v>
      </c>
      <c r="CN295" s="9">
        <v>0</v>
      </c>
      <c r="CO295" s="9">
        <v>0</v>
      </c>
      <c r="CP295" s="9">
        <v>0</v>
      </c>
      <c r="CQ295" s="9">
        <v>0</v>
      </c>
      <c r="CR295" s="9">
        <v>0</v>
      </c>
      <c r="CV295" s="9">
        <v>0</v>
      </c>
      <c r="CW295" s="9">
        <v>1</v>
      </c>
    </row>
    <row r="296" s="9" customFormat="1" ht="14.4" spans="1:101">
      <c r="A296" s="76">
        <v>6171</v>
      </c>
      <c r="B296" s="114" t="s">
        <v>562</v>
      </c>
      <c r="H296" s="18" t="s">
        <v>559</v>
      </c>
      <c r="I296" s="18" t="s">
        <v>106</v>
      </c>
      <c r="J296" s="18" t="s">
        <v>560</v>
      </c>
      <c r="K296" s="18" t="s">
        <v>561</v>
      </c>
      <c r="AE296" s="18">
        <v>200068</v>
      </c>
      <c r="AF296" s="18">
        <v>200069</v>
      </c>
      <c r="AG296" s="18">
        <v>200071</v>
      </c>
      <c r="AH296" s="18">
        <v>200074</v>
      </c>
      <c r="AI296" s="18">
        <v>200075</v>
      </c>
      <c r="AJ296" s="18">
        <v>200175</v>
      </c>
      <c r="AK296" s="18" t="s">
        <v>106</v>
      </c>
      <c r="AL296" s="18" t="s">
        <v>106</v>
      </c>
      <c r="AM296" s="18" t="s">
        <v>106</v>
      </c>
      <c r="AN296" s="18" t="s">
        <v>106</v>
      </c>
      <c r="AO296" s="18" t="s">
        <v>106</v>
      </c>
      <c r="AP296" s="18" t="s">
        <v>106</v>
      </c>
      <c r="AQ296" s="18" t="s">
        <v>106</v>
      </c>
      <c r="AR296" s="18" t="s">
        <v>106</v>
      </c>
      <c r="AS296" s="18" t="s">
        <v>106</v>
      </c>
      <c r="AT296" s="18" t="s">
        <v>106</v>
      </c>
      <c r="AU296" s="17">
        <f t="shared" ref="AU296:BJ296" si="149">IF(AE296="","",1)</f>
        <v>1</v>
      </c>
      <c r="AV296" s="17">
        <f t="shared" si="149"/>
        <v>1</v>
      </c>
      <c r="AW296" s="17">
        <f t="shared" si="149"/>
        <v>1</v>
      </c>
      <c r="AX296" s="17">
        <f t="shared" si="149"/>
        <v>1</v>
      </c>
      <c r="AY296" s="17">
        <f t="shared" si="149"/>
        <v>1</v>
      </c>
      <c r="AZ296" s="17">
        <f t="shared" si="149"/>
        <v>1</v>
      </c>
      <c r="BA296" s="17" t="str">
        <f t="shared" si="149"/>
        <v/>
      </c>
      <c r="BB296" s="17" t="str">
        <f t="shared" si="149"/>
        <v/>
      </c>
      <c r="BC296" s="17" t="str">
        <f t="shared" si="149"/>
        <v/>
      </c>
      <c r="BD296" s="17" t="str">
        <f t="shared" si="149"/>
        <v/>
      </c>
      <c r="BE296" s="17" t="str">
        <f t="shared" si="149"/>
        <v/>
      </c>
      <c r="BF296" s="17" t="str">
        <f t="shared" si="149"/>
        <v/>
      </c>
      <c r="BG296" s="17" t="str">
        <f t="shared" si="149"/>
        <v/>
      </c>
      <c r="BH296" s="17" t="str">
        <f t="shared" si="149"/>
        <v/>
      </c>
      <c r="BI296" s="17" t="str">
        <f t="shared" si="149"/>
        <v/>
      </c>
      <c r="BJ296" s="17" t="str">
        <f t="shared" si="149"/>
        <v/>
      </c>
      <c r="BK296" s="18">
        <v>44</v>
      </c>
      <c r="BL296" s="18">
        <v>18</v>
      </c>
      <c r="BM296" s="18">
        <v>9</v>
      </c>
      <c r="BN296" s="18">
        <v>18</v>
      </c>
      <c r="BO296" s="18">
        <v>53</v>
      </c>
      <c r="BP296" s="18">
        <v>4</v>
      </c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>
        <f t="shared" si="101"/>
        <v>146</v>
      </c>
      <c r="CB296" s="18">
        <v>1000</v>
      </c>
      <c r="CC296" s="18">
        <v>0</v>
      </c>
      <c r="CD296" s="18">
        <v>0</v>
      </c>
      <c r="CE296" s="18">
        <v>0</v>
      </c>
      <c r="CF296" s="95">
        <v>162020</v>
      </c>
      <c r="CG296" s="18">
        <v>0</v>
      </c>
      <c r="CH296" s="43">
        <f t="shared" si="129"/>
        <v>0</v>
      </c>
      <c r="CI296" s="18">
        <v>1</v>
      </c>
      <c r="CJ296" s="18">
        <v>0</v>
      </c>
      <c r="CK296" s="9">
        <v>0</v>
      </c>
      <c r="CL296" s="9">
        <v>0</v>
      </c>
      <c r="CM296" s="9">
        <v>0</v>
      </c>
      <c r="CN296" s="9">
        <v>0</v>
      </c>
      <c r="CO296" s="9">
        <v>0</v>
      </c>
      <c r="CP296" s="9">
        <v>0</v>
      </c>
      <c r="CQ296" s="9">
        <v>0</v>
      </c>
      <c r="CR296" s="9">
        <v>0</v>
      </c>
      <c r="CV296" s="9">
        <v>0</v>
      </c>
      <c r="CW296" s="9">
        <v>1</v>
      </c>
    </row>
    <row r="297" s="9" customFormat="1" ht="14.4" spans="1:101">
      <c r="A297" s="76">
        <v>6172</v>
      </c>
      <c r="B297" s="114" t="s">
        <v>563</v>
      </c>
      <c r="H297" s="18" t="s">
        <v>559</v>
      </c>
      <c r="I297" s="18" t="s">
        <v>106</v>
      </c>
      <c r="J297" s="18" t="s">
        <v>560</v>
      </c>
      <c r="K297" s="18" t="s">
        <v>561</v>
      </c>
      <c r="AE297" s="18">
        <v>200068</v>
      </c>
      <c r="AF297" s="18">
        <v>200069</v>
      </c>
      <c r="AG297" s="18">
        <v>200071</v>
      </c>
      <c r="AH297" s="18">
        <v>200074</v>
      </c>
      <c r="AI297" s="18">
        <v>200075</v>
      </c>
      <c r="AJ297" s="18">
        <v>200175</v>
      </c>
      <c r="AK297" s="18" t="s">
        <v>106</v>
      </c>
      <c r="AL297" s="18" t="s">
        <v>106</v>
      </c>
      <c r="AM297" s="18" t="s">
        <v>106</v>
      </c>
      <c r="AN297" s="18" t="s">
        <v>106</v>
      </c>
      <c r="AO297" s="18" t="s">
        <v>106</v>
      </c>
      <c r="AP297" s="18" t="s">
        <v>106</v>
      </c>
      <c r="AQ297" s="18" t="s">
        <v>106</v>
      </c>
      <c r="AR297" s="18" t="s">
        <v>106</v>
      </c>
      <c r="AS297" s="18" t="s">
        <v>106</v>
      </c>
      <c r="AT297" s="18" t="s">
        <v>106</v>
      </c>
      <c r="AU297" s="17">
        <f t="shared" ref="AU297:BJ297" si="150">IF(AE297="","",1)</f>
        <v>1</v>
      </c>
      <c r="AV297" s="17">
        <f t="shared" si="150"/>
        <v>1</v>
      </c>
      <c r="AW297" s="17">
        <f t="shared" si="150"/>
        <v>1</v>
      </c>
      <c r="AX297" s="17">
        <f t="shared" si="150"/>
        <v>1</v>
      </c>
      <c r="AY297" s="17">
        <f t="shared" si="150"/>
        <v>1</v>
      </c>
      <c r="AZ297" s="17">
        <f t="shared" si="150"/>
        <v>1</v>
      </c>
      <c r="BA297" s="17" t="str">
        <f t="shared" si="150"/>
        <v/>
      </c>
      <c r="BB297" s="17" t="str">
        <f t="shared" si="150"/>
        <v/>
      </c>
      <c r="BC297" s="17" t="str">
        <f t="shared" si="150"/>
        <v/>
      </c>
      <c r="BD297" s="17" t="str">
        <f t="shared" si="150"/>
        <v/>
      </c>
      <c r="BE297" s="17" t="str">
        <f t="shared" si="150"/>
        <v/>
      </c>
      <c r="BF297" s="17" t="str">
        <f t="shared" si="150"/>
        <v/>
      </c>
      <c r="BG297" s="17" t="str">
        <f t="shared" si="150"/>
        <v/>
      </c>
      <c r="BH297" s="17" t="str">
        <f t="shared" si="150"/>
        <v/>
      </c>
      <c r="BI297" s="17" t="str">
        <f t="shared" si="150"/>
        <v/>
      </c>
      <c r="BJ297" s="17" t="str">
        <f t="shared" si="150"/>
        <v/>
      </c>
      <c r="BK297" s="18">
        <v>44</v>
      </c>
      <c r="BL297" s="18">
        <v>18</v>
      </c>
      <c r="BM297" s="18">
        <v>9</v>
      </c>
      <c r="BN297" s="18">
        <v>18</v>
      </c>
      <c r="BO297" s="18">
        <v>53</v>
      </c>
      <c r="BP297" s="18">
        <v>4</v>
      </c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>
        <f t="shared" si="101"/>
        <v>146</v>
      </c>
      <c r="CB297" s="18">
        <v>1000</v>
      </c>
      <c r="CC297" s="18">
        <v>0</v>
      </c>
      <c r="CD297" s="18">
        <v>0</v>
      </c>
      <c r="CE297" s="18">
        <v>0</v>
      </c>
      <c r="CF297" s="95">
        <v>162020</v>
      </c>
      <c r="CG297" s="18">
        <v>0</v>
      </c>
      <c r="CH297" s="43">
        <f t="shared" si="129"/>
        <v>0</v>
      </c>
      <c r="CI297" s="18">
        <v>1</v>
      </c>
      <c r="CJ297" s="18">
        <v>0</v>
      </c>
      <c r="CK297" s="9">
        <v>0</v>
      </c>
      <c r="CL297" s="9">
        <v>0</v>
      </c>
      <c r="CM297" s="9">
        <v>0</v>
      </c>
      <c r="CN297" s="9">
        <v>0</v>
      </c>
      <c r="CO297" s="9">
        <v>0</v>
      </c>
      <c r="CP297" s="9">
        <v>0</v>
      </c>
      <c r="CQ297" s="9">
        <v>0</v>
      </c>
      <c r="CR297" s="9">
        <v>0</v>
      </c>
      <c r="CV297" s="9">
        <v>0</v>
      </c>
      <c r="CW297" s="9">
        <v>1</v>
      </c>
    </row>
    <row r="298" s="9" customFormat="1" ht="14.4" spans="1:101">
      <c r="A298" s="76">
        <v>6173</v>
      </c>
      <c r="B298" s="115" t="s">
        <v>564</v>
      </c>
      <c r="H298" s="18" t="s">
        <v>565</v>
      </c>
      <c r="I298" s="18" t="s">
        <v>106</v>
      </c>
      <c r="J298" s="18"/>
      <c r="K298" s="18"/>
      <c r="AE298" s="18" t="s">
        <v>106</v>
      </c>
      <c r="AF298" s="18" t="s">
        <v>106</v>
      </c>
      <c r="AG298" s="18" t="s">
        <v>106</v>
      </c>
      <c r="AH298" s="18" t="s">
        <v>106</v>
      </c>
      <c r="AI298" s="18" t="s">
        <v>106</v>
      </c>
      <c r="AJ298" s="18" t="s">
        <v>106</v>
      </c>
      <c r="AK298" s="18" t="s">
        <v>106</v>
      </c>
      <c r="AL298" s="18" t="s">
        <v>106</v>
      </c>
      <c r="AM298" s="18" t="s">
        <v>106</v>
      </c>
      <c r="AN298" s="18" t="s">
        <v>106</v>
      </c>
      <c r="AO298" s="18" t="s">
        <v>106</v>
      </c>
      <c r="AP298" s="18" t="s">
        <v>106</v>
      </c>
      <c r="AQ298" s="18" t="s">
        <v>106</v>
      </c>
      <c r="AR298" s="18" t="s">
        <v>106</v>
      </c>
      <c r="AS298" s="18" t="s">
        <v>106</v>
      </c>
      <c r="AT298" s="18" t="s">
        <v>106</v>
      </c>
      <c r="AU298" s="17" t="str">
        <f t="shared" ref="AU298:BJ298" si="151">IF(AE298="","",1)</f>
        <v/>
      </c>
      <c r="AV298" s="17" t="str">
        <f t="shared" si="151"/>
        <v/>
      </c>
      <c r="AW298" s="17" t="str">
        <f t="shared" si="151"/>
        <v/>
      </c>
      <c r="AX298" s="17" t="str">
        <f t="shared" si="151"/>
        <v/>
      </c>
      <c r="AY298" s="17" t="str">
        <f t="shared" si="151"/>
        <v/>
      </c>
      <c r="AZ298" s="17" t="str">
        <f t="shared" si="151"/>
        <v/>
      </c>
      <c r="BA298" s="17" t="str">
        <f t="shared" si="151"/>
        <v/>
      </c>
      <c r="BB298" s="17" t="str">
        <f t="shared" si="151"/>
        <v/>
      </c>
      <c r="BC298" s="17" t="str">
        <f t="shared" si="151"/>
        <v/>
      </c>
      <c r="BD298" s="17" t="str">
        <f t="shared" si="151"/>
        <v/>
      </c>
      <c r="BE298" s="17" t="str">
        <f t="shared" si="151"/>
        <v/>
      </c>
      <c r="BF298" s="17" t="str">
        <f t="shared" si="151"/>
        <v/>
      </c>
      <c r="BG298" s="17" t="str">
        <f t="shared" si="151"/>
        <v/>
      </c>
      <c r="BH298" s="17" t="str">
        <f t="shared" si="151"/>
        <v/>
      </c>
      <c r="BI298" s="17" t="str">
        <f t="shared" si="151"/>
        <v/>
      </c>
      <c r="BJ298" s="17" t="str">
        <f t="shared" si="151"/>
        <v/>
      </c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>
        <f t="shared" si="101"/>
        <v>0</v>
      </c>
      <c r="CB298" s="18">
        <v>1000</v>
      </c>
      <c r="CC298" s="18">
        <v>0</v>
      </c>
      <c r="CD298" s="18">
        <v>0</v>
      </c>
      <c r="CE298" s="18">
        <v>0</v>
      </c>
      <c r="CF298" s="42">
        <v>0</v>
      </c>
      <c r="CG298" s="18">
        <v>0</v>
      </c>
      <c r="CH298" s="43">
        <f t="shared" si="129"/>
        <v>0</v>
      </c>
      <c r="CI298" s="18">
        <v>1</v>
      </c>
      <c r="CJ298" s="18">
        <v>0</v>
      </c>
      <c r="CK298" s="9">
        <v>0</v>
      </c>
      <c r="CL298" s="9">
        <v>0</v>
      </c>
      <c r="CM298" s="9">
        <v>0</v>
      </c>
      <c r="CN298" s="9">
        <v>0</v>
      </c>
      <c r="CO298" s="9">
        <v>0</v>
      </c>
      <c r="CP298" s="9">
        <v>0</v>
      </c>
      <c r="CQ298" s="9">
        <v>0</v>
      </c>
      <c r="CR298" s="9">
        <v>0</v>
      </c>
      <c r="CV298" s="9">
        <v>0</v>
      </c>
      <c r="CW298" s="9">
        <v>1</v>
      </c>
    </row>
    <row r="299" s="9" customFormat="1" ht="14.4" spans="1:101">
      <c r="A299" s="76">
        <v>6180</v>
      </c>
      <c r="B299" s="113" t="s">
        <v>566</v>
      </c>
      <c r="H299" s="18" t="s">
        <v>567</v>
      </c>
      <c r="I299" s="18" t="s">
        <v>106</v>
      </c>
      <c r="J299" s="18" t="s">
        <v>568</v>
      </c>
      <c r="K299" s="18" t="s">
        <v>569</v>
      </c>
      <c r="AE299" s="18">
        <v>200068</v>
      </c>
      <c r="AF299" s="18">
        <v>200069</v>
      </c>
      <c r="AG299" s="18">
        <v>200071</v>
      </c>
      <c r="AH299" s="18">
        <v>200072</v>
      </c>
      <c r="AI299" s="18">
        <v>200062</v>
      </c>
      <c r="AJ299" s="18">
        <v>200175</v>
      </c>
      <c r="AK299" s="18">
        <v>200189</v>
      </c>
      <c r="AL299" s="18">
        <v>200080</v>
      </c>
      <c r="AM299" s="18" t="s">
        <v>106</v>
      </c>
      <c r="AN299" s="18" t="s">
        <v>106</v>
      </c>
      <c r="AO299" s="18" t="s">
        <v>106</v>
      </c>
      <c r="AP299" s="18" t="s">
        <v>106</v>
      </c>
      <c r="AQ299" s="18" t="s">
        <v>106</v>
      </c>
      <c r="AR299" s="18" t="s">
        <v>106</v>
      </c>
      <c r="AS299" s="18" t="s">
        <v>106</v>
      </c>
      <c r="AT299" s="18" t="s">
        <v>106</v>
      </c>
      <c r="AU299" s="17">
        <f t="shared" ref="AU299:BJ299" si="152">IF(AE299="","",1)</f>
        <v>1</v>
      </c>
      <c r="AV299" s="17">
        <f t="shared" si="152"/>
        <v>1</v>
      </c>
      <c r="AW299" s="17">
        <f t="shared" si="152"/>
        <v>1</v>
      </c>
      <c r="AX299" s="17">
        <f t="shared" si="152"/>
        <v>1</v>
      </c>
      <c r="AY299" s="17">
        <f t="shared" si="152"/>
        <v>1</v>
      </c>
      <c r="AZ299" s="17">
        <f t="shared" si="152"/>
        <v>1</v>
      </c>
      <c r="BA299" s="17">
        <f t="shared" si="152"/>
        <v>1</v>
      </c>
      <c r="BB299" s="17">
        <f t="shared" si="152"/>
        <v>1</v>
      </c>
      <c r="BC299" s="17" t="str">
        <f t="shared" si="152"/>
        <v/>
      </c>
      <c r="BD299" s="17" t="str">
        <f t="shared" si="152"/>
        <v/>
      </c>
      <c r="BE299" s="17" t="str">
        <f t="shared" si="152"/>
        <v/>
      </c>
      <c r="BF299" s="17" t="str">
        <f t="shared" si="152"/>
        <v/>
      </c>
      <c r="BG299" s="17" t="str">
        <f t="shared" si="152"/>
        <v/>
      </c>
      <c r="BH299" s="17" t="str">
        <f t="shared" si="152"/>
        <v/>
      </c>
      <c r="BI299" s="17" t="str">
        <f t="shared" si="152"/>
        <v/>
      </c>
      <c r="BJ299" s="17" t="str">
        <f t="shared" si="152"/>
        <v/>
      </c>
      <c r="BK299" s="18">
        <v>111</v>
      </c>
      <c r="BL299" s="18">
        <v>44</v>
      </c>
      <c r="BM299" s="18">
        <v>22</v>
      </c>
      <c r="BN299" s="18">
        <v>5</v>
      </c>
      <c r="BO299" s="18">
        <v>133</v>
      </c>
      <c r="BP299" s="18">
        <v>11</v>
      </c>
      <c r="BQ299" s="18">
        <v>67</v>
      </c>
      <c r="BR299" s="18">
        <v>67</v>
      </c>
      <c r="BS299" s="18"/>
      <c r="BT299" s="18"/>
      <c r="BU299" s="18"/>
      <c r="BV299" s="18"/>
      <c r="BW299" s="18"/>
      <c r="BX299" s="18"/>
      <c r="BY299" s="18"/>
      <c r="BZ299" s="18"/>
      <c r="CA299" s="18">
        <f t="shared" si="101"/>
        <v>460</v>
      </c>
      <c r="CB299" s="18">
        <v>1000</v>
      </c>
      <c r="CC299" s="18">
        <v>0</v>
      </c>
      <c r="CD299" s="18">
        <v>0</v>
      </c>
      <c r="CE299" s="18">
        <v>0</v>
      </c>
      <c r="CF299" s="42">
        <v>172033</v>
      </c>
      <c r="CG299" s="18">
        <v>0</v>
      </c>
      <c r="CH299" s="43">
        <f t="shared" si="129"/>
        <v>1</v>
      </c>
      <c r="CI299" s="18">
        <v>1</v>
      </c>
      <c r="CJ299" s="18">
        <v>0</v>
      </c>
      <c r="CK299" s="9">
        <v>0</v>
      </c>
      <c r="CL299" s="9">
        <v>0</v>
      </c>
      <c r="CM299" s="9">
        <v>0</v>
      </c>
      <c r="CN299" s="9">
        <v>0</v>
      </c>
      <c r="CO299" s="9">
        <v>0</v>
      </c>
      <c r="CP299" s="9">
        <v>0</v>
      </c>
      <c r="CQ299" s="9">
        <v>0</v>
      </c>
      <c r="CR299" s="9">
        <v>0</v>
      </c>
      <c r="CV299" s="9">
        <v>0</v>
      </c>
      <c r="CW299" s="9">
        <v>1</v>
      </c>
    </row>
    <row r="300" s="9" customFormat="1" ht="14.4" spans="1:101">
      <c r="A300" s="76">
        <v>6190</v>
      </c>
      <c r="B300" s="114" t="s">
        <v>570</v>
      </c>
      <c r="H300" s="18" t="s">
        <v>567</v>
      </c>
      <c r="I300" s="18" t="s">
        <v>106</v>
      </c>
      <c r="J300" s="18" t="s">
        <v>568</v>
      </c>
      <c r="K300" s="18" t="s">
        <v>569</v>
      </c>
      <c r="AE300" s="18">
        <v>200068</v>
      </c>
      <c r="AF300" s="18">
        <v>200069</v>
      </c>
      <c r="AG300" s="18">
        <v>200071</v>
      </c>
      <c r="AH300" s="18">
        <v>200072</v>
      </c>
      <c r="AI300" s="18">
        <v>200062</v>
      </c>
      <c r="AJ300" s="18">
        <v>200175</v>
      </c>
      <c r="AK300" s="18">
        <v>200190</v>
      </c>
      <c r="AL300" s="18">
        <v>200081</v>
      </c>
      <c r="AM300" s="18" t="s">
        <v>106</v>
      </c>
      <c r="AN300" s="18" t="s">
        <v>106</v>
      </c>
      <c r="AO300" s="18" t="s">
        <v>106</v>
      </c>
      <c r="AP300" s="18" t="s">
        <v>106</v>
      </c>
      <c r="AQ300" s="18" t="s">
        <v>106</v>
      </c>
      <c r="AR300" s="18" t="s">
        <v>106</v>
      </c>
      <c r="AS300" s="18" t="s">
        <v>106</v>
      </c>
      <c r="AT300" s="18" t="s">
        <v>106</v>
      </c>
      <c r="AU300" s="17">
        <f t="shared" ref="AU300:BJ300" si="153">IF(AE300="","",1)</f>
        <v>1</v>
      </c>
      <c r="AV300" s="17">
        <f t="shared" si="153"/>
        <v>1</v>
      </c>
      <c r="AW300" s="17">
        <f t="shared" si="153"/>
        <v>1</v>
      </c>
      <c r="AX300" s="17">
        <f t="shared" si="153"/>
        <v>1</v>
      </c>
      <c r="AY300" s="17">
        <f t="shared" si="153"/>
        <v>1</v>
      </c>
      <c r="AZ300" s="17">
        <f t="shared" si="153"/>
        <v>1</v>
      </c>
      <c r="BA300" s="17">
        <f t="shared" si="153"/>
        <v>1</v>
      </c>
      <c r="BB300" s="17">
        <f t="shared" si="153"/>
        <v>1</v>
      </c>
      <c r="BC300" s="17" t="str">
        <f t="shared" si="153"/>
        <v/>
      </c>
      <c r="BD300" s="17" t="str">
        <f t="shared" si="153"/>
        <v/>
      </c>
      <c r="BE300" s="17" t="str">
        <f t="shared" si="153"/>
        <v/>
      </c>
      <c r="BF300" s="17" t="str">
        <f t="shared" si="153"/>
        <v/>
      </c>
      <c r="BG300" s="17" t="str">
        <f t="shared" si="153"/>
        <v/>
      </c>
      <c r="BH300" s="17" t="str">
        <f t="shared" si="153"/>
        <v/>
      </c>
      <c r="BI300" s="17" t="str">
        <f t="shared" si="153"/>
        <v/>
      </c>
      <c r="BJ300" s="17" t="str">
        <f t="shared" si="153"/>
        <v/>
      </c>
      <c r="BK300" s="18">
        <v>111</v>
      </c>
      <c r="BL300" s="18">
        <v>44</v>
      </c>
      <c r="BM300" s="18">
        <v>22</v>
      </c>
      <c r="BN300" s="18">
        <v>5</v>
      </c>
      <c r="BO300" s="18">
        <v>133</v>
      </c>
      <c r="BP300" s="18">
        <v>11</v>
      </c>
      <c r="BQ300" s="18">
        <v>44</v>
      </c>
      <c r="BR300" s="18">
        <v>44</v>
      </c>
      <c r="BS300" s="18"/>
      <c r="BT300" s="18"/>
      <c r="BU300" s="18"/>
      <c r="BV300" s="18"/>
      <c r="BW300" s="18"/>
      <c r="BX300" s="18"/>
      <c r="BY300" s="18"/>
      <c r="BZ300" s="18"/>
      <c r="CA300" s="18">
        <f t="shared" si="101"/>
        <v>414</v>
      </c>
      <c r="CB300" s="18">
        <v>1000</v>
      </c>
      <c r="CC300" s="18">
        <v>0</v>
      </c>
      <c r="CD300" s="18">
        <v>0</v>
      </c>
      <c r="CE300" s="18">
        <v>0</v>
      </c>
      <c r="CF300" s="42">
        <v>172033</v>
      </c>
      <c r="CG300" s="18">
        <v>0</v>
      </c>
      <c r="CH300" s="43">
        <f t="shared" si="129"/>
        <v>1</v>
      </c>
      <c r="CI300" s="18">
        <v>1</v>
      </c>
      <c r="CJ300" s="18">
        <v>0</v>
      </c>
      <c r="CK300" s="9">
        <v>0</v>
      </c>
      <c r="CL300" s="9">
        <v>0</v>
      </c>
      <c r="CM300" s="9">
        <v>0</v>
      </c>
      <c r="CN300" s="9">
        <v>0</v>
      </c>
      <c r="CO300" s="9">
        <v>0</v>
      </c>
      <c r="CP300" s="9">
        <v>0</v>
      </c>
      <c r="CQ300" s="9">
        <v>0</v>
      </c>
      <c r="CR300" s="9">
        <v>0</v>
      </c>
      <c r="CV300" s="9">
        <v>0</v>
      </c>
      <c r="CW300" s="9">
        <v>1</v>
      </c>
    </row>
    <row r="301" s="9" customFormat="1" ht="14.4" spans="1:101">
      <c r="A301" s="76">
        <v>6200</v>
      </c>
      <c r="B301" s="114" t="s">
        <v>571</v>
      </c>
      <c r="H301" s="18" t="s">
        <v>567</v>
      </c>
      <c r="I301" s="18" t="s">
        <v>106</v>
      </c>
      <c r="J301" s="18" t="s">
        <v>568</v>
      </c>
      <c r="K301" s="18" t="s">
        <v>569</v>
      </c>
      <c r="AE301" s="18">
        <v>200068</v>
      </c>
      <c r="AF301" s="18">
        <v>200069</v>
      </c>
      <c r="AG301" s="18">
        <v>200071</v>
      </c>
      <c r="AH301" s="18">
        <v>200072</v>
      </c>
      <c r="AI301" s="18">
        <v>200062</v>
      </c>
      <c r="AJ301" s="18">
        <v>200175</v>
      </c>
      <c r="AK301" s="18">
        <v>200191</v>
      </c>
      <c r="AL301" s="18">
        <v>200082</v>
      </c>
      <c r="AM301" s="18" t="s">
        <v>106</v>
      </c>
      <c r="AN301" s="18" t="s">
        <v>106</v>
      </c>
      <c r="AO301" s="18" t="s">
        <v>106</v>
      </c>
      <c r="AP301" s="18" t="s">
        <v>106</v>
      </c>
      <c r="AQ301" s="18" t="s">
        <v>106</v>
      </c>
      <c r="AR301" s="18" t="s">
        <v>106</v>
      </c>
      <c r="AS301" s="18" t="s">
        <v>106</v>
      </c>
      <c r="AT301" s="18" t="s">
        <v>106</v>
      </c>
      <c r="AU301" s="17">
        <f t="shared" ref="AU301:BJ301" si="154">IF(AE301="","",1)</f>
        <v>1</v>
      </c>
      <c r="AV301" s="17">
        <f t="shared" si="154"/>
        <v>1</v>
      </c>
      <c r="AW301" s="17">
        <f t="shared" si="154"/>
        <v>1</v>
      </c>
      <c r="AX301" s="17">
        <f t="shared" si="154"/>
        <v>1</v>
      </c>
      <c r="AY301" s="17">
        <f t="shared" si="154"/>
        <v>1</v>
      </c>
      <c r="AZ301" s="17">
        <f t="shared" si="154"/>
        <v>1</v>
      </c>
      <c r="BA301" s="17">
        <f t="shared" si="154"/>
        <v>1</v>
      </c>
      <c r="BB301" s="17">
        <f t="shared" si="154"/>
        <v>1</v>
      </c>
      <c r="BC301" s="17" t="str">
        <f t="shared" si="154"/>
        <v/>
      </c>
      <c r="BD301" s="17" t="str">
        <f t="shared" si="154"/>
        <v/>
      </c>
      <c r="BE301" s="17" t="str">
        <f t="shared" si="154"/>
        <v/>
      </c>
      <c r="BF301" s="17" t="str">
        <f t="shared" si="154"/>
        <v/>
      </c>
      <c r="BG301" s="17" t="str">
        <f t="shared" si="154"/>
        <v/>
      </c>
      <c r="BH301" s="17" t="str">
        <f t="shared" si="154"/>
        <v/>
      </c>
      <c r="BI301" s="17" t="str">
        <f t="shared" si="154"/>
        <v/>
      </c>
      <c r="BJ301" s="17" t="str">
        <f t="shared" si="154"/>
        <v/>
      </c>
      <c r="BK301" s="18">
        <v>111</v>
      </c>
      <c r="BL301" s="18">
        <v>44</v>
      </c>
      <c r="BM301" s="18">
        <v>22</v>
      </c>
      <c r="BN301" s="18">
        <v>5</v>
      </c>
      <c r="BO301" s="18">
        <v>133</v>
      </c>
      <c r="BP301" s="18">
        <v>11</v>
      </c>
      <c r="BQ301" s="18">
        <v>22</v>
      </c>
      <c r="BR301" s="18">
        <v>22</v>
      </c>
      <c r="BS301" s="18"/>
      <c r="BT301" s="18"/>
      <c r="BU301" s="18"/>
      <c r="BV301" s="18"/>
      <c r="BW301" s="18"/>
      <c r="BX301" s="18"/>
      <c r="BY301" s="18"/>
      <c r="BZ301" s="18"/>
      <c r="CA301" s="18">
        <f t="shared" si="101"/>
        <v>370</v>
      </c>
      <c r="CB301" s="18">
        <v>1000</v>
      </c>
      <c r="CC301" s="18">
        <v>0</v>
      </c>
      <c r="CD301" s="18">
        <v>0</v>
      </c>
      <c r="CE301" s="18">
        <v>0</v>
      </c>
      <c r="CF301" s="42">
        <v>172033</v>
      </c>
      <c r="CG301" s="18">
        <v>0</v>
      </c>
      <c r="CH301" s="43">
        <f t="shared" si="129"/>
        <v>1</v>
      </c>
      <c r="CI301" s="18">
        <v>1</v>
      </c>
      <c r="CJ301" s="18">
        <v>0</v>
      </c>
      <c r="CK301" s="9">
        <v>0</v>
      </c>
      <c r="CL301" s="9">
        <v>0</v>
      </c>
      <c r="CM301" s="9">
        <v>0</v>
      </c>
      <c r="CN301" s="9">
        <v>0</v>
      </c>
      <c r="CO301" s="9">
        <v>0</v>
      </c>
      <c r="CP301" s="9">
        <v>0</v>
      </c>
      <c r="CQ301" s="9">
        <v>0</v>
      </c>
      <c r="CR301" s="9">
        <v>0</v>
      </c>
      <c r="CV301" s="9">
        <v>0</v>
      </c>
      <c r="CW301" s="9">
        <v>1</v>
      </c>
    </row>
    <row r="302" s="9" customFormat="1" ht="14.4" spans="1:101">
      <c r="A302" s="76">
        <v>6210</v>
      </c>
      <c r="B302" s="114" t="s">
        <v>572</v>
      </c>
      <c r="H302" s="18" t="s">
        <v>567</v>
      </c>
      <c r="I302" s="18" t="s">
        <v>106</v>
      </c>
      <c r="J302" s="18" t="s">
        <v>568</v>
      </c>
      <c r="K302" s="18" t="s">
        <v>569</v>
      </c>
      <c r="AE302" s="18">
        <v>200068</v>
      </c>
      <c r="AF302" s="18">
        <v>200069</v>
      </c>
      <c r="AG302" s="18">
        <v>200071</v>
      </c>
      <c r="AH302" s="18">
        <v>200072</v>
      </c>
      <c r="AI302" s="18">
        <v>200062</v>
      </c>
      <c r="AJ302" s="18">
        <v>200175</v>
      </c>
      <c r="AK302" s="18">
        <v>200192</v>
      </c>
      <c r="AL302" s="18">
        <v>200083</v>
      </c>
      <c r="AM302" s="18" t="s">
        <v>106</v>
      </c>
      <c r="AN302" s="18" t="s">
        <v>106</v>
      </c>
      <c r="AO302" s="18" t="s">
        <v>106</v>
      </c>
      <c r="AP302" s="18" t="s">
        <v>106</v>
      </c>
      <c r="AQ302" s="18" t="s">
        <v>106</v>
      </c>
      <c r="AR302" s="18" t="s">
        <v>106</v>
      </c>
      <c r="AS302" s="18" t="s">
        <v>106</v>
      </c>
      <c r="AT302" s="18" t="s">
        <v>106</v>
      </c>
      <c r="AU302" s="17">
        <f t="shared" ref="AU302:BJ302" si="155">IF(AE302="","",1)</f>
        <v>1</v>
      </c>
      <c r="AV302" s="17">
        <f t="shared" si="155"/>
        <v>1</v>
      </c>
      <c r="AW302" s="17">
        <f t="shared" si="155"/>
        <v>1</v>
      </c>
      <c r="AX302" s="17">
        <f t="shared" si="155"/>
        <v>1</v>
      </c>
      <c r="AY302" s="17">
        <f t="shared" si="155"/>
        <v>1</v>
      </c>
      <c r="AZ302" s="17">
        <f t="shared" si="155"/>
        <v>1</v>
      </c>
      <c r="BA302" s="17">
        <f t="shared" si="155"/>
        <v>1</v>
      </c>
      <c r="BB302" s="17">
        <f t="shared" si="155"/>
        <v>1</v>
      </c>
      <c r="BC302" s="17" t="str">
        <f t="shared" si="155"/>
        <v/>
      </c>
      <c r="BD302" s="17" t="str">
        <f t="shared" si="155"/>
        <v/>
      </c>
      <c r="BE302" s="17" t="str">
        <f t="shared" si="155"/>
        <v/>
      </c>
      <c r="BF302" s="17" t="str">
        <f t="shared" si="155"/>
        <v/>
      </c>
      <c r="BG302" s="17" t="str">
        <f t="shared" si="155"/>
        <v/>
      </c>
      <c r="BH302" s="17" t="str">
        <f t="shared" si="155"/>
        <v/>
      </c>
      <c r="BI302" s="17" t="str">
        <f t="shared" si="155"/>
        <v/>
      </c>
      <c r="BJ302" s="17" t="str">
        <f t="shared" si="155"/>
        <v/>
      </c>
      <c r="BK302" s="18">
        <v>111</v>
      </c>
      <c r="BL302" s="18">
        <v>44</v>
      </c>
      <c r="BM302" s="18">
        <v>22</v>
      </c>
      <c r="BN302" s="18">
        <v>5</v>
      </c>
      <c r="BO302" s="18">
        <v>133</v>
      </c>
      <c r="BP302" s="18">
        <v>11</v>
      </c>
      <c r="BQ302" s="18">
        <v>11</v>
      </c>
      <c r="BR302" s="18">
        <v>11</v>
      </c>
      <c r="BS302" s="18"/>
      <c r="BT302" s="18"/>
      <c r="BU302" s="18"/>
      <c r="BV302" s="18"/>
      <c r="BW302" s="18"/>
      <c r="BX302" s="18"/>
      <c r="BY302" s="18"/>
      <c r="BZ302" s="18"/>
      <c r="CA302" s="18">
        <f t="shared" si="101"/>
        <v>348</v>
      </c>
      <c r="CB302" s="18">
        <v>1000</v>
      </c>
      <c r="CC302" s="18">
        <v>0</v>
      </c>
      <c r="CD302" s="18">
        <v>0</v>
      </c>
      <c r="CE302" s="18">
        <v>0</v>
      </c>
      <c r="CF302" s="42">
        <v>172033</v>
      </c>
      <c r="CG302" s="18">
        <v>0</v>
      </c>
      <c r="CH302" s="43">
        <f t="shared" si="129"/>
        <v>1</v>
      </c>
      <c r="CI302" s="18">
        <v>1</v>
      </c>
      <c r="CJ302" s="18">
        <v>0</v>
      </c>
      <c r="CK302" s="9">
        <v>0</v>
      </c>
      <c r="CL302" s="9">
        <v>0</v>
      </c>
      <c r="CM302" s="9">
        <v>0</v>
      </c>
      <c r="CN302" s="9">
        <v>0</v>
      </c>
      <c r="CO302" s="9">
        <v>0</v>
      </c>
      <c r="CP302" s="9">
        <v>0</v>
      </c>
      <c r="CQ302" s="9">
        <v>0</v>
      </c>
      <c r="CR302" s="9">
        <v>0</v>
      </c>
      <c r="CV302" s="9">
        <v>0</v>
      </c>
      <c r="CW302" s="9">
        <v>1</v>
      </c>
    </row>
    <row r="303" s="9" customFormat="1" ht="14.4" spans="1:101">
      <c r="A303" s="76">
        <v>6220</v>
      </c>
      <c r="B303" s="115" t="s">
        <v>573</v>
      </c>
      <c r="H303" s="18" t="s">
        <v>574</v>
      </c>
      <c r="I303" s="18" t="s">
        <v>106</v>
      </c>
      <c r="J303" s="18" t="s">
        <v>575</v>
      </c>
      <c r="K303" s="18" t="s">
        <v>106</v>
      </c>
      <c r="AE303" s="18" t="s">
        <v>106</v>
      </c>
      <c r="AF303" s="18" t="s">
        <v>106</v>
      </c>
      <c r="AG303" s="18" t="s">
        <v>106</v>
      </c>
      <c r="AH303" s="18" t="s">
        <v>106</v>
      </c>
      <c r="AI303" s="18" t="s">
        <v>106</v>
      </c>
      <c r="AJ303" s="18" t="s">
        <v>106</v>
      </c>
      <c r="AK303" s="18" t="s">
        <v>106</v>
      </c>
      <c r="AL303" s="18" t="s">
        <v>106</v>
      </c>
      <c r="AM303" s="18" t="s">
        <v>106</v>
      </c>
      <c r="AN303" s="18" t="s">
        <v>106</v>
      </c>
      <c r="AO303" s="18" t="s">
        <v>106</v>
      </c>
      <c r="AP303" s="18" t="s">
        <v>106</v>
      </c>
      <c r="AQ303" s="18" t="s">
        <v>106</v>
      </c>
      <c r="AR303" s="18" t="s">
        <v>106</v>
      </c>
      <c r="AS303" s="18" t="s">
        <v>106</v>
      </c>
      <c r="AT303" s="18" t="s">
        <v>106</v>
      </c>
      <c r="AU303" s="17" t="str">
        <f t="shared" ref="AU303:BJ303" si="156">IF(AE303="","",1)</f>
        <v/>
      </c>
      <c r="AV303" s="17" t="str">
        <f t="shared" si="156"/>
        <v/>
      </c>
      <c r="AW303" s="17" t="str">
        <f t="shared" si="156"/>
        <v/>
      </c>
      <c r="AX303" s="17" t="str">
        <f t="shared" si="156"/>
        <v/>
      </c>
      <c r="AY303" s="17" t="str">
        <f t="shared" si="156"/>
        <v/>
      </c>
      <c r="AZ303" s="17" t="str">
        <f t="shared" si="156"/>
        <v/>
      </c>
      <c r="BA303" s="17" t="str">
        <f t="shared" si="156"/>
        <v/>
      </c>
      <c r="BB303" s="17" t="str">
        <f t="shared" si="156"/>
        <v/>
      </c>
      <c r="BC303" s="17" t="str">
        <f t="shared" si="156"/>
        <v/>
      </c>
      <c r="BD303" s="17" t="str">
        <f t="shared" si="156"/>
        <v/>
      </c>
      <c r="BE303" s="17" t="str">
        <f t="shared" si="156"/>
        <v/>
      </c>
      <c r="BF303" s="17" t="str">
        <f t="shared" si="156"/>
        <v/>
      </c>
      <c r="BG303" s="17" t="str">
        <f t="shared" si="156"/>
        <v/>
      </c>
      <c r="BH303" s="17" t="str">
        <f t="shared" si="156"/>
        <v/>
      </c>
      <c r="BI303" s="17" t="str">
        <f t="shared" si="156"/>
        <v/>
      </c>
      <c r="BJ303" s="17" t="str">
        <f t="shared" si="156"/>
        <v/>
      </c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>
        <f t="shared" si="101"/>
        <v>0</v>
      </c>
      <c r="CB303" s="18">
        <v>1000</v>
      </c>
      <c r="CC303" s="18">
        <v>0</v>
      </c>
      <c r="CD303" s="18">
        <v>0</v>
      </c>
      <c r="CE303" s="18">
        <v>0</v>
      </c>
      <c r="CF303" s="42">
        <v>0</v>
      </c>
      <c r="CG303" s="18">
        <v>0</v>
      </c>
      <c r="CH303" s="43">
        <f t="shared" si="129"/>
        <v>1</v>
      </c>
      <c r="CI303" s="18">
        <v>1</v>
      </c>
      <c r="CJ303" s="18">
        <v>0</v>
      </c>
      <c r="CK303" s="9">
        <v>0</v>
      </c>
      <c r="CL303" s="9">
        <v>0</v>
      </c>
      <c r="CM303" s="9">
        <v>0</v>
      </c>
      <c r="CN303" s="9">
        <v>0</v>
      </c>
      <c r="CO303" s="9">
        <v>0</v>
      </c>
      <c r="CP303" s="9">
        <v>0</v>
      </c>
      <c r="CQ303" s="9">
        <v>0</v>
      </c>
      <c r="CR303" s="9">
        <v>0</v>
      </c>
      <c r="CV303" s="9">
        <v>0</v>
      </c>
      <c r="CW303" s="9">
        <v>1</v>
      </c>
    </row>
    <row r="304" s="9" customFormat="1" ht="14.4" spans="1:101">
      <c r="A304" s="76">
        <v>6230</v>
      </c>
      <c r="B304" s="115" t="s">
        <v>576</v>
      </c>
      <c r="H304" s="18" t="s">
        <v>574</v>
      </c>
      <c r="I304" s="18" t="s">
        <v>106</v>
      </c>
      <c r="J304" s="18" t="s">
        <v>575</v>
      </c>
      <c r="K304" s="18" t="s">
        <v>106</v>
      </c>
      <c r="AE304" s="18" t="s">
        <v>106</v>
      </c>
      <c r="AF304" s="18" t="s">
        <v>106</v>
      </c>
      <c r="AG304" s="18" t="s">
        <v>106</v>
      </c>
      <c r="AH304" s="18" t="s">
        <v>106</v>
      </c>
      <c r="AI304" s="18" t="s">
        <v>106</v>
      </c>
      <c r="AJ304" s="18" t="s">
        <v>106</v>
      </c>
      <c r="AK304" s="18" t="s">
        <v>106</v>
      </c>
      <c r="AL304" s="18" t="s">
        <v>106</v>
      </c>
      <c r="AM304" s="18" t="s">
        <v>106</v>
      </c>
      <c r="AN304" s="18" t="s">
        <v>106</v>
      </c>
      <c r="AO304" s="18" t="s">
        <v>106</v>
      </c>
      <c r="AP304" s="18" t="s">
        <v>106</v>
      </c>
      <c r="AQ304" s="18" t="s">
        <v>106</v>
      </c>
      <c r="AR304" s="18" t="s">
        <v>106</v>
      </c>
      <c r="AS304" s="18" t="s">
        <v>106</v>
      </c>
      <c r="AT304" s="18" t="s">
        <v>106</v>
      </c>
      <c r="AU304" s="17" t="str">
        <f t="shared" ref="AU304:BJ304" si="157">IF(AE304="","",1)</f>
        <v/>
      </c>
      <c r="AV304" s="17" t="str">
        <f t="shared" si="157"/>
        <v/>
      </c>
      <c r="AW304" s="17" t="str">
        <f t="shared" si="157"/>
        <v/>
      </c>
      <c r="AX304" s="17" t="str">
        <f t="shared" si="157"/>
        <v/>
      </c>
      <c r="AY304" s="17" t="str">
        <f t="shared" si="157"/>
        <v/>
      </c>
      <c r="AZ304" s="17" t="str">
        <f t="shared" si="157"/>
        <v/>
      </c>
      <c r="BA304" s="17" t="str">
        <f t="shared" si="157"/>
        <v/>
      </c>
      <c r="BB304" s="17" t="str">
        <f t="shared" si="157"/>
        <v/>
      </c>
      <c r="BC304" s="17" t="str">
        <f t="shared" si="157"/>
        <v/>
      </c>
      <c r="BD304" s="17" t="str">
        <f t="shared" si="157"/>
        <v/>
      </c>
      <c r="BE304" s="17" t="str">
        <f t="shared" si="157"/>
        <v/>
      </c>
      <c r="BF304" s="17" t="str">
        <f t="shared" si="157"/>
        <v/>
      </c>
      <c r="BG304" s="17" t="str">
        <f t="shared" si="157"/>
        <v/>
      </c>
      <c r="BH304" s="17" t="str">
        <f t="shared" si="157"/>
        <v/>
      </c>
      <c r="BI304" s="17" t="str">
        <f t="shared" si="157"/>
        <v/>
      </c>
      <c r="BJ304" s="17" t="str">
        <f t="shared" si="157"/>
        <v/>
      </c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>
        <f t="shared" si="101"/>
        <v>0</v>
      </c>
      <c r="CB304" s="18">
        <v>1000</v>
      </c>
      <c r="CC304" s="18">
        <v>0</v>
      </c>
      <c r="CD304" s="18">
        <v>0</v>
      </c>
      <c r="CE304" s="18">
        <v>0</v>
      </c>
      <c r="CF304" s="42">
        <v>0</v>
      </c>
      <c r="CG304" s="18">
        <v>0</v>
      </c>
      <c r="CH304" s="43">
        <f t="shared" si="129"/>
        <v>1</v>
      </c>
      <c r="CI304" s="18">
        <v>1</v>
      </c>
      <c r="CJ304" s="18">
        <v>0</v>
      </c>
      <c r="CK304" s="9">
        <v>0</v>
      </c>
      <c r="CL304" s="9">
        <v>0</v>
      </c>
      <c r="CM304" s="9">
        <v>0</v>
      </c>
      <c r="CN304" s="9">
        <v>0</v>
      </c>
      <c r="CO304" s="9">
        <v>0</v>
      </c>
      <c r="CP304" s="9">
        <v>0</v>
      </c>
      <c r="CQ304" s="9">
        <v>0</v>
      </c>
      <c r="CR304" s="9">
        <v>0</v>
      </c>
      <c r="CV304" s="9">
        <v>0</v>
      </c>
      <c r="CW304" s="9">
        <v>1</v>
      </c>
    </row>
    <row r="305" s="9" customFormat="1" ht="14.4" spans="1:101">
      <c r="A305" s="76">
        <v>6240</v>
      </c>
      <c r="B305" s="115" t="s">
        <v>577</v>
      </c>
      <c r="H305" s="18" t="s">
        <v>574</v>
      </c>
      <c r="I305" s="18" t="s">
        <v>106</v>
      </c>
      <c r="J305" s="18" t="s">
        <v>575</v>
      </c>
      <c r="K305" s="18" t="s">
        <v>106</v>
      </c>
      <c r="AE305" s="18" t="s">
        <v>106</v>
      </c>
      <c r="AF305" s="18" t="s">
        <v>106</v>
      </c>
      <c r="AG305" s="18" t="s">
        <v>106</v>
      </c>
      <c r="AH305" s="18" t="s">
        <v>106</v>
      </c>
      <c r="AI305" s="18" t="s">
        <v>106</v>
      </c>
      <c r="AJ305" s="18" t="s">
        <v>106</v>
      </c>
      <c r="AK305" s="18" t="s">
        <v>106</v>
      </c>
      <c r="AL305" s="18" t="s">
        <v>106</v>
      </c>
      <c r="AM305" s="18" t="s">
        <v>106</v>
      </c>
      <c r="AN305" s="18" t="s">
        <v>106</v>
      </c>
      <c r="AO305" s="18" t="s">
        <v>106</v>
      </c>
      <c r="AP305" s="18" t="s">
        <v>106</v>
      </c>
      <c r="AQ305" s="18" t="s">
        <v>106</v>
      </c>
      <c r="AR305" s="18" t="s">
        <v>106</v>
      </c>
      <c r="AS305" s="18" t="s">
        <v>106</v>
      </c>
      <c r="AT305" s="18" t="s">
        <v>106</v>
      </c>
      <c r="AU305" s="17" t="str">
        <f t="shared" ref="AU305:BJ305" si="158">IF(AE305="","",1)</f>
        <v/>
      </c>
      <c r="AV305" s="17" t="str">
        <f t="shared" si="158"/>
        <v/>
      </c>
      <c r="AW305" s="17" t="str">
        <f t="shared" si="158"/>
        <v/>
      </c>
      <c r="AX305" s="17" t="str">
        <f t="shared" si="158"/>
        <v/>
      </c>
      <c r="AY305" s="17" t="str">
        <f t="shared" si="158"/>
        <v/>
      </c>
      <c r="AZ305" s="17" t="str">
        <f t="shared" si="158"/>
        <v/>
      </c>
      <c r="BA305" s="17" t="str">
        <f t="shared" si="158"/>
        <v/>
      </c>
      <c r="BB305" s="17" t="str">
        <f t="shared" si="158"/>
        <v/>
      </c>
      <c r="BC305" s="17" t="str">
        <f t="shared" si="158"/>
        <v/>
      </c>
      <c r="BD305" s="17" t="str">
        <f t="shared" si="158"/>
        <v/>
      </c>
      <c r="BE305" s="17" t="str">
        <f t="shared" si="158"/>
        <v/>
      </c>
      <c r="BF305" s="17" t="str">
        <f t="shared" si="158"/>
        <v/>
      </c>
      <c r="BG305" s="17" t="str">
        <f t="shared" si="158"/>
        <v/>
      </c>
      <c r="BH305" s="17" t="str">
        <f t="shared" si="158"/>
        <v/>
      </c>
      <c r="BI305" s="17" t="str">
        <f t="shared" si="158"/>
        <v/>
      </c>
      <c r="BJ305" s="17" t="str">
        <f t="shared" si="158"/>
        <v/>
      </c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>
        <f t="shared" si="101"/>
        <v>0</v>
      </c>
      <c r="CB305" s="18">
        <v>1000</v>
      </c>
      <c r="CC305" s="18">
        <v>0</v>
      </c>
      <c r="CD305" s="18">
        <v>0</v>
      </c>
      <c r="CE305" s="18">
        <v>0</v>
      </c>
      <c r="CF305" s="42">
        <v>0</v>
      </c>
      <c r="CG305" s="18">
        <v>0</v>
      </c>
      <c r="CH305" s="43">
        <f t="shared" si="129"/>
        <v>1</v>
      </c>
      <c r="CI305" s="18">
        <v>1</v>
      </c>
      <c r="CJ305" s="18">
        <v>0</v>
      </c>
      <c r="CK305" s="9">
        <v>0</v>
      </c>
      <c r="CL305" s="9">
        <v>0</v>
      </c>
      <c r="CM305" s="9">
        <v>0</v>
      </c>
      <c r="CN305" s="9">
        <v>0</v>
      </c>
      <c r="CO305" s="9">
        <v>0</v>
      </c>
      <c r="CP305" s="9">
        <v>0</v>
      </c>
      <c r="CQ305" s="9">
        <v>0</v>
      </c>
      <c r="CR305" s="9">
        <v>0</v>
      </c>
      <c r="CV305" s="9">
        <v>0</v>
      </c>
      <c r="CW305" s="9">
        <v>1</v>
      </c>
    </row>
    <row r="306" s="9" customFormat="1" ht="14.4" spans="1:101">
      <c r="A306" s="76">
        <v>6250</v>
      </c>
      <c r="B306" s="115" t="s">
        <v>578</v>
      </c>
      <c r="H306" s="18" t="s">
        <v>574</v>
      </c>
      <c r="I306" s="18" t="s">
        <v>106</v>
      </c>
      <c r="J306" s="18" t="s">
        <v>575</v>
      </c>
      <c r="K306" s="18" t="s">
        <v>106</v>
      </c>
      <c r="AE306" s="18" t="s">
        <v>106</v>
      </c>
      <c r="AF306" s="18" t="s">
        <v>106</v>
      </c>
      <c r="AG306" s="18" t="s">
        <v>106</v>
      </c>
      <c r="AH306" s="18" t="s">
        <v>106</v>
      </c>
      <c r="AI306" s="18" t="s">
        <v>106</v>
      </c>
      <c r="AJ306" s="18" t="s">
        <v>106</v>
      </c>
      <c r="AK306" s="18" t="s">
        <v>106</v>
      </c>
      <c r="AL306" s="18" t="s">
        <v>106</v>
      </c>
      <c r="AM306" s="18" t="s">
        <v>106</v>
      </c>
      <c r="AN306" s="18" t="s">
        <v>106</v>
      </c>
      <c r="AO306" s="18" t="s">
        <v>106</v>
      </c>
      <c r="AP306" s="18" t="s">
        <v>106</v>
      </c>
      <c r="AQ306" s="18" t="s">
        <v>106</v>
      </c>
      <c r="AR306" s="18" t="s">
        <v>106</v>
      </c>
      <c r="AS306" s="18" t="s">
        <v>106</v>
      </c>
      <c r="AT306" s="18" t="s">
        <v>106</v>
      </c>
      <c r="AU306" s="17" t="str">
        <f t="shared" ref="AU306:BJ306" si="159">IF(AE306="","",1)</f>
        <v/>
      </c>
      <c r="AV306" s="17" t="str">
        <f t="shared" si="159"/>
        <v/>
      </c>
      <c r="AW306" s="17" t="str">
        <f t="shared" si="159"/>
        <v/>
      </c>
      <c r="AX306" s="17" t="str">
        <f t="shared" si="159"/>
        <v/>
      </c>
      <c r="AY306" s="17" t="str">
        <f t="shared" si="159"/>
        <v/>
      </c>
      <c r="AZ306" s="17" t="str">
        <f t="shared" si="159"/>
        <v/>
      </c>
      <c r="BA306" s="17" t="str">
        <f t="shared" si="159"/>
        <v/>
      </c>
      <c r="BB306" s="17" t="str">
        <f t="shared" si="159"/>
        <v/>
      </c>
      <c r="BC306" s="17" t="str">
        <f t="shared" si="159"/>
        <v/>
      </c>
      <c r="BD306" s="17" t="str">
        <f t="shared" si="159"/>
        <v/>
      </c>
      <c r="BE306" s="17" t="str">
        <f t="shared" si="159"/>
        <v/>
      </c>
      <c r="BF306" s="17" t="str">
        <f t="shared" si="159"/>
        <v/>
      </c>
      <c r="BG306" s="17" t="str">
        <f t="shared" si="159"/>
        <v/>
      </c>
      <c r="BH306" s="17" t="str">
        <f t="shared" si="159"/>
        <v/>
      </c>
      <c r="BI306" s="17" t="str">
        <f t="shared" si="159"/>
        <v/>
      </c>
      <c r="BJ306" s="17" t="str">
        <f t="shared" si="159"/>
        <v/>
      </c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>
        <f t="shared" si="101"/>
        <v>0</v>
      </c>
      <c r="CB306" s="18">
        <v>1000</v>
      </c>
      <c r="CC306" s="18">
        <v>0</v>
      </c>
      <c r="CD306" s="18">
        <v>0</v>
      </c>
      <c r="CE306" s="18">
        <v>0</v>
      </c>
      <c r="CF306" s="42">
        <v>0</v>
      </c>
      <c r="CG306" s="18">
        <v>0</v>
      </c>
      <c r="CH306" s="43">
        <f t="shared" si="129"/>
        <v>1</v>
      </c>
      <c r="CI306" s="18">
        <v>1</v>
      </c>
      <c r="CJ306" s="18">
        <v>0</v>
      </c>
      <c r="CK306" s="9">
        <v>0</v>
      </c>
      <c r="CL306" s="9">
        <v>0</v>
      </c>
      <c r="CM306" s="9">
        <v>0</v>
      </c>
      <c r="CN306" s="9">
        <v>0</v>
      </c>
      <c r="CO306" s="9">
        <v>0</v>
      </c>
      <c r="CP306" s="9">
        <v>0</v>
      </c>
      <c r="CQ306" s="9">
        <v>0</v>
      </c>
      <c r="CR306" s="9">
        <v>0</v>
      </c>
      <c r="CV306" s="9">
        <v>0</v>
      </c>
      <c r="CW306" s="9">
        <v>1</v>
      </c>
    </row>
    <row r="307" s="9" customFormat="1" ht="14.4" spans="1:101">
      <c r="A307" s="76">
        <v>6251</v>
      </c>
      <c r="B307" s="114" t="s">
        <v>579</v>
      </c>
      <c r="H307" s="18" t="s">
        <v>580</v>
      </c>
      <c r="I307" s="18" t="s">
        <v>106</v>
      </c>
      <c r="J307" s="18" t="s">
        <v>581</v>
      </c>
      <c r="K307" s="18" t="s">
        <v>582</v>
      </c>
      <c r="AE307" s="18">
        <v>200068</v>
      </c>
      <c r="AF307" s="18">
        <v>200069</v>
      </c>
      <c r="AG307" s="18">
        <v>200071</v>
      </c>
      <c r="AH307" s="18">
        <v>200074</v>
      </c>
      <c r="AI307" s="18">
        <v>200075</v>
      </c>
      <c r="AJ307" s="18">
        <v>200175</v>
      </c>
      <c r="AK307" s="18" t="s">
        <v>106</v>
      </c>
      <c r="AL307" s="18" t="s">
        <v>106</v>
      </c>
      <c r="AM307" s="18" t="s">
        <v>106</v>
      </c>
      <c r="AN307" s="18" t="s">
        <v>106</v>
      </c>
      <c r="AO307" s="18" t="s">
        <v>106</v>
      </c>
      <c r="AP307" s="18" t="s">
        <v>106</v>
      </c>
      <c r="AQ307" s="18" t="s">
        <v>106</v>
      </c>
      <c r="AR307" s="18" t="s">
        <v>106</v>
      </c>
      <c r="AS307" s="18" t="s">
        <v>106</v>
      </c>
      <c r="AT307" s="18" t="s">
        <v>106</v>
      </c>
      <c r="AU307" s="17">
        <f t="shared" ref="AU307:BJ307" si="160">IF(AE307="","",1)</f>
        <v>1</v>
      </c>
      <c r="AV307" s="17">
        <f t="shared" si="160"/>
        <v>1</v>
      </c>
      <c r="AW307" s="17">
        <f t="shared" si="160"/>
        <v>1</v>
      </c>
      <c r="AX307" s="17">
        <f t="shared" si="160"/>
        <v>1</v>
      </c>
      <c r="AY307" s="17">
        <f t="shared" si="160"/>
        <v>1</v>
      </c>
      <c r="AZ307" s="17">
        <f t="shared" si="160"/>
        <v>1</v>
      </c>
      <c r="BA307" s="17" t="str">
        <f t="shared" si="160"/>
        <v/>
      </c>
      <c r="BB307" s="17" t="str">
        <f t="shared" si="160"/>
        <v/>
      </c>
      <c r="BC307" s="17" t="str">
        <f t="shared" si="160"/>
        <v/>
      </c>
      <c r="BD307" s="17" t="str">
        <f t="shared" si="160"/>
        <v/>
      </c>
      <c r="BE307" s="17" t="str">
        <f t="shared" si="160"/>
        <v/>
      </c>
      <c r="BF307" s="17" t="str">
        <f t="shared" si="160"/>
        <v/>
      </c>
      <c r="BG307" s="17" t="str">
        <f t="shared" si="160"/>
        <v/>
      </c>
      <c r="BH307" s="17" t="str">
        <f t="shared" si="160"/>
        <v/>
      </c>
      <c r="BI307" s="17" t="str">
        <f t="shared" si="160"/>
        <v/>
      </c>
      <c r="BJ307" s="17" t="str">
        <f t="shared" si="160"/>
        <v/>
      </c>
      <c r="BK307" s="18">
        <v>67</v>
      </c>
      <c r="BL307" s="18">
        <v>27</v>
      </c>
      <c r="BM307" s="18">
        <v>13</v>
      </c>
      <c r="BN307" s="18">
        <v>27</v>
      </c>
      <c r="BO307" s="18">
        <v>133</v>
      </c>
      <c r="BP307" s="18">
        <v>7</v>
      </c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>
        <f t="shared" si="101"/>
        <v>274</v>
      </c>
      <c r="CB307" s="18">
        <v>1000</v>
      </c>
      <c r="CC307" s="18">
        <v>0</v>
      </c>
      <c r="CD307" s="18">
        <v>0</v>
      </c>
      <c r="CE307" s="18">
        <v>0</v>
      </c>
      <c r="CF307" s="42">
        <v>172033</v>
      </c>
      <c r="CG307" s="18">
        <v>0</v>
      </c>
      <c r="CH307" s="43">
        <f t="shared" si="129"/>
        <v>0</v>
      </c>
      <c r="CI307" s="18">
        <v>1</v>
      </c>
      <c r="CJ307" s="18">
        <v>0</v>
      </c>
      <c r="CK307" s="9">
        <v>0</v>
      </c>
      <c r="CL307" s="9">
        <v>0</v>
      </c>
      <c r="CM307" s="9">
        <v>0</v>
      </c>
      <c r="CN307" s="9">
        <v>0</v>
      </c>
      <c r="CO307" s="9">
        <v>0</v>
      </c>
      <c r="CP307" s="9">
        <v>0</v>
      </c>
      <c r="CQ307" s="9">
        <v>0</v>
      </c>
      <c r="CR307" s="9">
        <v>0</v>
      </c>
      <c r="CV307" s="9">
        <v>0</v>
      </c>
      <c r="CW307" s="9">
        <v>1</v>
      </c>
    </row>
    <row r="308" s="9" customFormat="1" ht="14.4" spans="1:101">
      <c r="A308" s="76">
        <v>6252</v>
      </c>
      <c r="B308" s="116" t="s">
        <v>583</v>
      </c>
      <c r="H308" s="18" t="s">
        <v>580</v>
      </c>
      <c r="I308" s="18" t="s">
        <v>106</v>
      </c>
      <c r="J308" s="18" t="s">
        <v>581</v>
      </c>
      <c r="K308" s="18" t="s">
        <v>582</v>
      </c>
      <c r="AE308" s="18">
        <v>200068</v>
      </c>
      <c r="AF308" s="18">
        <v>200069</v>
      </c>
      <c r="AG308" s="18">
        <v>200071</v>
      </c>
      <c r="AH308" s="18">
        <v>200074</v>
      </c>
      <c r="AI308" s="18">
        <v>200075</v>
      </c>
      <c r="AJ308" s="18">
        <v>200175</v>
      </c>
      <c r="AK308" s="18" t="s">
        <v>106</v>
      </c>
      <c r="AL308" s="18" t="s">
        <v>106</v>
      </c>
      <c r="AM308" s="18" t="s">
        <v>106</v>
      </c>
      <c r="AN308" s="18" t="s">
        <v>106</v>
      </c>
      <c r="AO308" s="18" t="s">
        <v>106</v>
      </c>
      <c r="AP308" s="18" t="s">
        <v>106</v>
      </c>
      <c r="AQ308" s="18" t="s">
        <v>106</v>
      </c>
      <c r="AR308" s="18" t="s">
        <v>106</v>
      </c>
      <c r="AS308" s="18" t="s">
        <v>106</v>
      </c>
      <c r="AT308" s="18" t="s">
        <v>106</v>
      </c>
      <c r="AU308" s="17">
        <f t="shared" ref="AU308:BJ308" si="161">IF(AE308="","",1)</f>
        <v>1</v>
      </c>
      <c r="AV308" s="17">
        <f t="shared" si="161"/>
        <v>1</v>
      </c>
      <c r="AW308" s="17">
        <f t="shared" si="161"/>
        <v>1</v>
      </c>
      <c r="AX308" s="17">
        <f t="shared" si="161"/>
        <v>1</v>
      </c>
      <c r="AY308" s="17">
        <f t="shared" si="161"/>
        <v>1</v>
      </c>
      <c r="AZ308" s="17">
        <f t="shared" si="161"/>
        <v>1</v>
      </c>
      <c r="BA308" s="17" t="str">
        <f t="shared" si="161"/>
        <v/>
      </c>
      <c r="BB308" s="17" t="str">
        <f t="shared" si="161"/>
        <v/>
      </c>
      <c r="BC308" s="17" t="str">
        <f t="shared" si="161"/>
        <v/>
      </c>
      <c r="BD308" s="17" t="str">
        <f t="shared" si="161"/>
        <v/>
      </c>
      <c r="BE308" s="17" t="str">
        <f t="shared" si="161"/>
        <v/>
      </c>
      <c r="BF308" s="17" t="str">
        <f t="shared" si="161"/>
        <v/>
      </c>
      <c r="BG308" s="17" t="str">
        <f t="shared" si="161"/>
        <v/>
      </c>
      <c r="BH308" s="17" t="str">
        <f t="shared" si="161"/>
        <v/>
      </c>
      <c r="BI308" s="17" t="str">
        <f t="shared" si="161"/>
        <v/>
      </c>
      <c r="BJ308" s="17" t="str">
        <f t="shared" si="161"/>
        <v/>
      </c>
      <c r="BK308" s="18">
        <v>67</v>
      </c>
      <c r="BL308" s="18">
        <v>27</v>
      </c>
      <c r="BM308" s="18">
        <v>13</v>
      </c>
      <c r="BN308" s="18">
        <v>27</v>
      </c>
      <c r="BO308" s="18">
        <v>133</v>
      </c>
      <c r="BP308" s="18">
        <v>7</v>
      </c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>
        <f t="shared" si="101"/>
        <v>274</v>
      </c>
      <c r="CB308" s="18">
        <v>1000</v>
      </c>
      <c r="CC308" s="18">
        <v>0</v>
      </c>
      <c r="CD308" s="18">
        <v>0</v>
      </c>
      <c r="CE308" s="18">
        <v>0</v>
      </c>
      <c r="CF308" s="42">
        <v>172033</v>
      </c>
      <c r="CG308" s="18">
        <v>0</v>
      </c>
      <c r="CH308" s="43">
        <f t="shared" si="129"/>
        <v>0</v>
      </c>
      <c r="CI308" s="18">
        <v>1</v>
      </c>
      <c r="CJ308" s="18">
        <v>0</v>
      </c>
      <c r="CK308" s="9">
        <v>0</v>
      </c>
      <c r="CL308" s="9">
        <v>0</v>
      </c>
      <c r="CM308" s="9">
        <v>0</v>
      </c>
      <c r="CN308" s="9">
        <v>0</v>
      </c>
      <c r="CO308" s="9">
        <v>0</v>
      </c>
      <c r="CP308" s="9">
        <v>0</v>
      </c>
      <c r="CQ308" s="9">
        <v>0</v>
      </c>
      <c r="CR308" s="9">
        <v>0</v>
      </c>
      <c r="CV308" s="9">
        <v>0</v>
      </c>
      <c r="CW308" s="9">
        <v>1</v>
      </c>
    </row>
    <row r="309" s="9" customFormat="1" ht="15.6" spans="1:101">
      <c r="A309" s="76">
        <v>6253</v>
      </c>
      <c r="B309" s="25" t="s">
        <v>584</v>
      </c>
      <c r="H309" s="18"/>
      <c r="I309" s="18"/>
      <c r="J309" s="18"/>
      <c r="K309" s="18"/>
      <c r="O309" s="9">
        <v>200207</v>
      </c>
      <c r="P309" s="9">
        <v>1</v>
      </c>
      <c r="Q309" s="9">
        <v>0</v>
      </c>
      <c r="R309" s="9">
        <v>0</v>
      </c>
      <c r="AE309" s="121">
        <v>200067</v>
      </c>
      <c r="AF309" s="14">
        <v>200181</v>
      </c>
      <c r="AG309" s="120">
        <v>200074</v>
      </c>
      <c r="AH309" s="120">
        <v>200071</v>
      </c>
      <c r="AI309" s="121">
        <v>200072</v>
      </c>
      <c r="AJ309" s="121">
        <v>200205</v>
      </c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7">
        <f t="shared" ref="AU309:BC309" si="162">IF(AE309="","",1)</f>
        <v>1</v>
      </c>
      <c r="AV309" s="17">
        <f t="shared" si="162"/>
        <v>1</v>
      </c>
      <c r="AW309" s="17">
        <f t="shared" si="162"/>
        <v>1</v>
      </c>
      <c r="AX309" s="17">
        <f t="shared" si="162"/>
        <v>1</v>
      </c>
      <c r="AY309" s="17">
        <f t="shared" si="162"/>
        <v>1</v>
      </c>
      <c r="AZ309" s="17">
        <f t="shared" si="162"/>
        <v>1</v>
      </c>
      <c r="BA309" s="17" t="str">
        <f t="shared" si="162"/>
        <v/>
      </c>
      <c r="BB309" s="17" t="str">
        <f t="shared" si="162"/>
        <v/>
      </c>
      <c r="BC309" s="17" t="str">
        <f t="shared" si="162"/>
        <v/>
      </c>
      <c r="BD309" s="17"/>
      <c r="BE309" s="17"/>
      <c r="BF309" s="17"/>
      <c r="BG309" s="17"/>
      <c r="BH309" s="17"/>
      <c r="BI309" s="17"/>
      <c r="BJ309" s="17"/>
      <c r="BK309" s="124">
        <v>300</v>
      </c>
      <c r="BL309" s="124">
        <v>150</v>
      </c>
      <c r="BM309" s="124">
        <v>200</v>
      </c>
      <c r="BN309" s="124">
        <v>50</v>
      </c>
      <c r="BO309" s="124">
        <v>150</v>
      </c>
      <c r="BP309" s="124">
        <v>150</v>
      </c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>
        <f t="shared" ref="CA309:CA330" si="163">SUM(BK309:BZ309)</f>
        <v>1000</v>
      </c>
      <c r="CB309" s="18">
        <v>1000</v>
      </c>
      <c r="CC309" s="18">
        <v>0</v>
      </c>
      <c r="CD309" s="18">
        <v>0</v>
      </c>
      <c r="CE309" s="18">
        <v>0</v>
      </c>
      <c r="CF309" s="42">
        <v>172033</v>
      </c>
      <c r="CG309" s="18">
        <v>0</v>
      </c>
      <c r="CH309" s="43">
        <f t="shared" si="129"/>
        <v>0</v>
      </c>
      <c r="CI309" s="18">
        <v>1</v>
      </c>
      <c r="CJ309" s="18">
        <v>1</v>
      </c>
      <c r="CK309" s="9">
        <v>0</v>
      </c>
      <c r="CL309" s="9">
        <v>0</v>
      </c>
      <c r="CM309" s="9">
        <v>0</v>
      </c>
      <c r="CN309" s="9">
        <v>0</v>
      </c>
      <c r="CO309" s="9">
        <v>0</v>
      </c>
      <c r="CP309" s="9">
        <v>0</v>
      </c>
      <c r="CQ309" s="9">
        <v>0</v>
      </c>
      <c r="CR309" s="9">
        <v>0</v>
      </c>
      <c r="CS309" s="9">
        <v>1000</v>
      </c>
      <c r="CV309" s="9">
        <v>0</v>
      </c>
      <c r="CW309" s="9">
        <v>0</v>
      </c>
    </row>
    <row r="310" s="9" customFormat="1" ht="15.6" spans="1:101">
      <c r="A310" s="76">
        <v>6254</v>
      </c>
      <c r="B310" s="25" t="s">
        <v>585</v>
      </c>
      <c r="H310" s="18"/>
      <c r="I310" s="18"/>
      <c r="J310" s="18"/>
      <c r="K310" s="18"/>
      <c r="AE310" s="121">
        <v>200067</v>
      </c>
      <c r="AF310" s="14">
        <v>200181</v>
      </c>
      <c r="AG310" s="120">
        <v>200074</v>
      </c>
      <c r="AH310" s="120">
        <v>200071</v>
      </c>
      <c r="AI310" s="120">
        <v>200072</v>
      </c>
      <c r="AJ310" s="121">
        <v>200205</v>
      </c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7">
        <f t="shared" ref="AU310:BC310" si="164">IF(AE310="","",1)</f>
        <v>1</v>
      </c>
      <c r="AV310" s="17">
        <f t="shared" si="164"/>
        <v>1</v>
      </c>
      <c r="AW310" s="17">
        <f t="shared" si="164"/>
        <v>1</v>
      </c>
      <c r="AX310" s="17">
        <f t="shared" si="164"/>
        <v>1</v>
      </c>
      <c r="AY310" s="17">
        <f t="shared" si="164"/>
        <v>1</v>
      </c>
      <c r="AZ310" s="17">
        <f t="shared" si="164"/>
        <v>1</v>
      </c>
      <c r="BA310" s="17" t="str">
        <f t="shared" si="164"/>
        <v/>
      </c>
      <c r="BB310" s="17" t="str">
        <f t="shared" si="164"/>
        <v/>
      </c>
      <c r="BC310" s="17" t="str">
        <f t="shared" si="164"/>
        <v/>
      </c>
      <c r="BD310" s="17"/>
      <c r="BE310" s="17"/>
      <c r="BF310" s="17"/>
      <c r="BG310" s="17"/>
      <c r="BH310" s="17"/>
      <c r="BI310" s="17"/>
      <c r="BJ310" s="17"/>
      <c r="BK310" s="124">
        <v>250</v>
      </c>
      <c r="BL310" s="124">
        <v>150</v>
      </c>
      <c r="BM310" s="124">
        <v>200</v>
      </c>
      <c r="BN310" s="124">
        <v>100</v>
      </c>
      <c r="BO310" s="124">
        <v>150</v>
      </c>
      <c r="BP310" s="124">
        <v>150</v>
      </c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>
        <f t="shared" si="163"/>
        <v>1000</v>
      </c>
      <c r="CB310" s="18">
        <v>1000</v>
      </c>
      <c r="CC310" s="18">
        <v>0</v>
      </c>
      <c r="CD310" s="18">
        <v>0</v>
      </c>
      <c r="CE310" s="18">
        <v>0</v>
      </c>
      <c r="CF310" s="42">
        <v>172033</v>
      </c>
      <c r="CG310" s="18">
        <v>0</v>
      </c>
      <c r="CH310" s="43">
        <f t="shared" si="129"/>
        <v>0</v>
      </c>
      <c r="CI310" s="18">
        <v>1</v>
      </c>
      <c r="CJ310" s="18">
        <v>0</v>
      </c>
      <c r="CK310" s="9">
        <v>0</v>
      </c>
      <c r="CL310" s="9">
        <v>0</v>
      </c>
      <c r="CM310" s="9">
        <v>0</v>
      </c>
      <c r="CN310" s="9">
        <v>0</v>
      </c>
      <c r="CO310" s="9">
        <v>0</v>
      </c>
      <c r="CP310" s="9">
        <v>0</v>
      </c>
      <c r="CQ310" s="9">
        <v>0</v>
      </c>
      <c r="CR310" s="9">
        <v>0</v>
      </c>
      <c r="CV310" s="9">
        <v>0</v>
      </c>
      <c r="CW310" s="9">
        <v>0</v>
      </c>
    </row>
    <row r="311" s="9" customFormat="1" ht="15.6" spans="1:101">
      <c r="A311" s="76">
        <v>6255</v>
      </c>
      <c r="B311" s="25" t="s">
        <v>586</v>
      </c>
      <c r="H311" s="18"/>
      <c r="I311" s="18"/>
      <c r="J311" s="18"/>
      <c r="K311" s="18"/>
      <c r="AE311" s="121">
        <v>200067</v>
      </c>
      <c r="AF311" s="14">
        <v>200181</v>
      </c>
      <c r="AG311" s="120">
        <v>200074</v>
      </c>
      <c r="AH311" s="120">
        <v>200071</v>
      </c>
      <c r="AI311" s="120">
        <v>200072</v>
      </c>
      <c r="AJ311" s="121">
        <v>200205</v>
      </c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7">
        <f t="shared" ref="AU311:BC311" si="165">IF(AE311="","",1)</f>
        <v>1</v>
      </c>
      <c r="AV311" s="17">
        <f t="shared" si="165"/>
        <v>1</v>
      </c>
      <c r="AW311" s="17">
        <f t="shared" si="165"/>
        <v>1</v>
      </c>
      <c r="AX311" s="17">
        <f t="shared" si="165"/>
        <v>1</v>
      </c>
      <c r="AY311" s="17">
        <f t="shared" si="165"/>
        <v>1</v>
      </c>
      <c r="AZ311" s="17">
        <f t="shared" si="165"/>
        <v>1</v>
      </c>
      <c r="BA311" s="17" t="str">
        <f t="shared" si="165"/>
        <v/>
      </c>
      <c r="BB311" s="17" t="str">
        <f t="shared" si="165"/>
        <v/>
      </c>
      <c r="BC311" s="17" t="str">
        <f t="shared" si="165"/>
        <v/>
      </c>
      <c r="BD311" s="17"/>
      <c r="BE311" s="17"/>
      <c r="BF311" s="17"/>
      <c r="BG311" s="17"/>
      <c r="BH311" s="17"/>
      <c r="BI311" s="17"/>
      <c r="BJ311" s="17"/>
      <c r="BK311" s="124">
        <v>200</v>
      </c>
      <c r="BL311" s="124">
        <v>150</v>
      </c>
      <c r="BM311" s="124">
        <v>200</v>
      </c>
      <c r="BN311" s="124">
        <v>150</v>
      </c>
      <c r="BO311" s="124">
        <v>150</v>
      </c>
      <c r="BP311" s="124">
        <v>150</v>
      </c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>
        <f t="shared" si="163"/>
        <v>1000</v>
      </c>
      <c r="CB311" s="18">
        <v>1000</v>
      </c>
      <c r="CC311" s="18">
        <v>0</v>
      </c>
      <c r="CD311" s="18">
        <v>0</v>
      </c>
      <c r="CE311" s="18">
        <v>0</v>
      </c>
      <c r="CF311" s="42">
        <v>172033</v>
      </c>
      <c r="CG311" s="18">
        <v>0</v>
      </c>
      <c r="CH311" s="43">
        <f t="shared" si="129"/>
        <v>0</v>
      </c>
      <c r="CI311" s="18">
        <v>1</v>
      </c>
      <c r="CJ311" s="18">
        <v>0</v>
      </c>
      <c r="CK311" s="9">
        <v>0</v>
      </c>
      <c r="CL311" s="9">
        <v>0</v>
      </c>
      <c r="CM311" s="9">
        <v>0</v>
      </c>
      <c r="CN311" s="9">
        <v>0</v>
      </c>
      <c r="CO311" s="9">
        <v>0</v>
      </c>
      <c r="CP311" s="9">
        <v>0</v>
      </c>
      <c r="CQ311" s="9">
        <v>0</v>
      </c>
      <c r="CR311" s="9">
        <v>0</v>
      </c>
      <c r="CV311" s="9">
        <v>0</v>
      </c>
      <c r="CW311" s="9">
        <v>0</v>
      </c>
    </row>
    <row r="312" s="9" customFormat="1" ht="15.6" spans="1:101">
      <c r="A312" s="76">
        <v>6256</v>
      </c>
      <c r="B312" s="25" t="s">
        <v>587</v>
      </c>
      <c r="H312" s="18"/>
      <c r="I312" s="18"/>
      <c r="J312" s="18"/>
      <c r="K312" s="18"/>
      <c r="AE312" s="121"/>
      <c r="AF312" s="14"/>
      <c r="AG312" s="120"/>
      <c r="AH312" s="120"/>
      <c r="AI312" s="121"/>
      <c r="AJ312" s="121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7" t="str">
        <f t="shared" ref="AU312:BC312" si="166">IF(AE312="","",1)</f>
        <v/>
      </c>
      <c r="AV312" s="17" t="str">
        <f t="shared" si="166"/>
        <v/>
      </c>
      <c r="AW312" s="17" t="str">
        <f t="shared" si="166"/>
        <v/>
      </c>
      <c r="AX312" s="17" t="str">
        <f t="shared" si="166"/>
        <v/>
      </c>
      <c r="AY312" s="17" t="str">
        <f t="shared" si="166"/>
        <v/>
      </c>
      <c r="AZ312" s="17" t="str">
        <f t="shared" si="166"/>
        <v/>
      </c>
      <c r="BA312" s="17" t="str">
        <f t="shared" si="166"/>
        <v/>
      </c>
      <c r="BB312" s="17" t="str">
        <f t="shared" si="166"/>
        <v/>
      </c>
      <c r="BC312" s="17" t="str">
        <f t="shared" si="166"/>
        <v/>
      </c>
      <c r="BD312" s="17"/>
      <c r="BE312" s="17"/>
      <c r="BF312" s="17"/>
      <c r="BG312" s="17"/>
      <c r="BH312" s="17"/>
      <c r="BI312" s="17"/>
      <c r="BJ312" s="17"/>
      <c r="BK312" s="124"/>
      <c r="BL312" s="124"/>
      <c r="BM312" s="124"/>
      <c r="BN312" s="124"/>
      <c r="BO312" s="124"/>
      <c r="BP312" s="124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>
        <f t="shared" si="163"/>
        <v>0</v>
      </c>
      <c r="CB312" s="18">
        <v>1000</v>
      </c>
      <c r="CC312" s="18">
        <v>0</v>
      </c>
      <c r="CD312" s="18">
        <v>0</v>
      </c>
      <c r="CE312" s="18">
        <v>0</v>
      </c>
      <c r="CF312" s="42">
        <v>172033</v>
      </c>
      <c r="CG312" s="18">
        <v>0</v>
      </c>
      <c r="CH312" s="43">
        <f t="shared" si="129"/>
        <v>0</v>
      </c>
      <c r="CI312" s="18">
        <v>1</v>
      </c>
      <c r="CJ312" s="18">
        <v>0</v>
      </c>
      <c r="CK312" s="9">
        <v>0</v>
      </c>
      <c r="CL312" s="9">
        <v>0</v>
      </c>
      <c r="CM312" s="9">
        <v>0</v>
      </c>
      <c r="CN312" s="9">
        <v>0</v>
      </c>
      <c r="CO312" s="9">
        <v>0</v>
      </c>
      <c r="CP312" s="9">
        <v>0</v>
      </c>
      <c r="CQ312" s="9">
        <v>0</v>
      </c>
      <c r="CR312" s="9">
        <v>0</v>
      </c>
      <c r="CV312" s="9">
        <v>0</v>
      </c>
      <c r="CW312" s="9">
        <v>0</v>
      </c>
    </row>
    <row r="313" s="9" customFormat="1" ht="14.4" spans="1:101">
      <c r="A313" s="76">
        <v>6257</v>
      </c>
      <c r="B313" s="115" t="s">
        <v>588</v>
      </c>
      <c r="H313" s="18" t="s">
        <v>589</v>
      </c>
      <c r="I313" s="18" t="s">
        <v>106</v>
      </c>
      <c r="J313" s="18"/>
      <c r="K313" s="18"/>
      <c r="AE313" s="18" t="s">
        <v>106</v>
      </c>
      <c r="AF313" s="18" t="s">
        <v>106</v>
      </c>
      <c r="AG313" s="18" t="s">
        <v>106</v>
      </c>
      <c r="AH313" s="18" t="s">
        <v>106</v>
      </c>
      <c r="AI313" s="18" t="s">
        <v>106</v>
      </c>
      <c r="AJ313" s="18" t="s">
        <v>106</v>
      </c>
      <c r="AK313" s="18" t="s">
        <v>106</v>
      </c>
      <c r="AL313" s="18" t="s">
        <v>106</v>
      </c>
      <c r="AM313" s="18" t="s">
        <v>106</v>
      </c>
      <c r="AN313" s="18" t="s">
        <v>106</v>
      </c>
      <c r="AO313" s="18" t="s">
        <v>106</v>
      </c>
      <c r="AP313" s="18" t="s">
        <v>106</v>
      </c>
      <c r="AQ313" s="18" t="s">
        <v>106</v>
      </c>
      <c r="AR313" s="18" t="s">
        <v>106</v>
      </c>
      <c r="AS313" s="18" t="s">
        <v>106</v>
      </c>
      <c r="AT313" s="18" t="s">
        <v>106</v>
      </c>
      <c r="AU313" s="17" t="str">
        <f t="shared" ref="AU313:BJ313" si="167">IF(AE313="","",1)</f>
        <v/>
      </c>
      <c r="AV313" s="17" t="str">
        <f t="shared" si="167"/>
        <v/>
      </c>
      <c r="AW313" s="17" t="str">
        <f t="shared" si="167"/>
        <v/>
      </c>
      <c r="AX313" s="17" t="str">
        <f t="shared" si="167"/>
        <v/>
      </c>
      <c r="AY313" s="17" t="str">
        <f t="shared" si="167"/>
        <v/>
      </c>
      <c r="AZ313" s="17" t="str">
        <f t="shared" si="167"/>
        <v/>
      </c>
      <c r="BA313" s="17" t="str">
        <f t="shared" si="167"/>
        <v/>
      </c>
      <c r="BB313" s="17" t="str">
        <f t="shared" si="167"/>
        <v/>
      </c>
      <c r="BC313" s="17" t="str">
        <f t="shared" si="167"/>
        <v/>
      </c>
      <c r="BD313" s="17" t="str">
        <f t="shared" si="167"/>
        <v/>
      </c>
      <c r="BE313" s="17" t="str">
        <f t="shared" si="167"/>
        <v/>
      </c>
      <c r="BF313" s="17" t="str">
        <f t="shared" si="167"/>
        <v/>
      </c>
      <c r="BG313" s="17" t="str">
        <f t="shared" si="167"/>
        <v/>
      </c>
      <c r="BH313" s="17" t="str">
        <f t="shared" si="167"/>
        <v/>
      </c>
      <c r="BI313" s="17" t="str">
        <f t="shared" si="167"/>
        <v/>
      </c>
      <c r="BJ313" s="17" t="str">
        <f t="shared" si="167"/>
        <v/>
      </c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>
        <f t="shared" si="163"/>
        <v>0</v>
      </c>
      <c r="CB313" s="18">
        <v>1000</v>
      </c>
      <c r="CC313" s="18">
        <v>0</v>
      </c>
      <c r="CD313" s="18">
        <v>0</v>
      </c>
      <c r="CE313" s="18">
        <v>0</v>
      </c>
      <c r="CF313" s="42">
        <v>0</v>
      </c>
      <c r="CG313" s="18">
        <v>0</v>
      </c>
      <c r="CH313" s="43">
        <f t="shared" si="129"/>
        <v>0</v>
      </c>
      <c r="CI313" s="18">
        <v>1</v>
      </c>
      <c r="CJ313" s="18">
        <v>0</v>
      </c>
      <c r="CK313" s="9">
        <v>0</v>
      </c>
      <c r="CL313" s="9">
        <v>0</v>
      </c>
      <c r="CM313" s="9">
        <v>0</v>
      </c>
      <c r="CN313" s="9">
        <v>0</v>
      </c>
      <c r="CO313" s="9">
        <v>0</v>
      </c>
      <c r="CP313" s="9">
        <v>0</v>
      </c>
      <c r="CQ313" s="9">
        <v>0</v>
      </c>
      <c r="CR313" s="9">
        <v>0</v>
      </c>
      <c r="CV313" s="9">
        <v>0</v>
      </c>
      <c r="CW313" s="9">
        <v>1</v>
      </c>
    </row>
    <row r="314" s="6" customFormat="1" ht="14.4" spans="1:101">
      <c r="A314" s="77">
        <v>6260</v>
      </c>
      <c r="B314" s="6" t="s">
        <v>590</v>
      </c>
      <c r="E314" s="6">
        <v>5</v>
      </c>
      <c r="F314" s="6" t="s">
        <v>591</v>
      </c>
      <c r="H314" s="16" t="s">
        <v>592</v>
      </c>
      <c r="I314" s="16" t="s">
        <v>593</v>
      </c>
      <c r="J314" s="16" t="s">
        <v>594</v>
      </c>
      <c r="K314" s="16" t="s">
        <v>106</v>
      </c>
      <c r="AE314" s="16" t="s">
        <v>106</v>
      </c>
      <c r="AF314" s="16" t="s">
        <v>106</v>
      </c>
      <c r="AG314" s="16" t="s">
        <v>106</v>
      </c>
      <c r="AH314" s="16" t="s">
        <v>106</v>
      </c>
      <c r="AI314" s="16" t="s">
        <v>106</v>
      </c>
      <c r="AJ314" s="16" t="s">
        <v>106</v>
      </c>
      <c r="AK314" s="16" t="s">
        <v>106</v>
      </c>
      <c r="AL314" s="16" t="s">
        <v>106</v>
      </c>
      <c r="AM314" s="16" t="s">
        <v>106</v>
      </c>
      <c r="AN314" s="16" t="s">
        <v>106</v>
      </c>
      <c r="AO314" s="16" t="s">
        <v>106</v>
      </c>
      <c r="AP314" s="16" t="s">
        <v>106</v>
      </c>
      <c r="AQ314" s="16" t="s">
        <v>106</v>
      </c>
      <c r="AR314" s="16" t="s">
        <v>106</v>
      </c>
      <c r="AS314" s="16" t="s">
        <v>106</v>
      </c>
      <c r="AT314" s="16" t="s">
        <v>106</v>
      </c>
      <c r="AU314" s="16" t="str">
        <f t="shared" ref="AU314:BJ314" si="168">IF(AE314="","",1)</f>
        <v/>
      </c>
      <c r="AV314" s="16" t="str">
        <f t="shared" si="168"/>
        <v/>
      </c>
      <c r="AW314" s="16" t="str">
        <f t="shared" si="168"/>
        <v/>
      </c>
      <c r="AX314" s="16" t="str">
        <f t="shared" si="168"/>
        <v/>
      </c>
      <c r="AY314" s="16" t="str">
        <f t="shared" si="168"/>
        <v/>
      </c>
      <c r="AZ314" s="16" t="str">
        <f t="shared" si="168"/>
        <v/>
      </c>
      <c r="BA314" s="16" t="str">
        <f t="shared" si="168"/>
        <v/>
      </c>
      <c r="BB314" s="16" t="str">
        <f t="shared" si="168"/>
        <v/>
      </c>
      <c r="BC314" s="16" t="str">
        <f t="shared" si="168"/>
        <v/>
      </c>
      <c r="BD314" s="16" t="str">
        <f t="shared" si="168"/>
        <v/>
      </c>
      <c r="BE314" s="16" t="str">
        <f t="shared" si="168"/>
        <v/>
      </c>
      <c r="BF314" s="16" t="str">
        <f t="shared" si="168"/>
        <v/>
      </c>
      <c r="BG314" s="16" t="str">
        <f t="shared" si="168"/>
        <v/>
      </c>
      <c r="BH314" s="16" t="str">
        <f t="shared" si="168"/>
        <v/>
      </c>
      <c r="BI314" s="16" t="str">
        <f t="shared" si="168"/>
        <v/>
      </c>
      <c r="BJ314" s="16" t="str">
        <f t="shared" si="168"/>
        <v/>
      </c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8">
        <f t="shared" si="163"/>
        <v>0</v>
      </c>
      <c r="CB314" s="16">
        <v>1000</v>
      </c>
      <c r="CC314" s="16">
        <v>0</v>
      </c>
      <c r="CD314" s="16">
        <v>0</v>
      </c>
      <c r="CE314" s="16">
        <v>0</v>
      </c>
      <c r="CF314" s="97">
        <v>0</v>
      </c>
      <c r="CG314" s="16">
        <v>0</v>
      </c>
      <c r="CH314" s="96">
        <f t="shared" si="129"/>
        <v>1</v>
      </c>
      <c r="CI314" s="16">
        <v>1</v>
      </c>
      <c r="CJ314" s="16">
        <v>0</v>
      </c>
      <c r="CK314" s="6">
        <v>0</v>
      </c>
      <c r="CL314" s="6">
        <v>0</v>
      </c>
      <c r="CM314" s="6">
        <v>0</v>
      </c>
      <c r="CN314" s="6">
        <v>0</v>
      </c>
      <c r="CO314" s="6">
        <v>0</v>
      </c>
      <c r="CP314" s="6">
        <v>0</v>
      </c>
      <c r="CQ314" s="6">
        <v>0</v>
      </c>
      <c r="CR314" s="6">
        <v>0</v>
      </c>
      <c r="CV314" s="6">
        <v>0</v>
      </c>
      <c r="CW314" s="6">
        <v>1</v>
      </c>
    </row>
    <row r="315" s="6" customFormat="1" ht="14.4" spans="1:101">
      <c r="A315" s="77">
        <v>6270</v>
      </c>
      <c r="B315" s="6" t="s">
        <v>595</v>
      </c>
      <c r="H315" s="16" t="s">
        <v>596</v>
      </c>
      <c r="I315" s="16" t="s">
        <v>106</v>
      </c>
      <c r="J315" s="16" t="s">
        <v>106</v>
      </c>
      <c r="K315" s="16" t="s">
        <v>106</v>
      </c>
      <c r="AE315" s="16" t="s">
        <v>106</v>
      </c>
      <c r="AF315" s="16" t="s">
        <v>106</v>
      </c>
      <c r="AG315" s="16" t="s">
        <v>106</v>
      </c>
      <c r="AH315" s="16" t="s">
        <v>106</v>
      </c>
      <c r="AI315" s="16" t="s">
        <v>106</v>
      </c>
      <c r="AJ315" s="16" t="s">
        <v>106</v>
      </c>
      <c r="AK315" s="16" t="s">
        <v>106</v>
      </c>
      <c r="AL315" s="16" t="s">
        <v>106</v>
      </c>
      <c r="AM315" s="16" t="s">
        <v>106</v>
      </c>
      <c r="AN315" s="16" t="s">
        <v>106</v>
      </c>
      <c r="AO315" s="16" t="s">
        <v>106</v>
      </c>
      <c r="AP315" s="16" t="s">
        <v>106</v>
      </c>
      <c r="AQ315" s="16" t="s">
        <v>106</v>
      </c>
      <c r="AR315" s="16" t="s">
        <v>106</v>
      </c>
      <c r="AS315" s="16" t="s">
        <v>106</v>
      </c>
      <c r="AT315" s="16" t="s">
        <v>106</v>
      </c>
      <c r="AU315" s="16" t="str">
        <f t="shared" ref="AU315:BJ315" si="169">IF(AE315="","",1)</f>
        <v/>
      </c>
      <c r="AV315" s="16" t="str">
        <f t="shared" si="169"/>
        <v/>
      </c>
      <c r="AW315" s="16" t="str">
        <f t="shared" si="169"/>
        <v/>
      </c>
      <c r="AX315" s="16" t="str">
        <f t="shared" si="169"/>
        <v/>
      </c>
      <c r="AY315" s="16" t="str">
        <f t="shared" si="169"/>
        <v/>
      </c>
      <c r="AZ315" s="16" t="str">
        <f t="shared" si="169"/>
        <v/>
      </c>
      <c r="BA315" s="16" t="str">
        <f t="shared" si="169"/>
        <v/>
      </c>
      <c r="BB315" s="16" t="str">
        <f t="shared" si="169"/>
        <v/>
      </c>
      <c r="BC315" s="16" t="str">
        <f t="shared" si="169"/>
        <v/>
      </c>
      <c r="BD315" s="16" t="str">
        <f t="shared" si="169"/>
        <v/>
      </c>
      <c r="BE315" s="16" t="str">
        <f t="shared" si="169"/>
        <v/>
      </c>
      <c r="BF315" s="16" t="str">
        <f t="shared" si="169"/>
        <v/>
      </c>
      <c r="BG315" s="16" t="str">
        <f t="shared" si="169"/>
        <v/>
      </c>
      <c r="BH315" s="16" t="str">
        <f t="shared" si="169"/>
        <v/>
      </c>
      <c r="BI315" s="16" t="str">
        <f t="shared" si="169"/>
        <v/>
      </c>
      <c r="BJ315" s="16" t="str">
        <f t="shared" si="169"/>
        <v/>
      </c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8">
        <f t="shared" si="163"/>
        <v>0</v>
      </c>
      <c r="CB315" s="16">
        <v>1000</v>
      </c>
      <c r="CC315" s="16">
        <v>0</v>
      </c>
      <c r="CD315" s="16">
        <v>0</v>
      </c>
      <c r="CE315" s="16">
        <v>0</v>
      </c>
      <c r="CF315" s="97">
        <v>0</v>
      </c>
      <c r="CG315" s="16">
        <v>0</v>
      </c>
      <c r="CH315" s="96">
        <f t="shared" si="129"/>
        <v>1</v>
      </c>
      <c r="CI315" s="16">
        <v>1</v>
      </c>
      <c r="CJ315" s="16">
        <v>0</v>
      </c>
      <c r="CK315" s="6">
        <v>0</v>
      </c>
      <c r="CL315" s="6">
        <v>0</v>
      </c>
      <c r="CM315" s="6">
        <v>0</v>
      </c>
      <c r="CN315" s="6">
        <v>0</v>
      </c>
      <c r="CO315" s="6">
        <v>0</v>
      </c>
      <c r="CP315" s="6">
        <v>0</v>
      </c>
      <c r="CQ315" s="6">
        <v>0</v>
      </c>
      <c r="CR315" s="6">
        <v>0</v>
      </c>
      <c r="CV315" s="6">
        <v>0</v>
      </c>
      <c r="CW315" s="6">
        <v>1</v>
      </c>
    </row>
    <row r="316" s="6" customFormat="1" ht="14.4" spans="1:101">
      <c r="A316" s="77">
        <v>6280</v>
      </c>
      <c r="B316" s="88" t="s">
        <v>597</v>
      </c>
      <c r="E316" s="6">
        <v>50</v>
      </c>
      <c r="F316" s="6" t="s">
        <v>598</v>
      </c>
      <c r="H316" s="16" t="s">
        <v>592</v>
      </c>
      <c r="I316" s="16"/>
      <c r="J316" s="16"/>
      <c r="K316" s="16" t="s">
        <v>106</v>
      </c>
      <c r="AE316" s="16">
        <v>200074</v>
      </c>
      <c r="AF316" s="16">
        <v>200176</v>
      </c>
      <c r="AG316" s="16" t="s">
        <v>106</v>
      </c>
      <c r="AH316" s="16" t="s">
        <v>106</v>
      </c>
      <c r="AI316" s="16" t="s">
        <v>106</v>
      </c>
      <c r="AJ316" s="16" t="s">
        <v>106</v>
      </c>
      <c r="AK316" s="16" t="s">
        <v>106</v>
      </c>
      <c r="AL316" s="16" t="s">
        <v>106</v>
      </c>
      <c r="AM316" s="16" t="s">
        <v>106</v>
      </c>
      <c r="AN316" s="16" t="s">
        <v>106</v>
      </c>
      <c r="AO316" s="16" t="s">
        <v>106</v>
      </c>
      <c r="AP316" s="16" t="s">
        <v>106</v>
      </c>
      <c r="AQ316" s="16" t="s">
        <v>106</v>
      </c>
      <c r="AR316" s="16" t="s">
        <v>106</v>
      </c>
      <c r="AS316" s="16" t="s">
        <v>106</v>
      </c>
      <c r="AT316" s="16" t="s">
        <v>106</v>
      </c>
      <c r="AU316" s="16">
        <f t="shared" ref="AU316:BJ316" si="170">IF(AE316="","",1)</f>
        <v>1</v>
      </c>
      <c r="AV316" s="16">
        <f t="shared" si="170"/>
        <v>1</v>
      </c>
      <c r="AW316" s="16" t="str">
        <f t="shared" si="170"/>
        <v/>
      </c>
      <c r="AX316" s="16" t="str">
        <f t="shared" si="170"/>
        <v/>
      </c>
      <c r="AY316" s="16" t="str">
        <f t="shared" si="170"/>
        <v/>
      </c>
      <c r="AZ316" s="16" t="str">
        <f t="shared" si="170"/>
        <v/>
      </c>
      <c r="BA316" s="16" t="str">
        <f t="shared" si="170"/>
        <v/>
      </c>
      <c r="BB316" s="16" t="str">
        <f t="shared" si="170"/>
        <v/>
      </c>
      <c r="BC316" s="16" t="str">
        <f t="shared" si="170"/>
        <v/>
      </c>
      <c r="BD316" s="16" t="str">
        <f t="shared" si="170"/>
        <v/>
      </c>
      <c r="BE316" s="16" t="str">
        <f t="shared" si="170"/>
        <v/>
      </c>
      <c r="BF316" s="16" t="str">
        <f t="shared" si="170"/>
        <v/>
      </c>
      <c r="BG316" s="16" t="str">
        <f t="shared" si="170"/>
        <v/>
      </c>
      <c r="BH316" s="16" t="str">
        <f t="shared" si="170"/>
        <v/>
      </c>
      <c r="BI316" s="16" t="str">
        <f t="shared" si="170"/>
        <v/>
      </c>
      <c r="BJ316" s="16" t="str">
        <f t="shared" si="170"/>
        <v/>
      </c>
      <c r="BK316" s="16">
        <v>500</v>
      </c>
      <c r="BL316" s="16">
        <v>83</v>
      </c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8">
        <f t="shared" si="163"/>
        <v>583</v>
      </c>
      <c r="CB316" s="16">
        <v>1000</v>
      </c>
      <c r="CC316" s="16">
        <v>0</v>
      </c>
      <c r="CD316" s="16">
        <v>0</v>
      </c>
      <c r="CE316" s="16">
        <v>0</v>
      </c>
      <c r="CF316" s="126">
        <v>162021</v>
      </c>
      <c r="CG316" s="16">
        <v>0</v>
      </c>
      <c r="CH316" s="96">
        <f t="shared" si="129"/>
        <v>0</v>
      </c>
      <c r="CI316" s="16">
        <v>1</v>
      </c>
      <c r="CJ316" s="16">
        <v>0</v>
      </c>
      <c r="CK316" s="6">
        <v>0</v>
      </c>
      <c r="CL316" s="6">
        <v>0</v>
      </c>
      <c r="CM316" s="6">
        <v>0</v>
      </c>
      <c r="CN316" s="6">
        <v>0</v>
      </c>
      <c r="CO316" s="6">
        <v>0</v>
      </c>
      <c r="CP316" s="6">
        <v>0</v>
      </c>
      <c r="CQ316" s="6">
        <v>0</v>
      </c>
      <c r="CR316" s="6">
        <v>0</v>
      </c>
      <c r="CV316" s="6">
        <v>0</v>
      </c>
      <c r="CW316" s="6">
        <v>1</v>
      </c>
    </row>
    <row r="317" s="10" customFormat="1" ht="13.5" customHeight="1" spans="1:101">
      <c r="A317" s="117">
        <v>6281</v>
      </c>
      <c r="B317" s="118" t="s">
        <v>599</v>
      </c>
      <c r="E317" s="10">
        <v>50</v>
      </c>
      <c r="F317" s="10" t="s">
        <v>600</v>
      </c>
      <c r="H317" s="119" t="s">
        <v>601</v>
      </c>
      <c r="K317" s="10" t="s">
        <v>106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22">
        <v>200069</v>
      </c>
      <c r="AF317" s="122">
        <v>200073</v>
      </c>
      <c r="AG317" s="123">
        <v>200205</v>
      </c>
      <c r="AH317" s="122">
        <v>200071</v>
      </c>
      <c r="AI317" s="122">
        <v>200066</v>
      </c>
      <c r="AJ317" s="118">
        <v>200177</v>
      </c>
      <c r="AK317" s="10">
        <v>200210</v>
      </c>
      <c r="AU317" s="119">
        <f t="shared" ref="AU317:AU330" si="171">IF(AE317="","",1)</f>
        <v>1</v>
      </c>
      <c r="AV317" s="10">
        <v>1</v>
      </c>
      <c r="AW317" s="10">
        <v>1</v>
      </c>
      <c r="AX317" s="10">
        <v>1</v>
      </c>
      <c r="AY317" s="10">
        <v>1</v>
      </c>
      <c r="AZ317" s="10">
        <v>1</v>
      </c>
      <c r="BA317" s="10">
        <v>1</v>
      </c>
      <c r="BK317" s="125">
        <v>220</v>
      </c>
      <c r="BL317" s="125">
        <v>200</v>
      </c>
      <c r="BM317" s="125">
        <v>100</v>
      </c>
      <c r="BN317" s="125">
        <v>100</v>
      </c>
      <c r="BO317" s="125">
        <v>200</v>
      </c>
      <c r="BP317" s="125">
        <v>170</v>
      </c>
      <c r="BQ317" s="10">
        <v>10</v>
      </c>
      <c r="CA317" s="18">
        <f t="shared" si="163"/>
        <v>1000</v>
      </c>
      <c r="CB317" s="119">
        <v>1000</v>
      </c>
      <c r="CC317" s="119">
        <v>0</v>
      </c>
      <c r="CD317" s="119">
        <v>0</v>
      </c>
      <c r="CE317" s="119">
        <v>0</v>
      </c>
      <c r="CF317" s="119">
        <v>0</v>
      </c>
      <c r="CG317" s="119">
        <v>0</v>
      </c>
      <c r="CH317" s="127">
        <v>1</v>
      </c>
      <c r="CI317" s="119">
        <v>1</v>
      </c>
      <c r="CJ317" s="119">
        <v>0</v>
      </c>
      <c r="CK317" s="10">
        <v>0</v>
      </c>
      <c r="CL317" s="10">
        <v>0</v>
      </c>
      <c r="CM317" s="10">
        <v>0</v>
      </c>
      <c r="CN317" s="10">
        <v>0</v>
      </c>
      <c r="CO317" s="10">
        <v>0</v>
      </c>
      <c r="CP317" s="10">
        <v>0</v>
      </c>
      <c r="CQ317" s="10">
        <v>1</v>
      </c>
      <c r="CR317" s="10">
        <v>0</v>
      </c>
      <c r="CV317" s="10">
        <v>0</v>
      </c>
      <c r="CW317" s="10">
        <v>1</v>
      </c>
    </row>
    <row r="318" s="10" customFormat="1" ht="13.5" customHeight="1" spans="1:101">
      <c r="A318" s="117">
        <v>6282</v>
      </c>
      <c r="B318" s="118" t="s">
        <v>602</v>
      </c>
      <c r="E318" s="10">
        <v>50</v>
      </c>
      <c r="F318" s="10" t="s">
        <v>603</v>
      </c>
      <c r="H318" s="119" t="s">
        <v>604</v>
      </c>
      <c r="K318" s="10" t="s">
        <v>106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22">
        <v>200069</v>
      </c>
      <c r="AF318" s="122">
        <v>200073</v>
      </c>
      <c r="AG318" s="123">
        <v>200205</v>
      </c>
      <c r="AH318" s="122">
        <v>200071</v>
      </c>
      <c r="AI318" s="122">
        <v>200066</v>
      </c>
      <c r="AJ318" s="118">
        <v>200177</v>
      </c>
      <c r="AK318" s="10">
        <v>200210</v>
      </c>
      <c r="AU318" s="119">
        <f t="shared" si="171"/>
        <v>1</v>
      </c>
      <c r="AV318" s="10">
        <v>1</v>
      </c>
      <c r="AW318" s="10">
        <v>1</v>
      </c>
      <c r="AX318" s="10">
        <v>1</v>
      </c>
      <c r="AY318" s="10">
        <v>1</v>
      </c>
      <c r="AZ318" s="10">
        <v>1</v>
      </c>
      <c r="BA318" s="10">
        <v>1</v>
      </c>
      <c r="BK318" s="125">
        <v>220</v>
      </c>
      <c r="BL318" s="125">
        <v>200</v>
      </c>
      <c r="BM318" s="125">
        <v>100</v>
      </c>
      <c r="BN318" s="125">
        <v>100</v>
      </c>
      <c r="BO318" s="125">
        <v>200</v>
      </c>
      <c r="BP318" s="125">
        <v>170</v>
      </c>
      <c r="BQ318" s="10">
        <v>10</v>
      </c>
      <c r="CA318" s="18">
        <f t="shared" si="163"/>
        <v>1000</v>
      </c>
      <c r="CB318" s="119">
        <v>1000</v>
      </c>
      <c r="CC318" s="119">
        <v>0</v>
      </c>
      <c r="CD318" s="119">
        <v>0</v>
      </c>
      <c r="CE318" s="119">
        <v>0</v>
      </c>
      <c r="CF318" s="119">
        <v>0</v>
      </c>
      <c r="CG318" s="119">
        <v>0</v>
      </c>
      <c r="CH318" s="127">
        <v>1</v>
      </c>
      <c r="CI318" s="119">
        <v>1</v>
      </c>
      <c r="CJ318" s="119">
        <v>0</v>
      </c>
      <c r="CK318" s="10">
        <v>0</v>
      </c>
      <c r="CL318" s="10">
        <v>0</v>
      </c>
      <c r="CM318" s="10">
        <v>0</v>
      </c>
      <c r="CN318" s="10">
        <v>0</v>
      </c>
      <c r="CO318" s="10">
        <v>0</v>
      </c>
      <c r="CP318" s="10">
        <v>0</v>
      </c>
      <c r="CQ318" s="10">
        <v>1</v>
      </c>
      <c r="CR318" s="10">
        <v>0</v>
      </c>
      <c r="CV318" s="10">
        <v>0</v>
      </c>
      <c r="CW318" s="10">
        <v>1</v>
      </c>
    </row>
    <row r="319" s="10" customFormat="1" ht="13.5" customHeight="1" spans="1:101">
      <c r="A319" s="117">
        <v>6283</v>
      </c>
      <c r="B319" s="118" t="s">
        <v>605</v>
      </c>
      <c r="E319" s="10">
        <v>50</v>
      </c>
      <c r="F319" s="10" t="s">
        <v>606</v>
      </c>
      <c r="H319" s="119" t="s">
        <v>607</v>
      </c>
      <c r="K319" s="10" t="s">
        <v>106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22">
        <v>200069</v>
      </c>
      <c r="AF319" s="122">
        <v>200073</v>
      </c>
      <c r="AG319" s="123">
        <v>200205</v>
      </c>
      <c r="AH319" s="122">
        <v>200071</v>
      </c>
      <c r="AI319" s="122">
        <v>200066</v>
      </c>
      <c r="AJ319" s="118">
        <v>200177</v>
      </c>
      <c r="AK319" s="10">
        <v>200210</v>
      </c>
      <c r="AU319" s="119">
        <f t="shared" si="171"/>
        <v>1</v>
      </c>
      <c r="AV319" s="10">
        <v>1</v>
      </c>
      <c r="AW319" s="10">
        <v>1</v>
      </c>
      <c r="AX319" s="10">
        <v>1</v>
      </c>
      <c r="AY319" s="10">
        <v>1</v>
      </c>
      <c r="AZ319" s="10">
        <v>1</v>
      </c>
      <c r="BA319" s="10">
        <v>1</v>
      </c>
      <c r="BK319" s="125">
        <v>220</v>
      </c>
      <c r="BL319" s="125">
        <v>200</v>
      </c>
      <c r="BM319" s="125">
        <v>100</v>
      </c>
      <c r="BN319" s="125">
        <v>100</v>
      </c>
      <c r="BO319" s="125">
        <v>200</v>
      </c>
      <c r="BP319" s="125">
        <v>170</v>
      </c>
      <c r="BQ319" s="10">
        <v>10</v>
      </c>
      <c r="CA319" s="18">
        <f t="shared" si="163"/>
        <v>1000</v>
      </c>
      <c r="CB319" s="119">
        <v>1000</v>
      </c>
      <c r="CC319" s="119">
        <v>0</v>
      </c>
      <c r="CD319" s="119">
        <v>0</v>
      </c>
      <c r="CE319" s="119">
        <v>0</v>
      </c>
      <c r="CF319" s="119">
        <v>0</v>
      </c>
      <c r="CG319" s="119">
        <v>0</v>
      </c>
      <c r="CH319" s="127">
        <v>1</v>
      </c>
      <c r="CI319" s="119">
        <v>1</v>
      </c>
      <c r="CJ319" s="119">
        <v>0</v>
      </c>
      <c r="CK319" s="10">
        <v>0</v>
      </c>
      <c r="CL319" s="10">
        <v>0</v>
      </c>
      <c r="CM319" s="10">
        <v>0</v>
      </c>
      <c r="CN319" s="10">
        <v>0</v>
      </c>
      <c r="CO319" s="10">
        <v>0</v>
      </c>
      <c r="CP319" s="10">
        <v>0</v>
      </c>
      <c r="CQ319" s="10">
        <v>1</v>
      </c>
      <c r="CR319" s="10">
        <v>0</v>
      </c>
      <c r="CV319" s="10">
        <v>0</v>
      </c>
      <c r="CW319" s="10">
        <v>1</v>
      </c>
    </row>
    <row r="320" s="10" customFormat="1" ht="13.5" customHeight="1" spans="1:101">
      <c r="A320" s="117">
        <v>6284</v>
      </c>
      <c r="B320" s="118" t="s">
        <v>608</v>
      </c>
      <c r="E320" s="10">
        <v>50</v>
      </c>
      <c r="F320" s="10" t="s">
        <v>609</v>
      </c>
      <c r="H320" s="119" t="s">
        <v>610</v>
      </c>
      <c r="K320" s="10" t="s">
        <v>106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22">
        <v>200069</v>
      </c>
      <c r="AF320" s="122">
        <v>200073</v>
      </c>
      <c r="AG320" s="123">
        <v>200205</v>
      </c>
      <c r="AH320" s="122">
        <v>200071</v>
      </c>
      <c r="AI320" s="122">
        <v>200066</v>
      </c>
      <c r="AJ320" s="118">
        <v>200177</v>
      </c>
      <c r="AK320" s="10">
        <v>200210</v>
      </c>
      <c r="AU320" s="119">
        <f t="shared" si="171"/>
        <v>1</v>
      </c>
      <c r="AV320" s="10">
        <v>1</v>
      </c>
      <c r="AW320" s="10">
        <v>1</v>
      </c>
      <c r="AX320" s="10">
        <v>1</v>
      </c>
      <c r="AY320" s="10">
        <v>1</v>
      </c>
      <c r="AZ320" s="10">
        <v>1</v>
      </c>
      <c r="BA320" s="10">
        <v>1</v>
      </c>
      <c r="BK320" s="125">
        <v>220</v>
      </c>
      <c r="BL320" s="125">
        <v>200</v>
      </c>
      <c r="BM320" s="125">
        <v>100</v>
      </c>
      <c r="BN320" s="125">
        <v>100</v>
      </c>
      <c r="BO320" s="125">
        <v>200</v>
      </c>
      <c r="BP320" s="125">
        <v>170</v>
      </c>
      <c r="BQ320" s="10">
        <v>10</v>
      </c>
      <c r="CA320" s="18">
        <f t="shared" si="163"/>
        <v>1000</v>
      </c>
      <c r="CB320" s="119">
        <v>1000</v>
      </c>
      <c r="CC320" s="119">
        <v>0</v>
      </c>
      <c r="CD320" s="119">
        <v>0</v>
      </c>
      <c r="CE320" s="119">
        <v>0</v>
      </c>
      <c r="CF320" s="119">
        <v>0</v>
      </c>
      <c r="CG320" s="119">
        <v>0</v>
      </c>
      <c r="CH320" s="127">
        <v>1</v>
      </c>
      <c r="CI320" s="119">
        <v>1</v>
      </c>
      <c r="CJ320" s="119">
        <v>0</v>
      </c>
      <c r="CK320" s="10">
        <v>0</v>
      </c>
      <c r="CL320" s="10">
        <v>0</v>
      </c>
      <c r="CM320" s="10">
        <v>0</v>
      </c>
      <c r="CN320" s="10">
        <v>0</v>
      </c>
      <c r="CO320" s="10">
        <v>0</v>
      </c>
      <c r="CP320" s="10">
        <v>0</v>
      </c>
      <c r="CQ320" s="10">
        <v>1</v>
      </c>
      <c r="CR320" s="10">
        <v>0</v>
      </c>
      <c r="CV320" s="10">
        <v>0</v>
      </c>
      <c r="CW320" s="10">
        <v>1</v>
      </c>
    </row>
    <row r="321" s="10" customFormat="1" ht="13.5" customHeight="1" spans="1:101">
      <c r="A321" s="117">
        <v>6285</v>
      </c>
      <c r="B321" s="118" t="s">
        <v>611</v>
      </c>
      <c r="E321" s="10">
        <v>50</v>
      </c>
      <c r="F321" s="10" t="s">
        <v>612</v>
      </c>
      <c r="H321" s="119" t="s">
        <v>613</v>
      </c>
      <c r="K321" s="10" t="s">
        <v>106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22">
        <v>200069</v>
      </c>
      <c r="AF321" s="122">
        <v>200073</v>
      </c>
      <c r="AG321" s="123">
        <v>200205</v>
      </c>
      <c r="AH321" s="122">
        <v>200071</v>
      </c>
      <c r="AI321" s="122">
        <v>200066</v>
      </c>
      <c r="AJ321" s="118">
        <v>200177</v>
      </c>
      <c r="AK321" s="10">
        <v>200210</v>
      </c>
      <c r="AU321" s="119">
        <f t="shared" si="171"/>
        <v>1</v>
      </c>
      <c r="AV321" s="10">
        <v>1</v>
      </c>
      <c r="AW321" s="10">
        <v>1</v>
      </c>
      <c r="AX321" s="10">
        <v>1</v>
      </c>
      <c r="AY321" s="10">
        <v>1</v>
      </c>
      <c r="AZ321" s="10">
        <v>1</v>
      </c>
      <c r="BA321" s="10">
        <v>1</v>
      </c>
      <c r="BK321" s="125">
        <v>220</v>
      </c>
      <c r="BL321" s="125">
        <v>200</v>
      </c>
      <c r="BM321" s="125">
        <v>100</v>
      </c>
      <c r="BN321" s="125">
        <v>100</v>
      </c>
      <c r="BO321" s="125">
        <v>200</v>
      </c>
      <c r="BP321" s="125">
        <v>170</v>
      </c>
      <c r="BQ321" s="10">
        <v>10</v>
      </c>
      <c r="CA321" s="18">
        <f t="shared" si="163"/>
        <v>1000</v>
      </c>
      <c r="CB321" s="119">
        <v>1000</v>
      </c>
      <c r="CC321" s="119">
        <v>0</v>
      </c>
      <c r="CD321" s="119">
        <v>0</v>
      </c>
      <c r="CE321" s="119">
        <v>0</v>
      </c>
      <c r="CF321" s="119">
        <v>0</v>
      </c>
      <c r="CG321" s="119">
        <v>0</v>
      </c>
      <c r="CH321" s="127">
        <v>1</v>
      </c>
      <c r="CI321" s="119">
        <v>1</v>
      </c>
      <c r="CJ321" s="119">
        <v>0</v>
      </c>
      <c r="CK321" s="10">
        <v>0</v>
      </c>
      <c r="CL321" s="10">
        <v>0</v>
      </c>
      <c r="CM321" s="10">
        <v>0</v>
      </c>
      <c r="CN321" s="10">
        <v>0</v>
      </c>
      <c r="CO321" s="10">
        <v>0</v>
      </c>
      <c r="CP321" s="10">
        <v>0</v>
      </c>
      <c r="CQ321" s="10">
        <v>1</v>
      </c>
      <c r="CR321" s="10">
        <v>0</v>
      </c>
      <c r="CV321" s="10">
        <v>0</v>
      </c>
      <c r="CW321" s="10">
        <v>1</v>
      </c>
    </row>
    <row r="322" s="10" customFormat="1" ht="13.5" customHeight="1" spans="1:101">
      <c r="A322" s="117">
        <v>6286</v>
      </c>
      <c r="B322" s="118" t="s">
        <v>614</v>
      </c>
      <c r="E322" s="10">
        <v>50</v>
      </c>
      <c r="F322" s="10" t="s">
        <v>615</v>
      </c>
      <c r="H322" s="119" t="s">
        <v>616</v>
      </c>
      <c r="K322" s="10" t="s">
        <v>106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22">
        <v>200069</v>
      </c>
      <c r="AF322" s="122">
        <v>200073</v>
      </c>
      <c r="AG322" s="123">
        <v>200205</v>
      </c>
      <c r="AH322" s="122">
        <v>200071</v>
      </c>
      <c r="AI322" s="122">
        <v>200066</v>
      </c>
      <c r="AJ322" s="118">
        <v>200177</v>
      </c>
      <c r="AK322" s="10">
        <v>200210</v>
      </c>
      <c r="AU322" s="119">
        <f t="shared" si="171"/>
        <v>1</v>
      </c>
      <c r="AV322" s="10">
        <v>1</v>
      </c>
      <c r="AW322" s="10">
        <v>1</v>
      </c>
      <c r="AX322" s="10">
        <v>1</v>
      </c>
      <c r="AY322" s="10">
        <v>1</v>
      </c>
      <c r="AZ322" s="10">
        <v>1</v>
      </c>
      <c r="BA322" s="10">
        <v>1</v>
      </c>
      <c r="BK322" s="125">
        <v>220</v>
      </c>
      <c r="BL322" s="125">
        <v>200</v>
      </c>
      <c r="BM322" s="125">
        <v>100</v>
      </c>
      <c r="BN322" s="125">
        <v>100</v>
      </c>
      <c r="BO322" s="125">
        <v>200</v>
      </c>
      <c r="BP322" s="125">
        <v>170</v>
      </c>
      <c r="BQ322" s="10">
        <v>10</v>
      </c>
      <c r="CA322" s="18">
        <f t="shared" si="163"/>
        <v>1000</v>
      </c>
      <c r="CB322" s="119">
        <v>1000</v>
      </c>
      <c r="CC322" s="119">
        <v>0</v>
      </c>
      <c r="CD322" s="119">
        <v>0</v>
      </c>
      <c r="CE322" s="119">
        <v>0</v>
      </c>
      <c r="CF322" s="119">
        <v>0</v>
      </c>
      <c r="CG322" s="119">
        <v>0</v>
      </c>
      <c r="CH322" s="127">
        <v>1</v>
      </c>
      <c r="CI322" s="119">
        <v>1</v>
      </c>
      <c r="CJ322" s="119">
        <v>0</v>
      </c>
      <c r="CK322" s="10">
        <v>0</v>
      </c>
      <c r="CL322" s="10">
        <v>0</v>
      </c>
      <c r="CM322" s="10">
        <v>0</v>
      </c>
      <c r="CN322" s="10">
        <v>0</v>
      </c>
      <c r="CO322" s="10">
        <v>0</v>
      </c>
      <c r="CP322" s="10">
        <v>0</v>
      </c>
      <c r="CQ322" s="10">
        <v>1</v>
      </c>
      <c r="CR322" s="10">
        <v>0</v>
      </c>
      <c r="CV322" s="10">
        <v>0</v>
      </c>
      <c r="CW322" s="10">
        <v>1</v>
      </c>
    </row>
    <row r="323" s="10" customFormat="1" ht="13.5" customHeight="1" spans="1:101">
      <c r="A323" s="117">
        <v>6287</v>
      </c>
      <c r="B323" s="118" t="s">
        <v>617</v>
      </c>
      <c r="E323" s="10">
        <v>50</v>
      </c>
      <c r="F323" s="10" t="s">
        <v>618</v>
      </c>
      <c r="H323" s="119" t="s">
        <v>619</v>
      </c>
      <c r="K323" s="10" t="s">
        <v>106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22">
        <v>200069</v>
      </c>
      <c r="AF323" s="122">
        <v>200073</v>
      </c>
      <c r="AG323" s="123">
        <v>200205</v>
      </c>
      <c r="AH323" s="122">
        <v>200071</v>
      </c>
      <c r="AI323" s="122">
        <v>200066</v>
      </c>
      <c r="AJ323" s="118">
        <v>200177</v>
      </c>
      <c r="AK323" s="10">
        <v>200210</v>
      </c>
      <c r="AU323" s="119">
        <f t="shared" si="171"/>
        <v>1</v>
      </c>
      <c r="AV323" s="10">
        <v>1</v>
      </c>
      <c r="AW323" s="10">
        <v>1</v>
      </c>
      <c r="AX323" s="10">
        <v>1</v>
      </c>
      <c r="AY323" s="10">
        <v>1</v>
      </c>
      <c r="AZ323" s="10">
        <v>1</v>
      </c>
      <c r="BA323" s="10">
        <v>1</v>
      </c>
      <c r="BK323" s="125">
        <v>220</v>
      </c>
      <c r="BL323" s="125">
        <v>200</v>
      </c>
      <c r="BM323" s="125">
        <v>100</v>
      </c>
      <c r="BN323" s="125">
        <v>100</v>
      </c>
      <c r="BO323" s="125">
        <v>200</v>
      </c>
      <c r="BP323" s="125">
        <v>170</v>
      </c>
      <c r="BQ323" s="10">
        <v>10</v>
      </c>
      <c r="CA323" s="18">
        <f t="shared" si="163"/>
        <v>1000</v>
      </c>
      <c r="CB323" s="119">
        <v>1000</v>
      </c>
      <c r="CC323" s="119">
        <v>0</v>
      </c>
      <c r="CD323" s="119">
        <v>0</v>
      </c>
      <c r="CE323" s="119">
        <v>0</v>
      </c>
      <c r="CF323" s="119">
        <v>0</v>
      </c>
      <c r="CG323" s="119">
        <v>0</v>
      </c>
      <c r="CH323" s="127">
        <v>1</v>
      </c>
      <c r="CI323" s="119">
        <v>1</v>
      </c>
      <c r="CJ323" s="119">
        <v>0</v>
      </c>
      <c r="CK323" s="10">
        <v>0</v>
      </c>
      <c r="CL323" s="10">
        <v>0</v>
      </c>
      <c r="CM323" s="10">
        <v>0</v>
      </c>
      <c r="CN323" s="10">
        <v>0</v>
      </c>
      <c r="CO323" s="10">
        <v>0</v>
      </c>
      <c r="CP323" s="10">
        <v>0</v>
      </c>
      <c r="CQ323" s="10">
        <v>1</v>
      </c>
      <c r="CR323" s="10">
        <v>0</v>
      </c>
      <c r="CV323" s="10">
        <v>0</v>
      </c>
      <c r="CW323" s="10">
        <v>1</v>
      </c>
    </row>
    <row r="324" s="10" customFormat="1" ht="13.5" customHeight="1" spans="1:101">
      <c r="A324" s="117">
        <v>6288</v>
      </c>
      <c r="B324" s="118" t="s">
        <v>620</v>
      </c>
      <c r="E324" s="10">
        <v>50</v>
      </c>
      <c r="F324" s="10" t="s">
        <v>621</v>
      </c>
      <c r="H324" s="119" t="s">
        <v>622</v>
      </c>
      <c r="K324" s="10" t="s">
        <v>106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22">
        <v>200069</v>
      </c>
      <c r="AF324" s="122">
        <v>200073</v>
      </c>
      <c r="AG324" s="123">
        <v>200205</v>
      </c>
      <c r="AH324" s="122">
        <v>200071</v>
      </c>
      <c r="AI324" s="122">
        <v>200066</v>
      </c>
      <c r="AJ324" s="118">
        <v>200177</v>
      </c>
      <c r="AK324" s="10">
        <v>200210</v>
      </c>
      <c r="AU324" s="119">
        <f t="shared" si="171"/>
        <v>1</v>
      </c>
      <c r="AV324" s="10">
        <v>1</v>
      </c>
      <c r="AW324" s="10">
        <v>1</v>
      </c>
      <c r="AX324" s="10">
        <v>1</v>
      </c>
      <c r="AY324" s="10">
        <v>1</v>
      </c>
      <c r="AZ324" s="10">
        <v>1</v>
      </c>
      <c r="BA324" s="10">
        <v>1</v>
      </c>
      <c r="BK324" s="125">
        <v>220</v>
      </c>
      <c r="BL324" s="125">
        <v>200</v>
      </c>
      <c r="BM324" s="125">
        <v>100</v>
      </c>
      <c r="BN324" s="125">
        <v>100</v>
      </c>
      <c r="BO324" s="125">
        <v>200</v>
      </c>
      <c r="BP324" s="125">
        <v>170</v>
      </c>
      <c r="BQ324" s="10">
        <v>10</v>
      </c>
      <c r="CA324" s="18">
        <f t="shared" si="163"/>
        <v>1000</v>
      </c>
      <c r="CB324" s="119">
        <v>1000</v>
      </c>
      <c r="CC324" s="119">
        <v>0</v>
      </c>
      <c r="CD324" s="119">
        <v>0</v>
      </c>
      <c r="CE324" s="119">
        <v>0</v>
      </c>
      <c r="CF324" s="119">
        <v>0</v>
      </c>
      <c r="CG324" s="119">
        <v>0</v>
      </c>
      <c r="CH324" s="127">
        <v>1</v>
      </c>
      <c r="CI324" s="119">
        <v>1</v>
      </c>
      <c r="CJ324" s="119">
        <v>0</v>
      </c>
      <c r="CK324" s="10">
        <v>0</v>
      </c>
      <c r="CL324" s="10">
        <v>0</v>
      </c>
      <c r="CM324" s="10">
        <v>0</v>
      </c>
      <c r="CN324" s="10">
        <v>0</v>
      </c>
      <c r="CO324" s="10">
        <v>0</v>
      </c>
      <c r="CP324" s="10">
        <v>0</v>
      </c>
      <c r="CQ324" s="10">
        <v>1</v>
      </c>
      <c r="CR324" s="10">
        <v>0</v>
      </c>
      <c r="CV324" s="10">
        <v>0</v>
      </c>
      <c r="CW324" s="10">
        <v>1</v>
      </c>
    </row>
    <row r="325" s="10" customFormat="1" ht="13.5" customHeight="1" spans="1:101">
      <c r="A325" s="117">
        <v>6289</v>
      </c>
      <c r="B325" s="118" t="s">
        <v>623</v>
      </c>
      <c r="E325" s="10">
        <v>50</v>
      </c>
      <c r="F325" s="10" t="s">
        <v>624</v>
      </c>
      <c r="H325" s="119" t="s">
        <v>625</v>
      </c>
      <c r="K325" s="10" t="s">
        <v>106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22">
        <v>200069</v>
      </c>
      <c r="AF325" s="122">
        <v>200073</v>
      </c>
      <c r="AG325" s="123">
        <v>200205</v>
      </c>
      <c r="AH325" s="122">
        <v>200071</v>
      </c>
      <c r="AI325" s="122">
        <v>200066</v>
      </c>
      <c r="AJ325" s="118">
        <v>200177</v>
      </c>
      <c r="AK325" s="10">
        <v>200210</v>
      </c>
      <c r="AU325" s="119">
        <f t="shared" si="171"/>
        <v>1</v>
      </c>
      <c r="AV325" s="10">
        <v>1</v>
      </c>
      <c r="AW325" s="10">
        <v>1</v>
      </c>
      <c r="AX325" s="10">
        <v>1</v>
      </c>
      <c r="AY325" s="10">
        <v>1</v>
      </c>
      <c r="AZ325" s="10">
        <v>1</v>
      </c>
      <c r="BA325" s="10">
        <v>1</v>
      </c>
      <c r="BK325" s="125">
        <v>220</v>
      </c>
      <c r="BL325" s="125">
        <v>200</v>
      </c>
      <c r="BM325" s="125">
        <v>100</v>
      </c>
      <c r="BN325" s="125">
        <v>100</v>
      </c>
      <c r="BO325" s="125">
        <v>200</v>
      </c>
      <c r="BP325" s="125">
        <v>170</v>
      </c>
      <c r="BQ325" s="10">
        <v>10</v>
      </c>
      <c r="CA325" s="18">
        <f t="shared" si="163"/>
        <v>1000</v>
      </c>
      <c r="CB325" s="119">
        <v>1000</v>
      </c>
      <c r="CC325" s="119">
        <v>0</v>
      </c>
      <c r="CD325" s="119">
        <v>0</v>
      </c>
      <c r="CE325" s="119">
        <v>0</v>
      </c>
      <c r="CF325" s="119">
        <v>0</v>
      </c>
      <c r="CG325" s="119">
        <v>0</v>
      </c>
      <c r="CH325" s="127">
        <v>1</v>
      </c>
      <c r="CI325" s="119">
        <v>1</v>
      </c>
      <c r="CJ325" s="119">
        <v>0</v>
      </c>
      <c r="CK325" s="10">
        <v>0</v>
      </c>
      <c r="CL325" s="10">
        <v>0</v>
      </c>
      <c r="CM325" s="10">
        <v>0</v>
      </c>
      <c r="CN325" s="10">
        <v>0</v>
      </c>
      <c r="CO325" s="10">
        <v>0</v>
      </c>
      <c r="CP325" s="10">
        <v>0</v>
      </c>
      <c r="CQ325" s="10">
        <v>1</v>
      </c>
      <c r="CR325" s="10">
        <v>0</v>
      </c>
      <c r="CV325" s="10">
        <v>0</v>
      </c>
      <c r="CW325" s="10">
        <v>1</v>
      </c>
    </row>
    <row r="326" s="6" customFormat="1" ht="14.4" spans="1:101">
      <c r="A326" s="77">
        <v>6290</v>
      </c>
      <c r="B326" s="88" t="s">
        <v>626</v>
      </c>
      <c r="H326" s="16"/>
      <c r="I326" s="16" t="s">
        <v>106</v>
      </c>
      <c r="J326" s="16" t="s">
        <v>106</v>
      </c>
      <c r="K326" s="16" t="s">
        <v>106</v>
      </c>
      <c r="AE326" s="55">
        <v>200071</v>
      </c>
      <c r="AF326" s="55">
        <v>200177</v>
      </c>
      <c r="AG326" s="55">
        <v>200172</v>
      </c>
      <c r="AH326" s="55">
        <v>200073</v>
      </c>
      <c r="AI326" s="55">
        <v>200174</v>
      </c>
      <c r="AJ326" s="55">
        <v>200175</v>
      </c>
      <c r="AK326" s="55">
        <v>200176</v>
      </c>
      <c r="AL326" s="55">
        <v>200074</v>
      </c>
      <c r="AM326" s="55">
        <v>200182</v>
      </c>
      <c r="AN326" s="55">
        <v>200183</v>
      </c>
      <c r="AO326" s="55"/>
      <c r="AP326" s="16"/>
      <c r="AQ326" s="16"/>
      <c r="AR326" s="16"/>
      <c r="AS326" s="16"/>
      <c r="AT326" s="16"/>
      <c r="AU326" s="16">
        <f t="shared" si="171"/>
        <v>1</v>
      </c>
      <c r="AV326" s="16">
        <f t="shared" ref="AV326:BD326" si="172">IF(AF326="","",1)</f>
        <v>1</v>
      </c>
      <c r="AW326" s="16">
        <f t="shared" si="172"/>
        <v>1</v>
      </c>
      <c r="AX326" s="16">
        <f t="shared" si="172"/>
        <v>1</v>
      </c>
      <c r="AY326" s="16">
        <f t="shared" si="172"/>
        <v>1</v>
      </c>
      <c r="AZ326" s="16">
        <f t="shared" si="172"/>
        <v>1</v>
      </c>
      <c r="BA326" s="16">
        <f t="shared" si="172"/>
        <v>1</v>
      </c>
      <c r="BB326" s="16">
        <f t="shared" si="172"/>
        <v>1</v>
      </c>
      <c r="BC326" s="16">
        <f t="shared" si="172"/>
        <v>1</v>
      </c>
      <c r="BD326" s="16">
        <f t="shared" si="172"/>
        <v>1</v>
      </c>
      <c r="BE326" s="16"/>
      <c r="BF326" s="16" t="str">
        <f t="shared" ref="BF326:BJ326" si="173">IF(AP326="","",1)</f>
        <v/>
      </c>
      <c r="BG326" s="16" t="str">
        <f t="shared" si="173"/>
        <v/>
      </c>
      <c r="BH326" s="16" t="str">
        <f t="shared" si="173"/>
        <v/>
      </c>
      <c r="BI326" s="16" t="str">
        <f t="shared" si="173"/>
        <v/>
      </c>
      <c r="BJ326" s="16" t="str">
        <f t="shared" si="173"/>
        <v/>
      </c>
      <c r="BK326" s="16">
        <v>300</v>
      </c>
      <c r="BL326" s="16">
        <v>75</v>
      </c>
      <c r="BM326" s="16">
        <v>75</v>
      </c>
      <c r="BN326" s="16">
        <v>100</v>
      </c>
      <c r="BO326" s="16">
        <v>75</v>
      </c>
      <c r="BP326" s="16">
        <v>75</v>
      </c>
      <c r="BQ326" s="16">
        <v>75</v>
      </c>
      <c r="BR326" s="16">
        <v>75</v>
      </c>
      <c r="BS326" s="16">
        <v>75</v>
      </c>
      <c r="BT326" s="16">
        <v>75</v>
      </c>
      <c r="BU326" s="16"/>
      <c r="BV326" s="16"/>
      <c r="BW326" s="16"/>
      <c r="BX326" s="16"/>
      <c r="BY326" s="16"/>
      <c r="BZ326" s="16"/>
      <c r="CA326" s="18">
        <f t="shared" si="163"/>
        <v>1000</v>
      </c>
      <c r="CB326" s="16">
        <f>CA326</f>
        <v>1000</v>
      </c>
      <c r="CC326" s="16">
        <v>0</v>
      </c>
      <c r="CD326" s="16">
        <v>0</v>
      </c>
      <c r="CE326" s="16">
        <v>0</v>
      </c>
      <c r="CF326" s="126">
        <v>162022</v>
      </c>
      <c r="CG326" s="16">
        <v>0</v>
      </c>
      <c r="CH326" s="96">
        <f>IF(RIGHT(B326,1)="0",1,0)</f>
        <v>0</v>
      </c>
      <c r="CI326" s="16">
        <v>1</v>
      </c>
      <c r="CJ326" s="16">
        <v>0</v>
      </c>
      <c r="CK326" s="6">
        <v>0</v>
      </c>
      <c r="CL326" s="6">
        <v>0</v>
      </c>
      <c r="CM326" s="6">
        <v>0</v>
      </c>
      <c r="CN326" s="6">
        <v>0</v>
      </c>
      <c r="CO326" s="6">
        <v>0</v>
      </c>
      <c r="CP326" s="6">
        <v>0</v>
      </c>
      <c r="CQ326" s="6">
        <v>0</v>
      </c>
      <c r="CR326" s="6">
        <v>0</v>
      </c>
      <c r="CV326" s="6">
        <v>0</v>
      </c>
      <c r="CW326" s="6">
        <v>0</v>
      </c>
    </row>
    <row r="327" s="11" customFormat="1" ht="13.5" customHeight="1" spans="1:101">
      <c r="A327" s="128">
        <v>6291</v>
      </c>
      <c r="B327" s="129" t="s">
        <v>627</v>
      </c>
      <c r="E327" s="11">
        <v>50</v>
      </c>
      <c r="F327" s="11" t="s">
        <v>598</v>
      </c>
      <c r="H327" s="130" t="s">
        <v>628</v>
      </c>
      <c r="K327" s="11" t="s">
        <v>106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44">
        <v>200069</v>
      </c>
      <c r="AF327" s="144">
        <v>200073</v>
      </c>
      <c r="AG327" s="149">
        <v>200205</v>
      </c>
      <c r="AH327" s="144">
        <v>200071</v>
      </c>
      <c r="AI327" s="144">
        <v>200066</v>
      </c>
      <c r="AJ327" s="129">
        <v>200177</v>
      </c>
      <c r="AK327" s="11">
        <v>200210</v>
      </c>
      <c r="AU327" s="130">
        <f t="shared" si="171"/>
        <v>1</v>
      </c>
      <c r="AV327" s="11">
        <v>1</v>
      </c>
      <c r="AW327" s="11">
        <v>1</v>
      </c>
      <c r="AX327" s="11">
        <v>1</v>
      </c>
      <c r="AY327" s="11">
        <v>1</v>
      </c>
      <c r="AZ327" s="11">
        <v>1</v>
      </c>
      <c r="BA327" s="11">
        <v>1</v>
      </c>
      <c r="BK327" s="153">
        <v>220</v>
      </c>
      <c r="BL327" s="153">
        <v>200</v>
      </c>
      <c r="BM327" s="153">
        <v>100</v>
      </c>
      <c r="BN327" s="153">
        <v>100</v>
      </c>
      <c r="BO327" s="153">
        <v>200</v>
      </c>
      <c r="BP327" s="153">
        <v>170</v>
      </c>
      <c r="BQ327" s="11">
        <v>10</v>
      </c>
      <c r="CA327" s="18">
        <f t="shared" si="163"/>
        <v>1000</v>
      </c>
      <c r="CB327" s="130">
        <v>1000</v>
      </c>
      <c r="CC327" s="130">
        <v>0</v>
      </c>
      <c r="CD327" s="130">
        <v>0</v>
      </c>
      <c r="CE327" s="130">
        <v>0</v>
      </c>
      <c r="CF327" s="130">
        <v>0</v>
      </c>
      <c r="CG327" s="130">
        <v>0</v>
      </c>
      <c r="CH327" s="154">
        <v>1</v>
      </c>
      <c r="CI327" s="130">
        <v>1</v>
      </c>
      <c r="CJ327" s="130">
        <v>0</v>
      </c>
      <c r="CK327" s="11">
        <v>0</v>
      </c>
      <c r="CL327" s="11">
        <v>0</v>
      </c>
      <c r="CM327" s="11">
        <v>0</v>
      </c>
      <c r="CN327" s="11">
        <v>0</v>
      </c>
      <c r="CO327" s="11">
        <v>0</v>
      </c>
      <c r="CP327" s="11">
        <v>0</v>
      </c>
      <c r="CQ327" s="11">
        <v>1</v>
      </c>
      <c r="CR327" s="11">
        <v>0</v>
      </c>
      <c r="CV327" s="11">
        <v>0</v>
      </c>
      <c r="CW327" s="11">
        <v>1</v>
      </c>
    </row>
    <row r="328" s="6" customFormat="1" ht="15.6" spans="1:101">
      <c r="A328" s="77">
        <v>6292</v>
      </c>
      <c r="B328" s="88" t="s">
        <v>629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145">
        <v>200071</v>
      </c>
      <c r="AF328" s="145">
        <v>200074</v>
      </c>
      <c r="AG328" s="88">
        <v>200183</v>
      </c>
      <c r="AH328" s="150">
        <v>200210</v>
      </c>
      <c r="AI328" s="150"/>
      <c r="AJ328" s="150"/>
      <c r="AU328" s="16">
        <f t="shared" si="171"/>
        <v>1</v>
      </c>
      <c r="AV328" s="6">
        <v>1</v>
      </c>
      <c r="AW328" s="6">
        <v>1</v>
      </c>
      <c r="AX328" s="6">
        <v>1</v>
      </c>
      <c r="BK328" s="150">
        <v>410</v>
      </c>
      <c r="BL328" s="150">
        <v>210</v>
      </c>
      <c r="BM328" s="150">
        <v>360</v>
      </c>
      <c r="BN328" s="150">
        <v>20</v>
      </c>
      <c r="BO328" s="150"/>
      <c r="BP328" s="150"/>
      <c r="CA328" s="18">
        <f t="shared" si="163"/>
        <v>1000</v>
      </c>
      <c r="CB328" s="16">
        <v>1000</v>
      </c>
      <c r="CC328" s="16">
        <v>0</v>
      </c>
      <c r="CD328" s="16">
        <v>0</v>
      </c>
      <c r="CE328" s="16">
        <v>0</v>
      </c>
      <c r="CF328" s="16">
        <v>0</v>
      </c>
      <c r="CG328" s="16">
        <v>0</v>
      </c>
      <c r="CH328" s="155">
        <v>1</v>
      </c>
      <c r="CI328" s="16">
        <v>1</v>
      </c>
      <c r="CJ328" s="16">
        <v>0</v>
      </c>
      <c r="CK328" s="6">
        <v>0</v>
      </c>
      <c r="CL328" s="6">
        <v>0</v>
      </c>
      <c r="CM328" s="6">
        <v>0</v>
      </c>
      <c r="CN328" s="6">
        <v>0</v>
      </c>
      <c r="CO328" s="6">
        <v>0</v>
      </c>
      <c r="CP328" s="6">
        <v>0</v>
      </c>
      <c r="CQ328" s="6">
        <v>1</v>
      </c>
      <c r="CR328" s="6">
        <v>0</v>
      </c>
      <c r="CV328" s="6">
        <v>0</v>
      </c>
      <c r="CW328" s="6">
        <v>1</v>
      </c>
    </row>
    <row r="329" s="6" customFormat="1" ht="15.6" spans="1:101">
      <c r="A329" s="77">
        <v>6293</v>
      </c>
      <c r="B329" s="88" t="s">
        <v>630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145">
        <v>200068</v>
      </c>
      <c r="AF329" s="145">
        <v>200069</v>
      </c>
      <c r="AG329" s="88">
        <v>200061</v>
      </c>
      <c r="AH329" s="150">
        <v>200071</v>
      </c>
      <c r="AI329" s="150">
        <v>200177</v>
      </c>
      <c r="AJ329" s="150">
        <v>200072</v>
      </c>
      <c r="AK329" s="6">
        <v>200180</v>
      </c>
      <c r="AL329" s="6">
        <v>200178</v>
      </c>
      <c r="AU329" s="16">
        <f t="shared" si="171"/>
        <v>1</v>
      </c>
      <c r="AV329" s="6">
        <v>1</v>
      </c>
      <c r="AW329" s="6">
        <v>1</v>
      </c>
      <c r="AX329" s="6">
        <v>1</v>
      </c>
      <c r="AY329" s="6">
        <v>1</v>
      </c>
      <c r="AZ329" s="6">
        <v>1</v>
      </c>
      <c r="BA329" s="6">
        <v>1</v>
      </c>
      <c r="BB329" s="6">
        <v>1</v>
      </c>
      <c r="BK329" s="150">
        <v>200</v>
      </c>
      <c r="BL329" s="150">
        <v>200</v>
      </c>
      <c r="BM329" s="150">
        <v>200</v>
      </c>
      <c r="BN329" s="150">
        <v>50</v>
      </c>
      <c r="BO329" s="150">
        <v>100</v>
      </c>
      <c r="BP329" s="150">
        <v>5</v>
      </c>
      <c r="BQ329" s="6">
        <v>150</v>
      </c>
      <c r="BR329" s="6">
        <v>95</v>
      </c>
      <c r="CA329" s="18">
        <f t="shared" si="163"/>
        <v>1000</v>
      </c>
      <c r="CB329" s="16">
        <v>1000</v>
      </c>
      <c r="CC329" s="16">
        <v>0</v>
      </c>
      <c r="CD329" s="16">
        <v>0</v>
      </c>
      <c r="CE329" s="16">
        <v>0</v>
      </c>
      <c r="CF329" s="126">
        <v>162022</v>
      </c>
      <c r="CG329" s="16">
        <v>0</v>
      </c>
      <c r="CH329" s="155">
        <v>1</v>
      </c>
      <c r="CI329" s="16">
        <v>1</v>
      </c>
      <c r="CJ329" s="16">
        <v>0</v>
      </c>
      <c r="CK329" s="6">
        <v>0</v>
      </c>
      <c r="CL329" s="6">
        <v>0</v>
      </c>
      <c r="CM329" s="6">
        <v>0</v>
      </c>
      <c r="CN329" s="6">
        <v>0</v>
      </c>
      <c r="CO329" s="6">
        <v>0</v>
      </c>
      <c r="CP329" s="6">
        <v>0</v>
      </c>
      <c r="CQ329" s="6">
        <v>1</v>
      </c>
      <c r="CR329" s="6">
        <v>0</v>
      </c>
      <c r="CV329" s="6">
        <v>0</v>
      </c>
      <c r="CW329" s="6">
        <v>1</v>
      </c>
    </row>
    <row r="330" s="6" customFormat="1" ht="14.4" spans="1:101">
      <c r="A330" s="77">
        <v>6300</v>
      </c>
      <c r="B330" s="88" t="s">
        <v>631</v>
      </c>
      <c r="E330" s="6">
        <v>5</v>
      </c>
      <c r="F330" s="6" t="s">
        <v>591</v>
      </c>
      <c r="H330" s="16" t="s">
        <v>632</v>
      </c>
      <c r="I330" s="16" t="s">
        <v>633</v>
      </c>
      <c r="J330" s="16" t="s">
        <v>634</v>
      </c>
      <c r="K330" s="16" t="s">
        <v>106</v>
      </c>
      <c r="AE330" s="16" t="s">
        <v>106</v>
      </c>
      <c r="AF330" s="16" t="s">
        <v>106</v>
      </c>
      <c r="AG330" s="16" t="s">
        <v>106</v>
      </c>
      <c r="AH330" s="16"/>
      <c r="AI330" s="16" t="s">
        <v>106</v>
      </c>
      <c r="AJ330" s="16" t="s">
        <v>106</v>
      </c>
      <c r="AK330" s="16" t="s">
        <v>106</v>
      </c>
      <c r="AL330" s="16" t="s">
        <v>106</v>
      </c>
      <c r="AM330" s="16" t="s">
        <v>106</v>
      </c>
      <c r="AN330" s="16" t="s">
        <v>106</v>
      </c>
      <c r="AO330" s="16" t="s">
        <v>106</v>
      </c>
      <c r="AP330" s="16" t="s">
        <v>106</v>
      </c>
      <c r="AQ330" s="16" t="s">
        <v>106</v>
      </c>
      <c r="AR330" s="16" t="s">
        <v>106</v>
      </c>
      <c r="AS330" s="16" t="s">
        <v>106</v>
      </c>
      <c r="AT330" s="16" t="s">
        <v>106</v>
      </c>
      <c r="AU330" s="16" t="str">
        <f t="shared" si="171"/>
        <v/>
      </c>
      <c r="AV330" s="16" t="str">
        <f t="shared" ref="AV330:BJ330" si="174">IF(AF330="","",1)</f>
        <v/>
      </c>
      <c r="AW330" s="16" t="str">
        <f t="shared" si="174"/>
        <v/>
      </c>
      <c r="AX330" s="16" t="str">
        <f t="shared" si="174"/>
        <v/>
      </c>
      <c r="AY330" s="16" t="str">
        <f t="shared" si="174"/>
        <v/>
      </c>
      <c r="AZ330" s="16" t="str">
        <f t="shared" si="174"/>
        <v/>
      </c>
      <c r="BA330" s="16" t="str">
        <f t="shared" si="174"/>
        <v/>
      </c>
      <c r="BB330" s="16" t="str">
        <f t="shared" si="174"/>
        <v/>
      </c>
      <c r="BC330" s="16" t="str">
        <f t="shared" si="174"/>
        <v/>
      </c>
      <c r="BD330" s="16" t="str">
        <f t="shared" si="174"/>
        <v/>
      </c>
      <c r="BE330" s="16" t="str">
        <f t="shared" si="174"/>
        <v/>
      </c>
      <c r="BF330" s="16" t="str">
        <f t="shared" si="174"/>
        <v/>
      </c>
      <c r="BG330" s="16" t="str">
        <f t="shared" si="174"/>
        <v/>
      </c>
      <c r="BH330" s="16" t="str">
        <f t="shared" si="174"/>
        <v/>
      </c>
      <c r="BI330" s="16" t="str">
        <f t="shared" si="174"/>
        <v/>
      </c>
      <c r="BJ330" s="16" t="str">
        <f t="shared" si="174"/>
        <v/>
      </c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8">
        <f t="shared" si="163"/>
        <v>0</v>
      </c>
      <c r="CB330" s="16">
        <v>1000</v>
      </c>
      <c r="CC330" s="16">
        <v>0</v>
      </c>
      <c r="CD330" s="16">
        <v>0</v>
      </c>
      <c r="CE330" s="16">
        <v>0</v>
      </c>
      <c r="CF330" s="97">
        <v>0</v>
      </c>
      <c r="CG330" s="16">
        <v>0</v>
      </c>
      <c r="CH330" s="96">
        <f>IF(RIGHT(B330,1)="0",1,0)</f>
        <v>1</v>
      </c>
      <c r="CI330" s="16">
        <v>1</v>
      </c>
      <c r="CJ330" s="16">
        <v>0</v>
      </c>
      <c r="CK330" s="6">
        <v>0</v>
      </c>
      <c r="CL330" s="6">
        <v>0</v>
      </c>
      <c r="CM330" s="6">
        <v>0</v>
      </c>
      <c r="CN330" s="6">
        <v>0</v>
      </c>
      <c r="CO330" s="6">
        <v>0</v>
      </c>
      <c r="CP330" s="6">
        <v>0</v>
      </c>
      <c r="CQ330" s="6">
        <v>0</v>
      </c>
      <c r="CR330" s="6">
        <v>0</v>
      </c>
      <c r="CV330" s="6">
        <v>0</v>
      </c>
      <c r="CW330" s="6">
        <v>1</v>
      </c>
    </row>
    <row r="331" s="12" customFormat="1" ht="14.4" spans="1:101">
      <c r="A331" s="131">
        <v>6301</v>
      </c>
      <c r="B331" s="132" t="s">
        <v>635</v>
      </c>
      <c r="C331" s="133" t="s">
        <v>106</v>
      </c>
      <c r="D331" s="133" t="s">
        <v>106</v>
      </c>
      <c r="E331" s="133" t="s">
        <v>106</v>
      </c>
      <c r="F331" s="133" t="s">
        <v>106</v>
      </c>
      <c r="O331" s="143">
        <v>200202</v>
      </c>
      <c r="P331" s="12">
        <v>1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33"/>
      <c r="AF331" s="133"/>
      <c r="AG331" s="133"/>
      <c r="AH331" s="133"/>
      <c r="AI331" s="133"/>
      <c r="AJ331" s="133"/>
      <c r="AK331" s="133"/>
      <c r="AL331" s="133"/>
      <c r="AM331" s="133"/>
      <c r="AN331" s="133"/>
      <c r="AO331" s="133"/>
      <c r="AP331" s="133"/>
      <c r="AQ331" s="133"/>
      <c r="AR331" s="133"/>
      <c r="AS331" s="133"/>
      <c r="AT331" s="133"/>
      <c r="AU331" s="133"/>
      <c r="AV331" s="133"/>
      <c r="AW331" s="133"/>
      <c r="AX331" s="133"/>
      <c r="AY331" s="133"/>
      <c r="AZ331" s="133"/>
      <c r="BA331" s="133"/>
      <c r="BB331" s="133"/>
      <c r="BC331" s="133"/>
      <c r="BD331" s="133"/>
      <c r="BE331" s="133"/>
      <c r="BF331" s="133"/>
      <c r="BG331" s="133"/>
      <c r="BH331" s="133"/>
      <c r="BI331" s="133"/>
      <c r="BJ331" s="133"/>
      <c r="BK331" s="133"/>
      <c r="BL331" s="133"/>
      <c r="BM331" s="133"/>
      <c r="BN331" s="133"/>
      <c r="BO331" s="133"/>
      <c r="BP331" s="133"/>
      <c r="BQ331" s="133"/>
      <c r="BR331" s="133"/>
      <c r="BS331" s="133"/>
      <c r="BT331" s="133"/>
      <c r="BU331" s="133"/>
      <c r="BV331" s="133"/>
      <c r="BW331" s="133"/>
      <c r="BX331" s="133"/>
      <c r="BY331" s="133"/>
      <c r="BZ331" s="133"/>
      <c r="CA331" s="133">
        <v>1000</v>
      </c>
      <c r="CB331" s="133">
        <v>1000</v>
      </c>
      <c r="CC331" s="133">
        <v>1</v>
      </c>
      <c r="CD331" s="133">
        <v>0</v>
      </c>
      <c r="CE331" s="133">
        <v>0</v>
      </c>
      <c r="CF331" s="156">
        <v>170017</v>
      </c>
      <c r="CG331" s="133">
        <v>0</v>
      </c>
      <c r="CH331" s="157">
        <v>0</v>
      </c>
      <c r="CI331" s="133">
        <v>1</v>
      </c>
      <c r="CJ331" s="133">
        <v>0</v>
      </c>
      <c r="CK331" s="12">
        <v>0</v>
      </c>
      <c r="CL331" s="12">
        <v>0</v>
      </c>
      <c r="CM331" s="12">
        <v>0</v>
      </c>
      <c r="CN331" s="12">
        <v>0</v>
      </c>
      <c r="CO331" s="12">
        <v>0</v>
      </c>
      <c r="CP331" s="12">
        <v>0</v>
      </c>
      <c r="CQ331" s="12">
        <v>1</v>
      </c>
      <c r="CR331" s="12">
        <v>0</v>
      </c>
      <c r="CV331" s="9">
        <v>0</v>
      </c>
      <c r="CW331" s="14">
        <v>0</v>
      </c>
    </row>
    <row r="332" s="12" customFormat="1" ht="13.5" customHeight="1" spans="1:101">
      <c r="A332" s="131">
        <v>6302</v>
      </c>
      <c r="B332" s="132" t="s">
        <v>636</v>
      </c>
      <c r="C332" s="133" t="s">
        <v>106</v>
      </c>
      <c r="D332" s="133" t="s">
        <v>106</v>
      </c>
      <c r="E332" s="133" t="s">
        <v>106</v>
      </c>
      <c r="F332" s="133" t="s">
        <v>106</v>
      </c>
      <c r="O332" s="143">
        <v>200203</v>
      </c>
      <c r="P332" s="12">
        <v>1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33"/>
      <c r="AF332" s="133"/>
      <c r="AG332" s="133"/>
      <c r="AH332" s="133"/>
      <c r="AI332" s="133"/>
      <c r="AJ332" s="133"/>
      <c r="AK332" s="133"/>
      <c r="AL332" s="133"/>
      <c r="AM332" s="133"/>
      <c r="AN332" s="133"/>
      <c r="AO332" s="133"/>
      <c r="AP332" s="133"/>
      <c r="AQ332" s="133"/>
      <c r="AR332" s="133"/>
      <c r="AS332" s="133"/>
      <c r="AT332" s="133"/>
      <c r="AU332" s="133" t="str">
        <f t="shared" ref="AU332:BJ332" si="175">IF(AE332="","",1)</f>
        <v/>
      </c>
      <c r="AV332" s="133" t="str">
        <f t="shared" si="175"/>
        <v/>
      </c>
      <c r="AW332" s="133" t="str">
        <f t="shared" si="175"/>
        <v/>
      </c>
      <c r="AX332" s="133" t="str">
        <f t="shared" si="175"/>
        <v/>
      </c>
      <c r="AY332" s="133" t="str">
        <f t="shared" si="175"/>
        <v/>
      </c>
      <c r="AZ332" s="133" t="str">
        <f t="shared" si="175"/>
        <v/>
      </c>
      <c r="BA332" s="133" t="str">
        <f t="shared" si="175"/>
        <v/>
      </c>
      <c r="BB332" s="133" t="str">
        <f t="shared" si="175"/>
        <v/>
      </c>
      <c r="BC332" s="133" t="str">
        <f t="shared" si="175"/>
        <v/>
      </c>
      <c r="BD332" s="133" t="str">
        <f t="shared" si="175"/>
        <v/>
      </c>
      <c r="BE332" s="133" t="str">
        <f t="shared" si="175"/>
        <v/>
      </c>
      <c r="BF332" s="133" t="str">
        <f t="shared" si="175"/>
        <v/>
      </c>
      <c r="BG332" s="133" t="str">
        <f t="shared" si="175"/>
        <v/>
      </c>
      <c r="BH332" s="133" t="str">
        <f t="shared" si="175"/>
        <v/>
      </c>
      <c r="BI332" s="133" t="str">
        <f t="shared" si="175"/>
        <v/>
      </c>
      <c r="BJ332" s="133" t="str">
        <f t="shared" si="175"/>
        <v/>
      </c>
      <c r="BK332" s="133"/>
      <c r="BL332" s="133"/>
      <c r="BM332" s="133"/>
      <c r="BN332" s="133"/>
      <c r="BO332" s="133"/>
      <c r="BP332" s="133"/>
      <c r="BQ332" s="133"/>
      <c r="BR332" s="133"/>
      <c r="BS332" s="133"/>
      <c r="BT332" s="133"/>
      <c r="BU332" s="133"/>
      <c r="BV332" s="133"/>
      <c r="BW332" s="133"/>
      <c r="BX332" s="133"/>
      <c r="BY332" s="133"/>
      <c r="BZ332" s="133"/>
      <c r="CA332" s="133">
        <v>1000</v>
      </c>
      <c r="CB332" s="133">
        <v>1000</v>
      </c>
      <c r="CC332" s="133">
        <v>1</v>
      </c>
      <c r="CD332" s="133">
        <v>0</v>
      </c>
      <c r="CE332" s="133">
        <v>0</v>
      </c>
      <c r="CF332" s="156">
        <v>0</v>
      </c>
      <c r="CG332" s="133">
        <v>0</v>
      </c>
      <c r="CH332" s="157">
        <v>0</v>
      </c>
      <c r="CI332" s="133">
        <v>1</v>
      </c>
      <c r="CJ332" s="133">
        <v>0</v>
      </c>
      <c r="CK332" s="12">
        <v>0</v>
      </c>
      <c r="CL332" s="12">
        <v>0</v>
      </c>
      <c r="CM332" s="12">
        <v>0</v>
      </c>
      <c r="CN332" s="12">
        <v>0</v>
      </c>
      <c r="CO332" s="12">
        <v>0</v>
      </c>
      <c r="CP332" s="12">
        <v>0</v>
      </c>
      <c r="CQ332" s="12">
        <v>1</v>
      </c>
      <c r="CR332" s="12">
        <v>0</v>
      </c>
      <c r="CV332" s="9">
        <v>0</v>
      </c>
      <c r="CW332" s="14">
        <v>0</v>
      </c>
    </row>
    <row r="333" s="12" customFormat="1" ht="15" customHeight="1" spans="1:101">
      <c r="A333" s="131">
        <v>6303</v>
      </c>
      <c r="B333" s="132" t="s">
        <v>637</v>
      </c>
      <c r="C333" s="133" t="s">
        <v>106</v>
      </c>
      <c r="D333" s="133" t="s">
        <v>106</v>
      </c>
      <c r="E333" s="133" t="s">
        <v>106</v>
      </c>
      <c r="F333" s="133" t="s">
        <v>106</v>
      </c>
      <c r="O333" s="143">
        <v>200204</v>
      </c>
      <c r="P333" s="12">
        <v>1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12">
        <v>0</v>
      </c>
      <c r="W333" s="12">
        <v>0</v>
      </c>
      <c r="X333" s="12">
        <v>0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33"/>
      <c r="AF333" s="133"/>
      <c r="AG333" s="133"/>
      <c r="AH333" s="133"/>
      <c r="AI333" s="133"/>
      <c r="AJ333" s="133"/>
      <c r="AK333" s="133"/>
      <c r="AL333" s="133"/>
      <c r="AM333" s="133"/>
      <c r="AN333" s="133"/>
      <c r="AO333" s="133"/>
      <c r="AP333" s="133"/>
      <c r="AQ333" s="133"/>
      <c r="AR333" s="133"/>
      <c r="AS333" s="133"/>
      <c r="AT333" s="133"/>
      <c r="AU333" s="133" t="str">
        <f t="shared" ref="AU333:BJ333" si="176">IF(AE333="","",1)</f>
        <v/>
      </c>
      <c r="AV333" s="133" t="str">
        <f t="shared" si="176"/>
        <v/>
      </c>
      <c r="AW333" s="133" t="str">
        <f t="shared" si="176"/>
        <v/>
      </c>
      <c r="AX333" s="133" t="str">
        <f t="shared" si="176"/>
        <v/>
      </c>
      <c r="AY333" s="133" t="str">
        <f t="shared" si="176"/>
        <v/>
      </c>
      <c r="AZ333" s="133" t="str">
        <f t="shared" si="176"/>
        <v/>
      </c>
      <c r="BA333" s="133" t="str">
        <f t="shared" si="176"/>
        <v/>
      </c>
      <c r="BB333" s="133" t="str">
        <f t="shared" si="176"/>
        <v/>
      </c>
      <c r="BC333" s="133" t="str">
        <f t="shared" si="176"/>
        <v/>
      </c>
      <c r="BD333" s="133" t="str">
        <f t="shared" si="176"/>
        <v/>
      </c>
      <c r="BE333" s="133" t="str">
        <f t="shared" si="176"/>
        <v/>
      </c>
      <c r="BF333" s="133" t="str">
        <f t="shared" si="176"/>
        <v/>
      </c>
      <c r="BG333" s="133" t="str">
        <f t="shared" si="176"/>
        <v/>
      </c>
      <c r="BH333" s="133" t="str">
        <f t="shared" si="176"/>
        <v/>
      </c>
      <c r="BI333" s="133" t="str">
        <f t="shared" si="176"/>
        <v/>
      </c>
      <c r="BJ333" s="133" t="str">
        <f t="shared" si="176"/>
        <v/>
      </c>
      <c r="BK333" s="133"/>
      <c r="BL333" s="133"/>
      <c r="BM333" s="133"/>
      <c r="BN333" s="133"/>
      <c r="BO333" s="133"/>
      <c r="BP333" s="133"/>
      <c r="BQ333" s="133"/>
      <c r="BR333" s="133"/>
      <c r="BS333" s="133"/>
      <c r="BT333" s="133"/>
      <c r="BU333" s="133"/>
      <c r="BV333" s="133"/>
      <c r="BW333" s="133"/>
      <c r="BX333" s="133"/>
      <c r="BY333" s="133"/>
      <c r="BZ333" s="133"/>
      <c r="CA333" s="133">
        <v>1000</v>
      </c>
      <c r="CB333" s="133">
        <v>1000</v>
      </c>
      <c r="CC333" s="133">
        <v>1</v>
      </c>
      <c r="CD333" s="133">
        <v>0</v>
      </c>
      <c r="CE333" s="133">
        <v>0</v>
      </c>
      <c r="CF333" s="156">
        <v>0</v>
      </c>
      <c r="CG333" s="133">
        <v>0</v>
      </c>
      <c r="CH333" s="157">
        <v>0</v>
      </c>
      <c r="CI333" s="133">
        <v>1</v>
      </c>
      <c r="CJ333" s="133">
        <v>0</v>
      </c>
      <c r="CK333" s="12">
        <v>0</v>
      </c>
      <c r="CL333" s="12">
        <v>0</v>
      </c>
      <c r="CM333" s="12">
        <v>0</v>
      </c>
      <c r="CN333" s="12">
        <v>0</v>
      </c>
      <c r="CO333" s="12">
        <v>0</v>
      </c>
      <c r="CP333" s="12">
        <v>0</v>
      </c>
      <c r="CQ333" s="12">
        <v>1</v>
      </c>
      <c r="CR333" s="12">
        <v>0</v>
      </c>
      <c r="CV333" s="9">
        <v>0</v>
      </c>
      <c r="CW333" s="14">
        <v>0</v>
      </c>
    </row>
    <row r="334" s="12" customFormat="1" ht="15" customHeight="1" spans="1:101">
      <c r="A334" s="131">
        <v>6304</v>
      </c>
      <c r="B334" s="132" t="s">
        <v>638</v>
      </c>
      <c r="C334" s="134"/>
      <c r="D334" s="134"/>
      <c r="E334" s="134"/>
      <c r="F334" s="134"/>
      <c r="O334" s="121">
        <v>200206</v>
      </c>
      <c r="P334" s="12">
        <v>1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33"/>
      <c r="AF334" s="133"/>
      <c r="AG334" s="133"/>
      <c r="AH334" s="133"/>
      <c r="AI334" s="133"/>
      <c r="AJ334" s="133"/>
      <c r="AK334" s="133"/>
      <c r="AL334" s="133"/>
      <c r="AM334" s="133"/>
      <c r="AN334" s="133"/>
      <c r="AO334" s="133"/>
      <c r="AP334" s="133"/>
      <c r="AQ334" s="133"/>
      <c r="AR334" s="133"/>
      <c r="AS334" s="133"/>
      <c r="AT334" s="133"/>
      <c r="AU334" s="133" t="str">
        <f t="shared" ref="AU334:BJ334" si="177">IF(AE334="","",1)</f>
        <v/>
      </c>
      <c r="AV334" s="133" t="str">
        <f t="shared" si="177"/>
        <v/>
      </c>
      <c r="AW334" s="133" t="str">
        <f t="shared" si="177"/>
        <v/>
      </c>
      <c r="AX334" s="133" t="str">
        <f t="shared" si="177"/>
        <v/>
      </c>
      <c r="AY334" s="133" t="str">
        <f t="shared" si="177"/>
        <v/>
      </c>
      <c r="AZ334" s="133" t="str">
        <f t="shared" si="177"/>
        <v/>
      </c>
      <c r="BA334" s="133" t="str">
        <f t="shared" si="177"/>
        <v/>
      </c>
      <c r="BB334" s="133" t="str">
        <f t="shared" si="177"/>
        <v/>
      </c>
      <c r="BC334" s="133" t="str">
        <f t="shared" si="177"/>
        <v/>
      </c>
      <c r="BD334" s="133" t="str">
        <f t="shared" si="177"/>
        <v/>
      </c>
      <c r="BE334" s="133" t="str">
        <f t="shared" si="177"/>
        <v/>
      </c>
      <c r="BF334" s="133" t="str">
        <f t="shared" si="177"/>
        <v/>
      </c>
      <c r="BG334" s="133" t="str">
        <f t="shared" si="177"/>
        <v/>
      </c>
      <c r="BH334" s="133" t="str">
        <f t="shared" si="177"/>
        <v/>
      </c>
      <c r="BI334" s="133" t="str">
        <f t="shared" si="177"/>
        <v/>
      </c>
      <c r="BJ334" s="133" t="str">
        <f t="shared" si="177"/>
        <v/>
      </c>
      <c r="BK334" s="133"/>
      <c r="BL334" s="133"/>
      <c r="BM334" s="133"/>
      <c r="BN334" s="133"/>
      <c r="BO334" s="133"/>
      <c r="BP334" s="133"/>
      <c r="BQ334" s="133"/>
      <c r="BR334" s="133"/>
      <c r="BS334" s="133"/>
      <c r="BT334" s="133"/>
      <c r="BU334" s="133"/>
      <c r="BV334" s="133"/>
      <c r="BW334" s="133"/>
      <c r="BX334" s="133"/>
      <c r="BY334" s="133"/>
      <c r="BZ334" s="133"/>
      <c r="CA334" s="133">
        <v>1000</v>
      </c>
      <c r="CB334" s="133">
        <v>1000</v>
      </c>
      <c r="CC334" s="133">
        <v>1</v>
      </c>
      <c r="CD334" s="133">
        <v>0</v>
      </c>
      <c r="CE334" s="133">
        <v>0</v>
      </c>
      <c r="CF334" s="156">
        <v>0</v>
      </c>
      <c r="CG334" s="133">
        <v>0</v>
      </c>
      <c r="CH334" s="157">
        <v>0</v>
      </c>
      <c r="CI334" s="133">
        <v>1</v>
      </c>
      <c r="CJ334" s="133">
        <v>0</v>
      </c>
      <c r="CK334" s="12">
        <v>0</v>
      </c>
      <c r="CL334" s="12">
        <v>0</v>
      </c>
      <c r="CM334" s="12">
        <v>0</v>
      </c>
      <c r="CN334" s="12">
        <v>0</v>
      </c>
      <c r="CO334" s="12">
        <v>0</v>
      </c>
      <c r="CP334" s="12">
        <v>0</v>
      </c>
      <c r="CQ334" s="12">
        <v>1</v>
      </c>
      <c r="CR334" s="12">
        <v>0</v>
      </c>
      <c r="CV334" s="9">
        <v>0</v>
      </c>
      <c r="CW334" s="14">
        <v>0</v>
      </c>
    </row>
    <row r="335" s="12" customFormat="1" ht="15" customHeight="1" spans="1:101">
      <c r="A335" s="131">
        <v>6305</v>
      </c>
      <c r="B335" s="132" t="s">
        <v>639</v>
      </c>
      <c r="C335" s="134"/>
      <c r="D335" s="134"/>
      <c r="E335" s="134"/>
      <c r="F335" s="134"/>
      <c r="O335" s="121">
        <v>200212</v>
      </c>
      <c r="P335" s="12">
        <v>1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33"/>
      <c r="AF335" s="133"/>
      <c r="AG335" s="133"/>
      <c r="AH335" s="133"/>
      <c r="AI335" s="133"/>
      <c r="AJ335" s="133"/>
      <c r="AK335" s="133"/>
      <c r="AL335" s="133"/>
      <c r="AM335" s="133"/>
      <c r="AN335" s="133"/>
      <c r="AO335" s="133"/>
      <c r="AP335" s="133"/>
      <c r="AQ335" s="133"/>
      <c r="AR335" s="133"/>
      <c r="AS335" s="133"/>
      <c r="AT335" s="133"/>
      <c r="AU335" s="133" t="str">
        <f t="shared" ref="AU335:BJ335" si="178">IF(AE335="","",1)</f>
        <v/>
      </c>
      <c r="AV335" s="133" t="str">
        <f t="shared" si="178"/>
        <v/>
      </c>
      <c r="AW335" s="133" t="str">
        <f t="shared" si="178"/>
        <v/>
      </c>
      <c r="AX335" s="133" t="str">
        <f t="shared" si="178"/>
        <v/>
      </c>
      <c r="AY335" s="133" t="str">
        <f t="shared" si="178"/>
        <v/>
      </c>
      <c r="AZ335" s="133" t="str">
        <f t="shared" si="178"/>
        <v/>
      </c>
      <c r="BA335" s="133" t="str">
        <f t="shared" si="178"/>
        <v/>
      </c>
      <c r="BB335" s="133" t="str">
        <f t="shared" si="178"/>
        <v/>
      </c>
      <c r="BC335" s="133" t="str">
        <f t="shared" si="178"/>
        <v/>
      </c>
      <c r="BD335" s="133" t="str">
        <f t="shared" si="178"/>
        <v/>
      </c>
      <c r="BE335" s="133" t="str">
        <f t="shared" si="178"/>
        <v/>
      </c>
      <c r="BF335" s="133" t="str">
        <f t="shared" si="178"/>
        <v/>
      </c>
      <c r="BG335" s="133" t="str">
        <f t="shared" si="178"/>
        <v/>
      </c>
      <c r="BH335" s="133" t="str">
        <f t="shared" si="178"/>
        <v/>
      </c>
      <c r="BI335" s="133" t="str">
        <f t="shared" si="178"/>
        <v/>
      </c>
      <c r="BJ335" s="133" t="str">
        <f t="shared" si="178"/>
        <v/>
      </c>
      <c r="BK335" s="133"/>
      <c r="BL335" s="133"/>
      <c r="BM335" s="133"/>
      <c r="BN335" s="133"/>
      <c r="BO335" s="133"/>
      <c r="BP335" s="133"/>
      <c r="BQ335" s="133"/>
      <c r="BR335" s="133"/>
      <c r="BS335" s="133"/>
      <c r="BT335" s="133"/>
      <c r="BU335" s="133"/>
      <c r="BV335" s="133"/>
      <c r="BW335" s="133"/>
      <c r="BX335" s="133"/>
      <c r="BY335" s="133"/>
      <c r="BZ335" s="133"/>
      <c r="CA335" s="133">
        <v>1000</v>
      </c>
      <c r="CB335" s="133">
        <v>1000</v>
      </c>
      <c r="CC335" s="133">
        <v>1</v>
      </c>
      <c r="CD335" s="133">
        <v>0</v>
      </c>
      <c r="CE335" s="133">
        <v>0</v>
      </c>
      <c r="CF335" s="156">
        <v>0</v>
      </c>
      <c r="CG335" s="133">
        <v>0</v>
      </c>
      <c r="CH335" s="157">
        <v>0</v>
      </c>
      <c r="CI335" s="133">
        <v>1</v>
      </c>
      <c r="CJ335" s="133">
        <v>0</v>
      </c>
      <c r="CK335" s="12">
        <v>0</v>
      </c>
      <c r="CL335" s="12">
        <v>0</v>
      </c>
      <c r="CM335" s="12">
        <v>0</v>
      </c>
      <c r="CN335" s="12">
        <v>0</v>
      </c>
      <c r="CO335" s="12">
        <v>0</v>
      </c>
      <c r="CP335" s="12">
        <v>0</v>
      </c>
      <c r="CQ335" s="12">
        <v>1</v>
      </c>
      <c r="CR335" s="12">
        <v>0</v>
      </c>
      <c r="CV335" s="9">
        <v>0</v>
      </c>
      <c r="CW335" s="14">
        <v>0</v>
      </c>
    </row>
    <row r="336" s="12" customFormat="1" ht="15" customHeight="1" spans="1:101">
      <c r="A336" s="131">
        <v>6306</v>
      </c>
      <c r="B336" s="132" t="s">
        <v>640</v>
      </c>
      <c r="C336" s="133" t="s">
        <v>106</v>
      </c>
      <c r="D336" s="133" t="s">
        <v>106</v>
      </c>
      <c r="E336" s="133" t="s">
        <v>106</v>
      </c>
      <c r="F336" s="133" t="s">
        <v>106</v>
      </c>
      <c r="O336" s="143">
        <v>200204</v>
      </c>
      <c r="P336" s="12">
        <v>1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33"/>
      <c r="AF336" s="133"/>
      <c r="AG336" s="133"/>
      <c r="AH336" s="133"/>
      <c r="AI336" s="133"/>
      <c r="AJ336" s="133"/>
      <c r="AK336" s="133"/>
      <c r="AL336" s="133"/>
      <c r="AM336" s="133"/>
      <c r="AN336" s="133"/>
      <c r="AO336" s="133"/>
      <c r="AP336" s="133"/>
      <c r="AQ336" s="133"/>
      <c r="AR336" s="133"/>
      <c r="AS336" s="133"/>
      <c r="AT336" s="133"/>
      <c r="AU336" s="133" t="str">
        <f t="shared" ref="AU336:BJ336" si="179">IF(AE336="","",1)</f>
        <v/>
      </c>
      <c r="AV336" s="133" t="str">
        <f t="shared" si="179"/>
        <v/>
      </c>
      <c r="AW336" s="133" t="str">
        <f t="shared" si="179"/>
        <v/>
      </c>
      <c r="AX336" s="133" t="str">
        <f t="shared" si="179"/>
        <v/>
      </c>
      <c r="AY336" s="133" t="str">
        <f t="shared" si="179"/>
        <v/>
      </c>
      <c r="AZ336" s="133" t="str">
        <f t="shared" si="179"/>
        <v/>
      </c>
      <c r="BA336" s="133" t="str">
        <f t="shared" si="179"/>
        <v/>
      </c>
      <c r="BB336" s="133" t="str">
        <f t="shared" si="179"/>
        <v/>
      </c>
      <c r="BC336" s="133" t="str">
        <f t="shared" si="179"/>
        <v/>
      </c>
      <c r="BD336" s="133" t="str">
        <f t="shared" si="179"/>
        <v/>
      </c>
      <c r="BE336" s="133" t="str">
        <f t="shared" si="179"/>
        <v/>
      </c>
      <c r="BF336" s="133" t="str">
        <f t="shared" si="179"/>
        <v/>
      </c>
      <c r="BG336" s="133" t="str">
        <f t="shared" si="179"/>
        <v/>
      </c>
      <c r="BH336" s="133" t="str">
        <f t="shared" si="179"/>
        <v/>
      </c>
      <c r="BI336" s="133" t="str">
        <f t="shared" si="179"/>
        <v/>
      </c>
      <c r="BJ336" s="133" t="str">
        <f t="shared" si="179"/>
        <v/>
      </c>
      <c r="BK336" s="133"/>
      <c r="BL336" s="133"/>
      <c r="BM336" s="133"/>
      <c r="BN336" s="133"/>
      <c r="BO336" s="133"/>
      <c r="BP336" s="133"/>
      <c r="BQ336" s="133"/>
      <c r="BR336" s="133"/>
      <c r="BS336" s="133"/>
      <c r="BT336" s="133"/>
      <c r="BU336" s="133"/>
      <c r="BV336" s="133"/>
      <c r="BW336" s="133"/>
      <c r="BX336" s="133"/>
      <c r="BY336" s="133"/>
      <c r="BZ336" s="133"/>
      <c r="CA336" s="133">
        <v>1000</v>
      </c>
      <c r="CB336" s="133">
        <v>1000</v>
      </c>
      <c r="CC336" s="133">
        <v>1</v>
      </c>
      <c r="CD336" s="133">
        <v>0</v>
      </c>
      <c r="CE336" s="133">
        <v>0</v>
      </c>
      <c r="CF336" s="156">
        <v>0</v>
      </c>
      <c r="CG336" s="133">
        <v>0</v>
      </c>
      <c r="CH336" s="157">
        <v>0</v>
      </c>
      <c r="CI336" s="133">
        <v>1</v>
      </c>
      <c r="CJ336" s="133">
        <v>0</v>
      </c>
      <c r="CK336" s="12">
        <v>0</v>
      </c>
      <c r="CL336" s="12">
        <v>0</v>
      </c>
      <c r="CM336" s="12">
        <v>0</v>
      </c>
      <c r="CN336" s="12">
        <v>0</v>
      </c>
      <c r="CO336" s="12">
        <v>0</v>
      </c>
      <c r="CP336" s="12">
        <v>0</v>
      </c>
      <c r="CQ336" s="12">
        <v>1</v>
      </c>
      <c r="CR336" s="12">
        <v>0</v>
      </c>
      <c r="CV336" s="9">
        <v>0</v>
      </c>
      <c r="CW336" s="14">
        <v>0</v>
      </c>
    </row>
    <row r="337" spans="1:101">
      <c r="A337" s="14">
        <v>6500</v>
      </c>
      <c r="B337" s="14" t="s">
        <v>111</v>
      </c>
      <c r="O337" s="14">
        <v>200068</v>
      </c>
      <c r="P337" s="14">
        <v>1</v>
      </c>
      <c r="Q337" s="14">
        <v>0</v>
      </c>
      <c r="R337" s="14">
        <v>0</v>
      </c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v>0</v>
      </c>
      <c r="Y337" s="14">
        <v>0</v>
      </c>
      <c r="Z337" s="14">
        <v>0</v>
      </c>
      <c r="AA337" s="14">
        <v>0</v>
      </c>
      <c r="AB337" s="14">
        <v>0</v>
      </c>
      <c r="AC337" s="14">
        <v>0</v>
      </c>
      <c r="AD337" s="14">
        <v>0</v>
      </c>
      <c r="CA337" s="19">
        <v>1000</v>
      </c>
      <c r="CB337" s="19">
        <v>1000</v>
      </c>
      <c r="CC337" s="19">
        <v>1</v>
      </c>
      <c r="CD337" s="20">
        <v>0</v>
      </c>
      <c r="CE337" s="20">
        <v>0</v>
      </c>
      <c r="CF337" s="21">
        <v>0</v>
      </c>
      <c r="CG337" s="20">
        <v>0</v>
      </c>
      <c r="CH337" s="22">
        <v>0</v>
      </c>
      <c r="CI337" s="20">
        <v>1</v>
      </c>
      <c r="CJ337" s="20">
        <v>0</v>
      </c>
      <c r="CK337" s="6">
        <v>0</v>
      </c>
      <c r="CL337" s="6">
        <v>0</v>
      </c>
      <c r="CM337" s="6">
        <v>0</v>
      </c>
      <c r="CN337" s="6">
        <v>0</v>
      </c>
      <c r="CO337" s="6">
        <v>0</v>
      </c>
      <c r="CP337" s="6">
        <v>0</v>
      </c>
      <c r="CQ337" s="6">
        <v>1</v>
      </c>
      <c r="CR337" s="6">
        <v>0</v>
      </c>
      <c r="CV337" s="9">
        <v>0</v>
      </c>
      <c r="CW337" s="14">
        <v>0</v>
      </c>
    </row>
    <row r="338" spans="1:101">
      <c r="A338" s="14">
        <v>6510</v>
      </c>
      <c r="B338" s="25" t="s">
        <v>641</v>
      </c>
      <c r="O338" s="14">
        <v>200071</v>
      </c>
      <c r="P338" s="14">
        <v>1</v>
      </c>
      <c r="Q338" s="14">
        <v>0</v>
      </c>
      <c r="R338" s="14">
        <v>0</v>
      </c>
      <c r="S338" s="14">
        <v>0</v>
      </c>
      <c r="T338" s="14">
        <v>0</v>
      </c>
      <c r="U338" s="14">
        <v>0</v>
      </c>
      <c r="V338" s="14">
        <v>0</v>
      </c>
      <c r="W338" s="14">
        <v>0</v>
      </c>
      <c r="X338" s="14">
        <v>0</v>
      </c>
      <c r="Y338" s="14">
        <v>0</v>
      </c>
      <c r="Z338" s="14">
        <v>0</v>
      </c>
      <c r="AA338" s="14">
        <v>0</v>
      </c>
      <c r="AB338" s="14">
        <v>0</v>
      </c>
      <c r="AC338" s="14">
        <v>0</v>
      </c>
      <c r="AD338" s="14">
        <v>0</v>
      </c>
      <c r="AU338" s="17" t="str">
        <f t="shared" ref="AU338:BJ338" si="180">IF(AE338="","",1)</f>
        <v/>
      </c>
      <c r="AV338" s="17" t="str">
        <f t="shared" si="180"/>
        <v/>
      </c>
      <c r="AW338" s="17" t="str">
        <f t="shared" si="180"/>
        <v/>
      </c>
      <c r="AX338" s="17" t="str">
        <f t="shared" si="180"/>
        <v/>
      </c>
      <c r="AY338" s="17" t="str">
        <f t="shared" si="180"/>
        <v/>
      </c>
      <c r="AZ338" s="17" t="str">
        <f t="shared" si="180"/>
        <v/>
      </c>
      <c r="BA338" s="17" t="str">
        <f t="shared" si="180"/>
        <v/>
      </c>
      <c r="BB338" s="17" t="str">
        <f t="shared" si="180"/>
        <v/>
      </c>
      <c r="BC338" s="17" t="str">
        <f t="shared" si="180"/>
        <v/>
      </c>
      <c r="BD338" s="17" t="str">
        <f t="shared" si="180"/>
        <v/>
      </c>
      <c r="BE338" s="17" t="str">
        <f t="shared" si="180"/>
        <v/>
      </c>
      <c r="BF338" s="17" t="str">
        <f t="shared" si="180"/>
        <v/>
      </c>
      <c r="BG338" s="17" t="str">
        <f t="shared" si="180"/>
        <v/>
      </c>
      <c r="BH338" s="17" t="str">
        <f t="shared" si="180"/>
        <v/>
      </c>
      <c r="BI338" s="17" t="str">
        <f t="shared" si="180"/>
        <v/>
      </c>
      <c r="BJ338" s="17" t="str">
        <f t="shared" si="180"/>
        <v/>
      </c>
      <c r="CA338" s="19">
        <v>1000</v>
      </c>
      <c r="CB338" s="19">
        <v>1000</v>
      </c>
      <c r="CC338" s="19">
        <v>1</v>
      </c>
      <c r="CD338" s="20">
        <v>0</v>
      </c>
      <c r="CE338" s="20">
        <v>0</v>
      </c>
      <c r="CF338" s="21">
        <v>0</v>
      </c>
      <c r="CG338" s="20">
        <v>0</v>
      </c>
      <c r="CH338" s="22">
        <v>0</v>
      </c>
      <c r="CI338" s="20">
        <v>1</v>
      </c>
      <c r="CJ338" s="20">
        <v>0</v>
      </c>
      <c r="CK338" s="6">
        <v>0</v>
      </c>
      <c r="CL338" s="6">
        <v>0</v>
      </c>
      <c r="CM338" s="6">
        <v>0</v>
      </c>
      <c r="CN338" s="6">
        <v>0</v>
      </c>
      <c r="CO338" s="6">
        <v>0</v>
      </c>
      <c r="CP338" s="6">
        <v>0</v>
      </c>
      <c r="CQ338" s="6">
        <v>1</v>
      </c>
      <c r="CR338" s="6">
        <v>0</v>
      </c>
      <c r="CV338" s="9">
        <v>0</v>
      </c>
      <c r="CW338" s="14">
        <v>0</v>
      </c>
    </row>
    <row r="339" spans="1:101">
      <c r="A339" s="14">
        <v>6520</v>
      </c>
      <c r="B339" s="25" t="s">
        <v>642</v>
      </c>
      <c r="O339" s="14">
        <v>200072</v>
      </c>
      <c r="P339" s="14">
        <v>1</v>
      </c>
      <c r="Q339" s="14">
        <v>0</v>
      </c>
      <c r="R339" s="14">
        <v>0</v>
      </c>
      <c r="S339" s="14">
        <v>0</v>
      </c>
      <c r="T339" s="14">
        <v>0</v>
      </c>
      <c r="U339" s="14">
        <v>0</v>
      </c>
      <c r="V339" s="14">
        <v>0</v>
      </c>
      <c r="W339" s="14">
        <v>0</v>
      </c>
      <c r="X339" s="14">
        <v>0</v>
      </c>
      <c r="Y339" s="14">
        <v>0</v>
      </c>
      <c r="Z339" s="14">
        <v>0</v>
      </c>
      <c r="AA339" s="14">
        <v>0</v>
      </c>
      <c r="AB339" s="14">
        <v>0</v>
      </c>
      <c r="AC339" s="14">
        <v>0</v>
      </c>
      <c r="AD339" s="14">
        <v>0</v>
      </c>
      <c r="AU339" s="17" t="str">
        <f t="shared" ref="AU339:BJ339" si="181">IF(AE339="","",1)</f>
        <v/>
      </c>
      <c r="AV339" s="17" t="str">
        <f t="shared" si="181"/>
        <v/>
      </c>
      <c r="AW339" s="17" t="str">
        <f t="shared" si="181"/>
        <v/>
      </c>
      <c r="AX339" s="17" t="str">
        <f t="shared" si="181"/>
        <v/>
      </c>
      <c r="AY339" s="17" t="str">
        <f t="shared" si="181"/>
        <v/>
      </c>
      <c r="AZ339" s="17" t="str">
        <f t="shared" si="181"/>
        <v/>
      </c>
      <c r="BA339" s="17" t="str">
        <f t="shared" si="181"/>
        <v/>
      </c>
      <c r="BB339" s="17" t="str">
        <f t="shared" si="181"/>
        <v/>
      </c>
      <c r="BC339" s="17" t="str">
        <f t="shared" si="181"/>
        <v/>
      </c>
      <c r="BD339" s="17" t="str">
        <f t="shared" si="181"/>
        <v/>
      </c>
      <c r="BE339" s="17" t="str">
        <f t="shared" si="181"/>
        <v/>
      </c>
      <c r="BF339" s="17" t="str">
        <f t="shared" si="181"/>
        <v/>
      </c>
      <c r="BG339" s="17" t="str">
        <f t="shared" si="181"/>
        <v/>
      </c>
      <c r="BH339" s="17" t="str">
        <f t="shared" si="181"/>
        <v/>
      </c>
      <c r="BI339" s="17" t="str">
        <f t="shared" si="181"/>
        <v/>
      </c>
      <c r="BJ339" s="17" t="str">
        <f t="shared" si="181"/>
        <v/>
      </c>
      <c r="CA339" s="19">
        <v>1000</v>
      </c>
      <c r="CB339" s="19">
        <v>1000</v>
      </c>
      <c r="CC339" s="19">
        <v>1</v>
      </c>
      <c r="CD339" s="20">
        <v>0</v>
      </c>
      <c r="CE339" s="20">
        <v>0</v>
      </c>
      <c r="CF339" s="21">
        <v>0</v>
      </c>
      <c r="CG339" s="20">
        <v>0</v>
      </c>
      <c r="CH339" s="22">
        <v>0</v>
      </c>
      <c r="CI339" s="20">
        <v>1</v>
      </c>
      <c r="CJ339" s="20">
        <v>0</v>
      </c>
      <c r="CK339" s="6">
        <v>0</v>
      </c>
      <c r="CL339" s="6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1</v>
      </c>
      <c r="CR339" s="6">
        <v>0</v>
      </c>
      <c r="CV339" s="9">
        <v>0</v>
      </c>
      <c r="CW339" s="14">
        <v>0</v>
      </c>
    </row>
    <row r="340" spans="1:101">
      <c r="A340" s="14">
        <v>6530</v>
      </c>
      <c r="B340" s="25" t="s">
        <v>115</v>
      </c>
      <c r="O340" s="14">
        <v>200073</v>
      </c>
      <c r="P340" s="14">
        <v>1</v>
      </c>
      <c r="Q340" s="14">
        <v>0</v>
      </c>
      <c r="R340" s="14">
        <v>0</v>
      </c>
      <c r="S340" s="14">
        <v>0</v>
      </c>
      <c r="T340" s="14">
        <v>0</v>
      </c>
      <c r="U340" s="14">
        <v>0</v>
      </c>
      <c r="V340" s="14">
        <v>0</v>
      </c>
      <c r="W340" s="14">
        <v>0</v>
      </c>
      <c r="X340" s="14">
        <v>0</v>
      </c>
      <c r="Y340" s="14">
        <v>0</v>
      </c>
      <c r="Z340" s="14">
        <v>0</v>
      </c>
      <c r="AA340" s="14">
        <v>0</v>
      </c>
      <c r="AB340" s="14">
        <v>0</v>
      </c>
      <c r="AC340" s="14">
        <v>0</v>
      </c>
      <c r="AD340" s="14">
        <v>0</v>
      </c>
      <c r="CA340" s="19">
        <v>1000</v>
      </c>
      <c r="CB340" s="19">
        <v>1000</v>
      </c>
      <c r="CC340" s="19">
        <v>1</v>
      </c>
      <c r="CD340" s="20">
        <v>0</v>
      </c>
      <c r="CE340" s="20">
        <v>0</v>
      </c>
      <c r="CF340" s="21">
        <v>0</v>
      </c>
      <c r="CG340" s="20">
        <v>0</v>
      </c>
      <c r="CH340" s="22">
        <v>0</v>
      </c>
      <c r="CI340" s="20">
        <v>1</v>
      </c>
      <c r="CK340" s="6">
        <v>0</v>
      </c>
      <c r="CL340" s="6">
        <v>0</v>
      </c>
      <c r="CM340" s="6">
        <v>0</v>
      </c>
      <c r="CN340" s="6">
        <v>0</v>
      </c>
      <c r="CO340" s="6">
        <v>0</v>
      </c>
      <c r="CP340" s="6">
        <v>0</v>
      </c>
      <c r="CQ340" s="6">
        <v>1</v>
      </c>
      <c r="CR340" s="6">
        <v>0</v>
      </c>
      <c r="CV340" s="9">
        <v>0</v>
      </c>
      <c r="CW340" s="14">
        <v>0</v>
      </c>
    </row>
    <row r="341" spans="1:101">
      <c r="A341" s="14">
        <v>6540</v>
      </c>
      <c r="B341" s="25" t="s">
        <v>643</v>
      </c>
      <c r="O341" s="14">
        <v>200071</v>
      </c>
      <c r="P341" s="14">
        <v>1</v>
      </c>
      <c r="Q341" s="14">
        <v>0</v>
      </c>
      <c r="R341" s="14">
        <v>0</v>
      </c>
      <c r="S341" s="14">
        <v>0</v>
      </c>
      <c r="T341" s="14">
        <v>0</v>
      </c>
      <c r="U341" s="14">
        <v>0</v>
      </c>
      <c r="V341" s="14">
        <v>0</v>
      </c>
      <c r="W341" s="14">
        <v>0</v>
      </c>
      <c r="X341" s="14">
        <v>0</v>
      </c>
      <c r="Y341" s="14">
        <v>0</v>
      </c>
      <c r="Z341" s="14">
        <v>0</v>
      </c>
      <c r="AA341" s="14">
        <v>0</v>
      </c>
      <c r="AB341" s="14">
        <v>0</v>
      </c>
      <c r="AC341" s="14">
        <v>0</v>
      </c>
      <c r="AD341" s="14">
        <v>0</v>
      </c>
      <c r="AU341" s="17" t="str">
        <f t="shared" ref="AU341:BJ341" si="182">IF(AE341="","",1)</f>
        <v/>
      </c>
      <c r="AV341" s="17" t="str">
        <f t="shared" si="182"/>
        <v/>
      </c>
      <c r="AW341" s="17" t="str">
        <f t="shared" si="182"/>
        <v/>
      </c>
      <c r="AX341" s="17" t="str">
        <f t="shared" si="182"/>
        <v/>
      </c>
      <c r="AY341" s="17" t="str">
        <f t="shared" si="182"/>
        <v/>
      </c>
      <c r="AZ341" s="17" t="str">
        <f t="shared" si="182"/>
        <v/>
      </c>
      <c r="BA341" s="17" t="str">
        <f t="shared" si="182"/>
        <v/>
      </c>
      <c r="BB341" s="17" t="str">
        <f t="shared" si="182"/>
        <v/>
      </c>
      <c r="BC341" s="17" t="str">
        <f t="shared" si="182"/>
        <v/>
      </c>
      <c r="BD341" s="17" t="str">
        <f t="shared" si="182"/>
        <v/>
      </c>
      <c r="BE341" s="17" t="str">
        <f t="shared" si="182"/>
        <v/>
      </c>
      <c r="BF341" s="17" t="str">
        <f t="shared" si="182"/>
        <v/>
      </c>
      <c r="BG341" s="17" t="str">
        <f t="shared" si="182"/>
        <v/>
      </c>
      <c r="BH341" s="17" t="str">
        <f t="shared" si="182"/>
        <v/>
      </c>
      <c r="BI341" s="17" t="str">
        <f t="shared" si="182"/>
        <v/>
      </c>
      <c r="BJ341" s="17" t="str">
        <f t="shared" si="182"/>
        <v/>
      </c>
      <c r="CA341" s="19">
        <v>1000</v>
      </c>
      <c r="CB341" s="19">
        <v>1000</v>
      </c>
      <c r="CC341" s="19">
        <v>1</v>
      </c>
      <c r="CD341" s="20">
        <v>1</v>
      </c>
      <c r="CE341" s="20">
        <v>0</v>
      </c>
      <c r="CF341" s="21">
        <v>0</v>
      </c>
      <c r="CG341" s="20">
        <v>0</v>
      </c>
      <c r="CH341" s="22">
        <v>0</v>
      </c>
      <c r="CI341" s="20">
        <v>1</v>
      </c>
      <c r="CJ341" s="20">
        <v>0</v>
      </c>
      <c r="CK341" s="6">
        <v>0</v>
      </c>
      <c r="CL341" s="6">
        <v>0</v>
      </c>
      <c r="CM341" s="6">
        <v>0</v>
      </c>
      <c r="CN341" s="6">
        <v>0</v>
      </c>
      <c r="CO341" s="6">
        <v>0</v>
      </c>
      <c r="CP341" s="6">
        <v>0</v>
      </c>
      <c r="CQ341" s="6">
        <v>1</v>
      </c>
      <c r="CR341" s="6">
        <v>0</v>
      </c>
      <c r="CV341" s="9">
        <v>0</v>
      </c>
      <c r="CW341" s="14">
        <v>0</v>
      </c>
    </row>
    <row r="342" spans="1:101">
      <c r="A342" s="14">
        <v>6541</v>
      </c>
      <c r="B342" s="25" t="s">
        <v>644</v>
      </c>
      <c r="AU342" s="17" t="str">
        <f t="shared" ref="AU342:BJ342" si="183">IF(AE342="","",1)</f>
        <v/>
      </c>
      <c r="AV342" s="17" t="str">
        <f t="shared" si="183"/>
        <v/>
      </c>
      <c r="AW342" s="17" t="str">
        <f t="shared" si="183"/>
        <v/>
      </c>
      <c r="AX342" s="17" t="str">
        <f t="shared" si="183"/>
        <v/>
      </c>
      <c r="AY342" s="17" t="str">
        <f t="shared" si="183"/>
        <v/>
      </c>
      <c r="AZ342" s="17" t="str">
        <f t="shared" si="183"/>
        <v/>
      </c>
      <c r="BA342" s="17" t="str">
        <f t="shared" si="183"/>
        <v/>
      </c>
      <c r="BB342" s="17" t="str">
        <f t="shared" si="183"/>
        <v/>
      </c>
      <c r="BC342" s="17" t="str">
        <f t="shared" si="183"/>
        <v/>
      </c>
      <c r="BD342" s="17" t="str">
        <f t="shared" si="183"/>
        <v/>
      </c>
      <c r="BE342" s="17" t="str">
        <f t="shared" si="183"/>
        <v/>
      </c>
      <c r="BF342" s="17" t="str">
        <f t="shared" si="183"/>
        <v/>
      </c>
      <c r="BG342" s="17" t="str">
        <f t="shared" si="183"/>
        <v/>
      </c>
      <c r="BH342" s="17" t="str">
        <f t="shared" si="183"/>
        <v/>
      </c>
      <c r="BI342" s="17" t="str">
        <f t="shared" si="183"/>
        <v/>
      </c>
      <c r="BJ342" s="17" t="str">
        <f t="shared" si="183"/>
        <v/>
      </c>
      <c r="CA342" s="19">
        <v>0</v>
      </c>
      <c r="CB342" s="19">
        <v>1000</v>
      </c>
      <c r="CC342" s="19">
        <v>0</v>
      </c>
      <c r="CD342" s="20">
        <v>0</v>
      </c>
      <c r="CE342" s="20">
        <v>0</v>
      </c>
      <c r="CF342" s="21">
        <v>0</v>
      </c>
      <c r="CG342" s="20">
        <v>0</v>
      </c>
      <c r="CH342" s="22">
        <v>0</v>
      </c>
      <c r="CI342" s="20">
        <v>0</v>
      </c>
      <c r="CJ342" s="20">
        <v>0</v>
      </c>
      <c r="CK342" s="20">
        <v>0</v>
      </c>
      <c r="CL342" s="20">
        <v>0</v>
      </c>
      <c r="CM342" s="20">
        <v>0</v>
      </c>
      <c r="CN342" s="20">
        <v>0</v>
      </c>
      <c r="CO342" s="20">
        <v>0</v>
      </c>
      <c r="CP342" s="20">
        <v>0</v>
      </c>
      <c r="CQ342" s="20">
        <v>0</v>
      </c>
      <c r="CR342" s="20">
        <v>0</v>
      </c>
      <c r="CV342" s="9">
        <v>0</v>
      </c>
      <c r="CW342" s="14">
        <v>0</v>
      </c>
    </row>
    <row r="343" spans="1:101">
      <c r="A343" s="14">
        <v>6550</v>
      </c>
      <c r="B343" s="25" t="s">
        <v>645</v>
      </c>
      <c r="J343" s="14">
        <v>5000</v>
      </c>
      <c r="K343" s="14">
        <v>500</v>
      </c>
      <c r="CA343" s="19">
        <v>0</v>
      </c>
      <c r="CB343" s="19">
        <v>1000</v>
      </c>
      <c r="CC343" s="19">
        <v>0</v>
      </c>
      <c r="CD343" s="20">
        <v>0</v>
      </c>
      <c r="CE343" s="20">
        <v>0</v>
      </c>
      <c r="CF343" s="21">
        <v>0</v>
      </c>
      <c r="CG343" s="20">
        <v>0</v>
      </c>
      <c r="CH343" s="22">
        <v>0</v>
      </c>
      <c r="CI343" s="20">
        <v>0</v>
      </c>
      <c r="CJ343" s="20">
        <v>0</v>
      </c>
      <c r="CK343" s="20">
        <v>0</v>
      </c>
      <c r="CL343" s="20">
        <v>0</v>
      </c>
      <c r="CM343" s="20">
        <v>0</v>
      </c>
      <c r="CN343" s="20">
        <v>0</v>
      </c>
      <c r="CO343" s="20">
        <v>0</v>
      </c>
      <c r="CP343" s="20">
        <v>0</v>
      </c>
      <c r="CQ343" s="20">
        <v>0</v>
      </c>
      <c r="CR343" s="20">
        <v>0</v>
      </c>
      <c r="CV343" s="9">
        <v>0</v>
      </c>
      <c r="CW343" s="14">
        <v>0</v>
      </c>
    </row>
    <row r="344" spans="1:101">
      <c r="A344" s="14">
        <v>6600</v>
      </c>
      <c r="B344" s="25" t="s">
        <v>646</v>
      </c>
      <c r="J344" s="14">
        <v>50000</v>
      </c>
      <c r="CA344" s="19">
        <v>1000</v>
      </c>
      <c r="CB344" s="19">
        <v>1000</v>
      </c>
      <c r="CC344" s="19">
        <v>0</v>
      </c>
      <c r="CD344" s="20">
        <v>0</v>
      </c>
      <c r="CE344" s="20">
        <v>0</v>
      </c>
      <c r="CF344" s="21">
        <v>0</v>
      </c>
      <c r="CG344" s="20">
        <v>0</v>
      </c>
      <c r="CH344" s="22">
        <v>0</v>
      </c>
      <c r="CI344" s="20">
        <v>1</v>
      </c>
      <c r="CK344" s="6">
        <v>0</v>
      </c>
      <c r="CL344" s="6">
        <v>0</v>
      </c>
      <c r="CM344" s="6">
        <v>0</v>
      </c>
      <c r="CN344" s="6">
        <v>0</v>
      </c>
      <c r="CO344" s="6">
        <v>0</v>
      </c>
      <c r="CP344" s="6">
        <v>0</v>
      </c>
      <c r="CQ344" s="6">
        <v>1</v>
      </c>
      <c r="CR344" s="6">
        <v>0</v>
      </c>
      <c r="CV344" s="14">
        <v>0</v>
      </c>
      <c r="CW344" s="14">
        <v>0</v>
      </c>
    </row>
    <row r="345" s="13" customFormat="1" ht="14.4" spans="1:101">
      <c r="A345" s="135">
        <v>6700</v>
      </c>
      <c r="B345" s="136" t="s">
        <v>647</v>
      </c>
      <c r="H345" s="137" t="s">
        <v>648</v>
      </c>
      <c r="I345" s="137" t="s">
        <v>106</v>
      </c>
      <c r="J345" s="137" t="s">
        <v>106</v>
      </c>
      <c r="K345" s="137" t="s">
        <v>106</v>
      </c>
      <c r="AE345" s="137" t="s">
        <v>106</v>
      </c>
      <c r="AF345" s="137" t="s">
        <v>106</v>
      </c>
      <c r="AG345" s="137" t="s">
        <v>106</v>
      </c>
      <c r="AH345" s="137" t="s">
        <v>106</v>
      </c>
      <c r="AI345" s="137" t="s">
        <v>106</v>
      </c>
      <c r="AJ345" s="137" t="s">
        <v>106</v>
      </c>
      <c r="AK345" s="137" t="s">
        <v>106</v>
      </c>
      <c r="AL345" s="137" t="s">
        <v>106</v>
      </c>
      <c r="AM345" s="137" t="s">
        <v>106</v>
      </c>
      <c r="AN345" s="137" t="s">
        <v>106</v>
      </c>
      <c r="AO345" s="137" t="s">
        <v>106</v>
      </c>
      <c r="AP345" s="137" t="s">
        <v>106</v>
      </c>
      <c r="AQ345" s="137" t="s">
        <v>106</v>
      </c>
      <c r="AR345" s="137" t="s">
        <v>106</v>
      </c>
      <c r="AS345" s="137" t="s">
        <v>106</v>
      </c>
      <c r="AT345" s="137" t="s">
        <v>106</v>
      </c>
      <c r="AU345" s="137" t="str">
        <f t="shared" ref="AU345:BJ345" si="184">IF(AE345="","",1)</f>
        <v/>
      </c>
      <c r="AV345" s="137" t="str">
        <f t="shared" si="184"/>
        <v/>
      </c>
      <c r="AW345" s="137" t="str">
        <f t="shared" si="184"/>
        <v/>
      </c>
      <c r="AX345" s="137" t="str">
        <f t="shared" si="184"/>
        <v/>
      </c>
      <c r="AY345" s="137" t="str">
        <f t="shared" si="184"/>
        <v/>
      </c>
      <c r="AZ345" s="137" t="str">
        <f t="shared" si="184"/>
        <v/>
      </c>
      <c r="BA345" s="137" t="str">
        <f t="shared" si="184"/>
        <v/>
      </c>
      <c r="BB345" s="137" t="str">
        <f t="shared" si="184"/>
        <v/>
      </c>
      <c r="BC345" s="137" t="str">
        <f t="shared" si="184"/>
        <v/>
      </c>
      <c r="BD345" s="137" t="str">
        <f t="shared" si="184"/>
        <v/>
      </c>
      <c r="BE345" s="137" t="str">
        <f t="shared" si="184"/>
        <v/>
      </c>
      <c r="BF345" s="137" t="str">
        <f t="shared" si="184"/>
        <v/>
      </c>
      <c r="BG345" s="137" t="str">
        <f t="shared" si="184"/>
        <v/>
      </c>
      <c r="BH345" s="137" t="str">
        <f t="shared" si="184"/>
        <v/>
      </c>
      <c r="BI345" s="137" t="str">
        <f t="shared" si="184"/>
        <v/>
      </c>
      <c r="BJ345" s="137" t="str">
        <f t="shared" si="184"/>
        <v/>
      </c>
      <c r="BK345" s="137"/>
      <c r="BL345" s="137"/>
      <c r="BM345" s="137"/>
      <c r="BN345" s="137"/>
      <c r="BO345" s="137"/>
      <c r="BP345" s="137"/>
      <c r="BQ345" s="137"/>
      <c r="BR345" s="137"/>
      <c r="BS345" s="137"/>
      <c r="BT345" s="137"/>
      <c r="BU345" s="137"/>
      <c r="BV345" s="137"/>
      <c r="BW345" s="137"/>
      <c r="BX345" s="137"/>
      <c r="BY345" s="137"/>
      <c r="BZ345" s="137"/>
      <c r="CA345" s="137">
        <f>SUM(BK345:BZ345)</f>
        <v>0</v>
      </c>
      <c r="CB345" s="137">
        <v>1000</v>
      </c>
      <c r="CC345" s="137">
        <v>0</v>
      </c>
      <c r="CD345" s="137">
        <v>0</v>
      </c>
      <c r="CE345" s="137">
        <v>0</v>
      </c>
      <c r="CF345" s="158">
        <v>0</v>
      </c>
      <c r="CG345" s="137">
        <v>0</v>
      </c>
      <c r="CH345" s="159">
        <f>IF(RIGHT(B345,1)="0",1,0)</f>
        <v>1</v>
      </c>
      <c r="CI345" s="137">
        <v>1</v>
      </c>
      <c r="CJ345" s="137">
        <v>0</v>
      </c>
      <c r="CK345" s="13">
        <v>0</v>
      </c>
      <c r="CL345" s="13">
        <v>0</v>
      </c>
      <c r="CM345" s="13">
        <v>0</v>
      </c>
      <c r="CN345" s="13">
        <v>0</v>
      </c>
      <c r="CO345" s="13">
        <v>0</v>
      </c>
      <c r="CP345" s="13">
        <v>0</v>
      </c>
      <c r="CQ345" s="13">
        <v>0</v>
      </c>
      <c r="CR345" s="13">
        <v>0</v>
      </c>
      <c r="CV345" s="13">
        <v>1</v>
      </c>
      <c r="CW345" s="13">
        <v>1</v>
      </c>
    </row>
    <row r="346" ht="15.6" spans="1:101">
      <c r="A346" s="135">
        <v>6701</v>
      </c>
      <c r="B346" s="25" t="s">
        <v>649</v>
      </c>
      <c r="H346" s="137" t="s">
        <v>648</v>
      </c>
      <c r="P346" s="14">
        <v>0</v>
      </c>
      <c r="Q346" s="14">
        <v>0</v>
      </c>
      <c r="R346" s="14">
        <v>0</v>
      </c>
      <c r="S346" s="14">
        <v>0</v>
      </c>
      <c r="T346" s="14">
        <v>0</v>
      </c>
      <c r="U346" s="14">
        <v>0</v>
      </c>
      <c r="V346" s="14">
        <v>0</v>
      </c>
      <c r="W346" s="14">
        <v>0</v>
      </c>
      <c r="X346" s="14">
        <v>0</v>
      </c>
      <c r="Y346" s="14">
        <v>0</v>
      </c>
      <c r="Z346" s="14">
        <v>0</v>
      </c>
      <c r="AA346" s="14">
        <v>0</v>
      </c>
      <c r="AB346" s="14">
        <v>0</v>
      </c>
      <c r="AC346" s="14">
        <v>0</v>
      </c>
      <c r="AD346" s="14">
        <v>0</v>
      </c>
      <c r="AE346" s="146">
        <v>200184</v>
      </c>
      <c r="AF346" s="147">
        <v>200205</v>
      </c>
      <c r="AG346" s="151">
        <v>200066</v>
      </c>
      <c r="AH346" s="152">
        <v>200178</v>
      </c>
      <c r="AI346" s="124"/>
      <c r="AJ346" s="124"/>
      <c r="AU346" s="17">
        <f t="shared" ref="AU346:BJ346" si="185">IF(AE346="","",1)</f>
        <v>1</v>
      </c>
      <c r="AV346" s="17">
        <f t="shared" si="185"/>
        <v>1</v>
      </c>
      <c r="AW346" s="17">
        <f t="shared" si="185"/>
        <v>1</v>
      </c>
      <c r="AX346" s="17">
        <f t="shared" si="185"/>
        <v>1</v>
      </c>
      <c r="AY346" s="17" t="str">
        <f t="shared" si="185"/>
        <v/>
      </c>
      <c r="AZ346" s="17" t="str">
        <f t="shared" si="185"/>
        <v/>
      </c>
      <c r="BA346" s="17" t="str">
        <f t="shared" si="185"/>
        <v/>
      </c>
      <c r="BB346" s="17" t="str">
        <f t="shared" si="185"/>
        <v/>
      </c>
      <c r="BC346" s="17" t="str">
        <f t="shared" si="185"/>
        <v/>
      </c>
      <c r="BD346" s="17" t="str">
        <f t="shared" si="185"/>
        <v/>
      </c>
      <c r="BE346" s="17" t="str">
        <f t="shared" si="185"/>
        <v/>
      </c>
      <c r="BF346" s="17" t="str">
        <f t="shared" si="185"/>
        <v/>
      </c>
      <c r="BG346" s="17" t="str">
        <f t="shared" si="185"/>
        <v/>
      </c>
      <c r="BH346" s="17" t="str">
        <f t="shared" si="185"/>
        <v/>
      </c>
      <c r="BI346" s="17" t="str">
        <f t="shared" si="185"/>
        <v/>
      </c>
      <c r="BJ346" s="17" t="str">
        <f t="shared" si="185"/>
        <v/>
      </c>
      <c r="BK346" s="124">
        <v>100</v>
      </c>
      <c r="BL346" s="124">
        <v>60</v>
      </c>
      <c r="BM346" s="124">
        <v>240</v>
      </c>
      <c r="BN346" s="124">
        <v>200</v>
      </c>
      <c r="BO346" s="124"/>
      <c r="BP346" s="124"/>
      <c r="CA346" s="19">
        <v>600</v>
      </c>
      <c r="CB346" s="19">
        <v>1000</v>
      </c>
      <c r="CC346" s="19">
        <v>0</v>
      </c>
      <c r="CD346" s="20">
        <v>0</v>
      </c>
      <c r="CE346" s="19">
        <v>0</v>
      </c>
      <c r="CF346" s="20">
        <v>0</v>
      </c>
      <c r="CG346" s="19">
        <v>0</v>
      </c>
      <c r="CH346" s="22">
        <v>1</v>
      </c>
      <c r="CI346" s="20">
        <v>1</v>
      </c>
      <c r="CJ346" s="20">
        <v>0</v>
      </c>
      <c r="CK346" s="6">
        <v>0</v>
      </c>
      <c r="CL346" s="6">
        <v>0</v>
      </c>
      <c r="CM346" s="6">
        <v>0</v>
      </c>
      <c r="CN346" s="6">
        <v>0</v>
      </c>
      <c r="CO346" s="6">
        <v>0</v>
      </c>
      <c r="CP346" s="6">
        <v>0</v>
      </c>
      <c r="CQ346" s="6">
        <v>1</v>
      </c>
      <c r="CR346" s="6">
        <v>0</v>
      </c>
      <c r="CV346" s="14">
        <v>1</v>
      </c>
      <c r="CW346" s="14">
        <v>1</v>
      </c>
    </row>
    <row r="347" ht="15.6" spans="1:101">
      <c r="A347" s="135">
        <v>6702</v>
      </c>
      <c r="B347" s="25" t="s">
        <v>650</v>
      </c>
      <c r="H347" s="137" t="s">
        <v>648</v>
      </c>
      <c r="P347" s="14">
        <v>0</v>
      </c>
      <c r="Q347" s="14">
        <v>0</v>
      </c>
      <c r="R347" s="14">
        <v>0</v>
      </c>
      <c r="S347" s="14">
        <v>0</v>
      </c>
      <c r="T347" s="14">
        <v>0</v>
      </c>
      <c r="U347" s="14">
        <v>0</v>
      </c>
      <c r="V347" s="14">
        <v>0</v>
      </c>
      <c r="W347" s="14">
        <v>0</v>
      </c>
      <c r="X347" s="14">
        <v>0</v>
      </c>
      <c r="Y347" s="14">
        <v>0</v>
      </c>
      <c r="Z347" s="14">
        <v>0</v>
      </c>
      <c r="AA347" s="14">
        <v>0</v>
      </c>
      <c r="AB347" s="14">
        <v>0</v>
      </c>
      <c r="AC347" s="14">
        <v>0</v>
      </c>
      <c r="AD347" s="14">
        <v>0</v>
      </c>
      <c r="AE347" s="25">
        <v>200190</v>
      </c>
      <c r="AF347" s="25">
        <v>200191</v>
      </c>
      <c r="AG347" s="124"/>
      <c r="AH347" s="124"/>
      <c r="AI347" s="124"/>
      <c r="AJ347" s="124"/>
      <c r="AU347" s="17">
        <f t="shared" ref="AU347:BJ347" si="186">IF(AE347="","",1)</f>
        <v>1</v>
      </c>
      <c r="AV347" s="17">
        <f t="shared" si="186"/>
        <v>1</v>
      </c>
      <c r="AW347" s="17" t="str">
        <f t="shared" si="186"/>
        <v/>
      </c>
      <c r="AX347" s="17" t="str">
        <f t="shared" si="186"/>
        <v/>
      </c>
      <c r="AY347" s="17" t="str">
        <f t="shared" si="186"/>
        <v/>
      </c>
      <c r="AZ347" s="17" t="str">
        <f t="shared" si="186"/>
        <v/>
      </c>
      <c r="BA347" s="17" t="str">
        <f t="shared" si="186"/>
        <v/>
      </c>
      <c r="BB347" s="17" t="str">
        <f t="shared" si="186"/>
        <v/>
      </c>
      <c r="BC347" s="17" t="str">
        <f t="shared" si="186"/>
        <v/>
      </c>
      <c r="BD347" s="17" t="str">
        <f t="shared" si="186"/>
        <v/>
      </c>
      <c r="BE347" s="17" t="str">
        <f t="shared" si="186"/>
        <v/>
      </c>
      <c r="BF347" s="17" t="str">
        <f t="shared" si="186"/>
        <v/>
      </c>
      <c r="BG347" s="17" t="str">
        <f t="shared" si="186"/>
        <v/>
      </c>
      <c r="BH347" s="17" t="str">
        <f t="shared" si="186"/>
        <v/>
      </c>
      <c r="BI347" s="17" t="str">
        <f t="shared" si="186"/>
        <v/>
      </c>
      <c r="BJ347" s="17" t="str">
        <f t="shared" si="186"/>
        <v/>
      </c>
      <c r="BK347" s="124">
        <v>400</v>
      </c>
      <c r="BL347" s="124">
        <v>600</v>
      </c>
      <c r="BM347" s="124"/>
      <c r="BN347" s="124"/>
      <c r="BO347" s="124"/>
      <c r="BP347" s="124"/>
      <c r="CA347" s="19">
        <f>BK347+BL347+BM347+BN347+BO347+BP347+BQ347+BR347+BS347+BT347+BU347+BV347+BW347+BX347+BY347+BZ347</f>
        <v>1000</v>
      </c>
      <c r="CB347" s="19">
        <v>1000</v>
      </c>
      <c r="CC347" s="19">
        <v>0</v>
      </c>
      <c r="CD347" s="20">
        <v>0</v>
      </c>
      <c r="CE347" s="19">
        <v>0</v>
      </c>
      <c r="CF347" s="20">
        <v>0</v>
      </c>
      <c r="CG347" s="19">
        <v>0</v>
      </c>
      <c r="CH347" s="22">
        <v>1</v>
      </c>
      <c r="CI347" s="20">
        <v>1</v>
      </c>
      <c r="CJ347" s="20">
        <v>0</v>
      </c>
      <c r="CK347" s="6">
        <v>0</v>
      </c>
      <c r="CL347" s="6">
        <v>0</v>
      </c>
      <c r="CM347" s="6">
        <v>0</v>
      </c>
      <c r="CN347" s="6">
        <v>0</v>
      </c>
      <c r="CO347" s="6">
        <v>0</v>
      </c>
      <c r="CP347" s="6">
        <v>0</v>
      </c>
      <c r="CQ347" s="6">
        <v>1</v>
      </c>
      <c r="CR347" s="6">
        <v>0</v>
      </c>
      <c r="CV347" s="13">
        <v>1</v>
      </c>
      <c r="CW347" s="14">
        <v>1</v>
      </c>
    </row>
    <row r="348" ht="15.6" spans="1:101">
      <c r="A348" s="135">
        <v>6703</v>
      </c>
      <c r="B348" s="25" t="s">
        <v>651</v>
      </c>
      <c r="H348" s="137" t="s">
        <v>648</v>
      </c>
      <c r="P348" s="14">
        <v>0</v>
      </c>
      <c r="Q348" s="14">
        <v>0</v>
      </c>
      <c r="R348" s="14">
        <v>0</v>
      </c>
      <c r="S348" s="14">
        <v>0</v>
      </c>
      <c r="T348" s="14">
        <v>0</v>
      </c>
      <c r="U348" s="14">
        <v>0</v>
      </c>
      <c r="V348" s="14">
        <v>0</v>
      </c>
      <c r="W348" s="14">
        <v>0</v>
      </c>
      <c r="X348" s="14">
        <v>0</v>
      </c>
      <c r="Y348" s="14">
        <v>0</v>
      </c>
      <c r="Z348" s="14">
        <v>0</v>
      </c>
      <c r="AA348" s="14">
        <v>0</v>
      </c>
      <c r="AB348" s="14">
        <v>0</v>
      </c>
      <c r="AC348" s="14">
        <v>0</v>
      </c>
      <c r="AD348" s="14">
        <v>0</v>
      </c>
      <c r="AE348" s="148">
        <v>200081</v>
      </c>
      <c r="AF348" s="148">
        <v>200082</v>
      </c>
      <c r="AG348" s="124"/>
      <c r="AH348" s="124"/>
      <c r="AI348" s="124"/>
      <c r="AJ348" s="124"/>
      <c r="AU348" s="17">
        <f t="shared" ref="AU348:BJ348" si="187">IF(AE348="","",1)</f>
        <v>1</v>
      </c>
      <c r="AV348" s="17">
        <f t="shared" si="187"/>
        <v>1</v>
      </c>
      <c r="AW348" s="17" t="str">
        <f t="shared" si="187"/>
        <v/>
      </c>
      <c r="AX348" s="17" t="str">
        <f t="shared" si="187"/>
        <v/>
      </c>
      <c r="AY348" s="17" t="str">
        <f t="shared" si="187"/>
        <v/>
      </c>
      <c r="AZ348" s="17" t="str">
        <f t="shared" si="187"/>
        <v/>
      </c>
      <c r="BA348" s="17" t="str">
        <f t="shared" si="187"/>
        <v/>
      </c>
      <c r="BB348" s="17" t="str">
        <f t="shared" si="187"/>
        <v/>
      </c>
      <c r="BC348" s="17" t="str">
        <f t="shared" si="187"/>
        <v/>
      </c>
      <c r="BD348" s="17" t="str">
        <f t="shared" si="187"/>
        <v/>
      </c>
      <c r="BE348" s="17" t="str">
        <f t="shared" si="187"/>
        <v/>
      </c>
      <c r="BF348" s="17" t="str">
        <f t="shared" si="187"/>
        <v/>
      </c>
      <c r="BG348" s="17" t="str">
        <f t="shared" si="187"/>
        <v/>
      </c>
      <c r="BH348" s="17" t="str">
        <f t="shared" si="187"/>
        <v/>
      </c>
      <c r="BI348" s="17" t="str">
        <f t="shared" si="187"/>
        <v/>
      </c>
      <c r="BJ348" s="17" t="str">
        <f t="shared" si="187"/>
        <v/>
      </c>
      <c r="BK348" s="124">
        <v>400</v>
      </c>
      <c r="BL348" s="124">
        <v>600</v>
      </c>
      <c r="BM348" s="124"/>
      <c r="BN348" s="124"/>
      <c r="BO348" s="124"/>
      <c r="BP348" s="124"/>
      <c r="CA348" s="19">
        <f t="shared" ref="CA348:CA366" si="188">BK347+BL347+BM347+BN347+BO347+BP347+BQ347+BR347+BS347+BT347+BU347+BV347+BW347+BX347+BY347+BZ347</f>
        <v>1000</v>
      </c>
      <c r="CB348" s="19">
        <v>1000</v>
      </c>
      <c r="CC348" s="19">
        <v>0</v>
      </c>
      <c r="CD348" s="20">
        <v>0</v>
      </c>
      <c r="CE348" s="19">
        <v>0</v>
      </c>
      <c r="CF348" s="20">
        <v>0</v>
      </c>
      <c r="CG348" s="19">
        <v>0</v>
      </c>
      <c r="CH348" s="22">
        <v>1</v>
      </c>
      <c r="CI348" s="20">
        <v>1</v>
      </c>
      <c r="CJ348" s="20">
        <v>0</v>
      </c>
      <c r="CK348" s="6">
        <v>0</v>
      </c>
      <c r="CL348" s="6">
        <v>0</v>
      </c>
      <c r="CM348" s="6">
        <v>0</v>
      </c>
      <c r="CN348" s="6">
        <v>0</v>
      </c>
      <c r="CO348" s="6">
        <v>0</v>
      </c>
      <c r="CP348" s="6">
        <v>0</v>
      </c>
      <c r="CQ348" s="6">
        <v>1</v>
      </c>
      <c r="CR348" s="6">
        <v>0</v>
      </c>
      <c r="CV348" s="14">
        <v>1</v>
      </c>
      <c r="CW348" s="14">
        <v>1</v>
      </c>
    </row>
    <row r="349" ht="15.6" spans="1:101">
      <c r="A349" s="135">
        <v>6704</v>
      </c>
      <c r="B349" s="25" t="s">
        <v>652</v>
      </c>
      <c r="H349" s="137" t="s">
        <v>648</v>
      </c>
      <c r="P349" s="14">
        <v>0</v>
      </c>
      <c r="Q349" s="14">
        <v>0</v>
      </c>
      <c r="R349" s="14">
        <v>0</v>
      </c>
      <c r="S349" s="14">
        <v>0</v>
      </c>
      <c r="T349" s="14">
        <v>0</v>
      </c>
      <c r="U349" s="14">
        <v>0</v>
      </c>
      <c r="V349" s="14">
        <v>0</v>
      </c>
      <c r="W349" s="14">
        <v>0</v>
      </c>
      <c r="X349" s="14">
        <v>0</v>
      </c>
      <c r="Y349" s="14">
        <v>0</v>
      </c>
      <c r="Z349" s="14">
        <v>0</v>
      </c>
      <c r="AA349" s="14">
        <v>0</v>
      </c>
      <c r="AB349" s="14">
        <v>0</v>
      </c>
      <c r="AC349" s="14">
        <v>0</v>
      </c>
      <c r="AD349" s="14">
        <v>0</v>
      </c>
      <c r="AE349" s="25">
        <v>200190</v>
      </c>
      <c r="AF349" s="25">
        <v>200191</v>
      </c>
      <c r="AG349" s="148">
        <v>200081</v>
      </c>
      <c r="AH349" s="148">
        <v>200082</v>
      </c>
      <c r="AI349" s="124"/>
      <c r="AJ349" s="124"/>
      <c r="AU349" s="17">
        <f t="shared" ref="AU349:BJ349" si="189">IF(AE349="","",1)</f>
        <v>1</v>
      </c>
      <c r="AV349" s="17">
        <f t="shared" si="189"/>
        <v>1</v>
      </c>
      <c r="AW349" s="17">
        <f t="shared" si="189"/>
        <v>1</v>
      </c>
      <c r="AX349" s="17">
        <f t="shared" si="189"/>
        <v>1</v>
      </c>
      <c r="AY349" s="17" t="str">
        <f t="shared" si="189"/>
        <v/>
      </c>
      <c r="AZ349" s="17" t="str">
        <f t="shared" si="189"/>
        <v/>
      </c>
      <c r="BA349" s="17" t="str">
        <f t="shared" si="189"/>
        <v/>
      </c>
      <c r="BB349" s="17" t="str">
        <f t="shared" si="189"/>
        <v/>
      </c>
      <c r="BC349" s="17" t="str">
        <f t="shared" si="189"/>
        <v/>
      </c>
      <c r="BD349" s="17" t="str">
        <f t="shared" si="189"/>
        <v/>
      </c>
      <c r="BE349" s="17" t="str">
        <f t="shared" si="189"/>
        <v/>
      </c>
      <c r="BF349" s="17" t="str">
        <f t="shared" si="189"/>
        <v/>
      </c>
      <c r="BG349" s="17" t="str">
        <f t="shared" si="189"/>
        <v/>
      </c>
      <c r="BH349" s="17" t="str">
        <f t="shared" si="189"/>
        <v/>
      </c>
      <c r="BI349" s="17" t="str">
        <f t="shared" si="189"/>
        <v/>
      </c>
      <c r="BJ349" s="17" t="str">
        <f t="shared" si="189"/>
        <v/>
      </c>
      <c r="BK349" s="124">
        <v>200</v>
      </c>
      <c r="BL349" s="124">
        <v>300</v>
      </c>
      <c r="BM349" s="124">
        <v>200</v>
      </c>
      <c r="BN349" s="124">
        <v>300</v>
      </c>
      <c r="BO349" s="124"/>
      <c r="BP349" s="124"/>
      <c r="CA349" s="19">
        <f t="shared" si="188"/>
        <v>1000</v>
      </c>
      <c r="CB349" s="19">
        <v>1000</v>
      </c>
      <c r="CC349" s="19">
        <v>0</v>
      </c>
      <c r="CD349" s="20">
        <v>0</v>
      </c>
      <c r="CE349" s="19">
        <v>0</v>
      </c>
      <c r="CF349" s="20">
        <v>0</v>
      </c>
      <c r="CG349" s="19">
        <v>0</v>
      </c>
      <c r="CH349" s="22">
        <v>1</v>
      </c>
      <c r="CI349" s="20">
        <v>1</v>
      </c>
      <c r="CJ349" s="20">
        <v>0</v>
      </c>
      <c r="CK349" s="6">
        <v>0</v>
      </c>
      <c r="CL349" s="6">
        <v>0</v>
      </c>
      <c r="CM349" s="6">
        <v>0</v>
      </c>
      <c r="CN349" s="6">
        <v>0</v>
      </c>
      <c r="CO349" s="6">
        <v>0</v>
      </c>
      <c r="CP349" s="6">
        <v>0</v>
      </c>
      <c r="CQ349" s="6">
        <v>1</v>
      </c>
      <c r="CR349" s="6">
        <v>0</v>
      </c>
      <c r="CV349" s="13">
        <v>1</v>
      </c>
      <c r="CW349" s="14">
        <v>1</v>
      </c>
    </row>
    <row r="350" ht="15.6" spans="1:101">
      <c r="A350" s="135">
        <v>6705</v>
      </c>
      <c r="B350" s="25" t="s">
        <v>653</v>
      </c>
      <c r="H350" s="137" t="s">
        <v>648</v>
      </c>
      <c r="P350" s="14">
        <v>0</v>
      </c>
      <c r="Q350" s="14">
        <v>0</v>
      </c>
      <c r="R350" s="14">
        <v>0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 s="14">
        <v>0</v>
      </c>
      <c r="Y350" s="14">
        <v>0</v>
      </c>
      <c r="Z350" s="14">
        <v>0</v>
      </c>
      <c r="AA350" s="14">
        <v>0</v>
      </c>
      <c r="AB350" s="14">
        <v>0</v>
      </c>
      <c r="AC350" s="14">
        <v>0</v>
      </c>
      <c r="AD350" s="14">
        <v>0</v>
      </c>
      <c r="AE350" s="25">
        <v>200190</v>
      </c>
      <c r="AF350" s="25">
        <v>200191</v>
      </c>
      <c r="AG350" s="148">
        <v>200081</v>
      </c>
      <c r="AH350" s="148">
        <v>200082</v>
      </c>
      <c r="AI350" s="124"/>
      <c r="AJ350" s="12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7">
        <f t="shared" ref="AU350:BJ350" si="190">IF(AE350="","",1)</f>
        <v>1</v>
      </c>
      <c r="AV350" s="17">
        <f t="shared" si="190"/>
        <v>1</v>
      </c>
      <c r="AW350" s="17">
        <f t="shared" si="190"/>
        <v>1</v>
      </c>
      <c r="AX350" s="17">
        <f t="shared" si="190"/>
        <v>1</v>
      </c>
      <c r="AY350" s="17" t="str">
        <f t="shared" si="190"/>
        <v/>
      </c>
      <c r="AZ350" s="17" t="str">
        <f t="shared" si="190"/>
        <v/>
      </c>
      <c r="BA350" s="17" t="str">
        <f t="shared" si="190"/>
        <v/>
      </c>
      <c r="BB350" s="17" t="str">
        <f t="shared" si="190"/>
        <v/>
      </c>
      <c r="BC350" s="17" t="str">
        <f t="shared" si="190"/>
        <v/>
      </c>
      <c r="BD350" s="17" t="str">
        <f t="shared" si="190"/>
        <v/>
      </c>
      <c r="BE350" s="17" t="str">
        <f t="shared" si="190"/>
        <v/>
      </c>
      <c r="BF350" s="17" t="str">
        <f t="shared" si="190"/>
        <v/>
      </c>
      <c r="BG350" s="17" t="str">
        <f t="shared" si="190"/>
        <v/>
      </c>
      <c r="BH350" s="17" t="str">
        <f t="shared" si="190"/>
        <v/>
      </c>
      <c r="BI350" s="17" t="str">
        <f t="shared" si="190"/>
        <v/>
      </c>
      <c r="BJ350" s="17" t="str">
        <f t="shared" si="190"/>
        <v/>
      </c>
      <c r="BK350" s="124">
        <v>200</v>
      </c>
      <c r="BL350" s="124">
        <v>300</v>
      </c>
      <c r="BM350" s="124">
        <v>200</v>
      </c>
      <c r="BN350" s="124">
        <v>300</v>
      </c>
      <c r="BO350" s="124"/>
      <c r="BP350" s="12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9">
        <f t="shared" si="188"/>
        <v>1000</v>
      </c>
      <c r="CB350" s="19">
        <v>1000</v>
      </c>
      <c r="CC350" s="19">
        <v>0</v>
      </c>
      <c r="CD350" s="20">
        <v>0</v>
      </c>
      <c r="CE350" s="19">
        <v>0</v>
      </c>
      <c r="CF350" s="20">
        <v>0</v>
      </c>
      <c r="CG350" s="19">
        <v>0</v>
      </c>
      <c r="CH350" s="22">
        <v>1</v>
      </c>
      <c r="CI350" s="20">
        <v>1</v>
      </c>
      <c r="CJ350" s="20">
        <v>0</v>
      </c>
      <c r="CK350" s="6">
        <v>0</v>
      </c>
      <c r="CL350" s="6">
        <v>0</v>
      </c>
      <c r="CM350" s="6">
        <v>0</v>
      </c>
      <c r="CN350" s="6">
        <v>0</v>
      </c>
      <c r="CO350" s="6">
        <v>0</v>
      </c>
      <c r="CP350" s="6">
        <v>0</v>
      </c>
      <c r="CQ350" s="6">
        <v>1</v>
      </c>
      <c r="CR350" s="6">
        <v>0</v>
      </c>
      <c r="CS350" s="14"/>
      <c r="CT350" s="14"/>
      <c r="CU350" s="14"/>
      <c r="CV350" s="14">
        <v>1</v>
      </c>
      <c r="CW350" s="14">
        <v>1</v>
      </c>
    </row>
    <row r="351" ht="15.6" spans="1:101">
      <c r="A351" s="135">
        <v>6706</v>
      </c>
      <c r="B351" s="25" t="s">
        <v>654</v>
      </c>
      <c r="H351" s="137" t="s">
        <v>648</v>
      </c>
      <c r="P351" s="14">
        <v>0</v>
      </c>
      <c r="Q351" s="14">
        <v>0</v>
      </c>
      <c r="R351" s="14">
        <v>0</v>
      </c>
      <c r="S351" s="14">
        <v>0</v>
      </c>
      <c r="T351" s="14">
        <v>0</v>
      </c>
      <c r="U351" s="14">
        <v>0</v>
      </c>
      <c r="V351" s="14">
        <v>0</v>
      </c>
      <c r="W351" s="14">
        <v>0</v>
      </c>
      <c r="X351" s="14">
        <v>0</v>
      </c>
      <c r="Y351" s="14">
        <v>0</v>
      </c>
      <c r="Z351" s="14">
        <v>0</v>
      </c>
      <c r="AA351" s="14">
        <v>0</v>
      </c>
      <c r="AB351" s="14">
        <v>0</v>
      </c>
      <c r="AC351" s="14">
        <v>0</v>
      </c>
      <c r="AD351" s="14">
        <v>0</v>
      </c>
      <c r="AE351" s="25">
        <v>200190</v>
      </c>
      <c r="AF351" s="25">
        <v>200191</v>
      </c>
      <c r="AG351" s="25">
        <v>200192</v>
      </c>
      <c r="AH351" s="124"/>
      <c r="AI351" s="124"/>
      <c r="AJ351" s="12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7">
        <f t="shared" ref="AU351:BJ351" si="191">IF(AE351="","",1)</f>
        <v>1</v>
      </c>
      <c r="AV351" s="17">
        <f t="shared" si="191"/>
        <v>1</v>
      </c>
      <c r="AW351" s="17">
        <f t="shared" si="191"/>
        <v>1</v>
      </c>
      <c r="AX351" s="17" t="str">
        <f t="shared" si="191"/>
        <v/>
      </c>
      <c r="AY351" s="17" t="str">
        <f t="shared" si="191"/>
        <v/>
      </c>
      <c r="AZ351" s="17" t="str">
        <f t="shared" si="191"/>
        <v/>
      </c>
      <c r="BA351" s="17" t="str">
        <f t="shared" si="191"/>
        <v/>
      </c>
      <c r="BB351" s="17" t="str">
        <f t="shared" si="191"/>
        <v/>
      </c>
      <c r="BC351" s="17" t="str">
        <f t="shared" si="191"/>
        <v/>
      </c>
      <c r="BD351" s="17" t="str">
        <f t="shared" si="191"/>
        <v/>
      </c>
      <c r="BE351" s="17" t="str">
        <f t="shared" si="191"/>
        <v/>
      </c>
      <c r="BF351" s="17" t="str">
        <f t="shared" si="191"/>
        <v/>
      </c>
      <c r="BG351" s="17" t="str">
        <f t="shared" si="191"/>
        <v/>
      </c>
      <c r="BH351" s="17" t="str">
        <f t="shared" si="191"/>
        <v/>
      </c>
      <c r="BI351" s="17" t="str">
        <f t="shared" si="191"/>
        <v/>
      </c>
      <c r="BJ351" s="17" t="str">
        <f t="shared" si="191"/>
        <v/>
      </c>
      <c r="BK351" s="124">
        <v>200</v>
      </c>
      <c r="BL351" s="124">
        <v>400</v>
      </c>
      <c r="BM351" s="124">
        <v>400</v>
      </c>
      <c r="BN351" s="124"/>
      <c r="BO351" s="124"/>
      <c r="BP351" s="12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9">
        <f t="shared" si="188"/>
        <v>1000</v>
      </c>
      <c r="CB351" s="19">
        <v>1000</v>
      </c>
      <c r="CC351" s="19">
        <v>0</v>
      </c>
      <c r="CD351" s="20">
        <v>0</v>
      </c>
      <c r="CE351" s="19">
        <v>0</v>
      </c>
      <c r="CF351" s="20">
        <v>0</v>
      </c>
      <c r="CG351" s="19">
        <v>0</v>
      </c>
      <c r="CH351" s="22">
        <v>1</v>
      </c>
      <c r="CI351" s="20">
        <v>1</v>
      </c>
      <c r="CJ351" s="20">
        <v>0</v>
      </c>
      <c r="CK351" s="6">
        <v>0</v>
      </c>
      <c r="CL351" s="6">
        <v>0</v>
      </c>
      <c r="CM351" s="6">
        <v>0</v>
      </c>
      <c r="CN351" s="6">
        <v>0</v>
      </c>
      <c r="CO351" s="6">
        <v>0</v>
      </c>
      <c r="CP351" s="6">
        <v>0</v>
      </c>
      <c r="CQ351" s="6">
        <v>1</v>
      </c>
      <c r="CR351" s="6">
        <v>0</v>
      </c>
      <c r="CS351" s="14"/>
      <c r="CT351" s="14"/>
      <c r="CU351" s="14"/>
      <c r="CV351" s="13">
        <v>1</v>
      </c>
      <c r="CW351" s="14">
        <v>1</v>
      </c>
    </row>
    <row r="352" ht="15.6" spans="1:101">
      <c r="A352" s="135">
        <v>6707</v>
      </c>
      <c r="B352" s="25" t="s">
        <v>655</v>
      </c>
      <c r="H352" s="137" t="s">
        <v>648</v>
      </c>
      <c r="P352" s="14">
        <v>0</v>
      </c>
      <c r="Q352" s="14">
        <v>0</v>
      </c>
      <c r="R352" s="14">
        <v>0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0</v>
      </c>
      <c r="AD352" s="14">
        <v>0</v>
      </c>
      <c r="AE352" s="148">
        <v>200081</v>
      </c>
      <c r="AF352" s="148">
        <v>200082</v>
      </c>
      <c r="AG352" s="148">
        <v>200083</v>
      </c>
      <c r="AH352" s="124"/>
      <c r="AI352" s="124"/>
      <c r="AJ352" s="12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7">
        <f t="shared" ref="AU352:BJ352" si="192">IF(AE352="","",1)</f>
        <v>1</v>
      </c>
      <c r="AV352" s="17">
        <f t="shared" si="192"/>
        <v>1</v>
      </c>
      <c r="AW352" s="17">
        <f t="shared" si="192"/>
        <v>1</v>
      </c>
      <c r="AX352" s="17" t="str">
        <f t="shared" si="192"/>
        <v/>
      </c>
      <c r="AY352" s="17" t="str">
        <f t="shared" si="192"/>
        <v/>
      </c>
      <c r="AZ352" s="17" t="str">
        <f t="shared" si="192"/>
        <v/>
      </c>
      <c r="BA352" s="17" t="str">
        <f t="shared" si="192"/>
        <v/>
      </c>
      <c r="BB352" s="17" t="str">
        <f t="shared" si="192"/>
        <v/>
      </c>
      <c r="BC352" s="17" t="str">
        <f t="shared" si="192"/>
        <v/>
      </c>
      <c r="BD352" s="17" t="str">
        <f t="shared" si="192"/>
        <v/>
      </c>
      <c r="BE352" s="17" t="str">
        <f t="shared" si="192"/>
        <v/>
      </c>
      <c r="BF352" s="17" t="str">
        <f t="shared" si="192"/>
        <v/>
      </c>
      <c r="BG352" s="17" t="str">
        <f t="shared" si="192"/>
        <v/>
      </c>
      <c r="BH352" s="17" t="str">
        <f t="shared" si="192"/>
        <v/>
      </c>
      <c r="BI352" s="17" t="str">
        <f t="shared" si="192"/>
        <v/>
      </c>
      <c r="BJ352" s="17" t="str">
        <f t="shared" si="192"/>
        <v/>
      </c>
      <c r="BK352" s="124">
        <v>200</v>
      </c>
      <c r="BL352" s="124">
        <v>400</v>
      </c>
      <c r="BM352" s="124">
        <v>400</v>
      </c>
      <c r="BN352" s="124"/>
      <c r="BO352" s="124"/>
      <c r="BP352" s="12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9">
        <f t="shared" si="188"/>
        <v>1000</v>
      </c>
      <c r="CB352" s="19">
        <v>1000</v>
      </c>
      <c r="CC352" s="19">
        <v>0</v>
      </c>
      <c r="CD352" s="20">
        <v>0</v>
      </c>
      <c r="CE352" s="19">
        <v>0</v>
      </c>
      <c r="CF352" s="20">
        <v>0</v>
      </c>
      <c r="CG352" s="19">
        <v>0</v>
      </c>
      <c r="CH352" s="22">
        <v>1</v>
      </c>
      <c r="CI352" s="20">
        <v>1</v>
      </c>
      <c r="CJ352" s="20">
        <v>0</v>
      </c>
      <c r="CK352" s="6">
        <v>0</v>
      </c>
      <c r="CL352" s="6">
        <v>0</v>
      </c>
      <c r="CM352" s="6">
        <v>0</v>
      </c>
      <c r="CN352" s="6">
        <v>0</v>
      </c>
      <c r="CO352" s="6">
        <v>0</v>
      </c>
      <c r="CP352" s="6">
        <v>0</v>
      </c>
      <c r="CQ352" s="6">
        <v>1</v>
      </c>
      <c r="CR352" s="6">
        <v>0</v>
      </c>
      <c r="CS352" s="14"/>
      <c r="CT352" s="14"/>
      <c r="CU352" s="14"/>
      <c r="CV352" s="14">
        <v>1</v>
      </c>
      <c r="CW352" s="14">
        <v>1</v>
      </c>
    </row>
    <row r="353" ht="15.6" spans="1:101">
      <c r="A353" s="135">
        <v>6708</v>
      </c>
      <c r="B353" s="25" t="s">
        <v>656</v>
      </c>
      <c r="H353" s="137" t="s">
        <v>648</v>
      </c>
      <c r="P353" s="14">
        <v>0</v>
      </c>
      <c r="Q353" s="14">
        <v>0</v>
      </c>
      <c r="R353" s="14">
        <v>0</v>
      </c>
      <c r="S353" s="14">
        <v>0</v>
      </c>
      <c r="T353" s="14">
        <v>0</v>
      </c>
      <c r="U353" s="14">
        <v>0</v>
      </c>
      <c r="V353" s="14">
        <v>0</v>
      </c>
      <c r="W353" s="14">
        <v>0</v>
      </c>
      <c r="X353" s="14">
        <v>0</v>
      </c>
      <c r="Y353" s="14">
        <v>0</v>
      </c>
      <c r="Z353" s="14">
        <v>0</v>
      </c>
      <c r="AA353" s="14">
        <v>0</v>
      </c>
      <c r="AB353" s="14">
        <v>0</v>
      </c>
      <c r="AC353" s="14">
        <v>0</v>
      </c>
      <c r="AD353" s="14">
        <v>0</v>
      </c>
      <c r="AE353" s="25">
        <v>200190</v>
      </c>
      <c r="AF353" s="25">
        <v>200191</v>
      </c>
      <c r="AG353" s="25">
        <v>200192</v>
      </c>
      <c r="AH353" s="148">
        <v>200081</v>
      </c>
      <c r="AI353" s="148">
        <v>200082</v>
      </c>
      <c r="AJ353" s="148">
        <v>200083</v>
      </c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7">
        <f t="shared" ref="AU353:BJ353" si="193">IF(AE353="","",1)</f>
        <v>1</v>
      </c>
      <c r="AV353" s="17">
        <f t="shared" si="193"/>
        <v>1</v>
      </c>
      <c r="AW353" s="17">
        <f t="shared" si="193"/>
        <v>1</v>
      </c>
      <c r="AX353" s="17">
        <f t="shared" si="193"/>
        <v>1</v>
      </c>
      <c r="AY353" s="17">
        <f t="shared" si="193"/>
        <v>1</v>
      </c>
      <c r="AZ353" s="17">
        <f t="shared" si="193"/>
        <v>1</v>
      </c>
      <c r="BA353" s="17" t="str">
        <f t="shared" si="193"/>
        <v/>
      </c>
      <c r="BB353" s="17" t="str">
        <f t="shared" si="193"/>
        <v/>
      </c>
      <c r="BC353" s="17" t="str">
        <f t="shared" si="193"/>
        <v/>
      </c>
      <c r="BD353" s="17" t="str">
        <f t="shared" si="193"/>
        <v/>
      </c>
      <c r="BE353" s="17" t="str">
        <f t="shared" si="193"/>
        <v/>
      </c>
      <c r="BF353" s="17" t="str">
        <f t="shared" si="193"/>
        <v/>
      </c>
      <c r="BG353" s="17" t="str">
        <f t="shared" si="193"/>
        <v/>
      </c>
      <c r="BH353" s="17" t="str">
        <f t="shared" si="193"/>
        <v/>
      </c>
      <c r="BI353" s="17" t="str">
        <f t="shared" si="193"/>
        <v/>
      </c>
      <c r="BJ353" s="17" t="str">
        <f t="shared" si="193"/>
        <v/>
      </c>
      <c r="BK353" s="124">
        <v>100</v>
      </c>
      <c r="BL353" s="124">
        <v>200</v>
      </c>
      <c r="BM353" s="124">
        <v>200</v>
      </c>
      <c r="BN353" s="124">
        <v>100</v>
      </c>
      <c r="BO353" s="124">
        <v>200</v>
      </c>
      <c r="BP353" s="124">
        <v>200</v>
      </c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9">
        <f t="shared" si="188"/>
        <v>1000</v>
      </c>
      <c r="CB353" s="19">
        <v>1000</v>
      </c>
      <c r="CC353" s="19">
        <v>0</v>
      </c>
      <c r="CD353" s="20">
        <v>0</v>
      </c>
      <c r="CE353" s="19">
        <v>0</v>
      </c>
      <c r="CF353" s="20">
        <v>0</v>
      </c>
      <c r="CG353" s="19">
        <v>0</v>
      </c>
      <c r="CH353" s="22">
        <v>1</v>
      </c>
      <c r="CI353" s="20">
        <v>1</v>
      </c>
      <c r="CJ353" s="20">
        <v>0</v>
      </c>
      <c r="CK353" s="6">
        <v>0</v>
      </c>
      <c r="CL353" s="6">
        <v>0</v>
      </c>
      <c r="CM353" s="6">
        <v>0</v>
      </c>
      <c r="CN353" s="6">
        <v>0</v>
      </c>
      <c r="CO353" s="6">
        <v>0</v>
      </c>
      <c r="CP353" s="6">
        <v>0</v>
      </c>
      <c r="CQ353" s="6">
        <v>1</v>
      </c>
      <c r="CR353" s="6">
        <v>0</v>
      </c>
      <c r="CS353" s="14"/>
      <c r="CT353" s="14"/>
      <c r="CU353" s="14"/>
      <c r="CV353" s="13">
        <v>1</v>
      </c>
      <c r="CW353" s="14">
        <v>1</v>
      </c>
    </row>
    <row r="354" ht="15.6" spans="1:101">
      <c r="A354" s="135">
        <v>6709</v>
      </c>
      <c r="B354" s="25" t="s">
        <v>657</v>
      </c>
      <c r="H354" s="137" t="s">
        <v>648</v>
      </c>
      <c r="P354" s="14">
        <v>0</v>
      </c>
      <c r="Q354" s="14">
        <v>0</v>
      </c>
      <c r="R354" s="14">
        <v>0</v>
      </c>
      <c r="S354" s="14">
        <v>0</v>
      </c>
      <c r="T354" s="14">
        <v>0</v>
      </c>
      <c r="U354" s="14">
        <v>0</v>
      </c>
      <c r="V354" s="14">
        <v>0</v>
      </c>
      <c r="W354" s="14">
        <v>0</v>
      </c>
      <c r="X354" s="14">
        <v>0</v>
      </c>
      <c r="Y354" s="14">
        <v>0</v>
      </c>
      <c r="Z354" s="14">
        <v>0</v>
      </c>
      <c r="AA354" s="14">
        <v>0</v>
      </c>
      <c r="AB354" s="14">
        <v>0</v>
      </c>
      <c r="AC354" s="14">
        <v>0</v>
      </c>
      <c r="AD354" s="14">
        <v>0</v>
      </c>
      <c r="AE354" s="25">
        <v>200190</v>
      </c>
      <c r="AF354" s="25">
        <v>200191</v>
      </c>
      <c r="AG354" s="25">
        <v>200192</v>
      </c>
      <c r="AH354" s="148">
        <v>200081</v>
      </c>
      <c r="AI354" s="148">
        <v>200082</v>
      </c>
      <c r="AJ354" s="148">
        <v>200083</v>
      </c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7">
        <f t="shared" ref="AU354:BJ354" si="194">IF(AE354="","",1)</f>
        <v>1</v>
      </c>
      <c r="AV354" s="17">
        <f t="shared" si="194"/>
        <v>1</v>
      </c>
      <c r="AW354" s="17">
        <f t="shared" si="194"/>
        <v>1</v>
      </c>
      <c r="AX354" s="17">
        <f t="shared" si="194"/>
        <v>1</v>
      </c>
      <c r="AY354" s="17">
        <f t="shared" si="194"/>
        <v>1</v>
      </c>
      <c r="AZ354" s="17">
        <f t="shared" si="194"/>
        <v>1</v>
      </c>
      <c r="BA354" s="17" t="str">
        <f t="shared" si="194"/>
        <v/>
      </c>
      <c r="BB354" s="17" t="str">
        <f t="shared" si="194"/>
        <v/>
      </c>
      <c r="BC354" s="17" t="str">
        <f t="shared" si="194"/>
        <v/>
      </c>
      <c r="BD354" s="17" t="str">
        <f t="shared" si="194"/>
        <v/>
      </c>
      <c r="BE354" s="17" t="str">
        <f t="shared" si="194"/>
        <v/>
      </c>
      <c r="BF354" s="17" t="str">
        <f t="shared" si="194"/>
        <v/>
      </c>
      <c r="BG354" s="17" t="str">
        <f t="shared" si="194"/>
        <v/>
      </c>
      <c r="BH354" s="17" t="str">
        <f t="shared" si="194"/>
        <v/>
      </c>
      <c r="BI354" s="17" t="str">
        <f t="shared" si="194"/>
        <v/>
      </c>
      <c r="BJ354" s="17" t="str">
        <f t="shared" si="194"/>
        <v/>
      </c>
      <c r="BK354" s="124">
        <v>50</v>
      </c>
      <c r="BL354" s="124">
        <v>200</v>
      </c>
      <c r="BM354" s="124">
        <v>200</v>
      </c>
      <c r="BN354" s="124">
        <v>50</v>
      </c>
      <c r="BO354" s="124">
        <v>200</v>
      </c>
      <c r="BP354" s="124">
        <v>300</v>
      </c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9">
        <f t="shared" si="188"/>
        <v>1000</v>
      </c>
      <c r="CB354" s="19">
        <v>1000</v>
      </c>
      <c r="CC354" s="19">
        <v>0</v>
      </c>
      <c r="CD354" s="20">
        <v>0</v>
      </c>
      <c r="CE354" s="19">
        <v>0</v>
      </c>
      <c r="CF354" s="20">
        <v>0</v>
      </c>
      <c r="CG354" s="19">
        <v>0</v>
      </c>
      <c r="CH354" s="22">
        <v>1</v>
      </c>
      <c r="CI354" s="20">
        <v>1</v>
      </c>
      <c r="CJ354" s="20">
        <v>0</v>
      </c>
      <c r="CK354" s="6">
        <v>0</v>
      </c>
      <c r="CL354" s="6">
        <v>0</v>
      </c>
      <c r="CM354" s="6">
        <v>0</v>
      </c>
      <c r="CN354" s="6">
        <v>0</v>
      </c>
      <c r="CO354" s="6">
        <v>0</v>
      </c>
      <c r="CP354" s="6">
        <v>0</v>
      </c>
      <c r="CQ354" s="6">
        <v>1</v>
      </c>
      <c r="CR354" s="6">
        <v>0</v>
      </c>
      <c r="CS354" s="14"/>
      <c r="CT354" s="14"/>
      <c r="CU354" s="14"/>
      <c r="CV354" s="14">
        <v>1</v>
      </c>
      <c r="CW354" s="14">
        <v>1</v>
      </c>
    </row>
    <row r="355" ht="15.6" spans="1:101">
      <c r="A355" s="135">
        <v>6710</v>
      </c>
      <c r="B355" s="25" t="s">
        <v>658</v>
      </c>
      <c r="H355" s="137" t="s">
        <v>648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14">
        <v>0</v>
      </c>
      <c r="W355" s="14">
        <v>0</v>
      </c>
      <c r="X355" s="14">
        <v>0</v>
      </c>
      <c r="Y355" s="14">
        <v>0</v>
      </c>
      <c r="Z355" s="14">
        <v>0</v>
      </c>
      <c r="AA355" s="14">
        <v>0</v>
      </c>
      <c r="AB355" s="14">
        <v>0</v>
      </c>
      <c r="AC355" s="14">
        <v>0</v>
      </c>
      <c r="AD355" s="14">
        <v>0</v>
      </c>
      <c r="AE355" s="25">
        <v>200191</v>
      </c>
      <c r="AF355" s="25">
        <v>200192</v>
      </c>
      <c r="AG355" s="25">
        <v>200193</v>
      </c>
      <c r="AH355" s="124"/>
      <c r="AI355" s="124"/>
      <c r="AJ355" s="12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7">
        <f t="shared" ref="AU355:BJ355" si="195">IF(AE355="","",1)</f>
        <v>1</v>
      </c>
      <c r="AV355" s="17">
        <f t="shared" si="195"/>
        <v>1</v>
      </c>
      <c r="AW355" s="17">
        <f t="shared" si="195"/>
        <v>1</v>
      </c>
      <c r="AX355" s="17" t="str">
        <f t="shared" si="195"/>
        <v/>
      </c>
      <c r="AY355" s="17" t="str">
        <f t="shared" si="195"/>
        <v/>
      </c>
      <c r="AZ355" s="17" t="str">
        <f t="shared" si="195"/>
        <v/>
      </c>
      <c r="BA355" s="17" t="str">
        <f t="shared" si="195"/>
        <v/>
      </c>
      <c r="BB355" s="17" t="str">
        <f t="shared" si="195"/>
        <v/>
      </c>
      <c r="BC355" s="17" t="str">
        <f t="shared" si="195"/>
        <v/>
      </c>
      <c r="BD355" s="17" t="str">
        <f t="shared" si="195"/>
        <v/>
      </c>
      <c r="BE355" s="17" t="str">
        <f t="shared" si="195"/>
        <v/>
      </c>
      <c r="BF355" s="17" t="str">
        <f t="shared" si="195"/>
        <v/>
      </c>
      <c r="BG355" s="17" t="str">
        <f t="shared" si="195"/>
        <v/>
      </c>
      <c r="BH355" s="17" t="str">
        <f t="shared" si="195"/>
        <v/>
      </c>
      <c r="BI355" s="17" t="str">
        <f t="shared" si="195"/>
        <v/>
      </c>
      <c r="BJ355" s="17" t="str">
        <f t="shared" si="195"/>
        <v/>
      </c>
      <c r="BK355" s="124">
        <v>200</v>
      </c>
      <c r="BL355" s="124">
        <v>500</v>
      </c>
      <c r="BM355" s="124">
        <v>300</v>
      </c>
      <c r="BN355" s="124"/>
      <c r="BO355" s="124"/>
      <c r="BP355" s="12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9">
        <f t="shared" si="188"/>
        <v>1000</v>
      </c>
      <c r="CB355" s="19">
        <v>1000</v>
      </c>
      <c r="CC355" s="19">
        <v>0</v>
      </c>
      <c r="CD355" s="20">
        <v>0</v>
      </c>
      <c r="CE355" s="19">
        <v>0</v>
      </c>
      <c r="CF355" s="20">
        <v>0</v>
      </c>
      <c r="CG355" s="19">
        <v>0</v>
      </c>
      <c r="CH355" s="22">
        <v>1</v>
      </c>
      <c r="CI355" s="20">
        <v>1</v>
      </c>
      <c r="CJ355" s="20">
        <v>0</v>
      </c>
      <c r="CK355" s="6">
        <v>0</v>
      </c>
      <c r="CL355" s="6">
        <v>0</v>
      </c>
      <c r="CM355" s="6">
        <v>0</v>
      </c>
      <c r="CN355" s="6">
        <v>0</v>
      </c>
      <c r="CO355" s="6">
        <v>0</v>
      </c>
      <c r="CP355" s="6">
        <v>0</v>
      </c>
      <c r="CQ355" s="6">
        <v>1</v>
      </c>
      <c r="CR355" s="6">
        <v>0</v>
      </c>
      <c r="CS355" s="14"/>
      <c r="CT355" s="14"/>
      <c r="CU355" s="14"/>
      <c r="CV355" s="13">
        <v>1</v>
      </c>
      <c r="CW355" s="14">
        <v>1</v>
      </c>
    </row>
    <row r="356" ht="15.6" spans="1:101">
      <c r="A356" s="135">
        <v>6711</v>
      </c>
      <c r="B356" s="25" t="s">
        <v>659</v>
      </c>
      <c r="H356" s="137" t="s">
        <v>648</v>
      </c>
      <c r="P356" s="14">
        <v>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8">
        <v>200082</v>
      </c>
      <c r="AF356" s="148">
        <v>200083</v>
      </c>
      <c r="AG356" s="148">
        <v>200084</v>
      </c>
      <c r="AH356" s="124"/>
      <c r="AI356" s="124"/>
      <c r="AJ356" s="12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7">
        <f t="shared" ref="AU356:BJ356" si="196">IF(AE356="","",1)</f>
        <v>1</v>
      </c>
      <c r="AV356" s="17">
        <f t="shared" si="196"/>
        <v>1</v>
      </c>
      <c r="AW356" s="17">
        <f t="shared" si="196"/>
        <v>1</v>
      </c>
      <c r="AX356" s="17" t="str">
        <f t="shared" si="196"/>
        <v/>
      </c>
      <c r="AY356" s="17" t="str">
        <f t="shared" si="196"/>
        <v/>
      </c>
      <c r="AZ356" s="17" t="str">
        <f t="shared" si="196"/>
        <v/>
      </c>
      <c r="BA356" s="17" t="str">
        <f t="shared" si="196"/>
        <v/>
      </c>
      <c r="BB356" s="17" t="str">
        <f t="shared" si="196"/>
        <v/>
      </c>
      <c r="BC356" s="17" t="str">
        <f t="shared" si="196"/>
        <v/>
      </c>
      <c r="BD356" s="17" t="str">
        <f t="shared" si="196"/>
        <v/>
      </c>
      <c r="BE356" s="17" t="str">
        <f t="shared" si="196"/>
        <v/>
      </c>
      <c r="BF356" s="17" t="str">
        <f t="shared" si="196"/>
        <v/>
      </c>
      <c r="BG356" s="17" t="str">
        <f t="shared" si="196"/>
        <v/>
      </c>
      <c r="BH356" s="17" t="str">
        <f t="shared" si="196"/>
        <v/>
      </c>
      <c r="BI356" s="17" t="str">
        <f t="shared" si="196"/>
        <v/>
      </c>
      <c r="BJ356" s="17" t="str">
        <f t="shared" si="196"/>
        <v/>
      </c>
      <c r="BK356" s="124">
        <v>200</v>
      </c>
      <c r="BL356" s="124">
        <v>500</v>
      </c>
      <c r="BM356" s="124">
        <v>300</v>
      </c>
      <c r="BN356" s="124"/>
      <c r="BO356" s="124"/>
      <c r="BP356" s="12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9">
        <f t="shared" si="188"/>
        <v>1000</v>
      </c>
      <c r="CB356" s="19">
        <v>1000</v>
      </c>
      <c r="CC356" s="19">
        <v>0</v>
      </c>
      <c r="CD356" s="20">
        <v>0</v>
      </c>
      <c r="CE356" s="19">
        <v>0</v>
      </c>
      <c r="CF356" s="20">
        <v>0</v>
      </c>
      <c r="CG356" s="19">
        <v>0</v>
      </c>
      <c r="CH356" s="22">
        <v>1</v>
      </c>
      <c r="CI356" s="20">
        <v>1</v>
      </c>
      <c r="CJ356" s="20">
        <v>0</v>
      </c>
      <c r="CK356" s="6">
        <v>0</v>
      </c>
      <c r="CL356" s="6">
        <v>0</v>
      </c>
      <c r="CM356" s="6">
        <v>0</v>
      </c>
      <c r="CN356" s="6">
        <v>0</v>
      </c>
      <c r="CO356" s="6">
        <v>0</v>
      </c>
      <c r="CP356" s="6">
        <v>0</v>
      </c>
      <c r="CQ356" s="6">
        <v>1</v>
      </c>
      <c r="CR356" s="6">
        <v>0</v>
      </c>
      <c r="CS356" s="14"/>
      <c r="CT356" s="14"/>
      <c r="CU356" s="14"/>
      <c r="CV356" s="14">
        <v>1</v>
      </c>
      <c r="CW356" s="14">
        <v>1</v>
      </c>
    </row>
    <row r="357" ht="15.6" spans="1:101">
      <c r="A357" s="135">
        <v>6712</v>
      </c>
      <c r="B357" s="25" t="s">
        <v>660</v>
      </c>
      <c r="H357" s="137" t="s">
        <v>648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14">
        <v>0</v>
      </c>
      <c r="Y357" s="14">
        <v>0</v>
      </c>
      <c r="Z357" s="14">
        <v>0</v>
      </c>
      <c r="AA357" s="14">
        <v>0</v>
      </c>
      <c r="AB357" s="14">
        <v>0</v>
      </c>
      <c r="AC357" s="14">
        <v>0</v>
      </c>
      <c r="AD357" s="14">
        <v>0</v>
      </c>
      <c r="AE357" s="25">
        <v>200191</v>
      </c>
      <c r="AF357" s="25">
        <v>200192</v>
      </c>
      <c r="AG357" s="25">
        <v>200193</v>
      </c>
      <c r="AH357" s="148">
        <v>200082</v>
      </c>
      <c r="AI357" s="148">
        <v>200083</v>
      </c>
      <c r="AJ357" s="148">
        <v>200084</v>
      </c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7">
        <f t="shared" ref="AU357:BJ357" si="197">IF(AE357="","",1)</f>
        <v>1</v>
      </c>
      <c r="AV357" s="17">
        <f t="shared" si="197"/>
        <v>1</v>
      </c>
      <c r="AW357" s="17">
        <f t="shared" si="197"/>
        <v>1</v>
      </c>
      <c r="AX357" s="17">
        <f t="shared" si="197"/>
        <v>1</v>
      </c>
      <c r="AY357" s="17">
        <f t="shared" si="197"/>
        <v>1</v>
      </c>
      <c r="AZ357" s="17">
        <f t="shared" si="197"/>
        <v>1</v>
      </c>
      <c r="BA357" s="17" t="str">
        <f t="shared" si="197"/>
        <v/>
      </c>
      <c r="BB357" s="17" t="str">
        <f t="shared" si="197"/>
        <v/>
      </c>
      <c r="BC357" s="17" t="str">
        <f t="shared" si="197"/>
        <v/>
      </c>
      <c r="BD357" s="17" t="str">
        <f t="shared" si="197"/>
        <v/>
      </c>
      <c r="BE357" s="17" t="str">
        <f t="shared" si="197"/>
        <v/>
      </c>
      <c r="BF357" s="17" t="str">
        <f t="shared" si="197"/>
        <v/>
      </c>
      <c r="BG357" s="17" t="str">
        <f t="shared" si="197"/>
        <v/>
      </c>
      <c r="BH357" s="17" t="str">
        <f t="shared" si="197"/>
        <v/>
      </c>
      <c r="BI357" s="17" t="str">
        <f t="shared" si="197"/>
        <v/>
      </c>
      <c r="BJ357" s="17" t="str">
        <f t="shared" si="197"/>
        <v/>
      </c>
      <c r="BK357" s="124">
        <v>100</v>
      </c>
      <c r="BL357" s="124">
        <v>250</v>
      </c>
      <c r="BM357" s="124">
        <v>150</v>
      </c>
      <c r="BN357" s="124">
        <v>100</v>
      </c>
      <c r="BO357" s="124">
        <v>250</v>
      </c>
      <c r="BP357" s="124">
        <v>150</v>
      </c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9">
        <f t="shared" si="188"/>
        <v>1000</v>
      </c>
      <c r="CB357" s="19">
        <v>1000</v>
      </c>
      <c r="CC357" s="19">
        <v>0</v>
      </c>
      <c r="CD357" s="20">
        <v>0</v>
      </c>
      <c r="CE357" s="19">
        <v>0</v>
      </c>
      <c r="CF357" s="20">
        <v>0</v>
      </c>
      <c r="CG357" s="19">
        <v>0</v>
      </c>
      <c r="CH357" s="22">
        <v>1</v>
      </c>
      <c r="CI357" s="20">
        <v>1</v>
      </c>
      <c r="CJ357" s="20">
        <v>0</v>
      </c>
      <c r="CK357" s="6">
        <v>0</v>
      </c>
      <c r="CL357" s="6">
        <v>0</v>
      </c>
      <c r="CM357" s="6">
        <v>0</v>
      </c>
      <c r="CN357" s="6">
        <v>0</v>
      </c>
      <c r="CO357" s="6">
        <v>0</v>
      </c>
      <c r="CP357" s="6">
        <v>0</v>
      </c>
      <c r="CQ357" s="6">
        <v>1</v>
      </c>
      <c r="CR357" s="6">
        <v>0</v>
      </c>
      <c r="CS357" s="14"/>
      <c r="CT357" s="14"/>
      <c r="CU357" s="14"/>
      <c r="CV357" s="13">
        <v>1</v>
      </c>
      <c r="CW357" s="14">
        <v>1</v>
      </c>
    </row>
    <row r="358" ht="15.6" spans="1:101">
      <c r="A358" s="135">
        <v>6713</v>
      </c>
      <c r="B358" s="25" t="s">
        <v>661</v>
      </c>
      <c r="H358" s="137" t="s">
        <v>648</v>
      </c>
      <c r="P358" s="14">
        <v>0</v>
      </c>
      <c r="Q358" s="14">
        <v>0</v>
      </c>
      <c r="R358" s="14">
        <v>0</v>
      </c>
      <c r="S358" s="14">
        <v>0</v>
      </c>
      <c r="T358" s="14">
        <v>0</v>
      </c>
      <c r="U358" s="14">
        <v>0</v>
      </c>
      <c r="V358" s="14">
        <v>0</v>
      </c>
      <c r="W358" s="14">
        <v>0</v>
      </c>
      <c r="X358" s="14">
        <v>0</v>
      </c>
      <c r="Y358" s="14">
        <v>0</v>
      </c>
      <c r="Z358" s="14">
        <v>0</v>
      </c>
      <c r="AA358" s="14">
        <v>0</v>
      </c>
      <c r="AB358" s="14">
        <v>0</v>
      </c>
      <c r="AC358" s="14">
        <v>0</v>
      </c>
      <c r="AD358" s="14">
        <v>0</v>
      </c>
      <c r="AE358" s="25">
        <v>200191</v>
      </c>
      <c r="AF358" s="25">
        <v>200192</v>
      </c>
      <c r="AG358" s="25">
        <v>200193</v>
      </c>
      <c r="AH358" s="148">
        <v>200082</v>
      </c>
      <c r="AI358" s="148">
        <v>200083</v>
      </c>
      <c r="AJ358" s="148">
        <v>200084</v>
      </c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7">
        <f t="shared" ref="AU358:BJ358" si="198">IF(AE358="","",1)</f>
        <v>1</v>
      </c>
      <c r="AV358" s="17">
        <f t="shared" si="198"/>
        <v>1</v>
      </c>
      <c r="AW358" s="17">
        <f t="shared" si="198"/>
        <v>1</v>
      </c>
      <c r="AX358" s="17">
        <f t="shared" si="198"/>
        <v>1</v>
      </c>
      <c r="AY358" s="17">
        <f t="shared" si="198"/>
        <v>1</v>
      </c>
      <c r="AZ358" s="17">
        <f t="shared" si="198"/>
        <v>1</v>
      </c>
      <c r="BA358" s="17" t="str">
        <f t="shared" si="198"/>
        <v/>
      </c>
      <c r="BB358" s="17" t="str">
        <f t="shared" si="198"/>
        <v/>
      </c>
      <c r="BC358" s="17" t="str">
        <f t="shared" si="198"/>
        <v/>
      </c>
      <c r="BD358" s="17" t="str">
        <f t="shared" si="198"/>
        <v/>
      </c>
      <c r="BE358" s="17" t="str">
        <f t="shared" si="198"/>
        <v/>
      </c>
      <c r="BF358" s="17" t="str">
        <f t="shared" si="198"/>
        <v/>
      </c>
      <c r="BG358" s="17" t="str">
        <f t="shared" si="198"/>
        <v/>
      </c>
      <c r="BH358" s="17" t="str">
        <f t="shared" si="198"/>
        <v/>
      </c>
      <c r="BI358" s="17" t="str">
        <f t="shared" si="198"/>
        <v/>
      </c>
      <c r="BJ358" s="17" t="str">
        <f t="shared" si="198"/>
        <v/>
      </c>
      <c r="BK358" s="124">
        <v>100</v>
      </c>
      <c r="BL358" s="124">
        <v>250</v>
      </c>
      <c r="BM358" s="124">
        <v>150</v>
      </c>
      <c r="BN358" s="124">
        <v>100</v>
      </c>
      <c r="BO358" s="124">
        <v>250</v>
      </c>
      <c r="BP358" s="124">
        <v>150</v>
      </c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9">
        <f t="shared" si="188"/>
        <v>1000</v>
      </c>
      <c r="CB358" s="19">
        <v>1000</v>
      </c>
      <c r="CC358" s="19">
        <v>0</v>
      </c>
      <c r="CD358" s="20">
        <v>0</v>
      </c>
      <c r="CE358" s="19">
        <v>0</v>
      </c>
      <c r="CF358" s="20">
        <v>0</v>
      </c>
      <c r="CG358" s="19">
        <v>0</v>
      </c>
      <c r="CH358" s="22">
        <v>1</v>
      </c>
      <c r="CI358" s="20">
        <v>1</v>
      </c>
      <c r="CJ358" s="20">
        <v>0</v>
      </c>
      <c r="CK358" s="6">
        <v>0</v>
      </c>
      <c r="CL358" s="6">
        <v>0</v>
      </c>
      <c r="CM358" s="6">
        <v>0</v>
      </c>
      <c r="CN358" s="6">
        <v>0</v>
      </c>
      <c r="CO358" s="6">
        <v>0</v>
      </c>
      <c r="CP358" s="6">
        <v>0</v>
      </c>
      <c r="CQ358" s="6">
        <v>1</v>
      </c>
      <c r="CR358" s="6">
        <v>0</v>
      </c>
      <c r="CS358" s="14"/>
      <c r="CT358" s="14"/>
      <c r="CU358" s="14"/>
      <c r="CV358" s="14">
        <v>1</v>
      </c>
      <c r="CW358" s="14">
        <v>1</v>
      </c>
    </row>
    <row r="359" ht="15.6" spans="1:101">
      <c r="A359" s="135">
        <v>6714</v>
      </c>
      <c r="B359" s="25" t="s">
        <v>662</v>
      </c>
      <c r="H359" s="137" t="s">
        <v>648</v>
      </c>
      <c r="P359" s="14">
        <v>0</v>
      </c>
      <c r="Q359" s="14">
        <v>0</v>
      </c>
      <c r="R359" s="14">
        <v>0</v>
      </c>
      <c r="S359" s="14">
        <v>0</v>
      </c>
      <c r="T359" s="14">
        <v>0</v>
      </c>
      <c r="U359" s="14">
        <v>0</v>
      </c>
      <c r="V359" s="14">
        <v>0</v>
      </c>
      <c r="W359" s="14">
        <v>0</v>
      </c>
      <c r="X359" s="14">
        <v>0</v>
      </c>
      <c r="Y359" s="14">
        <v>0</v>
      </c>
      <c r="Z359" s="14">
        <v>0</v>
      </c>
      <c r="AA359" s="14">
        <v>0</v>
      </c>
      <c r="AB359" s="14">
        <v>0</v>
      </c>
      <c r="AC359" s="14">
        <v>0</v>
      </c>
      <c r="AD359" s="14">
        <v>0</v>
      </c>
      <c r="AE359" s="25">
        <v>200192</v>
      </c>
      <c r="AF359" s="25">
        <v>200193</v>
      </c>
      <c r="AG359" s="25">
        <v>200194</v>
      </c>
      <c r="AH359" s="124"/>
      <c r="AI359" s="124"/>
      <c r="AJ359" s="12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7">
        <f t="shared" ref="AU359:BJ359" si="199">IF(AE359="","",1)</f>
        <v>1</v>
      </c>
      <c r="AV359" s="17">
        <f t="shared" si="199"/>
        <v>1</v>
      </c>
      <c r="AW359" s="17">
        <f t="shared" si="199"/>
        <v>1</v>
      </c>
      <c r="AX359" s="17" t="str">
        <f t="shared" si="199"/>
        <v/>
      </c>
      <c r="AY359" s="17" t="str">
        <f t="shared" si="199"/>
        <v/>
      </c>
      <c r="AZ359" s="17" t="str">
        <f t="shared" si="199"/>
        <v/>
      </c>
      <c r="BA359" s="17" t="str">
        <f t="shared" si="199"/>
        <v/>
      </c>
      <c r="BB359" s="17" t="str">
        <f t="shared" si="199"/>
        <v/>
      </c>
      <c r="BC359" s="17" t="str">
        <f t="shared" si="199"/>
        <v/>
      </c>
      <c r="BD359" s="17" t="str">
        <f t="shared" si="199"/>
        <v/>
      </c>
      <c r="BE359" s="17" t="str">
        <f t="shared" si="199"/>
        <v/>
      </c>
      <c r="BF359" s="17" t="str">
        <f t="shared" si="199"/>
        <v/>
      </c>
      <c r="BG359" s="17" t="str">
        <f t="shared" si="199"/>
        <v/>
      </c>
      <c r="BH359" s="17" t="str">
        <f t="shared" si="199"/>
        <v/>
      </c>
      <c r="BI359" s="17" t="str">
        <f t="shared" si="199"/>
        <v/>
      </c>
      <c r="BJ359" s="17" t="str">
        <f t="shared" si="199"/>
        <v/>
      </c>
      <c r="BK359" s="124">
        <v>400</v>
      </c>
      <c r="BL359" s="124">
        <v>400</v>
      </c>
      <c r="BM359" s="124">
        <v>200</v>
      </c>
      <c r="BN359" s="124"/>
      <c r="BO359" s="124"/>
      <c r="BP359" s="12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9">
        <f t="shared" si="188"/>
        <v>1000</v>
      </c>
      <c r="CB359" s="19">
        <v>1000</v>
      </c>
      <c r="CC359" s="19">
        <v>0</v>
      </c>
      <c r="CD359" s="20">
        <v>0</v>
      </c>
      <c r="CE359" s="19">
        <v>0</v>
      </c>
      <c r="CF359" s="20">
        <v>0</v>
      </c>
      <c r="CG359" s="19">
        <v>0</v>
      </c>
      <c r="CH359" s="22">
        <v>1</v>
      </c>
      <c r="CI359" s="20">
        <v>1</v>
      </c>
      <c r="CJ359" s="20">
        <v>0</v>
      </c>
      <c r="CK359" s="6">
        <v>0</v>
      </c>
      <c r="CL359" s="6">
        <v>0</v>
      </c>
      <c r="CM359" s="6">
        <v>0</v>
      </c>
      <c r="CN359" s="6">
        <v>0</v>
      </c>
      <c r="CO359" s="6">
        <v>0</v>
      </c>
      <c r="CP359" s="6">
        <v>0</v>
      </c>
      <c r="CQ359" s="6">
        <v>1</v>
      </c>
      <c r="CR359" s="6">
        <v>0</v>
      </c>
      <c r="CS359" s="14"/>
      <c r="CT359" s="14"/>
      <c r="CU359" s="14"/>
      <c r="CV359" s="13">
        <v>1</v>
      </c>
      <c r="CW359" s="14">
        <v>1</v>
      </c>
    </row>
    <row r="360" ht="15.6" spans="1:101">
      <c r="A360" s="135">
        <v>6715</v>
      </c>
      <c r="B360" s="25" t="s">
        <v>663</v>
      </c>
      <c r="H360" s="137" t="s">
        <v>648</v>
      </c>
      <c r="P360" s="14">
        <v>0</v>
      </c>
      <c r="Q360" s="14">
        <v>0</v>
      </c>
      <c r="R360" s="14">
        <v>0</v>
      </c>
      <c r="S360" s="14">
        <v>0</v>
      </c>
      <c r="T360" s="14">
        <v>0</v>
      </c>
      <c r="U360" s="14">
        <v>0</v>
      </c>
      <c r="V360" s="14">
        <v>0</v>
      </c>
      <c r="W360" s="14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0</v>
      </c>
      <c r="AC360" s="14">
        <v>0</v>
      </c>
      <c r="AD360" s="14">
        <v>0</v>
      </c>
      <c r="AE360" s="148">
        <v>200083</v>
      </c>
      <c r="AF360" s="148">
        <v>200084</v>
      </c>
      <c r="AG360" s="148">
        <v>200085</v>
      </c>
      <c r="AH360" s="124"/>
      <c r="AI360" s="124"/>
      <c r="AJ360" s="12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7">
        <f t="shared" ref="AU360:BJ360" si="200">IF(AE360="","",1)</f>
        <v>1</v>
      </c>
      <c r="AV360" s="17">
        <f t="shared" si="200"/>
        <v>1</v>
      </c>
      <c r="AW360" s="17">
        <f t="shared" si="200"/>
        <v>1</v>
      </c>
      <c r="AX360" s="17" t="str">
        <f t="shared" si="200"/>
        <v/>
      </c>
      <c r="AY360" s="17" t="str">
        <f t="shared" si="200"/>
        <v/>
      </c>
      <c r="AZ360" s="17" t="str">
        <f t="shared" si="200"/>
        <v/>
      </c>
      <c r="BA360" s="17" t="str">
        <f t="shared" si="200"/>
        <v/>
      </c>
      <c r="BB360" s="17" t="str">
        <f t="shared" si="200"/>
        <v/>
      </c>
      <c r="BC360" s="17" t="str">
        <f t="shared" si="200"/>
        <v/>
      </c>
      <c r="BD360" s="17" t="str">
        <f t="shared" si="200"/>
        <v/>
      </c>
      <c r="BE360" s="17" t="str">
        <f t="shared" si="200"/>
        <v/>
      </c>
      <c r="BF360" s="17" t="str">
        <f t="shared" si="200"/>
        <v/>
      </c>
      <c r="BG360" s="17" t="str">
        <f t="shared" si="200"/>
        <v/>
      </c>
      <c r="BH360" s="17" t="str">
        <f t="shared" si="200"/>
        <v/>
      </c>
      <c r="BI360" s="17" t="str">
        <f t="shared" si="200"/>
        <v/>
      </c>
      <c r="BJ360" s="17" t="str">
        <f t="shared" si="200"/>
        <v/>
      </c>
      <c r="BK360" s="124">
        <v>400</v>
      </c>
      <c r="BL360" s="124">
        <v>400</v>
      </c>
      <c r="BM360" s="124">
        <v>200</v>
      </c>
      <c r="BN360" s="124"/>
      <c r="BO360" s="124"/>
      <c r="BP360" s="12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9">
        <f t="shared" si="188"/>
        <v>1000</v>
      </c>
      <c r="CB360" s="19">
        <v>1000</v>
      </c>
      <c r="CC360" s="19">
        <v>0</v>
      </c>
      <c r="CD360" s="20">
        <v>0</v>
      </c>
      <c r="CE360" s="19">
        <v>0</v>
      </c>
      <c r="CF360" s="20">
        <v>0</v>
      </c>
      <c r="CG360" s="19">
        <v>0</v>
      </c>
      <c r="CH360" s="22">
        <v>1</v>
      </c>
      <c r="CI360" s="20">
        <v>1</v>
      </c>
      <c r="CJ360" s="20">
        <v>0</v>
      </c>
      <c r="CK360" s="6">
        <v>0</v>
      </c>
      <c r="CL360" s="6">
        <v>0</v>
      </c>
      <c r="CM360" s="6">
        <v>0</v>
      </c>
      <c r="CN360" s="6">
        <v>0</v>
      </c>
      <c r="CO360" s="6">
        <v>0</v>
      </c>
      <c r="CP360" s="6">
        <v>0</v>
      </c>
      <c r="CQ360" s="6">
        <v>1</v>
      </c>
      <c r="CR360" s="6">
        <v>0</v>
      </c>
      <c r="CS360" s="14"/>
      <c r="CT360" s="14"/>
      <c r="CU360" s="14"/>
      <c r="CV360" s="14">
        <v>1</v>
      </c>
      <c r="CW360" s="14">
        <v>1</v>
      </c>
    </row>
    <row r="361" ht="15.6" spans="1:101">
      <c r="A361" s="135">
        <v>6716</v>
      </c>
      <c r="B361" s="25" t="s">
        <v>664</v>
      </c>
      <c r="H361" s="137" t="s">
        <v>648</v>
      </c>
      <c r="P361" s="14">
        <v>0</v>
      </c>
      <c r="Q361" s="14">
        <v>0</v>
      </c>
      <c r="R361" s="14">
        <v>0</v>
      </c>
      <c r="S361" s="14">
        <v>0</v>
      </c>
      <c r="T361" s="14">
        <v>0</v>
      </c>
      <c r="U361" s="14">
        <v>0</v>
      </c>
      <c r="V361" s="14">
        <v>0</v>
      </c>
      <c r="W361" s="14">
        <v>0</v>
      </c>
      <c r="X361" s="14">
        <v>0</v>
      </c>
      <c r="Y361" s="14">
        <v>0</v>
      </c>
      <c r="Z361" s="14">
        <v>0</v>
      </c>
      <c r="AA361" s="14">
        <v>0</v>
      </c>
      <c r="AB361" s="14">
        <v>0</v>
      </c>
      <c r="AC361" s="14">
        <v>0</v>
      </c>
      <c r="AD361" s="14">
        <v>0</v>
      </c>
      <c r="AE361" s="25">
        <v>200192</v>
      </c>
      <c r="AF361" s="25">
        <v>200193</v>
      </c>
      <c r="AG361" s="25">
        <v>200194</v>
      </c>
      <c r="AH361" s="148">
        <v>200083</v>
      </c>
      <c r="AI361" s="148">
        <v>200084</v>
      </c>
      <c r="AJ361" s="148">
        <v>200085</v>
      </c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7">
        <f t="shared" ref="AU361:BJ361" si="201">IF(AE361="","",1)</f>
        <v>1</v>
      </c>
      <c r="AV361" s="17">
        <f t="shared" si="201"/>
        <v>1</v>
      </c>
      <c r="AW361" s="17">
        <f t="shared" si="201"/>
        <v>1</v>
      </c>
      <c r="AX361" s="17">
        <f t="shared" si="201"/>
        <v>1</v>
      </c>
      <c r="AY361" s="17">
        <f t="shared" si="201"/>
        <v>1</v>
      </c>
      <c r="AZ361" s="17">
        <f t="shared" si="201"/>
        <v>1</v>
      </c>
      <c r="BA361" s="17" t="str">
        <f t="shared" si="201"/>
        <v/>
      </c>
      <c r="BB361" s="17" t="str">
        <f t="shared" si="201"/>
        <v/>
      </c>
      <c r="BC361" s="17" t="str">
        <f t="shared" si="201"/>
        <v/>
      </c>
      <c r="BD361" s="17" t="str">
        <f t="shared" si="201"/>
        <v/>
      </c>
      <c r="BE361" s="17" t="str">
        <f t="shared" si="201"/>
        <v/>
      </c>
      <c r="BF361" s="17" t="str">
        <f t="shared" si="201"/>
        <v/>
      </c>
      <c r="BG361" s="17" t="str">
        <f t="shared" si="201"/>
        <v/>
      </c>
      <c r="BH361" s="17" t="str">
        <f t="shared" si="201"/>
        <v/>
      </c>
      <c r="BI361" s="17" t="str">
        <f t="shared" si="201"/>
        <v/>
      </c>
      <c r="BJ361" s="17" t="str">
        <f t="shared" si="201"/>
        <v/>
      </c>
      <c r="BK361" s="124">
        <v>200</v>
      </c>
      <c r="BL361" s="124">
        <v>200</v>
      </c>
      <c r="BM361" s="124">
        <v>100</v>
      </c>
      <c r="BN361" s="124">
        <v>200</v>
      </c>
      <c r="BO361" s="124">
        <v>200</v>
      </c>
      <c r="BP361" s="124">
        <v>100</v>
      </c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9">
        <f t="shared" si="188"/>
        <v>1000</v>
      </c>
      <c r="CB361" s="19">
        <v>1000</v>
      </c>
      <c r="CC361" s="19">
        <v>0</v>
      </c>
      <c r="CD361" s="20">
        <v>0</v>
      </c>
      <c r="CE361" s="19">
        <v>0</v>
      </c>
      <c r="CF361" s="20">
        <v>0</v>
      </c>
      <c r="CG361" s="19">
        <v>0</v>
      </c>
      <c r="CH361" s="22">
        <v>1</v>
      </c>
      <c r="CI361" s="20">
        <v>1</v>
      </c>
      <c r="CJ361" s="20">
        <v>0</v>
      </c>
      <c r="CK361" s="6">
        <v>0</v>
      </c>
      <c r="CL361" s="6">
        <v>0</v>
      </c>
      <c r="CM361" s="6">
        <v>0</v>
      </c>
      <c r="CN361" s="6">
        <v>0</v>
      </c>
      <c r="CO361" s="6">
        <v>0</v>
      </c>
      <c r="CP361" s="6">
        <v>0</v>
      </c>
      <c r="CQ361" s="6">
        <v>1</v>
      </c>
      <c r="CR361" s="6">
        <v>0</v>
      </c>
      <c r="CS361" s="14"/>
      <c r="CT361" s="14"/>
      <c r="CU361" s="14"/>
      <c r="CV361" s="13">
        <v>1</v>
      </c>
      <c r="CW361" s="14">
        <v>1</v>
      </c>
    </row>
    <row r="362" ht="15.6" spans="1:101">
      <c r="A362" s="135">
        <v>6717</v>
      </c>
      <c r="B362" s="25" t="s">
        <v>665</v>
      </c>
      <c r="H362" s="137" t="s">
        <v>648</v>
      </c>
      <c r="P362" s="14">
        <v>0</v>
      </c>
      <c r="Q362" s="14">
        <v>0</v>
      </c>
      <c r="R362" s="14">
        <v>0</v>
      </c>
      <c r="S362" s="14">
        <v>0</v>
      </c>
      <c r="T362" s="14">
        <v>0</v>
      </c>
      <c r="U362" s="14">
        <v>0</v>
      </c>
      <c r="V362" s="14">
        <v>0</v>
      </c>
      <c r="W362" s="14">
        <v>0</v>
      </c>
      <c r="X362" s="14">
        <v>0</v>
      </c>
      <c r="Y362" s="14">
        <v>0</v>
      </c>
      <c r="Z362" s="14">
        <v>0</v>
      </c>
      <c r="AA362" s="14">
        <v>0</v>
      </c>
      <c r="AB362" s="14">
        <v>0</v>
      </c>
      <c r="AC362" s="14">
        <v>0</v>
      </c>
      <c r="AD362" s="14">
        <v>0</v>
      </c>
      <c r="AE362" s="25">
        <v>200192</v>
      </c>
      <c r="AF362" s="25">
        <v>200193</v>
      </c>
      <c r="AG362" s="25">
        <v>200194</v>
      </c>
      <c r="AH362" s="148">
        <v>200083</v>
      </c>
      <c r="AI362" s="148">
        <v>200084</v>
      </c>
      <c r="AJ362" s="148">
        <v>200085</v>
      </c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7">
        <f t="shared" ref="AU362:AU366" si="202">IF(AE362="","",1)</f>
        <v>1</v>
      </c>
      <c r="AV362" s="17">
        <v>1</v>
      </c>
      <c r="AW362" s="17">
        <v>1</v>
      </c>
      <c r="AX362" s="17">
        <v>1</v>
      </c>
      <c r="AY362" s="17">
        <v>1</v>
      </c>
      <c r="AZ362" s="17">
        <v>1</v>
      </c>
      <c r="BK362" s="124">
        <v>200</v>
      </c>
      <c r="BL362" s="124">
        <v>200</v>
      </c>
      <c r="BM362" s="124">
        <v>100</v>
      </c>
      <c r="BN362" s="124">
        <v>200</v>
      </c>
      <c r="BO362" s="124">
        <v>200</v>
      </c>
      <c r="BP362" s="124">
        <v>100</v>
      </c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9">
        <f t="shared" si="188"/>
        <v>1000</v>
      </c>
      <c r="CB362" s="19">
        <v>1000</v>
      </c>
      <c r="CC362" s="19">
        <v>0</v>
      </c>
      <c r="CD362" s="20">
        <v>0</v>
      </c>
      <c r="CE362" s="19">
        <v>0</v>
      </c>
      <c r="CF362" s="20">
        <v>0</v>
      </c>
      <c r="CG362" s="19">
        <v>0</v>
      </c>
      <c r="CH362" s="22">
        <v>1</v>
      </c>
      <c r="CI362" s="20">
        <v>1</v>
      </c>
      <c r="CJ362" s="20">
        <v>0</v>
      </c>
      <c r="CK362" s="6">
        <v>0</v>
      </c>
      <c r="CL362" s="6">
        <v>0</v>
      </c>
      <c r="CM362" s="6">
        <v>0</v>
      </c>
      <c r="CN362" s="6">
        <v>0</v>
      </c>
      <c r="CO362" s="6">
        <v>0</v>
      </c>
      <c r="CP362" s="6">
        <v>0</v>
      </c>
      <c r="CQ362" s="6">
        <v>1</v>
      </c>
      <c r="CR362" s="6">
        <v>0</v>
      </c>
      <c r="CS362" s="14"/>
      <c r="CT362" s="14"/>
      <c r="CU362" s="14"/>
      <c r="CV362" s="14">
        <v>1</v>
      </c>
      <c r="CW362" s="14">
        <v>1</v>
      </c>
    </row>
    <row r="363" ht="15.6" spans="1:101">
      <c r="A363" s="135">
        <v>6718</v>
      </c>
      <c r="B363" s="25" t="s">
        <v>666</v>
      </c>
      <c r="H363" s="137" t="s">
        <v>648</v>
      </c>
      <c r="P363" s="14">
        <v>0</v>
      </c>
      <c r="Q363" s="14">
        <v>0</v>
      </c>
      <c r="R363" s="14">
        <v>0</v>
      </c>
      <c r="S363" s="14">
        <v>0</v>
      </c>
      <c r="T363" s="14">
        <v>0</v>
      </c>
      <c r="U363" s="14">
        <v>0</v>
      </c>
      <c r="V363" s="14">
        <v>0</v>
      </c>
      <c r="W363" s="14">
        <v>0</v>
      </c>
      <c r="X363" s="14">
        <v>0</v>
      </c>
      <c r="Y363" s="14">
        <v>0</v>
      </c>
      <c r="Z363" s="14">
        <v>0</v>
      </c>
      <c r="AA363" s="14">
        <v>0</v>
      </c>
      <c r="AB363" s="14">
        <v>0</v>
      </c>
      <c r="AC363" s="14">
        <v>0</v>
      </c>
      <c r="AD363" s="14">
        <v>0</v>
      </c>
      <c r="AE363" s="25">
        <v>200192</v>
      </c>
      <c r="AF363" s="25">
        <v>200193</v>
      </c>
      <c r="AG363" s="25">
        <v>200194</v>
      </c>
      <c r="AH363" s="124"/>
      <c r="AI363" s="124"/>
      <c r="AJ363" s="12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7">
        <f t="shared" si="202"/>
        <v>1</v>
      </c>
      <c r="AV363" s="17">
        <v>1</v>
      </c>
      <c r="AW363" s="17">
        <v>1</v>
      </c>
      <c r="BK363" s="124">
        <v>300</v>
      </c>
      <c r="BL363" s="124">
        <v>400</v>
      </c>
      <c r="BM363" s="124">
        <v>300</v>
      </c>
      <c r="BN363" s="124"/>
      <c r="BO363" s="124"/>
      <c r="BP363" s="12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9">
        <f t="shared" si="188"/>
        <v>1000</v>
      </c>
      <c r="CB363" s="19">
        <v>1000</v>
      </c>
      <c r="CC363" s="19">
        <v>0</v>
      </c>
      <c r="CD363" s="20">
        <v>0</v>
      </c>
      <c r="CE363" s="19">
        <v>0</v>
      </c>
      <c r="CF363" s="20">
        <v>0</v>
      </c>
      <c r="CG363" s="19">
        <v>0</v>
      </c>
      <c r="CH363" s="22">
        <v>1</v>
      </c>
      <c r="CI363" s="20">
        <v>1</v>
      </c>
      <c r="CJ363" s="20">
        <v>0</v>
      </c>
      <c r="CK363" s="6">
        <v>0</v>
      </c>
      <c r="CL363" s="6">
        <v>0</v>
      </c>
      <c r="CM363" s="6">
        <v>0</v>
      </c>
      <c r="CN363" s="6">
        <v>0</v>
      </c>
      <c r="CO363" s="6">
        <v>0</v>
      </c>
      <c r="CP363" s="6">
        <v>0</v>
      </c>
      <c r="CQ363" s="6">
        <v>1</v>
      </c>
      <c r="CR363" s="6">
        <v>0</v>
      </c>
      <c r="CS363" s="14"/>
      <c r="CT363" s="14"/>
      <c r="CU363" s="14"/>
      <c r="CV363" s="13">
        <v>1</v>
      </c>
      <c r="CW363" s="14">
        <v>1</v>
      </c>
    </row>
    <row r="364" ht="15.6" spans="1:101">
      <c r="A364" s="135">
        <v>6719</v>
      </c>
      <c r="B364" s="25" t="s">
        <v>667</v>
      </c>
      <c r="H364" s="137" t="s">
        <v>648</v>
      </c>
      <c r="P364" s="14">
        <v>0</v>
      </c>
      <c r="Q364" s="14">
        <v>0</v>
      </c>
      <c r="R364" s="14">
        <v>0</v>
      </c>
      <c r="S364" s="14">
        <v>0</v>
      </c>
      <c r="T364" s="14">
        <v>0</v>
      </c>
      <c r="U364" s="14">
        <v>0</v>
      </c>
      <c r="V364" s="14">
        <v>0</v>
      </c>
      <c r="W364" s="14">
        <v>0</v>
      </c>
      <c r="X364" s="14">
        <v>0</v>
      </c>
      <c r="Y364" s="14">
        <v>0</v>
      </c>
      <c r="Z364" s="14">
        <v>0</v>
      </c>
      <c r="AA364" s="14">
        <v>0</v>
      </c>
      <c r="AB364" s="14">
        <v>0</v>
      </c>
      <c r="AC364" s="14">
        <v>0</v>
      </c>
      <c r="AD364" s="14">
        <v>0</v>
      </c>
      <c r="AE364" s="148">
        <v>200083</v>
      </c>
      <c r="AF364" s="148">
        <v>200084</v>
      </c>
      <c r="AG364" s="148">
        <v>200085</v>
      </c>
      <c r="AH364" s="124"/>
      <c r="AI364" s="124"/>
      <c r="AJ364" s="12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7">
        <f t="shared" si="202"/>
        <v>1</v>
      </c>
      <c r="AV364" s="17">
        <v>1</v>
      </c>
      <c r="AW364" s="17">
        <v>1</v>
      </c>
      <c r="BK364" s="124">
        <v>300</v>
      </c>
      <c r="BL364" s="124">
        <v>400</v>
      </c>
      <c r="BM364" s="124">
        <v>300</v>
      </c>
      <c r="BN364" s="124"/>
      <c r="BO364" s="124"/>
      <c r="BP364" s="12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9">
        <f t="shared" si="188"/>
        <v>1000</v>
      </c>
      <c r="CB364" s="19">
        <v>1000</v>
      </c>
      <c r="CC364" s="19">
        <v>0</v>
      </c>
      <c r="CD364" s="20">
        <v>0</v>
      </c>
      <c r="CE364" s="19">
        <v>0</v>
      </c>
      <c r="CF364" s="20">
        <v>0</v>
      </c>
      <c r="CG364" s="19">
        <v>0</v>
      </c>
      <c r="CH364" s="22">
        <v>1</v>
      </c>
      <c r="CI364" s="20">
        <v>1</v>
      </c>
      <c r="CJ364" s="20">
        <v>0</v>
      </c>
      <c r="CK364" s="6">
        <v>0</v>
      </c>
      <c r="CL364" s="6">
        <v>0</v>
      </c>
      <c r="CM364" s="6">
        <v>0</v>
      </c>
      <c r="CN364" s="6">
        <v>0</v>
      </c>
      <c r="CO364" s="6">
        <v>0</v>
      </c>
      <c r="CP364" s="6">
        <v>0</v>
      </c>
      <c r="CQ364" s="6">
        <v>1</v>
      </c>
      <c r="CR364" s="6">
        <v>0</v>
      </c>
      <c r="CS364" s="14"/>
      <c r="CT364" s="14"/>
      <c r="CU364" s="14"/>
      <c r="CV364" s="14">
        <v>1</v>
      </c>
      <c r="CW364" s="14">
        <v>1</v>
      </c>
    </row>
    <row r="365" ht="15.6" spans="1:101">
      <c r="A365" s="135">
        <v>6720</v>
      </c>
      <c r="B365" s="25" t="s">
        <v>668</v>
      </c>
      <c r="H365" s="137" t="s">
        <v>648</v>
      </c>
      <c r="P365" s="14">
        <v>0</v>
      </c>
      <c r="Q365" s="14">
        <v>0</v>
      </c>
      <c r="R365" s="14">
        <v>0</v>
      </c>
      <c r="S365" s="14">
        <v>0</v>
      </c>
      <c r="T365" s="14">
        <v>0</v>
      </c>
      <c r="U365" s="14">
        <v>0</v>
      </c>
      <c r="V365" s="14">
        <v>0</v>
      </c>
      <c r="W365" s="14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0</v>
      </c>
      <c r="AC365" s="14">
        <v>0</v>
      </c>
      <c r="AD365" s="14">
        <v>0</v>
      </c>
      <c r="AE365" s="25">
        <v>200192</v>
      </c>
      <c r="AF365" s="25">
        <v>200193</v>
      </c>
      <c r="AG365" s="25">
        <v>200194</v>
      </c>
      <c r="AH365" s="148">
        <v>200083</v>
      </c>
      <c r="AI365" s="148">
        <v>200084</v>
      </c>
      <c r="AJ365" s="148">
        <v>200085</v>
      </c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7">
        <f t="shared" si="202"/>
        <v>1</v>
      </c>
      <c r="AV365" s="17">
        <v>1</v>
      </c>
      <c r="AW365" s="17">
        <v>1</v>
      </c>
      <c r="AX365" s="17">
        <v>1</v>
      </c>
      <c r="AY365" s="17">
        <v>1</v>
      </c>
      <c r="AZ365" s="17">
        <v>1</v>
      </c>
      <c r="BK365" s="124">
        <v>150</v>
      </c>
      <c r="BL365" s="124">
        <v>200</v>
      </c>
      <c r="BM365" s="124">
        <v>150</v>
      </c>
      <c r="BN365" s="124">
        <v>150</v>
      </c>
      <c r="BO365" s="124">
        <v>200</v>
      </c>
      <c r="BP365" s="124">
        <v>150</v>
      </c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9">
        <f t="shared" si="188"/>
        <v>1000</v>
      </c>
      <c r="CB365" s="19">
        <v>1000</v>
      </c>
      <c r="CC365" s="19">
        <v>0</v>
      </c>
      <c r="CD365" s="20">
        <v>0</v>
      </c>
      <c r="CE365" s="19">
        <v>0</v>
      </c>
      <c r="CF365" s="20">
        <v>0</v>
      </c>
      <c r="CG365" s="19">
        <v>0</v>
      </c>
      <c r="CH365" s="22">
        <v>1</v>
      </c>
      <c r="CI365" s="20">
        <v>1</v>
      </c>
      <c r="CJ365" s="20">
        <v>0</v>
      </c>
      <c r="CK365" s="6">
        <v>0</v>
      </c>
      <c r="CL365" s="6">
        <v>0</v>
      </c>
      <c r="CM365" s="6">
        <v>0</v>
      </c>
      <c r="CN365" s="6">
        <v>0</v>
      </c>
      <c r="CO365" s="6">
        <v>0</v>
      </c>
      <c r="CP365" s="6">
        <v>0</v>
      </c>
      <c r="CQ365" s="6">
        <v>1</v>
      </c>
      <c r="CR365" s="6">
        <v>0</v>
      </c>
      <c r="CS365" s="14"/>
      <c r="CT365" s="14"/>
      <c r="CU365" s="14"/>
      <c r="CV365" s="13">
        <v>1</v>
      </c>
      <c r="CW365" s="14">
        <v>1</v>
      </c>
    </row>
    <row r="366" ht="15.6" spans="1:101">
      <c r="A366" s="135">
        <v>6721</v>
      </c>
      <c r="B366" s="25" t="s">
        <v>665</v>
      </c>
      <c r="H366" s="137" t="s">
        <v>648</v>
      </c>
      <c r="P366" s="14">
        <v>0</v>
      </c>
      <c r="Q366" s="14">
        <v>0</v>
      </c>
      <c r="R366" s="14">
        <v>0</v>
      </c>
      <c r="S366" s="14">
        <v>0</v>
      </c>
      <c r="T366" s="14">
        <v>0</v>
      </c>
      <c r="U366" s="14">
        <v>0</v>
      </c>
      <c r="V366" s="14">
        <v>0</v>
      </c>
      <c r="W366" s="14">
        <v>0</v>
      </c>
      <c r="X366" s="14">
        <v>0</v>
      </c>
      <c r="Y366" s="14">
        <v>0</v>
      </c>
      <c r="Z366" s="14">
        <v>0</v>
      </c>
      <c r="AA366" s="14">
        <v>0</v>
      </c>
      <c r="AB366" s="14">
        <v>0</v>
      </c>
      <c r="AC366" s="14">
        <v>0</v>
      </c>
      <c r="AD366" s="14">
        <v>0</v>
      </c>
      <c r="AE366" s="25">
        <v>200192</v>
      </c>
      <c r="AF366" s="25">
        <v>200193</v>
      </c>
      <c r="AG366" s="25">
        <v>200194</v>
      </c>
      <c r="AH366" s="148">
        <v>200083</v>
      </c>
      <c r="AI366" s="148">
        <v>200084</v>
      </c>
      <c r="AJ366" s="148">
        <v>200085</v>
      </c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7">
        <f t="shared" si="202"/>
        <v>1</v>
      </c>
      <c r="AV366" s="14">
        <v>1</v>
      </c>
      <c r="AW366" s="14">
        <v>1</v>
      </c>
      <c r="AX366" s="14">
        <v>1</v>
      </c>
      <c r="AY366" s="14">
        <v>1</v>
      </c>
      <c r="AZ366" s="14">
        <v>1</v>
      </c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24">
        <v>150</v>
      </c>
      <c r="BL366" s="124">
        <v>200</v>
      </c>
      <c r="BM366" s="124">
        <v>150</v>
      </c>
      <c r="BN366" s="124">
        <v>150</v>
      </c>
      <c r="BO366" s="124">
        <v>200</v>
      </c>
      <c r="BP366" s="124">
        <v>150</v>
      </c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9">
        <f t="shared" si="188"/>
        <v>1000</v>
      </c>
      <c r="CB366" s="19">
        <v>1000</v>
      </c>
      <c r="CC366" s="19">
        <v>0</v>
      </c>
      <c r="CD366" s="20">
        <v>0</v>
      </c>
      <c r="CE366" s="19">
        <v>0</v>
      </c>
      <c r="CF366" s="20">
        <v>0</v>
      </c>
      <c r="CG366" s="19">
        <v>0</v>
      </c>
      <c r="CH366" s="22">
        <v>1</v>
      </c>
      <c r="CI366" s="20">
        <v>1</v>
      </c>
      <c r="CJ366" s="20">
        <v>0</v>
      </c>
      <c r="CK366" s="6">
        <v>0</v>
      </c>
      <c r="CL366" s="6">
        <v>0</v>
      </c>
      <c r="CM366" s="6">
        <v>0</v>
      </c>
      <c r="CN366" s="6">
        <v>0</v>
      </c>
      <c r="CO366" s="6">
        <v>0</v>
      </c>
      <c r="CP366" s="6">
        <v>0</v>
      </c>
      <c r="CQ366" s="6">
        <v>1</v>
      </c>
      <c r="CR366" s="6">
        <v>0</v>
      </c>
      <c r="CS366" s="14"/>
      <c r="CT366" s="14"/>
      <c r="CU366" s="14"/>
      <c r="CV366" s="14">
        <v>1</v>
      </c>
      <c r="CW366" s="14">
        <v>1</v>
      </c>
    </row>
    <row r="367" ht="14.4" spans="1:101">
      <c r="A367" s="135">
        <v>6722</v>
      </c>
      <c r="B367" s="25" t="s">
        <v>669</v>
      </c>
      <c r="O367" s="14">
        <v>200208</v>
      </c>
      <c r="P367" s="14">
        <v>1</v>
      </c>
      <c r="Q367" s="14">
        <v>0</v>
      </c>
      <c r="R367" s="14">
        <v>0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0</v>
      </c>
      <c r="Z367" s="14">
        <v>0</v>
      </c>
      <c r="AA367" s="14">
        <v>0</v>
      </c>
      <c r="AB367" s="14">
        <v>0</v>
      </c>
      <c r="AC367" s="14">
        <v>0</v>
      </c>
      <c r="AD367" s="14">
        <v>0</v>
      </c>
      <c r="CA367" s="19">
        <v>1000</v>
      </c>
      <c r="CB367" s="19">
        <v>1000</v>
      </c>
      <c r="CC367" s="19">
        <v>1</v>
      </c>
      <c r="CD367" s="20">
        <v>0</v>
      </c>
      <c r="CE367" s="20">
        <v>0</v>
      </c>
      <c r="CF367" s="21">
        <v>0</v>
      </c>
      <c r="CG367" s="20">
        <v>0</v>
      </c>
      <c r="CH367" s="22">
        <v>0</v>
      </c>
      <c r="CI367" s="20">
        <v>1</v>
      </c>
      <c r="CK367" s="6">
        <v>0</v>
      </c>
      <c r="CL367" s="6">
        <v>0</v>
      </c>
      <c r="CM367" s="6">
        <v>0</v>
      </c>
      <c r="CN367" s="6">
        <v>0</v>
      </c>
      <c r="CO367" s="6">
        <v>0</v>
      </c>
      <c r="CP367" s="6">
        <v>0</v>
      </c>
      <c r="CQ367" s="6">
        <v>1</v>
      </c>
      <c r="CR367" s="6">
        <v>0</v>
      </c>
      <c r="CV367" s="14">
        <v>0</v>
      </c>
      <c r="CW367" s="14">
        <v>0</v>
      </c>
    </row>
    <row r="368" ht="14.4" spans="1:101">
      <c r="A368" s="135">
        <v>6730</v>
      </c>
      <c r="B368" s="25" t="s">
        <v>670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0</v>
      </c>
      <c r="Y368" s="14">
        <v>0</v>
      </c>
      <c r="Z368" s="14">
        <v>0</v>
      </c>
      <c r="AA368" s="14">
        <v>0</v>
      </c>
      <c r="AB368" s="14">
        <v>0</v>
      </c>
      <c r="AC368" s="14">
        <v>0</v>
      </c>
      <c r="AD368" s="14">
        <v>0</v>
      </c>
      <c r="AE368" s="14">
        <v>200213</v>
      </c>
      <c r="AF368" s="14">
        <v>200214</v>
      </c>
      <c r="AG368" s="14">
        <v>200215</v>
      </c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7">
        <v>1</v>
      </c>
      <c r="AV368" s="14">
        <v>1</v>
      </c>
      <c r="AW368" s="14">
        <v>1</v>
      </c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>
        <v>900</v>
      </c>
      <c r="BL368" s="14">
        <v>90</v>
      </c>
      <c r="BM368" s="14">
        <v>10</v>
      </c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9">
        <v>1000</v>
      </c>
      <c r="CB368" s="19">
        <v>1000</v>
      </c>
      <c r="CC368" s="14">
        <v>0</v>
      </c>
      <c r="CD368" s="14">
        <v>1</v>
      </c>
      <c r="CE368" s="14">
        <v>0</v>
      </c>
      <c r="CF368" s="14">
        <v>0</v>
      </c>
      <c r="CG368" s="14">
        <v>0</v>
      </c>
      <c r="CH368" s="14">
        <v>0</v>
      </c>
      <c r="CI368" s="14">
        <v>1</v>
      </c>
      <c r="CJ368" s="14">
        <v>0</v>
      </c>
      <c r="CK368" s="14">
        <v>0</v>
      </c>
      <c r="CL368" s="14">
        <v>0</v>
      </c>
      <c r="CM368" s="14">
        <v>0</v>
      </c>
      <c r="CN368" s="14">
        <v>0</v>
      </c>
      <c r="CO368" s="14">
        <v>0</v>
      </c>
      <c r="CP368" s="14">
        <v>0</v>
      </c>
      <c r="CQ368" s="14">
        <v>1</v>
      </c>
      <c r="CR368" s="14">
        <v>0</v>
      </c>
      <c r="CS368" s="14">
        <v>0</v>
      </c>
      <c r="CT368" s="14">
        <v>0</v>
      </c>
      <c r="CU368" s="14">
        <v>0</v>
      </c>
      <c r="CV368" s="14">
        <v>0</v>
      </c>
      <c r="CW368" s="14">
        <v>0</v>
      </c>
    </row>
    <row r="369" s="14" customFormat="1" spans="1:101">
      <c r="A369" s="138">
        <v>6731</v>
      </c>
      <c r="B369" s="138" t="s">
        <v>671</v>
      </c>
      <c r="J369" s="14" t="s">
        <v>672</v>
      </c>
      <c r="O369" s="14">
        <v>0</v>
      </c>
      <c r="P369" s="14">
        <v>1</v>
      </c>
      <c r="Q369" s="14">
        <v>0</v>
      </c>
      <c r="R369" s="14">
        <v>0</v>
      </c>
      <c r="S369" s="14">
        <v>0</v>
      </c>
      <c r="T369" s="14">
        <v>0</v>
      </c>
      <c r="U369" s="14">
        <v>0</v>
      </c>
      <c r="V369" s="14">
        <v>0</v>
      </c>
      <c r="W369" s="14">
        <v>0</v>
      </c>
      <c r="X369" s="14">
        <v>0</v>
      </c>
      <c r="Y369" s="14">
        <v>0</v>
      </c>
      <c r="Z369" s="14">
        <v>0</v>
      </c>
      <c r="AA369" s="14">
        <v>0</v>
      </c>
      <c r="AB369" s="14">
        <v>0</v>
      </c>
      <c r="AC369" s="14">
        <v>0</v>
      </c>
      <c r="AD369" s="14">
        <v>0</v>
      </c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9">
        <v>1000</v>
      </c>
      <c r="CB369" s="19">
        <v>1000</v>
      </c>
      <c r="CC369" s="19">
        <v>1</v>
      </c>
      <c r="CD369" s="20">
        <v>1</v>
      </c>
      <c r="CE369" s="20">
        <v>0</v>
      </c>
      <c r="CF369" s="21">
        <v>0</v>
      </c>
      <c r="CG369" s="20">
        <v>0</v>
      </c>
      <c r="CH369" s="22">
        <v>0</v>
      </c>
      <c r="CI369" s="20">
        <v>1</v>
      </c>
      <c r="CJ369" s="20"/>
      <c r="CK369" s="6">
        <v>0</v>
      </c>
      <c r="CL369" s="6">
        <v>0</v>
      </c>
      <c r="CM369" s="6">
        <v>0</v>
      </c>
      <c r="CN369" s="6">
        <v>0</v>
      </c>
      <c r="CO369" s="6">
        <v>0</v>
      </c>
      <c r="CP369" s="6">
        <v>0</v>
      </c>
      <c r="CQ369" s="6">
        <v>1</v>
      </c>
      <c r="CR369" s="6">
        <v>0</v>
      </c>
      <c r="CS369" s="6"/>
      <c r="CT369" s="6"/>
      <c r="CU369" s="6"/>
      <c r="CV369" s="14">
        <v>0</v>
      </c>
      <c r="CW369" s="14">
        <v>0</v>
      </c>
    </row>
    <row r="370" s="14" customFormat="1" spans="1:101">
      <c r="A370" s="138">
        <v>6732</v>
      </c>
      <c r="B370" s="25" t="s">
        <v>673</v>
      </c>
      <c r="O370" s="14">
        <v>200069</v>
      </c>
      <c r="P370" s="14">
        <v>1</v>
      </c>
      <c r="Q370" s="14">
        <v>0</v>
      </c>
      <c r="R370" s="14">
        <v>0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0</v>
      </c>
      <c r="Z370" s="14">
        <v>0</v>
      </c>
      <c r="AA370" s="14">
        <v>0</v>
      </c>
      <c r="AB370" s="14">
        <v>0</v>
      </c>
      <c r="AC370" s="14">
        <v>0</v>
      </c>
      <c r="AD370" s="14">
        <v>0</v>
      </c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9">
        <v>1000</v>
      </c>
      <c r="CB370" s="19">
        <v>1000</v>
      </c>
      <c r="CC370" s="19">
        <v>1</v>
      </c>
      <c r="CD370" s="20">
        <v>0</v>
      </c>
      <c r="CE370" s="20">
        <v>0</v>
      </c>
      <c r="CF370" s="21">
        <v>0</v>
      </c>
      <c r="CG370" s="20">
        <v>0</v>
      </c>
      <c r="CH370" s="22">
        <v>0</v>
      </c>
      <c r="CI370" s="20">
        <v>1</v>
      </c>
      <c r="CJ370" s="20">
        <v>0</v>
      </c>
      <c r="CK370" s="6">
        <v>0</v>
      </c>
      <c r="CL370" s="6">
        <v>0</v>
      </c>
      <c r="CM370" s="6">
        <v>0</v>
      </c>
      <c r="CN370" s="6">
        <v>0</v>
      </c>
      <c r="CO370" s="6">
        <v>0</v>
      </c>
      <c r="CP370" s="6">
        <v>0</v>
      </c>
      <c r="CQ370" s="6">
        <v>1</v>
      </c>
      <c r="CR370" s="6">
        <v>0</v>
      </c>
      <c r="CS370" s="6"/>
      <c r="CT370" s="6"/>
      <c r="CU370" s="6"/>
      <c r="CV370" s="9">
        <v>0</v>
      </c>
      <c r="CW370" s="14">
        <v>0</v>
      </c>
    </row>
    <row r="371" s="6" customFormat="1" ht="15.6" spans="1:101">
      <c r="A371" s="138">
        <v>6733</v>
      </c>
      <c r="B371" s="139" t="s">
        <v>674</v>
      </c>
      <c r="J371" s="6" t="s">
        <v>675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145">
        <v>200068</v>
      </c>
      <c r="AF371" s="145">
        <v>200069</v>
      </c>
      <c r="AG371" s="88">
        <v>200061</v>
      </c>
      <c r="AH371" s="150">
        <v>200071</v>
      </c>
      <c r="AI371" s="150">
        <v>200177</v>
      </c>
      <c r="AJ371" s="150">
        <v>200072</v>
      </c>
      <c r="AK371" s="6">
        <v>200180</v>
      </c>
      <c r="AL371" s="6">
        <v>200178</v>
      </c>
      <c r="AU371" s="16">
        <f t="shared" ref="AU371:AU374" si="203">IF(AE371="","",1)</f>
        <v>1</v>
      </c>
      <c r="AV371" s="6">
        <v>1</v>
      </c>
      <c r="AW371" s="6">
        <v>1</v>
      </c>
      <c r="AX371" s="6">
        <v>1</v>
      </c>
      <c r="AY371" s="6">
        <v>1</v>
      </c>
      <c r="AZ371" s="6">
        <v>1</v>
      </c>
      <c r="BA371" s="6">
        <v>1</v>
      </c>
      <c r="BB371" s="6">
        <v>1</v>
      </c>
      <c r="BK371" s="150">
        <v>200</v>
      </c>
      <c r="BL371" s="150">
        <v>200</v>
      </c>
      <c r="BM371" s="150">
        <v>200</v>
      </c>
      <c r="BN371" s="150">
        <v>50</v>
      </c>
      <c r="BO371" s="150">
        <v>100</v>
      </c>
      <c r="BP371" s="150">
        <v>5</v>
      </c>
      <c r="BQ371" s="6">
        <v>150</v>
      </c>
      <c r="BR371" s="6">
        <v>95</v>
      </c>
      <c r="CA371" s="18">
        <f t="shared" ref="CA371:CA375" si="204">SUM(BK371:BZ371)</f>
        <v>1000</v>
      </c>
      <c r="CB371" s="16">
        <v>1000</v>
      </c>
      <c r="CC371" s="16">
        <v>0</v>
      </c>
      <c r="CD371" s="16">
        <v>0</v>
      </c>
      <c r="CE371" s="16">
        <v>0</v>
      </c>
      <c r="CF371" s="126">
        <v>410059</v>
      </c>
      <c r="CG371" s="16">
        <v>0</v>
      </c>
      <c r="CH371" s="155">
        <v>1</v>
      </c>
      <c r="CI371" s="16">
        <v>1</v>
      </c>
      <c r="CJ371" s="16">
        <v>0</v>
      </c>
      <c r="CK371" s="6">
        <v>0</v>
      </c>
      <c r="CL371" s="6">
        <v>0</v>
      </c>
      <c r="CM371" s="6">
        <v>0</v>
      </c>
      <c r="CN371" s="6">
        <v>0</v>
      </c>
      <c r="CO371" s="6">
        <v>0</v>
      </c>
      <c r="CP371" s="6">
        <v>0</v>
      </c>
      <c r="CQ371" s="6">
        <v>1</v>
      </c>
      <c r="CR371" s="6">
        <v>0</v>
      </c>
      <c r="CV371" s="6">
        <v>1</v>
      </c>
      <c r="CW371" s="6">
        <v>1</v>
      </c>
    </row>
    <row r="372" s="6" customFormat="1" spans="1:101">
      <c r="A372" s="138">
        <v>6734</v>
      </c>
      <c r="B372" s="139" t="s">
        <v>676</v>
      </c>
      <c r="J372" s="6" t="s">
        <v>675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55">
        <v>200071</v>
      </c>
      <c r="AF372" s="55">
        <v>200177</v>
      </c>
      <c r="AG372" s="55">
        <v>200172</v>
      </c>
      <c r="AH372" s="55">
        <v>200073</v>
      </c>
      <c r="AI372" s="55">
        <v>200174</v>
      </c>
      <c r="AJ372" s="55">
        <v>200175</v>
      </c>
      <c r="AK372" s="55">
        <v>200176</v>
      </c>
      <c r="AL372" s="55">
        <v>200074</v>
      </c>
      <c r="AM372" s="55">
        <v>200182</v>
      </c>
      <c r="AN372" s="55">
        <v>200183</v>
      </c>
      <c r="AO372" s="55"/>
      <c r="AP372" s="16"/>
      <c r="AQ372" s="16"/>
      <c r="AR372" s="16"/>
      <c r="AS372" s="16"/>
      <c r="AT372" s="16"/>
      <c r="AU372" s="16">
        <f t="shared" ref="AU372:BD372" si="205">IF(AE372="","",1)</f>
        <v>1</v>
      </c>
      <c r="AV372" s="16">
        <f t="shared" si="205"/>
        <v>1</v>
      </c>
      <c r="AW372" s="16">
        <f t="shared" si="205"/>
        <v>1</v>
      </c>
      <c r="AX372" s="16">
        <f t="shared" si="205"/>
        <v>1</v>
      </c>
      <c r="AY372" s="16">
        <f t="shared" si="205"/>
        <v>1</v>
      </c>
      <c r="AZ372" s="16">
        <f t="shared" si="205"/>
        <v>1</v>
      </c>
      <c r="BA372" s="16">
        <f t="shared" si="205"/>
        <v>1</v>
      </c>
      <c r="BB372" s="16">
        <f t="shared" si="205"/>
        <v>1</v>
      </c>
      <c r="BC372" s="16">
        <f t="shared" si="205"/>
        <v>1</v>
      </c>
      <c r="BD372" s="16">
        <f t="shared" si="205"/>
        <v>1</v>
      </c>
      <c r="BE372" s="16"/>
      <c r="BF372" s="16" t="str">
        <f t="shared" ref="BF372:BJ372" si="206">IF(AP372="","",1)</f>
        <v/>
      </c>
      <c r="BG372" s="16" t="str">
        <f t="shared" si="206"/>
        <v/>
      </c>
      <c r="BH372" s="16" t="str">
        <f t="shared" si="206"/>
        <v/>
      </c>
      <c r="BI372" s="16" t="str">
        <f t="shared" si="206"/>
        <v/>
      </c>
      <c r="BJ372" s="16" t="str">
        <f t="shared" si="206"/>
        <v/>
      </c>
      <c r="BK372" s="16">
        <v>300</v>
      </c>
      <c r="BL372" s="16">
        <v>75</v>
      </c>
      <c r="BM372" s="16">
        <v>75</v>
      </c>
      <c r="BN372" s="16">
        <v>100</v>
      </c>
      <c r="BO372" s="16">
        <v>75</v>
      </c>
      <c r="BP372" s="16">
        <v>75</v>
      </c>
      <c r="BQ372" s="16">
        <v>75</v>
      </c>
      <c r="BR372" s="16">
        <v>75</v>
      </c>
      <c r="BS372" s="16">
        <v>75</v>
      </c>
      <c r="BT372" s="16">
        <v>75</v>
      </c>
      <c r="BU372" s="16"/>
      <c r="BV372" s="16"/>
      <c r="BW372" s="16"/>
      <c r="BX372" s="16"/>
      <c r="BY372" s="16"/>
      <c r="BZ372" s="16"/>
      <c r="CA372" s="18">
        <f t="shared" si="204"/>
        <v>1000</v>
      </c>
      <c r="CB372" s="16">
        <f>CA372</f>
        <v>1000</v>
      </c>
      <c r="CC372" s="16">
        <v>0</v>
      </c>
      <c r="CD372" s="16">
        <v>0</v>
      </c>
      <c r="CE372" s="16">
        <v>0</v>
      </c>
      <c r="CF372" s="126">
        <v>410059</v>
      </c>
      <c r="CG372" s="16">
        <v>0</v>
      </c>
      <c r="CH372" s="155">
        <v>1</v>
      </c>
      <c r="CI372" s="16">
        <v>1</v>
      </c>
      <c r="CJ372" s="16">
        <v>0</v>
      </c>
      <c r="CK372" s="6">
        <v>0</v>
      </c>
      <c r="CL372" s="6">
        <v>0</v>
      </c>
      <c r="CM372" s="6">
        <v>0</v>
      </c>
      <c r="CN372" s="6">
        <v>0</v>
      </c>
      <c r="CO372" s="6">
        <v>0</v>
      </c>
      <c r="CP372" s="6">
        <v>0</v>
      </c>
      <c r="CQ372" s="6">
        <v>1</v>
      </c>
      <c r="CR372" s="6">
        <v>0</v>
      </c>
      <c r="CV372" s="6">
        <v>1</v>
      </c>
      <c r="CW372" s="6">
        <v>1</v>
      </c>
    </row>
    <row r="373" s="6" customFormat="1" ht="15.6" spans="1:101">
      <c r="A373" s="138">
        <v>6735</v>
      </c>
      <c r="B373" s="139" t="s">
        <v>677</v>
      </c>
      <c r="J373" s="6" t="s">
        <v>675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145">
        <v>200068</v>
      </c>
      <c r="AF373" s="145">
        <v>200069</v>
      </c>
      <c r="AG373" s="88">
        <v>200061</v>
      </c>
      <c r="AH373" s="150">
        <v>200071</v>
      </c>
      <c r="AI373" s="150">
        <v>200177</v>
      </c>
      <c r="AJ373" s="150">
        <v>200072</v>
      </c>
      <c r="AK373" s="6">
        <v>200180</v>
      </c>
      <c r="AL373" s="6">
        <v>200178</v>
      </c>
      <c r="AU373" s="16">
        <f t="shared" si="203"/>
        <v>1</v>
      </c>
      <c r="AV373" s="6">
        <v>1</v>
      </c>
      <c r="AW373" s="6">
        <v>1</v>
      </c>
      <c r="AX373" s="6">
        <v>1</v>
      </c>
      <c r="AY373" s="6">
        <v>1</v>
      </c>
      <c r="AZ373" s="6">
        <v>1</v>
      </c>
      <c r="BA373" s="6">
        <v>1</v>
      </c>
      <c r="BB373" s="6">
        <v>1</v>
      </c>
      <c r="BK373" s="150">
        <v>200</v>
      </c>
      <c r="BL373" s="150">
        <v>200</v>
      </c>
      <c r="BM373" s="150">
        <v>200</v>
      </c>
      <c r="BN373" s="150">
        <v>50</v>
      </c>
      <c r="BO373" s="150">
        <v>100</v>
      </c>
      <c r="BP373" s="150">
        <v>5</v>
      </c>
      <c r="BQ373" s="6">
        <v>150</v>
      </c>
      <c r="BR373" s="6">
        <v>95</v>
      </c>
      <c r="CA373" s="18">
        <f t="shared" si="204"/>
        <v>1000</v>
      </c>
      <c r="CB373" s="16">
        <v>1000</v>
      </c>
      <c r="CC373" s="16">
        <v>0</v>
      </c>
      <c r="CD373" s="16">
        <v>0</v>
      </c>
      <c r="CE373" s="16">
        <v>0</v>
      </c>
      <c r="CF373" s="126">
        <v>410060</v>
      </c>
      <c r="CG373" s="16">
        <v>0</v>
      </c>
      <c r="CH373" s="155">
        <v>1</v>
      </c>
      <c r="CI373" s="16">
        <v>1</v>
      </c>
      <c r="CJ373" s="16">
        <v>0</v>
      </c>
      <c r="CK373" s="6">
        <v>0</v>
      </c>
      <c r="CL373" s="6">
        <v>0</v>
      </c>
      <c r="CM373" s="6">
        <v>0</v>
      </c>
      <c r="CN373" s="6">
        <v>0</v>
      </c>
      <c r="CO373" s="6">
        <v>0</v>
      </c>
      <c r="CP373" s="6">
        <v>0</v>
      </c>
      <c r="CQ373" s="6">
        <v>1</v>
      </c>
      <c r="CR373" s="6">
        <v>0</v>
      </c>
      <c r="CV373" s="6">
        <v>1</v>
      </c>
      <c r="CW373" s="6">
        <v>1</v>
      </c>
    </row>
    <row r="374" s="9" customFormat="1" spans="1:101">
      <c r="A374" s="138">
        <v>6736</v>
      </c>
      <c r="B374" s="113" t="s">
        <v>678</v>
      </c>
      <c r="H374" s="18"/>
      <c r="I374" s="18"/>
      <c r="J374" s="18"/>
      <c r="K374" s="18"/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18"/>
      <c r="AF374" s="18"/>
      <c r="AG374" s="18"/>
      <c r="AH374" s="18"/>
      <c r="AI374" s="18"/>
      <c r="AJ374" s="18"/>
      <c r="AK374" s="18"/>
      <c r="AL374" s="18"/>
      <c r="AM374" s="18" t="s">
        <v>106</v>
      </c>
      <c r="AN374" s="18" t="s">
        <v>106</v>
      </c>
      <c r="AO374" s="18" t="s">
        <v>106</v>
      </c>
      <c r="AP374" s="18" t="s">
        <v>106</v>
      </c>
      <c r="AQ374" s="18" t="s">
        <v>106</v>
      </c>
      <c r="AR374" s="18" t="s">
        <v>106</v>
      </c>
      <c r="AS374" s="18" t="s">
        <v>106</v>
      </c>
      <c r="AT374" s="18" t="s">
        <v>106</v>
      </c>
      <c r="AU374" s="17" t="str">
        <f t="shared" si="203"/>
        <v/>
      </c>
      <c r="AV374" s="17" t="str">
        <f t="shared" ref="AV374:BJ374" si="207">IF(AF374="","",1)</f>
        <v/>
      </c>
      <c r="AW374" s="17" t="str">
        <f t="shared" si="207"/>
        <v/>
      </c>
      <c r="AX374" s="17" t="str">
        <f t="shared" si="207"/>
        <v/>
      </c>
      <c r="AY374" s="17" t="str">
        <f t="shared" si="207"/>
        <v/>
      </c>
      <c r="AZ374" s="17" t="str">
        <f t="shared" si="207"/>
        <v/>
      </c>
      <c r="BA374" s="17" t="str">
        <f t="shared" si="207"/>
        <v/>
      </c>
      <c r="BB374" s="17" t="str">
        <f t="shared" si="207"/>
        <v/>
      </c>
      <c r="BC374" s="17" t="str">
        <f t="shared" si="207"/>
        <v/>
      </c>
      <c r="BD374" s="17" t="str">
        <f t="shared" si="207"/>
        <v/>
      </c>
      <c r="BE374" s="17" t="str">
        <f t="shared" si="207"/>
        <v/>
      </c>
      <c r="BF374" s="17" t="str">
        <f t="shared" si="207"/>
        <v/>
      </c>
      <c r="BG374" s="17" t="str">
        <f t="shared" si="207"/>
        <v/>
      </c>
      <c r="BH374" s="17" t="str">
        <f t="shared" si="207"/>
        <v/>
      </c>
      <c r="BI374" s="17" t="str">
        <f t="shared" si="207"/>
        <v/>
      </c>
      <c r="BJ374" s="17" t="str">
        <f t="shared" si="207"/>
        <v/>
      </c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>
        <f t="shared" si="204"/>
        <v>0</v>
      </c>
      <c r="CB374" s="18">
        <v>1000</v>
      </c>
      <c r="CC374" s="18">
        <v>0</v>
      </c>
      <c r="CD374" s="18">
        <v>0</v>
      </c>
      <c r="CE374" s="18">
        <v>0</v>
      </c>
      <c r="CF374" s="42"/>
      <c r="CG374" s="18">
        <v>0</v>
      </c>
      <c r="CH374" s="43">
        <f>IF(RIGHT(B374,1)="0",1,0)</f>
        <v>0</v>
      </c>
      <c r="CI374" s="18">
        <v>1</v>
      </c>
      <c r="CJ374" s="18">
        <v>0</v>
      </c>
      <c r="CK374" s="9">
        <v>0</v>
      </c>
      <c r="CL374" s="9">
        <v>0</v>
      </c>
      <c r="CM374" s="9">
        <v>0</v>
      </c>
      <c r="CN374" s="9">
        <v>0</v>
      </c>
      <c r="CO374" s="9">
        <v>0</v>
      </c>
      <c r="CP374" s="9">
        <v>0</v>
      </c>
      <c r="CQ374" s="9">
        <v>0</v>
      </c>
      <c r="CR374" s="9">
        <v>0</v>
      </c>
      <c r="CV374" s="9">
        <v>0</v>
      </c>
      <c r="CW374" s="9">
        <v>1</v>
      </c>
    </row>
    <row r="375" s="9" customFormat="1" spans="1:101">
      <c r="A375" s="138">
        <v>6737</v>
      </c>
      <c r="B375" s="113" t="s">
        <v>679</v>
      </c>
      <c r="H375" s="18"/>
      <c r="I375" s="18"/>
      <c r="J375" s="18"/>
      <c r="K375" s="18"/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F375" s="18"/>
      <c r="AG375" s="18"/>
      <c r="AH375" s="18"/>
      <c r="AI375" s="18"/>
      <c r="AJ375" s="18"/>
      <c r="AK375" s="18"/>
      <c r="AL375" s="18"/>
      <c r="AM375" s="18" t="s">
        <v>106</v>
      </c>
      <c r="AN375" s="18" t="s">
        <v>106</v>
      </c>
      <c r="AO375" s="18" t="s">
        <v>106</v>
      </c>
      <c r="AP375" s="18" t="s">
        <v>106</v>
      </c>
      <c r="AQ375" s="18" t="s">
        <v>106</v>
      </c>
      <c r="AR375" s="18" t="s">
        <v>106</v>
      </c>
      <c r="AS375" s="18" t="s">
        <v>106</v>
      </c>
      <c r="AT375" s="18" t="s">
        <v>106</v>
      </c>
      <c r="AV375" s="17" t="str">
        <f t="shared" ref="AV375:BJ375" si="208">IF(AF375="","",1)</f>
        <v/>
      </c>
      <c r="AW375" s="17" t="str">
        <f t="shared" si="208"/>
        <v/>
      </c>
      <c r="AX375" s="17" t="str">
        <f t="shared" si="208"/>
        <v/>
      </c>
      <c r="AY375" s="17" t="str">
        <f t="shared" si="208"/>
        <v/>
      </c>
      <c r="AZ375" s="17" t="str">
        <f t="shared" si="208"/>
        <v/>
      </c>
      <c r="BA375" s="17" t="str">
        <f t="shared" si="208"/>
        <v/>
      </c>
      <c r="BB375" s="17" t="str">
        <f t="shared" si="208"/>
        <v/>
      </c>
      <c r="BC375" s="17" t="str">
        <f t="shared" si="208"/>
        <v/>
      </c>
      <c r="BD375" s="17" t="str">
        <f t="shared" si="208"/>
        <v/>
      </c>
      <c r="BE375" s="17" t="str">
        <f t="shared" si="208"/>
        <v/>
      </c>
      <c r="BF375" s="17" t="str">
        <f t="shared" si="208"/>
        <v/>
      </c>
      <c r="BG375" s="17" t="str">
        <f t="shared" si="208"/>
        <v/>
      </c>
      <c r="BH375" s="17" t="str">
        <f t="shared" si="208"/>
        <v/>
      </c>
      <c r="BI375" s="17" t="str">
        <f t="shared" si="208"/>
        <v/>
      </c>
      <c r="BJ375" s="17" t="str">
        <f t="shared" si="208"/>
        <v/>
      </c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>
        <f t="shared" si="204"/>
        <v>0</v>
      </c>
      <c r="CB375" s="18">
        <v>1000</v>
      </c>
      <c r="CC375" s="18">
        <v>0</v>
      </c>
      <c r="CD375" s="18">
        <v>0</v>
      </c>
      <c r="CE375" s="18">
        <v>0</v>
      </c>
      <c r="CF375" s="42"/>
      <c r="CG375" s="18">
        <v>0</v>
      </c>
      <c r="CH375" s="43">
        <f>IF(RIGHT(B375,1)="0",1,0)</f>
        <v>0</v>
      </c>
      <c r="CI375" s="18">
        <v>1</v>
      </c>
      <c r="CJ375" s="18">
        <v>0</v>
      </c>
      <c r="CK375" s="9">
        <v>0</v>
      </c>
      <c r="CL375" s="9">
        <v>0</v>
      </c>
      <c r="CM375" s="9">
        <v>0</v>
      </c>
      <c r="CN375" s="9">
        <v>0</v>
      </c>
      <c r="CO375" s="9">
        <v>0</v>
      </c>
      <c r="CP375" s="9">
        <v>0</v>
      </c>
      <c r="CQ375" s="9">
        <v>0</v>
      </c>
      <c r="CR375" s="9">
        <v>0</v>
      </c>
      <c r="CV375" s="9">
        <v>0</v>
      </c>
      <c r="CW375" s="9">
        <v>1</v>
      </c>
    </row>
    <row r="376" s="10" customFormat="1" spans="1:101">
      <c r="A376" s="140">
        <v>6738</v>
      </c>
      <c r="B376" s="118" t="s">
        <v>680</v>
      </c>
      <c r="O376" s="10">
        <v>200231</v>
      </c>
      <c r="P376" s="10">
        <v>1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119"/>
      <c r="BF376" s="119"/>
      <c r="BG376" s="119"/>
      <c r="BH376" s="119"/>
      <c r="BI376" s="119"/>
      <c r="BJ376" s="119"/>
      <c r="BK376" s="119"/>
      <c r="BL376" s="119"/>
      <c r="BM376" s="119"/>
      <c r="BN376" s="119"/>
      <c r="BO376" s="119"/>
      <c r="BP376" s="119"/>
      <c r="BQ376" s="119"/>
      <c r="BR376" s="119"/>
      <c r="BS376" s="119"/>
      <c r="BT376" s="119"/>
      <c r="BU376" s="119"/>
      <c r="BV376" s="119"/>
      <c r="BW376" s="119"/>
      <c r="BX376" s="119"/>
      <c r="BY376" s="119"/>
      <c r="BZ376" s="119"/>
      <c r="CA376" s="119">
        <v>1000</v>
      </c>
      <c r="CB376" s="119">
        <v>1000</v>
      </c>
      <c r="CC376" s="119">
        <v>1</v>
      </c>
      <c r="CD376" s="119">
        <v>0</v>
      </c>
      <c r="CE376" s="119">
        <v>0</v>
      </c>
      <c r="CF376" s="160">
        <v>0</v>
      </c>
      <c r="CG376" s="119">
        <v>0</v>
      </c>
      <c r="CH376" s="127">
        <v>0</v>
      </c>
      <c r="CI376" s="119">
        <v>1</v>
      </c>
      <c r="CJ376" s="119">
        <v>0</v>
      </c>
      <c r="CK376" s="10">
        <v>0</v>
      </c>
      <c r="CL376" s="10">
        <v>0</v>
      </c>
      <c r="CM376" s="10">
        <v>0</v>
      </c>
      <c r="CN376" s="10">
        <v>0</v>
      </c>
      <c r="CO376" s="10">
        <v>0</v>
      </c>
      <c r="CP376" s="10">
        <v>0</v>
      </c>
      <c r="CQ376" s="10">
        <v>1</v>
      </c>
      <c r="CR376" s="10">
        <v>0</v>
      </c>
      <c r="CV376" s="10">
        <v>0</v>
      </c>
      <c r="CW376" s="10">
        <v>0</v>
      </c>
    </row>
    <row r="377" s="10" customFormat="1" ht="13.5" customHeight="1" spans="1:101">
      <c r="A377" s="140">
        <v>6739</v>
      </c>
      <c r="B377" s="118" t="s">
        <v>681</v>
      </c>
      <c r="O377" s="10">
        <v>200208</v>
      </c>
      <c r="P377" s="10">
        <v>1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0</v>
      </c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19"/>
      <c r="BA377" s="119"/>
      <c r="BB377" s="119"/>
      <c r="BC377" s="119"/>
      <c r="BD377" s="119"/>
      <c r="BE377" s="119"/>
      <c r="BF377" s="119"/>
      <c r="BG377" s="119"/>
      <c r="BH377" s="119"/>
      <c r="BI377" s="119"/>
      <c r="BJ377" s="119"/>
      <c r="BK377" s="119"/>
      <c r="BL377" s="119"/>
      <c r="BM377" s="119"/>
      <c r="BN377" s="119"/>
      <c r="BO377" s="119"/>
      <c r="BP377" s="119"/>
      <c r="BQ377" s="119"/>
      <c r="BR377" s="119"/>
      <c r="BS377" s="119"/>
      <c r="BT377" s="119"/>
      <c r="BU377" s="119"/>
      <c r="BV377" s="119"/>
      <c r="BW377" s="119"/>
      <c r="BX377" s="119"/>
      <c r="BY377" s="119"/>
      <c r="BZ377" s="119"/>
      <c r="CA377" s="119">
        <v>1000</v>
      </c>
      <c r="CB377" s="119">
        <v>1000</v>
      </c>
      <c r="CC377" s="119">
        <v>1</v>
      </c>
      <c r="CD377" s="119">
        <v>0</v>
      </c>
      <c r="CE377" s="119">
        <v>0</v>
      </c>
      <c r="CF377" s="160">
        <v>0</v>
      </c>
      <c r="CG377" s="119">
        <v>0</v>
      </c>
      <c r="CH377" s="127">
        <v>0</v>
      </c>
      <c r="CI377" s="119">
        <v>1</v>
      </c>
      <c r="CJ377" s="119">
        <v>0</v>
      </c>
      <c r="CK377" s="10">
        <v>0</v>
      </c>
      <c r="CL377" s="10">
        <v>0</v>
      </c>
      <c r="CM377" s="10">
        <v>0</v>
      </c>
      <c r="CN377" s="10">
        <v>0</v>
      </c>
      <c r="CO377" s="10">
        <v>0</v>
      </c>
      <c r="CP377" s="10">
        <v>0</v>
      </c>
      <c r="CQ377" s="10">
        <v>1</v>
      </c>
      <c r="CR377" s="10">
        <v>0</v>
      </c>
      <c r="CV377" s="10">
        <v>0</v>
      </c>
      <c r="CW377" s="10">
        <v>0</v>
      </c>
    </row>
    <row r="378" s="10" customFormat="1" spans="1:101">
      <c r="A378" s="140">
        <v>6740</v>
      </c>
      <c r="B378" s="118" t="s">
        <v>682</v>
      </c>
      <c r="O378" s="10">
        <v>200232</v>
      </c>
      <c r="P378" s="10">
        <v>1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19"/>
      <c r="BA378" s="119"/>
      <c r="BB378" s="119"/>
      <c r="BC378" s="119"/>
      <c r="BD378" s="119"/>
      <c r="BE378" s="119"/>
      <c r="BF378" s="119"/>
      <c r="BG378" s="119"/>
      <c r="BH378" s="119"/>
      <c r="BI378" s="119"/>
      <c r="BJ378" s="119"/>
      <c r="BK378" s="119"/>
      <c r="BL378" s="119"/>
      <c r="BM378" s="119"/>
      <c r="BN378" s="119"/>
      <c r="BO378" s="119"/>
      <c r="BP378" s="119"/>
      <c r="BQ378" s="119"/>
      <c r="BR378" s="119"/>
      <c r="BS378" s="119"/>
      <c r="BT378" s="119"/>
      <c r="BU378" s="119"/>
      <c r="BV378" s="119"/>
      <c r="BW378" s="119"/>
      <c r="BX378" s="119"/>
      <c r="BY378" s="119"/>
      <c r="BZ378" s="119"/>
      <c r="CA378" s="119">
        <v>1000</v>
      </c>
      <c r="CB378" s="119">
        <v>1000</v>
      </c>
      <c r="CC378" s="119">
        <v>1</v>
      </c>
      <c r="CD378" s="119">
        <v>0</v>
      </c>
      <c r="CE378" s="119">
        <v>0</v>
      </c>
      <c r="CF378" s="160">
        <v>0</v>
      </c>
      <c r="CG378" s="119">
        <v>0</v>
      </c>
      <c r="CH378" s="127">
        <v>0</v>
      </c>
      <c r="CI378" s="119">
        <v>1</v>
      </c>
      <c r="CJ378" s="119">
        <v>0</v>
      </c>
      <c r="CK378" s="10">
        <v>0</v>
      </c>
      <c r="CL378" s="10">
        <v>0</v>
      </c>
      <c r="CM378" s="10">
        <v>0</v>
      </c>
      <c r="CN378" s="10">
        <v>0</v>
      </c>
      <c r="CO378" s="10">
        <v>0</v>
      </c>
      <c r="CP378" s="10">
        <v>0</v>
      </c>
      <c r="CQ378" s="10">
        <v>1</v>
      </c>
      <c r="CR378" s="10">
        <v>0</v>
      </c>
      <c r="CV378" s="10">
        <v>0</v>
      </c>
      <c r="CW378" s="10">
        <v>0</v>
      </c>
    </row>
    <row r="379" s="10" customFormat="1" spans="1:101">
      <c r="A379" s="140">
        <v>6741</v>
      </c>
      <c r="B379" s="118" t="s">
        <v>683</v>
      </c>
      <c r="O379" s="10">
        <v>200233</v>
      </c>
      <c r="P379" s="10">
        <v>1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19"/>
      <c r="BA379" s="119"/>
      <c r="BB379" s="119"/>
      <c r="BC379" s="119"/>
      <c r="BD379" s="119"/>
      <c r="BE379" s="119"/>
      <c r="BF379" s="119"/>
      <c r="BG379" s="119"/>
      <c r="BH379" s="119"/>
      <c r="BI379" s="119"/>
      <c r="BJ379" s="119"/>
      <c r="BK379" s="119"/>
      <c r="BL379" s="119"/>
      <c r="BM379" s="119"/>
      <c r="BN379" s="119"/>
      <c r="BO379" s="119"/>
      <c r="BP379" s="119"/>
      <c r="BQ379" s="119"/>
      <c r="BR379" s="119"/>
      <c r="BS379" s="119"/>
      <c r="BT379" s="119"/>
      <c r="BU379" s="119"/>
      <c r="BV379" s="119"/>
      <c r="BW379" s="119"/>
      <c r="BX379" s="119"/>
      <c r="BY379" s="119"/>
      <c r="BZ379" s="119"/>
      <c r="CA379" s="119">
        <v>1000</v>
      </c>
      <c r="CB379" s="119">
        <v>1000</v>
      </c>
      <c r="CC379" s="119">
        <v>1</v>
      </c>
      <c r="CD379" s="119">
        <v>0</v>
      </c>
      <c r="CE379" s="119">
        <v>0</v>
      </c>
      <c r="CF379" s="160">
        <v>0</v>
      </c>
      <c r="CG379" s="119">
        <v>0</v>
      </c>
      <c r="CH379" s="127">
        <v>0</v>
      </c>
      <c r="CI379" s="119">
        <v>1</v>
      </c>
      <c r="CJ379" s="119">
        <v>0</v>
      </c>
      <c r="CK379" s="10">
        <v>0</v>
      </c>
      <c r="CL379" s="10">
        <v>0</v>
      </c>
      <c r="CM379" s="10">
        <v>0</v>
      </c>
      <c r="CN379" s="10">
        <v>0</v>
      </c>
      <c r="CO379" s="10">
        <v>0</v>
      </c>
      <c r="CP379" s="10">
        <v>0</v>
      </c>
      <c r="CQ379" s="10">
        <v>1</v>
      </c>
      <c r="CR379" s="10">
        <v>0</v>
      </c>
      <c r="CV379" s="10">
        <v>0</v>
      </c>
      <c r="CW379" s="10">
        <v>0</v>
      </c>
    </row>
    <row r="380" s="10" customFormat="1" spans="1:101">
      <c r="A380" s="140">
        <v>6742</v>
      </c>
      <c r="B380" s="141" t="s">
        <v>684</v>
      </c>
      <c r="J380" s="141">
        <v>100000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0">
        <v>0</v>
      </c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19"/>
      <c r="BA380" s="119"/>
      <c r="BB380" s="119"/>
      <c r="BC380" s="119"/>
      <c r="BD380" s="119"/>
      <c r="BE380" s="119"/>
      <c r="BF380" s="119"/>
      <c r="BG380" s="119"/>
      <c r="BH380" s="119"/>
      <c r="BI380" s="119"/>
      <c r="BJ380" s="119"/>
      <c r="BK380" s="119"/>
      <c r="BL380" s="119"/>
      <c r="BM380" s="119"/>
      <c r="BN380" s="119"/>
      <c r="BO380" s="119"/>
      <c r="BP380" s="119"/>
      <c r="BQ380" s="119"/>
      <c r="BR380" s="119"/>
      <c r="BS380" s="119"/>
      <c r="BT380" s="119"/>
      <c r="BU380" s="119"/>
      <c r="BV380" s="119"/>
      <c r="BW380" s="119"/>
      <c r="BX380" s="119"/>
      <c r="BY380" s="119"/>
      <c r="BZ380" s="119"/>
      <c r="CA380" s="119">
        <v>1000</v>
      </c>
      <c r="CB380" s="119">
        <v>1000</v>
      </c>
      <c r="CC380" s="119">
        <v>1</v>
      </c>
      <c r="CD380" s="119">
        <v>0</v>
      </c>
      <c r="CE380" s="119">
        <v>0</v>
      </c>
      <c r="CF380" s="160">
        <v>0</v>
      </c>
      <c r="CG380" s="119">
        <v>0</v>
      </c>
      <c r="CH380" s="127">
        <v>0</v>
      </c>
      <c r="CI380" s="119">
        <v>1</v>
      </c>
      <c r="CJ380" s="119">
        <v>0</v>
      </c>
      <c r="CK380" s="10">
        <v>0</v>
      </c>
      <c r="CL380" s="10">
        <v>0</v>
      </c>
      <c r="CM380" s="10">
        <v>0</v>
      </c>
      <c r="CN380" s="10">
        <v>0</v>
      </c>
      <c r="CO380" s="10">
        <v>0</v>
      </c>
      <c r="CP380" s="10">
        <v>0</v>
      </c>
      <c r="CQ380" s="10">
        <v>1</v>
      </c>
      <c r="CR380" s="10">
        <v>0</v>
      </c>
      <c r="CV380" s="10">
        <v>0</v>
      </c>
      <c r="CW380" s="10">
        <v>0</v>
      </c>
    </row>
    <row r="381" s="10" customFormat="1" spans="1:101">
      <c r="A381" s="140">
        <v>6743</v>
      </c>
      <c r="B381" s="142" t="s">
        <v>685</v>
      </c>
      <c r="J381" s="142" t="s">
        <v>686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</v>
      </c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19"/>
      <c r="BA381" s="119"/>
      <c r="BB381" s="119"/>
      <c r="BC381" s="119"/>
      <c r="BD381" s="119"/>
      <c r="BE381" s="119"/>
      <c r="BF381" s="119"/>
      <c r="BG381" s="119"/>
      <c r="BH381" s="119"/>
      <c r="BI381" s="119"/>
      <c r="BJ381" s="119"/>
      <c r="BK381" s="119"/>
      <c r="BL381" s="119"/>
      <c r="BM381" s="119"/>
      <c r="BN381" s="119"/>
      <c r="BO381" s="119"/>
      <c r="BP381" s="119"/>
      <c r="BQ381" s="119"/>
      <c r="BR381" s="119"/>
      <c r="BS381" s="119"/>
      <c r="BT381" s="119"/>
      <c r="BU381" s="119"/>
      <c r="BV381" s="119"/>
      <c r="BW381" s="119"/>
      <c r="BX381" s="119"/>
      <c r="BY381" s="119"/>
      <c r="BZ381" s="119"/>
      <c r="CA381" s="119">
        <v>1000</v>
      </c>
      <c r="CB381" s="119">
        <v>1000</v>
      </c>
      <c r="CC381" s="119">
        <v>1</v>
      </c>
      <c r="CD381" s="119">
        <v>0</v>
      </c>
      <c r="CE381" s="119">
        <v>0</v>
      </c>
      <c r="CF381" s="160">
        <v>0</v>
      </c>
      <c r="CG381" s="119">
        <v>0</v>
      </c>
      <c r="CH381" s="127">
        <v>0</v>
      </c>
      <c r="CI381" s="119">
        <v>1</v>
      </c>
      <c r="CJ381" s="119">
        <v>0</v>
      </c>
      <c r="CK381" s="10">
        <v>0</v>
      </c>
      <c r="CL381" s="10">
        <v>0</v>
      </c>
      <c r="CM381" s="10">
        <v>0</v>
      </c>
      <c r="CN381" s="10">
        <v>0</v>
      </c>
      <c r="CO381" s="10">
        <v>0</v>
      </c>
      <c r="CP381" s="10">
        <v>0</v>
      </c>
      <c r="CQ381" s="10">
        <v>1</v>
      </c>
      <c r="CR381" s="10">
        <v>0</v>
      </c>
      <c r="CV381" s="10">
        <v>0</v>
      </c>
      <c r="CW381" s="10">
        <v>0</v>
      </c>
    </row>
    <row r="382" s="10" customFormat="1" spans="1:101">
      <c r="A382" s="140">
        <v>6744</v>
      </c>
      <c r="B382" s="142" t="s">
        <v>687</v>
      </c>
      <c r="J382" s="142" t="s">
        <v>688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D382" s="10">
        <v>0</v>
      </c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19"/>
      <c r="BA382" s="119"/>
      <c r="BB382" s="119"/>
      <c r="BC382" s="119"/>
      <c r="BD382" s="119"/>
      <c r="BE382" s="119"/>
      <c r="BF382" s="119"/>
      <c r="BG382" s="119"/>
      <c r="BH382" s="119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19"/>
      <c r="BS382" s="119"/>
      <c r="BT382" s="119"/>
      <c r="BU382" s="119"/>
      <c r="BV382" s="119"/>
      <c r="BW382" s="119"/>
      <c r="BX382" s="119"/>
      <c r="BY382" s="119"/>
      <c r="BZ382" s="119"/>
      <c r="CA382" s="119">
        <v>1000</v>
      </c>
      <c r="CB382" s="119">
        <v>1000</v>
      </c>
      <c r="CC382" s="119">
        <v>1</v>
      </c>
      <c r="CD382" s="119">
        <v>0</v>
      </c>
      <c r="CE382" s="119">
        <v>0</v>
      </c>
      <c r="CF382" s="160">
        <v>0</v>
      </c>
      <c r="CG382" s="119">
        <v>0</v>
      </c>
      <c r="CH382" s="127">
        <v>0</v>
      </c>
      <c r="CI382" s="119">
        <v>1</v>
      </c>
      <c r="CJ382" s="119">
        <v>0</v>
      </c>
      <c r="CK382" s="10">
        <v>0</v>
      </c>
      <c r="CL382" s="10">
        <v>0</v>
      </c>
      <c r="CM382" s="10">
        <v>0</v>
      </c>
      <c r="CN382" s="10">
        <v>0</v>
      </c>
      <c r="CO382" s="10">
        <v>0</v>
      </c>
      <c r="CP382" s="10">
        <v>0</v>
      </c>
      <c r="CQ382" s="10">
        <v>1</v>
      </c>
      <c r="CR382" s="10">
        <v>0</v>
      </c>
      <c r="CV382" s="10">
        <v>0</v>
      </c>
      <c r="CW382" s="10">
        <v>0</v>
      </c>
    </row>
    <row r="383" s="10" customFormat="1" spans="1:101">
      <c r="A383" s="140">
        <v>6745</v>
      </c>
      <c r="B383" s="142" t="s">
        <v>689</v>
      </c>
      <c r="J383" s="142" t="s">
        <v>690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19"/>
      <c r="BA383" s="119"/>
      <c r="BB383" s="119"/>
      <c r="BC383" s="119"/>
      <c r="BD383" s="119"/>
      <c r="BE383" s="119"/>
      <c r="BF383" s="119"/>
      <c r="BG383" s="119"/>
      <c r="BH383" s="119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19"/>
      <c r="BS383" s="119"/>
      <c r="BT383" s="119"/>
      <c r="BU383" s="119"/>
      <c r="BV383" s="119"/>
      <c r="BW383" s="119"/>
      <c r="BX383" s="119"/>
      <c r="BY383" s="119"/>
      <c r="BZ383" s="119"/>
      <c r="CA383" s="119">
        <v>1000</v>
      </c>
      <c r="CB383" s="119">
        <v>1000</v>
      </c>
      <c r="CC383" s="119">
        <v>1</v>
      </c>
      <c r="CD383" s="119">
        <v>0</v>
      </c>
      <c r="CE383" s="119">
        <v>0</v>
      </c>
      <c r="CF383" s="160">
        <v>0</v>
      </c>
      <c r="CG383" s="119">
        <v>0</v>
      </c>
      <c r="CH383" s="127">
        <v>0</v>
      </c>
      <c r="CI383" s="119">
        <v>1</v>
      </c>
      <c r="CJ383" s="119">
        <v>0</v>
      </c>
      <c r="CK383" s="10">
        <v>0</v>
      </c>
      <c r="CL383" s="10">
        <v>0</v>
      </c>
      <c r="CM383" s="10">
        <v>0</v>
      </c>
      <c r="CN383" s="10">
        <v>0</v>
      </c>
      <c r="CO383" s="10">
        <v>0</v>
      </c>
      <c r="CP383" s="10">
        <v>0</v>
      </c>
      <c r="CQ383" s="10">
        <v>1</v>
      </c>
      <c r="CR383" s="10">
        <v>0</v>
      </c>
      <c r="CV383" s="10">
        <v>0</v>
      </c>
      <c r="CW383" s="10">
        <v>0</v>
      </c>
    </row>
    <row r="384" s="10" customFormat="1" spans="1:101">
      <c r="A384" s="140">
        <v>6746</v>
      </c>
      <c r="B384" s="142" t="s">
        <v>691</v>
      </c>
      <c r="J384" s="142" t="s">
        <v>692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/>
      <c r="BB384" s="119"/>
      <c r="BC384" s="119"/>
      <c r="BD384" s="119"/>
      <c r="BE384" s="119"/>
      <c r="BF384" s="119"/>
      <c r="BG384" s="119"/>
      <c r="BH384" s="119"/>
      <c r="BI384" s="119"/>
      <c r="BJ384" s="119"/>
      <c r="BK384" s="119"/>
      <c r="BL384" s="119"/>
      <c r="BM384" s="119"/>
      <c r="BN384" s="119"/>
      <c r="BO384" s="119"/>
      <c r="BP384" s="119"/>
      <c r="BQ384" s="119"/>
      <c r="BR384" s="119"/>
      <c r="BS384" s="119"/>
      <c r="BT384" s="119"/>
      <c r="BU384" s="119"/>
      <c r="BV384" s="119"/>
      <c r="BW384" s="119"/>
      <c r="BX384" s="119"/>
      <c r="BY384" s="119"/>
      <c r="BZ384" s="119"/>
      <c r="CA384" s="119">
        <v>1000</v>
      </c>
      <c r="CB384" s="119">
        <v>1000</v>
      </c>
      <c r="CC384" s="119">
        <v>1</v>
      </c>
      <c r="CD384" s="119">
        <v>0</v>
      </c>
      <c r="CE384" s="119">
        <v>0</v>
      </c>
      <c r="CF384" s="160">
        <v>0</v>
      </c>
      <c r="CG384" s="119">
        <v>0</v>
      </c>
      <c r="CH384" s="127">
        <v>0</v>
      </c>
      <c r="CI384" s="119">
        <v>1</v>
      </c>
      <c r="CJ384" s="119">
        <v>0</v>
      </c>
      <c r="CK384" s="10">
        <v>0</v>
      </c>
      <c r="CL384" s="10">
        <v>0</v>
      </c>
      <c r="CM384" s="10">
        <v>0</v>
      </c>
      <c r="CN384" s="10">
        <v>0</v>
      </c>
      <c r="CO384" s="10">
        <v>0</v>
      </c>
      <c r="CP384" s="10">
        <v>0</v>
      </c>
      <c r="CQ384" s="10">
        <v>1</v>
      </c>
      <c r="CR384" s="10">
        <v>0</v>
      </c>
      <c r="CV384" s="10">
        <v>0</v>
      </c>
      <c r="CW384" s="10">
        <v>0</v>
      </c>
    </row>
    <row r="385" s="10" customFormat="1" spans="1:101">
      <c r="A385" s="140">
        <v>6747</v>
      </c>
      <c r="B385" s="142" t="s">
        <v>693</v>
      </c>
      <c r="J385" s="10">
        <v>50000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0">
        <v>0</v>
      </c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119"/>
      <c r="BM385" s="119"/>
      <c r="BN385" s="119"/>
      <c r="BO385" s="119"/>
      <c r="BP385" s="119"/>
      <c r="BQ385" s="119"/>
      <c r="BR385" s="119"/>
      <c r="BS385" s="119"/>
      <c r="BT385" s="119"/>
      <c r="BU385" s="119"/>
      <c r="BV385" s="119"/>
      <c r="BW385" s="119"/>
      <c r="BX385" s="119"/>
      <c r="BY385" s="119"/>
      <c r="BZ385" s="119"/>
      <c r="CA385" s="119">
        <v>1000</v>
      </c>
      <c r="CB385" s="119">
        <v>1000</v>
      </c>
      <c r="CC385" s="119">
        <v>1</v>
      </c>
      <c r="CD385" s="119">
        <v>0</v>
      </c>
      <c r="CE385" s="119">
        <v>0</v>
      </c>
      <c r="CF385" s="160">
        <v>0</v>
      </c>
      <c r="CG385" s="119">
        <v>0</v>
      </c>
      <c r="CH385" s="127">
        <v>0</v>
      </c>
      <c r="CI385" s="119">
        <v>1</v>
      </c>
      <c r="CJ385" s="119">
        <v>0</v>
      </c>
      <c r="CK385" s="10">
        <v>0</v>
      </c>
      <c r="CL385" s="10">
        <v>0</v>
      </c>
      <c r="CM385" s="10">
        <v>0</v>
      </c>
      <c r="CN385" s="10">
        <v>0</v>
      </c>
      <c r="CO385" s="10">
        <v>0</v>
      </c>
      <c r="CP385" s="10">
        <v>0</v>
      </c>
      <c r="CQ385" s="10">
        <v>1</v>
      </c>
      <c r="CR385" s="10">
        <v>0</v>
      </c>
      <c r="CV385" s="10">
        <v>0</v>
      </c>
      <c r="CW385" s="10">
        <v>0</v>
      </c>
    </row>
    <row r="386" s="10" customFormat="1" spans="1:101">
      <c r="A386" s="140">
        <v>6748</v>
      </c>
      <c r="B386" s="141" t="s">
        <v>694</v>
      </c>
      <c r="J386" s="10">
        <v>100000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0">
        <v>0</v>
      </c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119"/>
      <c r="BF386" s="119"/>
      <c r="BG386" s="119"/>
      <c r="BH386" s="119"/>
      <c r="BI386" s="119"/>
      <c r="BJ386" s="119"/>
      <c r="BK386" s="119"/>
      <c r="BL386" s="119"/>
      <c r="BM386" s="119"/>
      <c r="BN386" s="119"/>
      <c r="BO386" s="119"/>
      <c r="BP386" s="119"/>
      <c r="BQ386" s="119"/>
      <c r="BR386" s="119"/>
      <c r="BS386" s="119"/>
      <c r="BT386" s="119"/>
      <c r="BU386" s="119"/>
      <c r="BV386" s="119"/>
      <c r="BW386" s="119"/>
      <c r="BX386" s="119"/>
      <c r="BY386" s="119"/>
      <c r="BZ386" s="119"/>
      <c r="CA386" s="119">
        <v>1000</v>
      </c>
      <c r="CB386" s="119">
        <v>1000</v>
      </c>
      <c r="CC386" s="119">
        <v>1</v>
      </c>
      <c r="CD386" s="119">
        <v>0</v>
      </c>
      <c r="CE386" s="119">
        <v>0</v>
      </c>
      <c r="CF386" s="160">
        <v>0</v>
      </c>
      <c r="CG386" s="119">
        <v>0</v>
      </c>
      <c r="CH386" s="127">
        <v>0</v>
      </c>
      <c r="CI386" s="119">
        <v>1</v>
      </c>
      <c r="CJ386" s="119">
        <v>0</v>
      </c>
      <c r="CK386" s="10">
        <v>0</v>
      </c>
      <c r="CL386" s="10">
        <v>0</v>
      </c>
      <c r="CM386" s="10">
        <v>0</v>
      </c>
      <c r="CN386" s="10">
        <v>0</v>
      </c>
      <c r="CO386" s="10">
        <v>0</v>
      </c>
      <c r="CP386" s="10">
        <v>0</v>
      </c>
      <c r="CQ386" s="10">
        <v>1</v>
      </c>
      <c r="CR386" s="10">
        <v>0</v>
      </c>
      <c r="CV386" s="10">
        <v>0</v>
      </c>
      <c r="CW386" s="10">
        <v>0</v>
      </c>
    </row>
    <row r="387" s="10" customFormat="1" spans="1:101">
      <c r="A387" s="140">
        <v>6749</v>
      </c>
      <c r="B387" s="142" t="s">
        <v>695</v>
      </c>
      <c r="J387" s="10">
        <v>150000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/>
      <c r="BE387" s="119"/>
      <c r="BF387" s="119"/>
      <c r="BG387" s="119"/>
      <c r="BH387" s="119"/>
      <c r="BI387" s="119"/>
      <c r="BJ387" s="119"/>
      <c r="BK387" s="119"/>
      <c r="BL387" s="119"/>
      <c r="BM387" s="119"/>
      <c r="BN387" s="119"/>
      <c r="BO387" s="119"/>
      <c r="BP387" s="119"/>
      <c r="BQ387" s="119"/>
      <c r="BR387" s="119"/>
      <c r="BS387" s="119"/>
      <c r="BT387" s="119"/>
      <c r="BU387" s="119"/>
      <c r="BV387" s="119"/>
      <c r="BW387" s="119"/>
      <c r="BX387" s="119"/>
      <c r="BY387" s="119"/>
      <c r="BZ387" s="119"/>
      <c r="CA387" s="119">
        <v>1000</v>
      </c>
      <c r="CB387" s="119">
        <v>1000</v>
      </c>
      <c r="CC387" s="119">
        <v>1</v>
      </c>
      <c r="CD387" s="119">
        <v>0</v>
      </c>
      <c r="CE387" s="119">
        <v>0</v>
      </c>
      <c r="CF387" s="160">
        <v>0</v>
      </c>
      <c r="CG387" s="119">
        <v>0</v>
      </c>
      <c r="CH387" s="127">
        <v>0</v>
      </c>
      <c r="CI387" s="119">
        <v>1</v>
      </c>
      <c r="CJ387" s="119">
        <v>0</v>
      </c>
      <c r="CK387" s="10">
        <v>0</v>
      </c>
      <c r="CL387" s="10">
        <v>0</v>
      </c>
      <c r="CM387" s="10">
        <v>0</v>
      </c>
      <c r="CN387" s="10">
        <v>0</v>
      </c>
      <c r="CO387" s="10">
        <v>0</v>
      </c>
      <c r="CP387" s="10">
        <v>0</v>
      </c>
      <c r="CQ387" s="10">
        <v>1</v>
      </c>
      <c r="CR387" s="10">
        <v>0</v>
      </c>
      <c r="CV387" s="10">
        <v>0</v>
      </c>
      <c r="CW387" s="10">
        <v>0</v>
      </c>
    </row>
    <row r="388" s="10" customFormat="1" spans="1:101">
      <c r="A388" s="140">
        <v>6750</v>
      </c>
      <c r="B388" s="142" t="s">
        <v>696</v>
      </c>
      <c r="J388" s="10">
        <v>200000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119"/>
      <c r="BF388" s="119"/>
      <c r="BG388" s="119"/>
      <c r="BH388" s="119"/>
      <c r="BI388" s="119"/>
      <c r="BJ388" s="119"/>
      <c r="BK388" s="119"/>
      <c r="BL388" s="119"/>
      <c r="BM388" s="119"/>
      <c r="BN388" s="119"/>
      <c r="BO388" s="119"/>
      <c r="BP388" s="119"/>
      <c r="BQ388" s="119"/>
      <c r="BR388" s="119"/>
      <c r="BS388" s="119"/>
      <c r="BT388" s="119"/>
      <c r="BU388" s="119"/>
      <c r="BV388" s="119"/>
      <c r="BW388" s="119"/>
      <c r="BX388" s="119"/>
      <c r="BY388" s="119"/>
      <c r="BZ388" s="119"/>
      <c r="CA388" s="119">
        <v>1000</v>
      </c>
      <c r="CB388" s="119">
        <v>1000</v>
      </c>
      <c r="CC388" s="119">
        <v>1</v>
      </c>
      <c r="CD388" s="119">
        <v>0</v>
      </c>
      <c r="CE388" s="119">
        <v>0</v>
      </c>
      <c r="CF388" s="160">
        <v>0</v>
      </c>
      <c r="CG388" s="119">
        <v>0</v>
      </c>
      <c r="CH388" s="127">
        <v>0</v>
      </c>
      <c r="CI388" s="119">
        <v>1</v>
      </c>
      <c r="CJ388" s="119">
        <v>0</v>
      </c>
      <c r="CK388" s="10">
        <v>0</v>
      </c>
      <c r="CL388" s="10">
        <v>0</v>
      </c>
      <c r="CM388" s="10">
        <v>0</v>
      </c>
      <c r="CN388" s="10">
        <v>0</v>
      </c>
      <c r="CO388" s="10">
        <v>0</v>
      </c>
      <c r="CP388" s="10">
        <v>0</v>
      </c>
      <c r="CQ388" s="10">
        <v>1</v>
      </c>
      <c r="CR388" s="10">
        <v>0</v>
      </c>
      <c r="CV388" s="10">
        <v>0</v>
      </c>
      <c r="CW388" s="10">
        <v>0</v>
      </c>
    </row>
    <row r="389" s="10" customFormat="1" spans="1:101">
      <c r="A389" s="140">
        <v>6751</v>
      </c>
      <c r="B389" s="161" t="s">
        <v>697</v>
      </c>
      <c r="O389" s="10">
        <v>200177</v>
      </c>
      <c r="P389" s="10">
        <v>2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0">
        <v>0</v>
      </c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119"/>
      <c r="BF389" s="119"/>
      <c r="BG389" s="119"/>
      <c r="BH389" s="119"/>
      <c r="BI389" s="119"/>
      <c r="BJ389" s="119"/>
      <c r="BK389" s="119"/>
      <c r="BL389" s="119"/>
      <c r="BM389" s="119"/>
      <c r="BN389" s="119"/>
      <c r="BO389" s="119"/>
      <c r="BP389" s="119"/>
      <c r="BQ389" s="119"/>
      <c r="BR389" s="119"/>
      <c r="BS389" s="119"/>
      <c r="BT389" s="119"/>
      <c r="BU389" s="119"/>
      <c r="BV389" s="119"/>
      <c r="BW389" s="119"/>
      <c r="BX389" s="119"/>
      <c r="BY389" s="119"/>
      <c r="BZ389" s="119"/>
      <c r="CA389" s="119">
        <v>1000</v>
      </c>
      <c r="CB389" s="119">
        <v>1000</v>
      </c>
      <c r="CC389" s="119">
        <v>1</v>
      </c>
      <c r="CD389" s="119">
        <v>0</v>
      </c>
      <c r="CE389" s="119">
        <v>0</v>
      </c>
      <c r="CF389" s="160">
        <v>0</v>
      </c>
      <c r="CG389" s="119">
        <v>0</v>
      </c>
      <c r="CH389" s="127">
        <v>0</v>
      </c>
      <c r="CI389" s="119">
        <v>1</v>
      </c>
      <c r="CJ389" s="119">
        <v>0</v>
      </c>
      <c r="CK389" s="10">
        <v>0</v>
      </c>
      <c r="CL389" s="10">
        <v>0</v>
      </c>
      <c r="CM389" s="10">
        <v>0</v>
      </c>
      <c r="CN389" s="10">
        <v>0</v>
      </c>
      <c r="CO389" s="10">
        <v>0</v>
      </c>
      <c r="CP389" s="10">
        <v>0</v>
      </c>
      <c r="CQ389" s="10">
        <v>1</v>
      </c>
      <c r="CR389" s="10">
        <v>0</v>
      </c>
      <c r="CV389" s="10">
        <v>0</v>
      </c>
      <c r="CW389" s="10">
        <v>0</v>
      </c>
    </row>
    <row r="390" s="10" customFormat="1" spans="1:101">
      <c r="A390" s="140">
        <v>6752</v>
      </c>
      <c r="B390" s="161" t="s">
        <v>698</v>
      </c>
      <c r="O390" s="110">
        <v>200235</v>
      </c>
      <c r="P390" s="10">
        <v>2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0">
        <v>0</v>
      </c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119"/>
      <c r="BF390" s="119"/>
      <c r="BG390" s="119"/>
      <c r="BH390" s="119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19"/>
      <c r="BS390" s="119"/>
      <c r="BT390" s="119"/>
      <c r="BU390" s="119"/>
      <c r="BV390" s="119"/>
      <c r="BW390" s="119"/>
      <c r="BX390" s="119"/>
      <c r="BY390" s="119"/>
      <c r="BZ390" s="119"/>
      <c r="CA390" s="119">
        <v>1000</v>
      </c>
      <c r="CB390" s="119">
        <v>1000</v>
      </c>
      <c r="CC390" s="119">
        <v>1</v>
      </c>
      <c r="CD390" s="119">
        <v>0</v>
      </c>
      <c r="CE390" s="119">
        <v>0</v>
      </c>
      <c r="CF390" s="160">
        <v>0</v>
      </c>
      <c r="CG390" s="119">
        <v>0</v>
      </c>
      <c r="CH390" s="127">
        <v>0</v>
      </c>
      <c r="CI390" s="119">
        <v>1</v>
      </c>
      <c r="CJ390" s="119">
        <v>0</v>
      </c>
      <c r="CK390" s="10">
        <v>0</v>
      </c>
      <c r="CL390" s="10">
        <v>0</v>
      </c>
      <c r="CM390" s="10">
        <v>0</v>
      </c>
      <c r="CN390" s="10">
        <v>0</v>
      </c>
      <c r="CO390" s="10">
        <v>0</v>
      </c>
      <c r="CP390" s="10">
        <v>0</v>
      </c>
      <c r="CQ390" s="10">
        <v>1</v>
      </c>
      <c r="CR390" s="10">
        <v>0</v>
      </c>
      <c r="CV390" s="10">
        <v>0</v>
      </c>
      <c r="CW390" s="10">
        <v>0</v>
      </c>
    </row>
    <row r="391" s="10" customFormat="1" spans="1:101">
      <c r="A391" s="140">
        <v>6753</v>
      </c>
      <c r="B391" s="161" t="s">
        <v>699</v>
      </c>
      <c r="O391" s="110">
        <v>200236</v>
      </c>
      <c r="P391" s="10">
        <v>2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119"/>
      <c r="BF391" s="119"/>
      <c r="BG391" s="119"/>
      <c r="BH391" s="119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19"/>
      <c r="BS391" s="119"/>
      <c r="BT391" s="119"/>
      <c r="BU391" s="119"/>
      <c r="BV391" s="119"/>
      <c r="BW391" s="119"/>
      <c r="BX391" s="119"/>
      <c r="BY391" s="119"/>
      <c r="BZ391" s="119"/>
      <c r="CA391" s="119">
        <v>1000</v>
      </c>
      <c r="CB391" s="119">
        <v>1000</v>
      </c>
      <c r="CC391" s="119">
        <v>1</v>
      </c>
      <c r="CD391" s="119">
        <v>0</v>
      </c>
      <c r="CE391" s="119">
        <v>0</v>
      </c>
      <c r="CF391" s="160">
        <v>0</v>
      </c>
      <c r="CG391" s="119">
        <v>0</v>
      </c>
      <c r="CH391" s="127">
        <v>0</v>
      </c>
      <c r="CI391" s="119">
        <v>1</v>
      </c>
      <c r="CJ391" s="119">
        <v>0</v>
      </c>
      <c r="CK391" s="10">
        <v>0</v>
      </c>
      <c r="CL391" s="10">
        <v>0</v>
      </c>
      <c r="CM391" s="10">
        <v>0</v>
      </c>
      <c r="CN391" s="10">
        <v>0</v>
      </c>
      <c r="CO391" s="10">
        <v>0</v>
      </c>
      <c r="CP391" s="10">
        <v>0</v>
      </c>
      <c r="CQ391" s="10">
        <v>1</v>
      </c>
      <c r="CR391" s="10">
        <v>0</v>
      </c>
      <c r="CV391" s="10">
        <v>0</v>
      </c>
      <c r="CW391" s="10">
        <v>0</v>
      </c>
    </row>
    <row r="392" s="15" customFormat="1" spans="1:101">
      <c r="A392" s="162">
        <v>6754</v>
      </c>
      <c r="B392" s="163" t="s">
        <v>700</v>
      </c>
      <c r="O392" s="15">
        <v>200234</v>
      </c>
      <c r="P392" s="15">
        <v>1</v>
      </c>
      <c r="Q392" s="15">
        <v>0</v>
      </c>
      <c r="R392" s="15">
        <v>0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15">
        <v>0</v>
      </c>
      <c r="AF392" s="166"/>
      <c r="AG392" s="166"/>
      <c r="AH392" s="166"/>
      <c r="AI392" s="166"/>
      <c r="AJ392" s="166"/>
      <c r="AK392" s="166"/>
      <c r="AL392" s="166"/>
      <c r="AM392" s="166"/>
      <c r="AN392" s="166"/>
      <c r="AO392" s="166"/>
      <c r="AP392" s="166"/>
      <c r="AQ392" s="166"/>
      <c r="AR392" s="166"/>
      <c r="AS392" s="166"/>
      <c r="AT392" s="166"/>
      <c r="AU392" s="166"/>
      <c r="AV392" s="166"/>
      <c r="AW392" s="166"/>
      <c r="AX392" s="166"/>
      <c r="AY392" s="166"/>
      <c r="AZ392" s="166"/>
      <c r="BA392" s="166"/>
      <c r="BB392" s="166"/>
      <c r="BC392" s="166"/>
      <c r="BD392" s="166"/>
      <c r="BE392" s="166"/>
      <c r="BF392" s="166"/>
      <c r="BG392" s="166"/>
      <c r="BH392" s="166"/>
      <c r="BI392" s="166"/>
      <c r="BJ392" s="166"/>
      <c r="BK392" s="166"/>
      <c r="BL392" s="166"/>
      <c r="BM392" s="166"/>
      <c r="BN392" s="166"/>
      <c r="BO392" s="166"/>
      <c r="BP392" s="166"/>
      <c r="BQ392" s="166"/>
      <c r="BR392" s="166"/>
      <c r="BS392" s="166"/>
      <c r="BT392" s="166"/>
      <c r="BU392" s="166"/>
      <c r="BV392" s="166"/>
      <c r="BW392" s="166"/>
      <c r="BX392" s="166"/>
      <c r="BY392" s="166"/>
      <c r="BZ392" s="166"/>
      <c r="CA392" s="166">
        <v>1000</v>
      </c>
      <c r="CB392" s="166">
        <v>1000</v>
      </c>
      <c r="CC392" s="166">
        <v>1</v>
      </c>
      <c r="CD392" s="166">
        <v>0</v>
      </c>
      <c r="CE392" s="166">
        <v>0</v>
      </c>
      <c r="CF392" s="167">
        <v>0</v>
      </c>
      <c r="CG392" s="166">
        <v>0</v>
      </c>
      <c r="CH392" s="168">
        <v>0</v>
      </c>
      <c r="CI392" s="166">
        <v>1</v>
      </c>
      <c r="CJ392" s="166">
        <v>0</v>
      </c>
      <c r="CK392" s="15">
        <v>0</v>
      </c>
      <c r="CL392" s="15">
        <v>0</v>
      </c>
      <c r="CM392" s="15">
        <v>0</v>
      </c>
      <c r="CN392" s="15">
        <v>0</v>
      </c>
      <c r="CO392" s="15">
        <v>0</v>
      </c>
      <c r="CP392" s="15">
        <v>0</v>
      </c>
      <c r="CQ392" s="15">
        <v>1</v>
      </c>
      <c r="CR392" s="15">
        <v>0</v>
      </c>
      <c r="CV392" s="15">
        <v>0</v>
      </c>
      <c r="CW392" s="15">
        <v>0</v>
      </c>
    </row>
    <row r="393" s="10" customFormat="1" spans="1:101">
      <c r="A393" s="140">
        <v>6755</v>
      </c>
      <c r="B393" s="118" t="s">
        <v>701</v>
      </c>
      <c r="O393" s="10">
        <v>200237</v>
      </c>
      <c r="P393" s="10">
        <v>1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>
        <v>1000</v>
      </c>
      <c r="CB393" s="119">
        <v>1000</v>
      </c>
      <c r="CC393" s="119">
        <v>1</v>
      </c>
      <c r="CD393" s="119">
        <v>0</v>
      </c>
      <c r="CE393" s="119">
        <v>0</v>
      </c>
      <c r="CF393" s="160">
        <v>0</v>
      </c>
      <c r="CG393" s="119">
        <v>0</v>
      </c>
      <c r="CH393" s="127">
        <v>0</v>
      </c>
      <c r="CI393" s="119">
        <v>1</v>
      </c>
      <c r="CJ393" s="119">
        <v>0</v>
      </c>
      <c r="CK393" s="10">
        <v>0</v>
      </c>
      <c r="CL393" s="10">
        <v>0</v>
      </c>
      <c r="CM393" s="10">
        <v>0</v>
      </c>
      <c r="CN393" s="10">
        <v>0</v>
      </c>
      <c r="CO393" s="10">
        <v>0</v>
      </c>
      <c r="CP393" s="10">
        <v>0</v>
      </c>
      <c r="CQ393" s="10">
        <v>1</v>
      </c>
      <c r="CR393" s="10">
        <v>0</v>
      </c>
      <c r="CV393" s="10">
        <v>0</v>
      </c>
      <c r="CW393" s="10">
        <v>0</v>
      </c>
    </row>
    <row r="394" s="10" customFormat="1" spans="1:101">
      <c r="A394" s="140">
        <v>6756</v>
      </c>
      <c r="B394" s="142" t="s">
        <v>693</v>
      </c>
      <c r="J394" s="10">
        <v>50000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B394" s="10">
        <v>0</v>
      </c>
      <c r="AC394" s="10">
        <v>0</v>
      </c>
      <c r="AD394" s="10">
        <v>0</v>
      </c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19"/>
      <c r="BA394" s="119"/>
      <c r="BB394" s="119"/>
      <c r="BC394" s="119"/>
      <c r="BD394" s="119"/>
      <c r="BE394" s="119"/>
      <c r="BF394" s="119"/>
      <c r="BG394" s="119"/>
      <c r="BH394" s="119"/>
      <c r="BI394" s="119"/>
      <c r="BJ394" s="119"/>
      <c r="BK394" s="119"/>
      <c r="BL394" s="119"/>
      <c r="BM394" s="119"/>
      <c r="BN394" s="119"/>
      <c r="BO394" s="119"/>
      <c r="BP394" s="119"/>
      <c r="BQ394" s="119"/>
      <c r="BR394" s="119"/>
      <c r="BS394" s="119"/>
      <c r="BT394" s="119"/>
      <c r="BU394" s="119"/>
      <c r="BV394" s="119"/>
      <c r="BW394" s="119"/>
      <c r="BX394" s="119"/>
      <c r="BY394" s="119"/>
      <c r="BZ394" s="119"/>
      <c r="CA394" s="119">
        <v>1000</v>
      </c>
      <c r="CB394" s="119">
        <v>1000</v>
      </c>
      <c r="CC394" s="119">
        <v>1</v>
      </c>
      <c r="CD394" s="119">
        <v>0</v>
      </c>
      <c r="CE394" s="119">
        <v>0</v>
      </c>
      <c r="CF394" s="160">
        <v>0</v>
      </c>
      <c r="CG394" s="119">
        <v>0</v>
      </c>
      <c r="CH394" s="127">
        <v>0</v>
      </c>
      <c r="CI394" s="119">
        <v>1</v>
      </c>
      <c r="CJ394" s="119">
        <v>0</v>
      </c>
      <c r="CK394" s="10">
        <v>0</v>
      </c>
      <c r="CL394" s="10">
        <v>0</v>
      </c>
      <c r="CM394" s="10">
        <v>0</v>
      </c>
      <c r="CN394" s="10">
        <v>0</v>
      </c>
      <c r="CO394" s="10">
        <v>0</v>
      </c>
      <c r="CP394" s="10">
        <v>0</v>
      </c>
      <c r="CQ394" s="10">
        <v>1</v>
      </c>
      <c r="CR394" s="10">
        <v>0</v>
      </c>
      <c r="CV394" s="10">
        <v>0</v>
      </c>
      <c r="CW394" s="10">
        <v>0</v>
      </c>
    </row>
    <row r="395" spans="1:101">
      <c r="A395" s="14">
        <v>6757</v>
      </c>
      <c r="B395" s="14" t="s">
        <v>702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14">
        <v>0</v>
      </c>
      <c r="U395" s="14">
        <v>0</v>
      </c>
      <c r="V395" s="14">
        <v>0</v>
      </c>
      <c r="W395" s="14">
        <v>0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4">
        <v>0</v>
      </c>
      <c r="AE395" s="16">
        <v>100025</v>
      </c>
      <c r="AF395" s="16">
        <v>100026</v>
      </c>
      <c r="AG395" s="16">
        <v>100027</v>
      </c>
      <c r="AH395" s="16">
        <v>100019</v>
      </c>
      <c r="AI395" s="16">
        <v>10008</v>
      </c>
      <c r="AJ395" s="16">
        <v>10009</v>
      </c>
      <c r="AK395" s="16">
        <v>10010</v>
      </c>
      <c r="AL395" s="16">
        <v>10011</v>
      </c>
      <c r="AM395" s="16">
        <v>100003</v>
      </c>
      <c r="AN395" s="16">
        <v>100007</v>
      </c>
      <c r="AO395" s="16">
        <v>100017</v>
      </c>
      <c r="AP395" s="16">
        <v>100023</v>
      </c>
      <c r="AQ395" s="16">
        <v>100031</v>
      </c>
      <c r="AR395" s="16">
        <v>100030</v>
      </c>
      <c r="AS395" s="16">
        <v>100029</v>
      </c>
      <c r="AT395" s="16">
        <v>100028</v>
      </c>
      <c r="AU395" s="17">
        <v>1</v>
      </c>
      <c r="AV395" s="17">
        <v>1</v>
      </c>
      <c r="AW395" s="17">
        <v>1</v>
      </c>
      <c r="AX395" s="17">
        <v>1</v>
      </c>
      <c r="AY395" s="17">
        <v>1</v>
      </c>
      <c r="AZ395" s="17">
        <v>1</v>
      </c>
      <c r="BA395" s="17">
        <v>1</v>
      </c>
      <c r="BB395" s="17">
        <v>1</v>
      </c>
      <c r="BC395" s="17">
        <v>1</v>
      </c>
      <c r="BD395" s="17">
        <v>1</v>
      </c>
      <c r="BE395" s="17">
        <v>1</v>
      </c>
      <c r="BF395" s="17">
        <v>1</v>
      </c>
      <c r="BG395" s="17">
        <v>1</v>
      </c>
      <c r="BH395" s="17">
        <v>1</v>
      </c>
      <c r="BI395" s="17">
        <v>1</v>
      </c>
      <c r="BJ395" s="17">
        <v>1</v>
      </c>
      <c r="BK395" s="18">
        <v>63</v>
      </c>
      <c r="BL395" s="18">
        <v>63</v>
      </c>
      <c r="BM395" s="18">
        <v>63</v>
      </c>
      <c r="BN395" s="18">
        <v>63</v>
      </c>
      <c r="BO395" s="18">
        <v>63</v>
      </c>
      <c r="BP395" s="18">
        <v>63</v>
      </c>
      <c r="BQ395" s="18">
        <v>63</v>
      </c>
      <c r="BR395" s="18">
        <v>63</v>
      </c>
      <c r="BS395" s="18">
        <v>63</v>
      </c>
      <c r="BT395" s="18">
        <v>63</v>
      </c>
      <c r="BU395" s="18">
        <v>63</v>
      </c>
      <c r="BV395" s="18">
        <v>63</v>
      </c>
      <c r="BW395" s="18">
        <v>63</v>
      </c>
      <c r="BX395" s="18">
        <v>63</v>
      </c>
      <c r="BY395" s="18">
        <v>63</v>
      </c>
      <c r="BZ395" s="18">
        <v>55</v>
      </c>
      <c r="CA395" s="19">
        <v>1000</v>
      </c>
      <c r="CB395" s="19">
        <v>1000</v>
      </c>
      <c r="CC395" s="19">
        <v>1</v>
      </c>
      <c r="CD395" s="20">
        <v>0</v>
      </c>
      <c r="CE395" s="20">
        <v>0</v>
      </c>
      <c r="CF395" s="21">
        <v>0</v>
      </c>
      <c r="CG395" s="20">
        <v>0</v>
      </c>
      <c r="CH395" s="22">
        <v>0</v>
      </c>
      <c r="CI395" s="20">
        <v>1</v>
      </c>
      <c r="CJ395" s="20">
        <v>0</v>
      </c>
      <c r="CK395" s="6">
        <v>0</v>
      </c>
      <c r="CL395" s="6">
        <v>0</v>
      </c>
      <c r="CM395" s="6">
        <v>0</v>
      </c>
      <c r="CN395" s="6">
        <v>0</v>
      </c>
      <c r="CO395" s="6">
        <v>0</v>
      </c>
      <c r="CP395" s="6">
        <v>0</v>
      </c>
      <c r="CQ395" s="6">
        <v>1</v>
      </c>
      <c r="CR395" s="6">
        <v>0</v>
      </c>
      <c r="CV395" s="14">
        <v>0</v>
      </c>
      <c r="CW395" s="14">
        <v>0</v>
      </c>
    </row>
    <row r="396" spans="1:101">
      <c r="A396" s="14">
        <v>6758</v>
      </c>
      <c r="B396" s="14" t="s">
        <v>703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14">
        <v>0</v>
      </c>
      <c r="U396" s="14">
        <v>0</v>
      </c>
      <c r="V396" s="14">
        <v>0</v>
      </c>
      <c r="W396" s="14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0</v>
      </c>
      <c r="AE396" s="16">
        <v>100001</v>
      </c>
      <c r="AF396" s="16">
        <v>100002</v>
      </c>
      <c r="AG396" s="16">
        <v>100004</v>
      </c>
      <c r="AH396" s="16">
        <v>100005</v>
      </c>
      <c r="AI396" s="16">
        <v>100012</v>
      </c>
      <c r="AJ396" s="16">
        <v>100013</v>
      </c>
      <c r="AK396" s="16">
        <v>100014</v>
      </c>
      <c r="AL396" s="16">
        <v>100015</v>
      </c>
      <c r="AM396" s="16">
        <v>100016</v>
      </c>
      <c r="AN396" s="16">
        <v>100020</v>
      </c>
      <c r="AO396" s="16">
        <v>100021</v>
      </c>
      <c r="AP396" s="16">
        <v>100024</v>
      </c>
      <c r="AQ396" s="16">
        <v>100025</v>
      </c>
      <c r="AR396" s="16">
        <v>100006</v>
      </c>
      <c r="AS396" s="16">
        <v>100018</v>
      </c>
      <c r="AU396" s="17">
        <v>1</v>
      </c>
      <c r="AV396" s="17">
        <v>1</v>
      </c>
      <c r="AW396" s="17">
        <v>1</v>
      </c>
      <c r="AX396" s="17">
        <v>1</v>
      </c>
      <c r="AY396" s="17">
        <v>1</v>
      </c>
      <c r="AZ396" s="17">
        <v>1</v>
      </c>
      <c r="BA396" s="17">
        <v>1</v>
      </c>
      <c r="BB396" s="17">
        <v>1</v>
      </c>
      <c r="BC396" s="17">
        <v>1</v>
      </c>
      <c r="BD396" s="17">
        <v>1</v>
      </c>
      <c r="BE396" s="17">
        <v>1</v>
      </c>
      <c r="BF396" s="17">
        <v>1</v>
      </c>
      <c r="BG396" s="17">
        <v>1</v>
      </c>
      <c r="BH396" s="17">
        <v>1</v>
      </c>
      <c r="BI396" s="17">
        <v>1</v>
      </c>
      <c r="BK396" s="18">
        <v>65</v>
      </c>
      <c r="BL396" s="18">
        <v>65</v>
      </c>
      <c r="BM396" s="18">
        <v>65</v>
      </c>
      <c r="BN396" s="18">
        <v>65</v>
      </c>
      <c r="BO396" s="18">
        <v>65</v>
      </c>
      <c r="BP396" s="18">
        <v>65</v>
      </c>
      <c r="BQ396" s="18">
        <v>65</v>
      </c>
      <c r="BR396" s="18">
        <v>65</v>
      </c>
      <c r="BS396" s="18">
        <v>65</v>
      </c>
      <c r="BT396" s="18">
        <v>65</v>
      </c>
      <c r="BU396" s="18">
        <v>65</v>
      </c>
      <c r="BV396" s="18">
        <v>65</v>
      </c>
      <c r="BW396" s="18">
        <v>65</v>
      </c>
      <c r="BX396" s="18">
        <v>65</v>
      </c>
      <c r="BY396" s="18">
        <v>90</v>
      </c>
      <c r="CA396" s="19">
        <v>1000</v>
      </c>
      <c r="CB396" s="19">
        <v>1000</v>
      </c>
      <c r="CC396" s="19">
        <v>1</v>
      </c>
      <c r="CD396" s="20">
        <v>0</v>
      </c>
      <c r="CE396" s="20">
        <v>0</v>
      </c>
      <c r="CF396" s="21">
        <v>0</v>
      </c>
      <c r="CG396" s="20">
        <v>0</v>
      </c>
      <c r="CH396" s="22">
        <v>0</v>
      </c>
      <c r="CI396" s="20">
        <v>1</v>
      </c>
      <c r="CJ396" s="20">
        <v>0</v>
      </c>
      <c r="CK396" s="6">
        <v>0</v>
      </c>
      <c r="CL396" s="6">
        <v>0</v>
      </c>
      <c r="CM396" s="6">
        <v>0</v>
      </c>
      <c r="CN396" s="6">
        <v>0</v>
      </c>
      <c r="CO396" s="6">
        <v>0</v>
      </c>
      <c r="CP396" s="6">
        <v>0</v>
      </c>
      <c r="CQ396" s="6">
        <v>1</v>
      </c>
      <c r="CR396" s="6">
        <v>0</v>
      </c>
      <c r="CV396" s="14">
        <v>0</v>
      </c>
      <c r="CW396" s="14">
        <v>0</v>
      </c>
    </row>
    <row r="397" s="6" customFormat="1" ht="14.4" spans="1:101">
      <c r="A397" s="77">
        <v>6759</v>
      </c>
      <c r="B397" s="88" t="s">
        <v>704</v>
      </c>
      <c r="H397" s="16" t="s">
        <v>705</v>
      </c>
      <c r="I397" s="16" t="s">
        <v>706</v>
      </c>
      <c r="J397" s="16" t="s">
        <v>707</v>
      </c>
      <c r="K397" s="16" t="s">
        <v>708</v>
      </c>
      <c r="AE397" s="16">
        <v>200169</v>
      </c>
      <c r="AF397" s="16">
        <v>200177</v>
      </c>
      <c r="AG397" s="16">
        <v>200183</v>
      </c>
      <c r="AH397" s="16">
        <v>200302</v>
      </c>
      <c r="AI397" s="16">
        <v>200303</v>
      </c>
      <c r="AJ397" s="16">
        <v>200304</v>
      </c>
      <c r="AK397" s="16">
        <v>200305</v>
      </c>
      <c r="AL397" s="16" t="s">
        <v>106</v>
      </c>
      <c r="AM397" s="16" t="s">
        <v>106</v>
      </c>
      <c r="AN397" s="16" t="s">
        <v>106</v>
      </c>
      <c r="AO397" s="16" t="s">
        <v>106</v>
      </c>
      <c r="AP397" s="16" t="s">
        <v>106</v>
      </c>
      <c r="AQ397" s="16" t="s">
        <v>106</v>
      </c>
      <c r="AR397" s="16" t="s">
        <v>106</v>
      </c>
      <c r="AS397" s="16" t="s">
        <v>106</v>
      </c>
      <c r="AT397" s="16" t="s">
        <v>106</v>
      </c>
      <c r="AU397" s="17">
        <f t="shared" ref="AU397:BJ397" si="209">IF(AE397="","",1)</f>
        <v>1</v>
      </c>
      <c r="AV397" s="17">
        <f t="shared" si="209"/>
        <v>1</v>
      </c>
      <c r="AW397" s="17">
        <f t="shared" si="209"/>
        <v>1</v>
      </c>
      <c r="AX397" s="17">
        <f t="shared" si="209"/>
        <v>1</v>
      </c>
      <c r="AY397" s="17">
        <f t="shared" si="209"/>
        <v>1</v>
      </c>
      <c r="AZ397" s="17">
        <f t="shared" si="209"/>
        <v>1</v>
      </c>
      <c r="BA397" s="17">
        <f t="shared" si="209"/>
        <v>1</v>
      </c>
      <c r="BB397" s="17" t="str">
        <f t="shared" si="209"/>
        <v/>
      </c>
      <c r="BC397" s="17" t="str">
        <f t="shared" si="209"/>
        <v/>
      </c>
      <c r="BD397" s="17" t="str">
        <f t="shared" si="209"/>
        <v/>
      </c>
      <c r="BE397" s="17" t="str">
        <f t="shared" si="209"/>
        <v/>
      </c>
      <c r="BF397" s="17" t="str">
        <f t="shared" si="209"/>
        <v/>
      </c>
      <c r="BG397" s="17" t="str">
        <f t="shared" si="209"/>
        <v/>
      </c>
      <c r="BH397" s="17" t="str">
        <f t="shared" si="209"/>
        <v/>
      </c>
      <c r="BI397" s="17" t="str">
        <f t="shared" si="209"/>
        <v/>
      </c>
      <c r="BJ397" s="17" t="str">
        <f t="shared" si="209"/>
        <v/>
      </c>
      <c r="BK397" s="16">
        <v>80</v>
      </c>
      <c r="BL397" s="16">
        <v>80</v>
      </c>
      <c r="BM397" s="16">
        <v>80</v>
      </c>
      <c r="BN397" s="16">
        <v>80</v>
      </c>
      <c r="BO397" s="16">
        <v>80</v>
      </c>
      <c r="BP397" s="16">
        <v>80</v>
      </c>
      <c r="BQ397" s="16">
        <v>80</v>
      </c>
      <c r="BR397" s="16"/>
      <c r="BS397" s="16"/>
      <c r="BT397" s="16"/>
      <c r="BU397" s="16"/>
      <c r="BV397" s="16"/>
      <c r="BW397" s="16"/>
      <c r="BX397" s="16"/>
      <c r="BY397" s="16"/>
      <c r="BZ397" s="16"/>
      <c r="CA397" s="16">
        <v>560</v>
      </c>
      <c r="CB397" s="16">
        <v>1000</v>
      </c>
      <c r="CC397" s="16">
        <v>0</v>
      </c>
      <c r="CD397" s="16">
        <v>0</v>
      </c>
      <c r="CE397" s="16">
        <v>0</v>
      </c>
      <c r="CF397" s="97">
        <v>0</v>
      </c>
      <c r="CG397" s="16">
        <v>0</v>
      </c>
      <c r="CH397" s="96">
        <f>IF(RIGHT(B397,1)="0",1,0)</f>
        <v>0</v>
      </c>
      <c r="CI397" s="16">
        <v>1</v>
      </c>
      <c r="CJ397" s="16">
        <v>0</v>
      </c>
      <c r="CK397" s="6">
        <v>0</v>
      </c>
      <c r="CL397" s="6">
        <v>0</v>
      </c>
      <c r="CM397" s="6">
        <v>0</v>
      </c>
      <c r="CN397" s="6">
        <v>0</v>
      </c>
      <c r="CO397" s="6">
        <v>0</v>
      </c>
      <c r="CP397" s="6">
        <v>0</v>
      </c>
      <c r="CQ397" s="6">
        <v>0</v>
      </c>
      <c r="CR397" s="6">
        <v>0</v>
      </c>
      <c r="CV397" s="6">
        <v>1</v>
      </c>
      <c r="CW397" s="6">
        <v>1</v>
      </c>
    </row>
    <row r="398" s="10" customFormat="1" spans="1:101">
      <c r="A398" s="140">
        <v>6780</v>
      </c>
      <c r="B398" s="161" t="s">
        <v>709</v>
      </c>
      <c r="O398" s="110">
        <v>200240</v>
      </c>
      <c r="P398" s="10">
        <v>99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0</v>
      </c>
      <c r="AD398" s="10">
        <v>0</v>
      </c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19"/>
      <c r="BA398" s="119"/>
      <c r="BB398" s="119"/>
      <c r="BC398" s="119"/>
      <c r="BD398" s="119"/>
      <c r="BE398" s="119"/>
      <c r="BF398" s="119"/>
      <c r="BG398" s="119"/>
      <c r="BH398" s="119"/>
      <c r="BI398" s="119"/>
      <c r="BJ398" s="119"/>
      <c r="BK398" s="119"/>
      <c r="BL398" s="119"/>
      <c r="BM398" s="119"/>
      <c r="BN398" s="119"/>
      <c r="BO398" s="119"/>
      <c r="BP398" s="119"/>
      <c r="BQ398" s="119"/>
      <c r="BR398" s="119"/>
      <c r="BS398" s="119"/>
      <c r="BT398" s="119"/>
      <c r="BU398" s="119"/>
      <c r="BV398" s="119"/>
      <c r="BW398" s="119"/>
      <c r="BX398" s="119"/>
      <c r="BY398" s="119"/>
      <c r="BZ398" s="119"/>
      <c r="CA398" s="119">
        <v>1000</v>
      </c>
      <c r="CB398" s="119">
        <v>1000</v>
      </c>
      <c r="CC398" s="119">
        <v>1</v>
      </c>
      <c r="CD398" s="119">
        <v>0</v>
      </c>
      <c r="CE398" s="119">
        <v>0</v>
      </c>
      <c r="CF398" s="160">
        <v>0</v>
      </c>
      <c r="CG398" s="119">
        <v>0</v>
      </c>
      <c r="CH398" s="127">
        <v>0</v>
      </c>
      <c r="CI398" s="119">
        <v>1</v>
      </c>
      <c r="CJ398" s="119">
        <v>0</v>
      </c>
      <c r="CK398" s="10">
        <v>0</v>
      </c>
      <c r="CL398" s="10">
        <v>0</v>
      </c>
      <c r="CM398" s="10">
        <v>0</v>
      </c>
      <c r="CN398" s="10">
        <v>0</v>
      </c>
      <c r="CO398" s="10">
        <v>0</v>
      </c>
      <c r="CP398" s="10">
        <v>0</v>
      </c>
      <c r="CQ398" s="10">
        <v>1</v>
      </c>
      <c r="CR398" s="10">
        <v>0</v>
      </c>
      <c r="CV398" s="10">
        <v>0</v>
      </c>
      <c r="CW398" s="10">
        <v>0</v>
      </c>
    </row>
    <row r="399" s="10" customFormat="1" spans="1:101">
      <c r="A399" s="140">
        <v>6781</v>
      </c>
      <c r="B399" s="161" t="s">
        <v>710</v>
      </c>
      <c r="O399" s="110">
        <v>200240</v>
      </c>
      <c r="P399" s="10">
        <v>9999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/>
      <c r="BE399" s="119"/>
      <c r="BF399" s="119"/>
      <c r="BG399" s="119"/>
      <c r="BH399" s="119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19"/>
      <c r="BS399" s="119"/>
      <c r="BT399" s="119"/>
      <c r="BU399" s="119"/>
      <c r="BV399" s="119"/>
      <c r="BW399" s="119"/>
      <c r="BX399" s="119"/>
      <c r="BY399" s="119"/>
      <c r="BZ399" s="119"/>
      <c r="CA399" s="119">
        <v>1000</v>
      </c>
      <c r="CB399" s="119">
        <v>1000</v>
      </c>
      <c r="CC399" s="119">
        <v>1</v>
      </c>
      <c r="CD399" s="119">
        <v>0</v>
      </c>
      <c r="CE399" s="119">
        <v>0</v>
      </c>
      <c r="CF399" s="160">
        <v>0</v>
      </c>
      <c r="CG399" s="119">
        <v>0</v>
      </c>
      <c r="CH399" s="127">
        <v>0</v>
      </c>
      <c r="CI399" s="119">
        <v>1</v>
      </c>
      <c r="CJ399" s="119">
        <v>0</v>
      </c>
      <c r="CK399" s="10">
        <v>0</v>
      </c>
      <c r="CL399" s="10">
        <v>0</v>
      </c>
      <c r="CM399" s="10">
        <v>0</v>
      </c>
      <c r="CN399" s="10">
        <v>0</v>
      </c>
      <c r="CO399" s="10">
        <v>0</v>
      </c>
      <c r="CP399" s="10">
        <v>0</v>
      </c>
      <c r="CQ399" s="10">
        <v>1</v>
      </c>
      <c r="CR399" s="10">
        <v>0</v>
      </c>
      <c r="CV399" s="10">
        <v>0</v>
      </c>
      <c r="CW399" s="10">
        <v>0</v>
      </c>
    </row>
    <row r="400" spans="1:101">
      <c r="A400" s="1">
        <v>6800</v>
      </c>
      <c r="B400" s="164" t="s">
        <v>711</v>
      </c>
      <c r="O400" s="165">
        <v>200300</v>
      </c>
      <c r="P400" s="14">
        <v>1</v>
      </c>
      <c r="Q400" s="14">
        <v>0</v>
      </c>
      <c r="R400" s="14">
        <v>0</v>
      </c>
      <c r="S400" s="14">
        <v>0</v>
      </c>
      <c r="T400" s="14">
        <v>0</v>
      </c>
      <c r="U400" s="14">
        <v>0</v>
      </c>
      <c r="V400" s="14">
        <v>0</v>
      </c>
      <c r="W400" s="14">
        <v>0</v>
      </c>
      <c r="X400" s="14">
        <v>0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>
        <v>0</v>
      </c>
      <c r="CA400" s="19">
        <v>1000</v>
      </c>
      <c r="CB400" s="19">
        <v>1000</v>
      </c>
      <c r="CC400" s="19">
        <v>1</v>
      </c>
      <c r="CD400" s="20">
        <v>0</v>
      </c>
      <c r="CE400" s="20">
        <v>0</v>
      </c>
      <c r="CF400" s="21">
        <v>0</v>
      </c>
      <c r="CG400" s="20">
        <v>0</v>
      </c>
      <c r="CH400" s="22">
        <v>0</v>
      </c>
      <c r="CI400" s="20">
        <v>1</v>
      </c>
      <c r="CJ400" s="20">
        <v>0</v>
      </c>
      <c r="CK400" s="6">
        <v>0</v>
      </c>
      <c r="CL400" s="6">
        <v>0</v>
      </c>
      <c r="CM400" s="6">
        <v>0</v>
      </c>
      <c r="CN400" s="6">
        <v>0</v>
      </c>
      <c r="CO400" s="6">
        <v>0</v>
      </c>
      <c r="CP400" s="6">
        <v>0</v>
      </c>
      <c r="CQ400" s="6">
        <v>1</v>
      </c>
      <c r="CR400" s="6">
        <v>0</v>
      </c>
      <c r="CV400" s="14">
        <v>0</v>
      </c>
      <c r="CW400" s="14">
        <v>0</v>
      </c>
    </row>
    <row r="401" spans="1:101">
      <c r="A401" s="1">
        <v>6801</v>
      </c>
      <c r="B401" s="164" t="s">
        <v>712</v>
      </c>
      <c r="O401" s="165">
        <v>200301</v>
      </c>
      <c r="P401" s="14">
        <v>1</v>
      </c>
      <c r="Q401" s="14">
        <v>0</v>
      </c>
      <c r="R401" s="14">
        <v>0</v>
      </c>
      <c r="S401" s="14">
        <v>0</v>
      </c>
      <c r="T401" s="14">
        <v>0</v>
      </c>
      <c r="U401" s="14">
        <v>0</v>
      </c>
      <c r="V401" s="14">
        <v>0</v>
      </c>
      <c r="W401" s="14">
        <v>0</v>
      </c>
      <c r="X401" s="14">
        <v>0</v>
      </c>
      <c r="Y401" s="14">
        <v>0</v>
      </c>
      <c r="Z401" s="14">
        <v>0</v>
      </c>
      <c r="AA401" s="14">
        <v>0</v>
      </c>
      <c r="AB401" s="14">
        <v>0</v>
      </c>
      <c r="AC401" s="14">
        <v>0</v>
      </c>
      <c r="AD401" s="14">
        <v>0</v>
      </c>
      <c r="CA401" s="19">
        <v>1000</v>
      </c>
      <c r="CB401" s="19">
        <v>1000</v>
      </c>
      <c r="CC401" s="19">
        <v>1</v>
      </c>
      <c r="CD401" s="20">
        <v>0</v>
      </c>
      <c r="CE401" s="20">
        <v>0</v>
      </c>
      <c r="CF401" s="21">
        <v>0</v>
      </c>
      <c r="CG401" s="20">
        <v>0</v>
      </c>
      <c r="CH401" s="22">
        <v>0</v>
      </c>
      <c r="CI401" s="20">
        <v>1</v>
      </c>
      <c r="CJ401" s="20">
        <v>0</v>
      </c>
      <c r="CK401" s="6">
        <v>0</v>
      </c>
      <c r="CL401" s="6">
        <v>0</v>
      </c>
      <c r="CM401" s="6">
        <v>0</v>
      </c>
      <c r="CN401" s="6">
        <v>0</v>
      </c>
      <c r="CO401" s="6">
        <v>0</v>
      </c>
      <c r="CP401" s="6">
        <v>0</v>
      </c>
      <c r="CQ401" s="6">
        <v>1</v>
      </c>
      <c r="CR401" s="6">
        <v>0</v>
      </c>
      <c r="CV401" s="14">
        <v>0</v>
      </c>
      <c r="CW401" s="14">
        <v>0</v>
      </c>
    </row>
    <row r="402" spans="1:101">
      <c r="A402" s="1">
        <v>6802</v>
      </c>
      <c r="B402" s="164" t="s">
        <v>713</v>
      </c>
      <c r="O402" s="165">
        <v>200302</v>
      </c>
      <c r="P402" s="14">
        <v>1</v>
      </c>
      <c r="Q402" s="14">
        <v>0</v>
      </c>
      <c r="R402" s="14">
        <v>0</v>
      </c>
      <c r="S402" s="14">
        <v>0</v>
      </c>
      <c r="T402" s="14">
        <v>0</v>
      </c>
      <c r="U402" s="14">
        <v>0</v>
      </c>
      <c r="V402" s="14">
        <v>0</v>
      </c>
      <c r="W402" s="14">
        <v>0</v>
      </c>
      <c r="X402" s="14">
        <v>0</v>
      </c>
      <c r="Y402" s="14">
        <v>0</v>
      </c>
      <c r="Z402" s="14">
        <v>0</v>
      </c>
      <c r="AA402" s="14">
        <v>0</v>
      </c>
      <c r="AB402" s="14">
        <v>0</v>
      </c>
      <c r="AC402" s="14">
        <v>0</v>
      </c>
      <c r="AD402" s="14">
        <v>0</v>
      </c>
      <c r="CA402" s="19">
        <v>1000</v>
      </c>
      <c r="CB402" s="19">
        <v>1000</v>
      </c>
      <c r="CC402" s="19">
        <v>1</v>
      </c>
      <c r="CD402" s="20">
        <v>0</v>
      </c>
      <c r="CE402" s="20">
        <v>0</v>
      </c>
      <c r="CF402" s="21">
        <v>0</v>
      </c>
      <c r="CG402" s="20">
        <v>0</v>
      </c>
      <c r="CH402" s="22">
        <v>0</v>
      </c>
      <c r="CI402" s="20">
        <v>1</v>
      </c>
      <c r="CJ402" s="20">
        <v>0</v>
      </c>
      <c r="CK402" s="6">
        <v>0</v>
      </c>
      <c r="CL402" s="6">
        <v>0</v>
      </c>
      <c r="CM402" s="6">
        <v>0</v>
      </c>
      <c r="CN402" s="6">
        <v>0</v>
      </c>
      <c r="CO402" s="6">
        <v>0</v>
      </c>
      <c r="CP402" s="6">
        <v>0</v>
      </c>
      <c r="CQ402" s="6">
        <v>1</v>
      </c>
      <c r="CR402" s="6">
        <v>0</v>
      </c>
      <c r="CV402" s="14">
        <v>0</v>
      </c>
      <c r="CW402" s="14">
        <v>0</v>
      </c>
    </row>
    <row r="403" spans="1:101">
      <c r="A403" s="1">
        <v>6803</v>
      </c>
      <c r="B403" s="164" t="s">
        <v>714</v>
      </c>
      <c r="O403" s="165">
        <v>200303</v>
      </c>
      <c r="P403" s="14">
        <v>1</v>
      </c>
      <c r="Q403" s="14">
        <v>0</v>
      </c>
      <c r="R403" s="14">
        <v>0</v>
      </c>
      <c r="S403" s="14">
        <v>0</v>
      </c>
      <c r="T403" s="14">
        <v>0</v>
      </c>
      <c r="U403" s="14">
        <v>0</v>
      </c>
      <c r="V403" s="14">
        <v>0</v>
      </c>
      <c r="W403" s="14">
        <v>0</v>
      </c>
      <c r="X403" s="14">
        <v>0</v>
      </c>
      <c r="Y403" s="14">
        <v>0</v>
      </c>
      <c r="Z403" s="14">
        <v>0</v>
      </c>
      <c r="AA403" s="14">
        <v>0</v>
      </c>
      <c r="AB403" s="14">
        <v>0</v>
      </c>
      <c r="AC403" s="14">
        <v>0</v>
      </c>
      <c r="AD403" s="14">
        <v>0</v>
      </c>
      <c r="CA403" s="19">
        <v>1000</v>
      </c>
      <c r="CB403" s="19">
        <v>1000</v>
      </c>
      <c r="CC403" s="19">
        <v>1</v>
      </c>
      <c r="CD403" s="20">
        <v>0</v>
      </c>
      <c r="CE403" s="20">
        <v>0</v>
      </c>
      <c r="CF403" s="21">
        <v>0</v>
      </c>
      <c r="CG403" s="20">
        <v>0</v>
      </c>
      <c r="CH403" s="22">
        <v>0</v>
      </c>
      <c r="CI403" s="20">
        <v>1</v>
      </c>
      <c r="CJ403" s="20">
        <v>0</v>
      </c>
      <c r="CK403" s="6">
        <v>0</v>
      </c>
      <c r="CL403" s="6">
        <v>0</v>
      </c>
      <c r="CM403" s="6">
        <v>0</v>
      </c>
      <c r="CN403" s="6">
        <v>0</v>
      </c>
      <c r="CO403" s="6">
        <v>0</v>
      </c>
      <c r="CP403" s="6">
        <v>0</v>
      </c>
      <c r="CQ403" s="6">
        <v>1</v>
      </c>
      <c r="CR403" s="6">
        <v>0</v>
      </c>
      <c r="CV403" s="14">
        <v>0</v>
      </c>
      <c r="CW403" s="14">
        <v>0</v>
      </c>
    </row>
    <row r="404" spans="1:101">
      <c r="A404" s="1">
        <v>6804</v>
      </c>
      <c r="B404" s="164" t="s">
        <v>715</v>
      </c>
      <c r="O404" s="165">
        <v>200304</v>
      </c>
      <c r="P404" s="14">
        <v>1</v>
      </c>
      <c r="Q404" s="14">
        <v>0</v>
      </c>
      <c r="R404" s="14">
        <v>0</v>
      </c>
      <c r="S404" s="14">
        <v>0</v>
      </c>
      <c r="T404" s="14">
        <v>0</v>
      </c>
      <c r="U404" s="14">
        <v>0</v>
      </c>
      <c r="V404" s="14">
        <v>0</v>
      </c>
      <c r="W404" s="14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0</v>
      </c>
      <c r="AC404" s="14">
        <v>0</v>
      </c>
      <c r="AD404" s="14">
        <v>0</v>
      </c>
      <c r="CA404" s="19">
        <v>1000</v>
      </c>
      <c r="CB404" s="19">
        <v>1000</v>
      </c>
      <c r="CC404" s="19">
        <v>1</v>
      </c>
      <c r="CD404" s="20">
        <v>0</v>
      </c>
      <c r="CE404" s="20">
        <v>0</v>
      </c>
      <c r="CF404" s="21">
        <v>0</v>
      </c>
      <c r="CG404" s="20">
        <v>0</v>
      </c>
      <c r="CH404" s="22">
        <v>0</v>
      </c>
      <c r="CI404" s="20">
        <v>1</v>
      </c>
      <c r="CJ404" s="20">
        <v>0</v>
      </c>
      <c r="CK404" s="6">
        <v>0</v>
      </c>
      <c r="CL404" s="6">
        <v>0</v>
      </c>
      <c r="CM404" s="6">
        <v>0</v>
      </c>
      <c r="CN404" s="6">
        <v>0</v>
      </c>
      <c r="CO404" s="6">
        <v>0</v>
      </c>
      <c r="CP404" s="6">
        <v>0</v>
      </c>
      <c r="CQ404" s="6">
        <v>1</v>
      </c>
      <c r="CR404" s="6">
        <v>0</v>
      </c>
      <c r="CV404" s="14">
        <v>0</v>
      </c>
      <c r="CW404" s="14">
        <v>0</v>
      </c>
    </row>
    <row r="405" spans="1:101">
      <c r="A405" s="1">
        <v>6805</v>
      </c>
      <c r="B405" s="164" t="s">
        <v>716</v>
      </c>
      <c r="O405" s="165">
        <v>200305</v>
      </c>
      <c r="P405" s="14">
        <v>1</v>
      </c>
      <c r="Q405" s="14">
        <v>0</v>
      </c>
      <c r="R405" s="14">
        <v>0</v>
      </c>
      <c r="S405" s="14">
        <v>0</v>
      </c>
      <c r="T405" s="14">
        <v>0</v>
      </c>
      <c r="U405" s="14">
        <v>0</v>
      </c>
      <c r="V405" s="14">
        <v>0</v>
      </c>
      <c r="W405" s="14">
        <v>0</v>
      </c>
      <c r="X405" s="14">
        <v>0</v>
      </c>
      <c r="Y405" s="14">
        <v>0</v>
      </c>
      <c r="Z405" s="14">
        <v>0</v>
      </c>
      <c r="AA405" s="14">
        <v>0</v>
      </c>
      <c r="AB405" s="14">
        <v>0</v>
      </c>
      <c r="AC405" s="14">
        <v>0</v>
      </c>
      <c r="AD405" s="14">
        <v>0</v>
      </c>
      <c r="CA405" s="19">
        <v>1000</v>
      </c>
      <c r="CB405" s="19">
        <v>1000</v>
      </c>
      <c r="CC405" s="19">
        <v>1</v>
      </c>
      <c r="CD405" s="20">
        <v>0</v>
      </c>
      <c r="CE405" s="20">
        <v>0</v>
      </c>
      <c r="CF405" s="21">
        <v>0</v>
      </c>
      <c r="CG405" s="20">
        <v>0</v>
      </c>
      <c r="CH405" s="22">
        <v>0</v>
      </c>
      <c r="CI405" s="20">
        <v>1</v>
      </c>
      <c r="CJ405" s="20">
        <v>0</v>
      </c>
      <c r="CK405" s="6">
        <v>0</v>
      </c>
      <c r="CL405" s="6">
        <v>0</v>
      </c>
      <c r="CM405" s="6">
        <v>0</v>
      </c>
      <c r="CN405" s="6">
        <v>0</v>
      </c>
      <c r="CO405" s="6">
        <v>0</v>
      </c>
      <c r="CP405" s="6">
        <v>0</v>
      </c>
      <c r="CQ405" s="6">
        <v>1</v>
      </c>
      <c r="CR405" s="6">
        <v>0</v>
      </c>
      <c r="CV405" s="14">
        <v>0</v>
      </c>
      <c r="CW405" s="14">
        <v>0</v>
      </c>
    </row>
    <row r="406" spans="1:101">
      <c r="A406" s="1">
        <v>6806</v>
      </c>
      <c r="B406" s="164" t="s">
        <v>717</v>
      </c>
      <c r="O406" s="165">
        <v>200306</v>
      </c>
      <c r="P406" s="14">
        <v>1</v>
      </c>
      <c r="Q406" s="14">
        <v>0</v>
      </c>
      <c r="R406" s="14">
        <v>0</v>
      </c>
      <c r="S406" s="14">
        <v>0</v>
      </c>
      <c r="T406" s="14">
        <v>0</v>
      </c>
      <c r="U406" s="14">
        <v>0</v>
      </c>
      <c r="V406" s="14">
        <v>0</v>
      </c>
      <c r="W406" s="14">
        <v>0</v>
      </c>
      <c r="X406" s="14">
        <v>0</v>
      </c>
      <c r="Y406" s="14">
        <v>0</v>
      </c>
      <c r="Z406" s="14">
        <v>0</v>
      </c>
      <c r="AA406" s="14">
        <v>0</v>
      </c>
      <c r="AB406" s="14">
        <v>0</v>
      </c>
      <c r="AC406" s="14">
        <v>0</v>
      </c>
      <c r="AD406" s="14">
        <v>0</v>
      </c>
      <c r="CA406" s="19">
        <v>1000</v>
      </c>
      <c r="CB406" s="19">
        <v>1000</v>
      </c>
      <c r="CC406" s="19">
        <v>1</v>
      </c>
      <c r="CD406" s="20">
        <v>0</v>
      </c>
      <c r="CE406" s="20">
        <v>0</v>
      </c>
      <c r="CF406" s="21">
        <v>0</v>
      </c>
      <c r="CG406" s="20">
        <v>0</v>
      </c>
      <c r="CH406" s="22">
        <v>0</v>
      </c>
      <c r="CI406" s="20">
        <v>1</v>
      </c>
      <c r="CJ406" s="20">
        <v>0</v>
      </c>
      <c r="CK406" s="6">
        <v>0</v>
      </c>
      <c r="CL406" s="6">
        <v>0</v>
      </c>
      <c r="CM406" s="6">
        <v>0</v>
      </c>
      <c r="CN406" s="6">
        <v>0</v>
      </c>
      <c r="CO406" s="6">
        <v>0</v>
      </c>
      <c r="CP406" s="6">
        <v>0</v>
      </c>
      <c r="CQ406" s="6">
        <v>1</v>
      </c>
      <c r="CR406" s="6">
        <v>0</v>
      </c>
      <c r="CV406" s="14">
        <v>0</v>
      </c>
      <c r="CW406" s="14">
        <v>0</v>
      </c>
    </row>
    <row r="407" spans="1:101">
      <c r="A407" s="1">
        <v>6807</v>
      </c>
      <c r="B407" s="164" t="s">
        <v>718</v>
      </c>
      <c r="O407" s="165">
        <v>200307</v>
      </c>
      <c r="P407" s="14">
        <v>1</v>
      </c>
      <c r="Q407" s="14">
        <v>0</v>
      </c>
      <c r="R407" s="14">
        <v>0</v>
      </c>
      <c r="S407" s="14">
        <v>0</v>
      </c>
      <c r="T407" s="14">
        <v>0</v>
      </c>
      <c r="U407" s="14">
        <v>0</v>
      </c>
      <c r="V407" s="14">
        <v>0</v>
      </c>
      <c r="W407" s="14">
        <v>0</v>
      </c>
      <c r="X407" s="14">
        <v>0</v>
      </c>
      <c r="Y407" s="14">
        <v>0</v>
      </c>
      <c r="Z407" s="14">
        <v>0</v>
      </c>
      <c r="AA407" s="14">
        <v>0</v>
      </c>
      <c r="AB407" s="14">
        <v>0</v>
      </c>
      <c r="AC407" s="14">
        <v>0</v>
      </c>
      <c r="AD407" s="14">
        <v>0</v>
      </c>
      <c r="CA407" s="19">
        <v>1000</v>
      </c>
      <c r="CB407" s="19">
        <v>1000</v>
      </c>
      <c r="CC407" s="19">
        <v>1</v>
      </c>
      <c r="CD407" s="20">
        <v>0</v>
      </c>
      <c r="CE407" s="20">
        <v>0</v>
      </c>
      <c r="CF407" s="21">
        <v>0</v>
      </c>
      <c r="CG407" s="20">
        <v>0</v>
      </c>
      <c r="CH407" s="22">
        <v>0</v>
      </c>
      <c r="CI407" s="20">
        <v>1</v>
      </c>
      <c r="CJ407" s="20">
        <v>0</v>
      </c>
      <c r="CK407" s="6">
        <v>0</v>
      </c>
      <c r="CL407" s="6">
        <v>0</v>
      </c>
      <c r="CM407" s="6">
        <v>0</v>
      </c>
      <c r="CN407" s="6">
        <v>0</v>
      </c>
      <c r="CO407" s="6">
        <v>0</v>
      </c>
      <c r="CP407" s="6">
        <v>0</v>
      </c>
      <c r="CQ407" s="6">
        <v>1</v>
      </c>
      <c r="CR407" s="6">
        <v>0</v>
      </c>
      <c r="CV407" s="14">
        <v>0</v>
      </c>
      <c r="CW407" s="14">
        <v>0</v>
      </c>
    </row>
    <row r="408" spans="1:101">
      <c r="A408" s="1">
        <v>6808</v>
      </c>
      <c r="B408" s="164" t="s">
        <v>719</v>
      </c>
      <c r="O408" s="165">
        <v>200308</v>
      </c>
      <c r="P408" s="14">
        <v>1</v>
      </c>
      <c r="Q408" s="14">
        <v>0</v>
      </c>
      <c r="R408" s="14">
        <v>0</v>
      </c>
      <c r="S408" s="14">
        <v>0</v>
      </c>
      <c r="T408" s="14">
        <v>0</v>
      </c>
      <c r="U408" s="14">
        <v>0</v>
      </c>
      <c r="V408" s="14">
        <v>0</v>
      </c>
      <c r="W408" s="14">
        <v>0</v>
      </c>
      <c r="X408" s="14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4">
        <v>0</v>
      </c>
      <c r="CA408" s="19">
        <v>1000</v>
      </c>
      <c r="CB408" s="19">
        <v>1000</v>
      </c>
      <c r="CC408" s="19">
        <v>1</v>
      </c>
      <c r="CD408" s="20">
        <v>0</v>
      </c>
      <c r="CE408" s="20">
        <v>0</v>
      </c>
      <c r="CF408" s="21">
        <v>0</v>
      </c>
      <c r="CG408" s="20">
        <v>0</v>
      </c>
      <c r="CH408" s="22">
        <v>0</v>
      </c>
      <c r="CI408" s="20">
        <v>1</v>
      </c>
      <c r="CJ408" s="20">
        <v>0</v>
      </c>
      <c r="CK408" s="6">
        <v>0</v>
      </c>
      <c r="CL408" s="6">
        <v>0</v>
      </c>
      <c r="CM408" s="6">
        <v>0</v>
      </c>
      <c r="CN408" s="6">
        <v>0</v>
      </c>
      <c r="CO408" s="6">
        <v>0</v>
      </c>
      <c r="CP408" s="6">
        <v>0</v>
      </c>
      <c r="CQ408" s="6">
        <v>1</v>
      </c>
      <c r="CR408" s="6">
        <v>0</v>
      </c>
      <c r="CV408" s="14">
        <v>0</v>
      </c>
      <c r="CW408" s="14">
        <v>0</v>
      </c>
    </row>
    <row r="409" spans="1:101">
      <c r="A409" s="1">
        <v>6809</v>
      </c>
      <c r="B409" s="164" t="s">
        <v>720</v>
      </c>
      <c r="O409" s="165">
        <v>200309</v>
      </c>
      <c r="P409" s="14">
        <v>1</v>
      </c>
      <c r="Q409" s="14">
        <v>0</v>
      </c>
      <c r="R409" s="14">
        <v>0</v>
      </c>
      <c r="S409" s="14">
        <v>0</v>
      </c>
      <c r="T409" s="14">
        <v>0</v>
      </c>
      <c r="U409" s="14">
        <v>0</v>
      </c>
      <c r="V409" s="14">
        <v>0</v>
      </c>
      <c r="W409" s="14">
        <v>0</v>
      </c>
      <c r="X409" s="14">
        <v>0</v>
      </c>
      <c r="Y409" s="14">
        <v>0</v>
      </c>
      <c r="Z409" s="14">
        <v>0</v>
      </c>
      <c r="AA409" s="14">
        <v>0</v>
      </c>
      <c r="AB409" s="14">
        <v>0</v>
      </c>
      <c r="AC409" s="14">
        <v>0</v>
      </c>
      <c r="AD409" s="14">
        <v>0</v>
      </c>
      <c r="CA409" s="19">
        <v>1000</v>
      </c>
      <c r="CB409" s="19">
        <v>1000</v>
      </c>
      <c r="CC409" s="19">
        <v>1</v>
      </c>
      <c r="CD409" s="20">
        <v>0</v>
      </c>
      <c r="CE409" s="20">
        <v>0</v>
      </c>
      <c r="CF409" s="21">
        <v>0</v>
      </c>
      <c r="CG409" s="20">
        <v>0</v>
      </c>
      <c r="CH409" s="22">
        <v>0</v>
      </c>
      <c r="CI409" s="20">
        <v>1</v>
      </c>
      <c r="CJ409" s="20">
        <v>0</v>
      </c>
      <c r="CK409" s="6">
        <v>0</v>
      </c>
      <c r="CL409" s="6">
        <v>0</v>
      </c>
      <c r="CM409" s="6">
        <v>0</v>
      </c>
      <c r="CN409" s="6">
        <v>0</v>
      </c>
      <c r="CO409" s="6">
        <v>0</v>
      </c>
      <c r="CP409" s="6">
        <v>0</v>
      </c>
      <c r="CQ409" s="6">
        <v>1</v>
      </c>
      <c r="CR409" s="6">
        <v>0</v>
      </c>
      <c r="CV409" s="14">
        <v>0</v>
      </c>
      <c r="CW409" s="14">
        <v>0</v>
      </c>
    </row>
    <row r="410" spans="1:101">
      <c r="A410" s="1">
        <v>6810</v>
      </c>
      <c r="B410" s="164" t="s">
        <v>721</v>
      </c>
      <c r="O410" s="165">
        <v>200310</v>
      </c>
      <c r="P410" s="14">
        <v>1</v>
      </c>
      <c r="Q410" s="14">
        <v>0</v>
      </c>
      <c r="R410" s="14">
        <v>0</v>
      </c>
      <c r="S410" s="14">
        <v>0</v>
      </c>
      <c r="T410" s="14">
        <v>0</v>
      </c>
      <c r="U410" s="14">
        <v>0</v>
      </c>
      <c r="V410" s="14">
        <v>0</v>
      </c>
      <c r="W410" s="14">
        <v>0</v>
      </c>
      <c r="X410" s="14">
        <v>0</v>
      </c>
      <c r="Y410" s="14">
        <v>0</v>
      </c>
      <c r="Z410" s="14">
        <v>0</v>
      </c>
      <c r="AA410" s="14">
        <v>0</v>
      </c>
      <c r="AB410" s="14">
        <v>0</v>
      </c>
      <c r="AC410" s="14">
        <v>0</v>
      </c>
      <c r="AD410" s="14">
        <v>0</v>
      </c>
      <c r="CA410" s="19">
        <v>1000</v>
      </c>
      <c r="CB410" s="19">
        <v>1000</v>
      </c>
      <c r="CC410" s="19">
        <v>1</v>
      </c>
      <c r="CD410" s="20">
        <v>0</v>
      </c>
      <c r="CE410" s="20">
        <v>0</v>
      </c>
      <c r="CF410" s="21">
        <v>0</v>
      </c>
      <c r="CG410" s="20">
        <v>0</v>
      </c>
      <c r="CH410" s="22">
        <v>0</v>
      </c>
      <c r="CI410" s="20">
        <v>1</v>
      </c>
      <c r="CJ410" s="20">
        <v>0</v>
      </c>
      <c r="CK410" s="6">
        <v>0</v>
      </c>
      <c r="CL410" s="6">
        <v>0</v>
      </c>
      <c r="CM410" s="6">
        <v>0</v>
      </c>
      <c r="CN410" s="6">
        <v>0</v>
      </c>
      <c r="CO410" s="6">
        <v>0</v>
      </c>
      <c r="CP410" s="6">
        <v>0</v>
      </c>
      <c r="CQ410" s="6">
        <v>1</v>
      </c>
      <c r="CR410" s="6">
        <v>0</v>
      </c>
      <c r="CV410" s="14">
        <v>0</v>
      </c>
      <c r="CW410" s="14">
        <v>0</v>
      </c>
    </row>
    <row r="411" spans="1:101">
      <c r="A411" s="1">
        <v>6811</v>
      </c>
      <c r="B411" s="164" t="s">
        <v>722</v>
      </c>
      <c r="O411" s="165">
        <v>200311</v>
      </c>
      <c r="P411" s="14">
        <v>1</v>
      </c>
      <c r="Q411" s="14">
        <v>0</v>
      </c>
      <c r="R411" s="14">
        <v>0</v>
      </c>
      <c r="S411" s="14">
        <v>0</v>
      </c>
      <c r="T411" s="14">
        <v>0</v>
      </c>
      <c r="U411" s="14">
        <v>0</v>
      </c>
      <c r="V411" s="14">
        <v>0</v>
      </c>
      <c r="W411" s="14">
        <v>0</v>
      </c>
      <c r="X411" s="14">
        <v>0</v>
      </c>
      <c r="Y411" s="14">
        <v>0</v>
      </c>
      <c r="Z411" s="14">
        <v>0</v>
      </c>
      <c r="AA411" s="14">
        <v>0</v>
      </c>
      <c r="AB411" s="14">
        <v>0</v>
      </c>
      <c r="AC411" s="14">
        <v>0</v>
      </c>
      <c r="AD411" s="14">
        <v>0</v>
      </c>
      <c r="CA411" s="19">
        <v>1000</v>
      </c>
      <c r="CB411" s="19">
        <v>1000</v>
      </c>
      <c r="CC411" s="19">
        <v>1</v>
      </c>
      <c r="CD411" s="20">
        <v>0</v>
      </c>
      <c r="CE411" s="20">
        <v>0</v>
      </c>
      <c r="CF411" s="21">
        <v>0</v>
      </c>
      <c r="CG411" s="20">
        <v>0</v>
      </c>
      <c r="CH411" s="22">
        <v>0</v>
      </c>
      <c r="CI411" s="20">
        <v>1</v>
      </c>
      <c r="CJ411" s="20">
        <v>0</v>
      </c>
      <c r="CK411" s="6">
        <v>0</v>
      </c>
      <c r="CL411" s="6">
        <v>0</v>
      </c>
      <c r="CM411" s="6">
        <v>0</v>
      </c>
      <c r="CN411" s="6">
        <v>0</v>
      </c>
      <c r="CO411" s="6">
        <v>0</v>
      </c>
      <c r="CP411" s="6">
        <v>0</v>
      </c>
      <c r="CQ411" s="6">
        <v>1</v>
      </c>
      <c r="CR411" s="6">
        <v>0</v>
      </c>
      <c r="CV411" s="14">
        <v>0</v>
      </c>
      <c r="CW411" s="14">
        <v>0</v>
      </c>
    </row>
    <row r="412" spans="1:101">
      <c r="A412" s="1">
        <v>6812</v>
      </c>
      <c r="B412" s="164" t="s">
        <v>723</v>
      </c>
      <c r="O412" s="165">
        <v>200312</v>
      </c>
      <c r="P412" s="14">
        <v>1</v>
      </c>
      <c r="Q412" s="14">
        <v>0</v>
      </c>
      <c r="R412" s="14">
        <v>0</v>
      </c>
      <c r="S412" s="14">
        <v>0</v>
      </c>
      <c r="T412" s="14">
        <v>0</v>
      </c>
      <c r="U412" s="14">
        <v>0</v>
      </c>
      <c r="V412" s="14">
        <v>0</v>
      </c>
      <c r="W412" s="14">
        <v>0</v>
      </c>
      <c r="X412" s="14">
        <v>0</v>
      </c>
      <c r="Y412" s="14">
        <v>0</v>
      </c>
      <c r="Z412" s="14">
        <v>0</v>
      </c>
      <c r="AA412" s="14">
        <v>0</v>
      </c>
      <c r="AB412" s="14">
        <v>0</v>
      </c>
      <c r="AC412" s="14">
        <v>0</v>
      </c>
      <c r="AD412" s="14">
        <v>0</v>
      </c>
      <c r="CA412" s="19">
        <v>1000</v>
      </c>
      <c r="CB412" s="19">
        <v>1000</v>
      </c>
      <c r="CC412" s="19">
        <v>1</v>
      </c>
      <c r="CD412" s="20">
        <v>0</v>
      </c>
      <c r="CE412" s="20">
        <v>0</v>
      </c>
      <c r="CF412" s="21">
        <v>0</v>
      </c>
      <c r="CG412" s="20">
        <v>0</v>
      </c>
      <c r="CH412" s="22">
        <v>0</v>
      </c>
      <c r="CI412" s="20">
        <v>1</v>
      </c>
      <c r="CJ412" s="20">
        <v>0</v>
      </c>
      <c r="CK412" s="6">
        <v>0</v>
      </c>
      <c r="CL412" s="6">
        <v>0</v>
      </c>
      <c r="CM412" s="6">
        <v>0</v>
      </c>
      <c r="CN412" s="6">
        <v>0</v>
      </c>
      <c r="CO412" s="6">
        <v>0</v>
      </c>
      <c r="CP412" s="6">
        <v>0</v>
      </c>
      <c r="CQ412" s="6">
        <v>1</v>
      </c>
      <c r="CR412" s="6">
        <v>0</v>
      </c>
      <c r="CV412" s="14">
        <v>0</v>
      </c>
      <c r="CW412" s="14">
        <v>0</v>
      </c>
    </row>
    <row r="413" spans="1:101">
      <c r="A413" s="1">
        <v>6813</v>
      </c>
      <c r="B413" s="164" t="s">
        <v>724</v>
      </c>
      <c r="O413" s="165">
        <v>200313</v>
      </c>
      <c r="P413" s="14">
        <v>1</v>
      </c>
      <c r="Q413" s="14">
        <v>0</v>
      </c>
      <c r="R413" s="14">
        <v>0</v>
      </c>
      <c r="S413" s="14">
        <v>0</v>
      </c>
      <c r="T413" s="14">
        <v>0</v>
      </c>
      <c r="U413" s="14">
        <v>0</v>
      </c>
      <c r="V413" s="14">
        <v>0</v>
      </c>
      <c r="W413" s="14">
        <v>0</v>
      </c>
      <c r="X413" s="14">
        <v>0</v>
      </c>
      <c r="Y413" s="14">
        <v>0</v>
      </c>
      <c r="Z413" s="14">
        <v>0</v>
      </c>
      <c r="AA413" s="14">
        <v>0</v>
      </c>
      <c r="AB413" s="14">
        <v>0</v>
      </c>
      <c r="AC413" s="14">
        <v>0</v>
      </c>
      <c r="AD413" s="14">
        <v>0</v>
      </c>
      <c r="CA413" s="19">
        <v>1000</v>
      </c>
      <c r="CB413" s="19">
        <v>1000</v>
      </c>
      <c r="CC413" s="19">
        <v>1</v>
      </c>
      <c r="CD413" s="20">
        <v>0</v>
      </c>
      <c r="CE413" s="20">
        <v>0</v>
      </c>
      <c r="CF413" s="21">
        <v>0</v>
      </c>
      <c r="CG413" s="20">
        <v>0</v>
      </c>
      <c r="CH413" s="22">
        <v>0</v>
      </c>
      <c r="CI413" s="20">
        <v>1</v>
      </c>
      <c r="CJ413" s="20">
        <v>0</v>
      </c>
      <c r="CK413" s="6">
        <v>0</v>
      </c>
      <c r="CL413" s="6">
        <v>0</v>
      </c>
      <c r="CM413" s="6">
        <v>0</v>
      </c>
      <c r="CN413" s="6">
        <v>0</v>
      </c>
      <c r="CO413" s="6">
        <v>0</v>
      </c>
      <c r="CP413" s="6">
        <v>0</v>
      </c>
      <c r="CQ413" s="6">
        <v>1</v>
      </c>
      <c r="CR413" s="6">
        <v>0</v>
      </c>
      <c r="CV413" s="14">
        <v>0</v>
      </c>
      <c r="CW413" s="14">
        <v>0</v>
      </c>
    </row>
    <row r="414" spans="1:101">
      <c r="A414" s="1">
        <v>6814</v>
      </c>
      <c r="B414" s="164" t="s">
        <v>725</v>
      </c>
      <c r="O414" s="165">
        <v>200314</v>
      </c>
      <c r="P414" s="14">
        <v>1</v>
      </c>
      <c r="Q414" s="14">
        <v>0</v>
      </c>
      <c r="R414" s="14">
        <v>0</v>
      </c>
      <c r="S414" s="14">
        <v>0</v>
      </c>
      <c r="T414" s="14">
        <v>0</v>
      </c>
      <c r="U414" s="14">
        <v>0</v>
      </c>
      <c r="V414" s="14">
        <v>0</v>
      </c>
      <c r="W414" s="14">
        <v>0</v>
      </c>
      <c r="X414" s="14">
        <v>0</v>
      </c>
      <c r="Y414" s="14">
        <v>0</v>
      </c>
      <c r="Z414" s="14">
        <v>0</v>
      </c>
      <c r="AA414" s="14">
        <v>0</v>
      </c>
      <c r="AB414" s="14">
        <v>0</v>
      </c>
      <c r="AC414" s="14">
        <v>0</v>
      </c>
      <c r="AD414" s="14">
        <v>0</v>
      </c>
      <c r="CA414" s="19">
        <v>1000</v>
      </c>
      <c r="CB414" s="19">
        <v>1000</v>
      </c>
      <c r="CC414" s="19">
        <v>1</v>
      </c>
      <c r="CD414" s="20">
        <v>0</v>
      </c>
      <c r="CE414" s="20">
        <v>0</v>
      </c>
      <c r="CF414" s="21">
        <v>0</v>
      </c>
      <c r="CG414" s="20">
        <v>0</v>
      </c>
      <c r="CH414" s="22">
        <v>0</v>
      </c>
      <c r="CI414" s="20">
        <v>1</v>
      </c>
      <c r="CJ414" s="20">
        <v>0</v>
      </c>
      <c r="CK414" s="6">
        <v>0</v>
      </c>
      <c r="CL414" s="6">
        <v>0</v>
      </c>
      <c r="CM414" s="6">
        <v>0</v>
      </c>
      <c r="CN414" s="6">
        <v>0</v>
      </c>
      <c r="CO414" s="6">
        <v>0</v>
      </c>
      <c r="CP414" s="6">
        <v>0</v>
      </c>
      <c r="CQ414" s="6">
        <v>1</v>
      </c>
      <c r="CR414" s="6">
        <v>0</v>
      </c>
      <c r="CV414" s="14">
        <v>0</v>
      </c>
      <c r="CW414" s="14">
        <v>0</v>
      </c>
    </row>
    <row r="415" spans="1:101">
      <c r="A415" s="1">
        <v>6815</v>
      </c>
      <c r="B415" s="164" t="s">
        <v>726</v>
      </c>
      <c r="O415" s="165">
        <v>200315</v>
      </c>
      <c r="P415" s="14">
        <v>1</v>
      </c>
      <c r="Q415" s="14">
        <v>0</v>
      </c>
      <c r="R415" s="14">
        <v>0</v>
      </c>
      <c r="S415" s="14">
        <v>0</v>
      </c>
      <c r="T415" s="14">
        <v>0</v>
      </c>
      <c r="U415" s="14">
        <v>0</v>
      </c>
      <c r="V415" s="14">
        <v>0</v>
      </c>
      <c r="W415" s="14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0</v>
      </c>
      <c r="AD415" s="14">
        <v>0</v>
      </c>
      <c r="CA415" s="19">
        <v>1000</v>
      </c>
      <c r="CB415" s="19">
        <v>1000</v>
      </c>
      <c r="CC415" s="19">
        <v>1</v>
      </c>
      <c r="CD415" s="20">
        <v>0</v>
      </c>
      <c r="CE415" s="20">
        <v>0</v>
      </c>
      <c r="CF415" s="21">
        <v>0</v>
      </c>
      <c r="CG415" s="20">
        <v>0</v>
      </c>
      <c r="CH415" s="22">
        <v>0</v>
      </c>
      <c r="CI415" s="20">
        <v>1</v>
      </c>
      <c r="CJ415" s="20">
        <v>0</v>
      </c>
      <c r="CK415" s="6">
        <v>0</v>
      </c>
      <c r="CL415" s="6">
        <v>0</v>
      </c>
      <c r="CM415" s="6">
        <v>0</v>
      </c>
      <c r="CN415" s="6">
        <v>0</v>
      </c>
      <c r="CO415" s="6">
        <v>0</v>
      </c>
      <c r="CP415" s="6">
        <v>0</v>
      </c>
      <c r="CQ415" s="6">
        <v>1</v>
      </c>
      <c r="CR415" s="6">
        <v>0</v>
      </c>
      <c r="CV415" s="14">
        <v>0</v>
      </c>
      <c r="CW415" s="14">
        <v>0</v>
      </c>
    </row>
    <row r="416" spans="1:101">
      <c r="A416" s="1">
        <v>6816</v>
      </c>
      <c r="B416" s="164" t="s">
        <v>727</v>
      </c>
      <c r="O416" s="165">
        <v>200316</v>
      </c>
      <c r="P416" s="14">
        <v>1</v>
      </c>
      <c r="Q416" s="14">
        <v>0</v>
      </c>
      <c r="R416" s="14">
        <v>0</v>
      </c>
      <c r="S416" s="14">
        <v>0</v>
      </c>
      <c r="T416" s="14">
        <v>0</v>
      </c>
      <c r="U416" s="14">
        <v>0</v>
      </c>
      <c r="V416" s="14">
        <v>0</v>
      </c>
      <c r="W416" s="14">
        <v>0</v>
      </c>
      <c r="X416" s="14">
        <v>0</v>
      </c>
      <c r="Y416" s="14">
        <v>0</v>
      </c>
      <c r="Z416" s="14">
        <v>0</v>
      </c>
      <c r="AA416" s="14">
        <v>0</v>
      </c>
      <c r="AB416" s="14">
        <v>0</v>
      </c>
      <c r="AC416" s="14">
        <v>0</v>
      </c>
      <c r="AD416" s="14">
        <v>0</v>
      </c>
      <c r="CA416" s="19">
        <v>1000</v>
      </c>
      <c r="CB416" s="19">
        <v>1000</v>
      </c>
      <c r="CC416" s="19">
        <v>1</v>
      </c>
      <c r="CD416" s="20">
        <v>0</v>
      </c>
      <c r="CE416" s="20">
        <v>0</v>
      </c>
      <c r="CF416" s="21">
        <v>0</v>
      </c>
      <c r="CG416" s="20">
        <v>0</v>
      </c>
      <c r="CH416" s="22">
        <v>0</v>
      </c>
      <c r="CI416" s="20">
        <v>1</v>
      </c>
      <c r="CJ416" s="20">
        <v>0</v>
      </c>
      <c r="CK416" s="6">
        <v>0</v>
      </c>
      <c r="CL416" s="6">
        <v>0</v>
      </c>
      <c r="CM416" s="6">
        <v>0</v>
      </c>
      <c r="CN416" s="6">
        <v>0</v>
      </c>
      <c r="CO416" s="6">
        <v>0</v>
      </c>
      <c r="CP416" s="6">
        <v>0</v>
      </c>
      <c r="CQ416" s="6">
        <v>1</v>
      </c>
      <c r="CR416" s="6">
        <v>0</v>
      </c>
      <c r="CV416" s="14">
        <v>0</v>
      </c>
      <c r="CW416" s="14">
        <v>0</v>
      </c>
    </row>
    <row r="417" spans="1:101">
      <c r="A417" s="1">
        <v>6817</v>
      </c>
      <c r="B417" s="164" t="s">
        <v>728</v>
      </c>
      <c r="O417" s="165">
        <v>200317</v>
      </c>
      <c r="P417" s="14">
        <v>1</v>
      </c>
      <c r="Q417" s="14">
        <v>0</v>
      </c>
      <c r="R417" s="14">
        <v>0</v>
      </c>
      <c r="S417" s="14">
        <v>0</v>
      </c>
      <c r="T417" s="14">
        <v>0</v>
      </c>
      <c r="U417" s="14">
        <v>0</v>
      </c>
      <c r="V417" s="14">
        <v>0</v>
      </c>
      <c r="W417" s="14">
        <v>0</v>
      </c>
      <c r="X417" s="14">
        <v>0</v>
      </c>
      <c r="Y417" s="14">
        <v>0</v>
      </c>
      <c r="Z417" s="14">
        <v>0</v>
      </c>
      <c r="AA417" s="14">
        <v>0</v>
      </c>
      <c r="AB417" s="14">
        <v>0</v>
      </c>
      <c r="AC417" s="14">
        <v>0</v>
      </c>
      <c r="AD417" s="14">
        <v>0</v>
      </c>
      <c r="CA417" s="19">
        <v>1000</v>
      </c>
      <c r="CB417" s="19">
        <v>1000</v>
      </c>
      <c r="CC417" s="19">
        <v>1</v>
      </c>
      <c r="CD417" s="20">
        <v>0</v>
      </c>
      <c r="CE417" s="20">
        <v>0</v>
      </c>
      <c r="CF417" s="21">
        <v>0</v>
      </c>
      <c r="CG417" s="20">
        <v>0</v>
      </c>
      <c r="CH417" s="22">
        <v>0</v>
      </c>
      <c r="CI417" s="20">
        <v>1</v>
      </c>
      <c r="CJ417" s="20">
        <v>0</v>
      </c>
      <c r="CK417" s="6">
        <v>0</v>
      </c>
      <c r="CL417" s="6">
        <v>0</v>
      </c>
      <c r="CM417" s="6">
        <v>0</v>
      </c>
      <c r="CN417" s="6">
        <v>0</v>
      </c>
      <c r="CO417" s="6">
        <v>0</v>
      </c>
      <c r="CP417" s="6">
        <v>0</v>
      </c>
      <c r="CQ417" s="6">
        <v>1</v>
      </c>
      <c r="CR417" s="6">
        <v>0</v>
      </c>
      <c r="CV417" s="14">
        <v>0</v>
      </c>
      <c r="CW417" s="14">
        <v>0</v>
      </c>
    </row>
    <row r="418" spans="1:101">
      <c r="A418" s="1">
        <v>6818</v>
      </c>
      <c r="B418" s="164" t="s">
        <v>729</v>
      </c>
      <c r="O418" s="165">
        <v>200318</v>
      </c>
      <c r="P418" s="14">
        <v>1</v>
      </c>
      <c r="Q418" s="14">
        <v>0</v>
      </c>
      <c r="R418" s="14">
        <v>0</v>
      </c>
      <c r="S418" s="14">
        <v>0</v>
      </c>
      <c r="T418" s="14">
        <v>0</v>
      </c>
      <c r="U418" s="14">
        <v>0</v>
      </c>
      <c r="V418" s="14">
        <v>0</v>
      </c>
      <c r="W418" s="14">
        <v>0</v>
      </c>
      <c r="X418" s="14">
        <v>0</v>
      </c>
      <c r="Y418" s="14">
        <v>0</v>
      </c>
      <c r="Z418" s="14">
        <v>0</v>
      </c>
      <c r="AA418" s="14">
        <v>0</v>
      </c>
      <c r="AB418" s="14">
        <v>0</v>
      </c>
      <c r="AC418" s="14">
        <v>0</v>
      </c>
      <c r="AD418" s="14">
        <v>0</v>
      </c>
      <c r="CA418" s="19">
        <v>1000</v>
      </c>
      <c r="CB418" s="19">
        <v>1000</v>
      </c>
      <c r="CC418" s="19">
        <v>1</v>
      </c>
      <c r="CD418" s="20">
        <v>0</v>
      </c>
      <c r="CE418" s="20">
        <v>0</v>
      </c>
      <c r="CF418" s="21">
        <v>0</v>
      </c>
      <c r="CG418" s="20">
        <v>0</v>
      </c>
      <c r="CH418" s="22">
        <v>0</v>
      </c>
      <c r="CI418" s="20">
        <v>1</v>
      </c>
      <c r="CJ418" s="20">
        <v>0</v>
      </c>
      <c r="CK418" s="6">
        <v>0</v>
      </c>
      <c r="CL418" s="6">
        <v>0</v>
      </c>
      <c r="CM418" s="6">
        <v>0</v>
      </c>
      <c r="CN418" s="6">
        <v>0</v>
      </c>
      <c r="CO418" s="6">
        <v>0</v>
      </c>
      <c r="CP418" s="6">
        <v>0</v>
      </c>
      <c r="CQ418" s="6">
        <v>1</v>
      </c>
      <c r="CR418" s="6">
        <v>0</v>
      </c>
      <c r="CV418" s="14">
        <v>0</v>
      </c>
      <c r="CW418" s="14">
        <v>0</v>
      </c>
    </row>
    <row r="419" spans="1:101">
      <c r="A419" s="1">
        <v>6819</v>
      </c>
      <c r="B419" s="164" t="s">
        <v>730</v>
      </c>
      <c r="O419" s="165">
        <v>200319</v>
      </c>
      <c r="P419" s="14">
        <v>1</v>
      </c>
      <c r="Q419" s="14">
        <v>0</v>
      </c>
      <c r="R419" s="14">
        <v>0</v>
      </c>
      <c r="S419" s="14">
        <v>0</v>
      </c>
      <c r="T419" s="14">
        <v>0</v>
      </c>
      <c r="U419" s="14">
        <v>0</v>
      </c>
      <c r="V419" s="14">
        <v>0</v>
      </c>
      <c r="W419" s="14">
        <v>0</v>
      </c>
      <c r="X419" s="14">
        <v>0</v>
      </c>
      <c r="Y419" s="14">
        <v>0</v>
      </c>
      <c r="Z419" s="14">
        <v>0</v>
      </c>
      <c r="AA419" s="14">
        <v>0</v>
      </c>
      <c r="AB419" s="14">
        <v>0</v>
      </c>
      <c r="AC419" s="14">
        <v>0</v>
      </c>
      <c r="AD419" s="14">
        <v>0</v>
      </c>
      <c r="CA419" s="19">
        <v>1000</v>
      </c>
      <c r="CB419" s="19">
        <v>1000</v>
      </c>
      <c r="CC419" s="19">
        <v>1</v>
      </c>
      <c r="CD419" s="20">
        <v>0</v>
      </c>
      <c r="CE419" s="20">
        <v>0</v>
      </c>
      <c r="CF419" s="21">
        <v>0</v>
      </c>
      <c r="CG419" s="20">
        <v>0</v>
      </c>
      <c r="CH419" s="22">
        <v>0</v>
      </c>
      <c r="CI419" s="20">
        <v>1</v>
      </c>
      <c r="CJ419" s="20">
        <v>0</v>
      </c>
      <c r="CK419" s="6">
        <v>0</v>
      </c>
      <c r="CL419" s="6">
        <v>0</v>
      </c>
      <c r="CM419" s="6">
        <v>0</v>
      </c>
      <c r="CN419" s="6">
        <v>0</v>
      </c>
      <c r="CO419" s="6">
        <v>0</v>
      </c>
      <c r="CP419" s="6">
        <v>0</v>
      </c>
      <c r="CQ419" s="6">
        <v>1</v>
      </c>
      <c r="CR419" s="6">
        <v>0</v>
      </c>
      <c r="CV419" s="14">
        <v>0</v>
      </c>
      <c r="CW419" s="14">
        <v>0</v>
      </c>
    </row>
    <row r="420" spans="1:101">
      <c r="A420" s="1">
        <v>6820</v>
      </c>
      <c r="B420" s="164" t="s">
        <v>731</v>
      </c>
      <c r="O420" s="165">
        <v>200320</v>
      </c>
      <c r="P420" s="14">
        <v>1</v>
      </c>
      <c r="Q420" s="14">
        <v>0</v>
      </c>
      <c r="R420" s="14">
        <v>0</v>
      </c>
      <c r="S420" s="14">
        <v>0</v>
      </c>
      <c r="T420" s="14">
        <v>0</v>
      </c>
      <c r="U420" s="14">
        <v>0</v>
      </c>
      <c r="V420" s="14">
        <v>0</v>
      </c>
      <c r="W420" s="14">
        <v>0</v>
      </c>
      <c r="X420" s="14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4">
        <v>0</v>
      </c>
      <c r="CA420" s="19">
        <v>1000</v>
      </c>
      <c r="CB420" s="19">
        <v>1000</v>
      </c>
      <c r="CC420" s="19">
        <v>1</v>
      </c>
      <c r="CD420" s="20">
        <v>0</v>
      </c>
      <c r="CE420" s="20">
        <v>0</v>
      </c>
      <c r="CF420" s="21">
        <v>0</v>
      </c>
      <c r="CG420" s="20">
        <v>0</v>
      </c>
      <c r="CH420" s="22">
        <v>0</v>
      </c>
      <c r="CI420" s="20">
        <v>1</v>
      </c>
      <c r="CJ420" s="20">
        <v>0</v>
      </c>
      <c r="CK420" s="6">
        <v>0</v>
      </c>
      <c r="CL420" s="6">
        <v>0</v>
      </c>
      <c r="CM420" s="6">
        <v>0</v>
      </c>
      <c r="CN420" s="6">
        <v>0</v>
      </c>
      <c r="CO420" s="6">
        <v>0</v>
      </c>
      <c r="CP420" s="6">
        <v>0</v>
      </c>
      <c r="CQ420" s="6">
        <v>1</v>
      </c>
      <c r="CR420" s="6">
        <v>0</v>
      </c>
      <c r="CV420" s="14">
        <v>0</v>
      </c>
      <c r="CW420" s="14">
        <v>0</v>
      </c>
    </row>
    <row r="421" spans="1:101">
      <c r="A421" s="1">
        <v>6821</v>
      </c>
      <c r="B421" s="1" t="s">
        <v>732</v>
      </c>
      <c r="O421" s="14">
        <v>200321</v>
      </c>
      <c r="P421" s="14">
        <v>1</v>
      </c>
      <c r="Q421" s="14">
        <v>0</v>
      </c>
      <c r="R421" s="14">
        <v>0</v>
      </c>
      <c r="S421" s="14">
        <v>0</v>
      </c>
      <c r="T421" s="14">
        <v>0</v>
      </c>
      <c r="U421" s="14">
        <v>0</v>
      </c>
      <c r="V421" s="14">
        <v>0</v>
      </c>
      <c r="W421" s="14">
        <v>0</v>
      </c>
      <c r="X421" s="14">
        <v>0</v>
      </c>
      <c r="Y421" s="14">
        <v>0</v>
      </c>
      <c r="Z421" s="14">
        <v>0</v>
      </c>
      <c r="AA421" s="14">
        <v>0</v>
      </c>
      <c r="AB421" s="14">
        <v>0</v>
      </c>
      <c r="AC421" s="14">
        <v>0</v>
      </c>
      <c r="AD421" s="14">
        <v>0</v>
      </c>
      <c r="CA421" s="19">
        <v>1000</v>
      </c>
      <c r="CB421" s="19">
        <v>1000</v>
      </c>
      <c r="CC421" s="19">
        <v>1</v>
      </c>
      <c r="CD421" s="20">
        <v>0</v>
      </c>
      <c r="CE421" s="20">
        <v>0</v>
      </c>
      <c r="CF421" s="21">
        <v>0</v>
      </c>
      <c r="CG421" s="20">
        <v>0</v>
      </c>
      <c r="CH421" s="22">
        <v>0</v>
      </c>
      <c r="CI421" s="20">
        <v>1</v>
      </c>
      <c r="CJ421" s="20">
        <v>0</v>
      </c>
      <c r="CK421" s="6">
        <v>0</v>
      </c>
      <c r="CL421" s="6">
        <v>0</v>
      </c>
      <c r="CM421" s="6">
        <v>0</v>
      </c>
      <c r="CN421" s="6">
        <v>0</v>
      </c>
      <c r="CO421" s="6">
        <v>0</v>
      </c>
      <c r="CP421" s="6">
        <v>0</v>
      </c>
      <c r="CQ421" s="6">
        <v>1</v>
      </c>
      <c r="CR421" s="6">
        <v>0</v>
      </c>
      <c r="CV421" s="14">
        <v>0</v>
      </c>
      <c r="CW421" s="14">
        <v>0</v>
      </c>
    </row>
    <row r="422" spans="1:101">
      <c r="A422" s="1">
        <v>6822</v>
      </c>
      <c r="B422" s="1" t="s">
        <v>733</v>
      </c>
      <c r="O422" s="14">
        <v>200322</v>
      </c>
      <c r="P422" s="14">
        <v>1</v>
      </c>
      <c r="Q422" s="14">
        <v>0</v>
      </c>
      <c r="R422" s="14">
        <v>0</v>
      </c>
      <c r="S422" s="14">
        <v>0</v>
      </c>
      <c r="T422" s="14">
        <v>0</v>
      </c>
      <c r="U422" s="14">
        <v>0</v>
      </c>
      <c r="V422" s="14">
        <v>0</v>
      </c>
      <c r="W422" s="14">
        <v>0</v>
      </c>
      <c r="X422" s="14">
        <v>0</v>
      </c>
      <c r="Y422" s="14">
        <v>0</v>
      </c>
      <c r="Z422" s="14">
        <v>0</v>
      </c>
      <c r="AA422" s="14">
        <v>0</v>
      </c>
      <c r="AB422" s="14">
        <v>0</v>
      </c>
      <c r="AC422" s="14">
        <v>0</v>
      </c>
      <c r="AD422" s="14">
        <v>0</v>
      </c>
      <c r="CA422" s="19">
        <v>1000</v>
      </c>
      <c r="CB422" s="19">
        <v>1000</v>
      </c>
      <c r="CC422" s="19">
        <v>1</v>
      </c>
      <c r="CD422" s="20">
        <v>0</v>
      </c>
      <c r="CE422" s="20">
        <v>0</v>
      </c>
      <c r="CF422" s="21">
        <v>0</v>
      </c>
      <c r="CG422" s="20">
        <v>0</v>
      </c>
      <c r="CH422" s="22">
        <v>0</v>
      </c>
      <c r="CI422" s="20">
        <v>1</v>
      </c>
      <c r="CJ422" s="20">
        <v>0</v>
      </c>
      <c r="CK422" s="6">
        <v>0</v>
      </c>
      <c r="CL422" s="6">
        <v>0</v>
      </c>
      <c r="CM422" s="6">
        <v>0</v>
      </c>
      <c r="CN422" s="6">
        <v>0</v>
      </c>
      <c r="CO422" s="6">
        <v>0</v>
      </c>
      <c r="CP422" s="6">
        <v>0</v>
      </c>
      <c r="CQ422" s="6">
        <v>1</v>
      </c>
      <c r="CR422" s="6">
        <v>0</v>
      </c>
      <c r="CV422" s="14">
        <v>0</v>
      </c>
      <c r="CW422" s="14">
        <v>0</v>
      </c>
    </row>
    <row r="423" spans="1:101">
      <c r="A423" s="1">
        <v>6823</v>
      </c>
      <c r="B423" s="1" t="s">
        <v>734</v>
      </c>
      <c r="O423" s="14">
        <v>200323</v>
      </c>
      <c r="P423" s="14">
        <v>1</v>
      </c>
      <c r="Q423" s="14">
        <v>0</v>
      </c>
      <c r="R423" s="14">
        <v>0</v>
      </c>
      <c r="S423" s="14">
        <v>0</v>
      </c>
      <c r="T423" s="14">
        <v>0</v>
      </c>
      <c r="U423" s="14">
        <v>0</v>
      </c>
      <c r="V423" s="14">
        <v>0</v>
      </c>
      <c r="W423" s="14">
        <v>0</v>
      </c>
      <c r="X423" s="14">
        <v>0</v>
      </c>
      <c r="Y423" s="14">
        <v>0</v>
      </c>
      <c r="Z423" s="14">
        <v>0</v>
      </c>
      <c r="AA423" s="14">
        <v>0</v>
      </c>
      <c r="AB423" s="14">
        <v>0</v>
      </c>
      <c r="AC423" s="14">
        <v>0</v>
      </c>
      <c r="AD423" s="14">
        <v>0</v>
      </c>
      <c r="CA423" s="19">
        <v>1000</v>
      </c>
      <c r="CB423" s="19">
        <v>1000</v>
      </c>
      <c r="CC423" s="19">
        <v>1</v>
      </c>
      <c r="CD423" s="20">
        <v>0</v>
      </c>
      <c r="CE423" s="20">
        <v>0</v>
      </c>
      <c r="CF423" s="21">
        <v>0</v>
      </c>
      <c r="CG423" s="20">
        <v>0</v>
      </c>
      <c r="CH423" s="22">
        <v>0</v>
      </c>
      <c r="CI423" s="20">
        <v>1</v>
      </c>
      <c r="CJ423" s="20">
        <v>0</v>
      </c>
      <c r="CK423" s="6">
        <v>0</v>
      </c>
      <c r="CL423" s="6">
        <v>0</v>
      </c>
      <c r="CM423" s="6">
        <v>0</v>
      </c>
      <c r="CN423" s="6">
        <v>0</v>
      </c>
      <c r="CO423" s="6">
        <v>0</v>
      </c>
      <c r="CP423" s="6">
        <v>0</v>
      </c>
      <c r="CQ423" s="6">
        <v>1</v>
      </c>
      <c r="CR423" s="6">
        <v>0</v>
      </c>
      <c r="CV423" s="14">
        <v>0</v>
      </c>
      <c r="CW423" s="14">
        <v>0</v>
      </c>
    </row>
    <row r="424" spans="1:101">
      <c r="A424" s="1">
        <v>6824</v>
      </c>
      <c r="B424" s="1" t="s">
        <v>735</v>
      </c>
      <c r="O424" s="14">
        <v>200324</v>
      </c>
      <c r="P424" s="14">
        <v>1</v>
      </c>
      <c r="Q424" s="14">
        <v>0</v>
      </c>
      <c r="R424" s="14">
        <v>0</v>
      </c>
      <c r="S424" s="14">
        <v>0</v>
      </c>
      <c r="T424" s="14">
        <v>0</v>
      </c>
      <c r="U424" s="14">
        <v>0</v>
      </c>
      <c r="V424" s="14">
        <v>0</v>
      </c>
      <c r="W424" s="14">
        <v>0</v>
      </c>
      <c r="X424" s="14">
        <v>0</v>
      </c>
      <c r="Y424" s="14">
        <v>0</v>
      </c>
      <c r="Z424" s="14">
        <v>0</v>
      </c>
      <c r="AA424" s="14">
        <v>0</v>
      </c>
      <c r="AB424" s="14">
        <v>0</v>
      </c>
      <c r="AC424" s="14">
        <v>0</v>
      </c>
      <c r="AD424" s="14">
        <v>0</v>
      </c>
      <c r="CA424" s="19">
        <v>1000</v>
      </c>
      <c r="CB424" s="19">
        <v>1000</v>
      </c>
      <c r="CC424" s="19">
        <v>1</v>
      </c>
      <c r="CD424" s="20">
        <v>0</v>
      </c>
      <c r="CE424" s="20">
        <v>0</v>
      </c>
      <c r="CF424" s="21">
        <v>0</v>
      </c>
      <c r="CG424" s="20">
        <v>0</v>
      </c>
      <c r="CH424" s="22">
        <v>0</v>
      </c>
      <c r="CI424" s="20">
        <v>1</v>
      </c>
      <c r="CJ424" s="20">
        <v>0</v>
      </c>
      <c r="CK424" s="6">
        <v>0</v>
      </c>
      <c r="CL424" s="6">
        <v>0</v>
      </c>
      <c r="CM424" s="6">
        <v>0</v>
      </c>
      <c r="CN424" s="6">
        <v>0</v>
      </c>
      <c r="CO424" s="6">
        <v>0</v>
      </c>
      <c r="CP424" s="6">
        <v>0</v>
      </c>
      <c r="CQ424" s="6">
        <v>1</v>
      </c>
      <c r="CR424" s="6">
        <v>0</v>
      </c>
      <c r="CV424" s="14">
        <v>0</v>
      </c>
      <c r="CW424" s="14">
        <v>0</v>
      </c>
    </row>
    <row r="425" spans="1:101">
      <c r="A425" s="1">
        <v>6825</v>
      </c>
      <c r="B425" s="1" t="s">
        <v>736</v>
      </c>
      <c r="O425" s="14">
        <v>200325</v>
      </c>
      <c r="P425" s="14">
        <v>1</v>
      </c>
      <c r="Q425" s="14">
        <v>0</v>
      </c>
      <c r="R425" s="14">
        <v>0</v>
      </c>
      <c r="S425" s="14">
        <v>0</v>
      </c>
      <c r="T425" s="14">
        <v>0</v>
      </c>
      <c r="U425" s="14">
        <v>0</v>
      </c>
      <c r="V425" s="14">
        <v>0</v>
      </c>
      <c r="W425" s="14">
        <v>0</v>
      </c>
      <c r="X425" s="14">
        <v>0</v>
      </c>
      <c r="Y425" s="14">
        <v>0</v>
      </c>
      <c r="Z425" s="14">
        <v>0</v>
      </c>
      <c r="AA425" s="14">
        <v>0</v>
      </c>
      <c r="AB425" s="14">
        <v>0</v>
      </c>
      <c r="AC425" s="14">
        <v>0</v>
      </c>
      <c r="AD425" s="14">
        <v>0</v>
      </c>
      <c r="CA425" s="19">
        <v>1000</v>
      </c>
      <c r="CB425" s="19">
        <v>1000</v>
      </c>
      <c r="CC425" s="19">
        <v>1</v>
      </c>
      <c r="CD425" s="20">
        <v>0</v>
      </c>
      <c r="CE425" s="20">
        <v>0</v>
      </c>
      <c r="CF425" s="21">
        <v>0</v>
      </c>
      <c r="CG425" s="20">
        <v>0</v>
      </c>
      <c r="CH425" s="22">
        <v>0</v>
      </c>
      <c r="CI425" s="20">
        <v>1</v>
      </c>
      <c r="CJ425" s="20">
        <v>0</v>
      </c>
      <c r="CK425" s="6">
        <v>0</v>
      </c>
      <c r="CL425" s="6">
        <v>0</v>
      </c>
      <c r="CM425" s="6">
        <v>0</v>
      </c>
      <c r="CN425" s="6">
        <v>0</v>
      </c>
      <c r="CO425" s="6">
        <v>0</v>
      </c>
      <c r="CP425" s="6">
        <v>0</v>
      </c>
      <c r="CQ425" s="6">
        <v>1</v>
      </c>
      <c r="CR425" s="6">
        <v>0</v>
      </c>
      <c r="CV425" s="14">
        <v>0</v>
      </c>
      <c r="CW425" s="14">
        <v>0</v>
      </c>
    </row>
    <row r="426" spans="1:101">
      <c r="A426" s="1">
        <v>6826</v>
      </c>
      <c r="B426" s="1" t="s">
        <v>737</v>
      </c>
      <c r="O426" s="14">
        <v>200326</v>
      </c>
      <c r="P426" s="14">
        <v>1</v>
      </c>
      <c r="Q426" s="14">
        <v>0</v>
      </c>
      <c r="R426" s="14">
        <v>0</v>
      </c>
      <c r="S426" s="14">
        <v>0</v>
      </c>
      <c r="T426" s="14">
        <v>0</v>
      </c>
      <c r="U426" s="14">
        <v>0</v>
      </c>
      <c r="V426" s="14">
        <v>0</v>
      </c>
      <c r="W426" s="14">
        <v>0</v>
      </c>
      <c r="X426" s="14">
        <v>0</v>
      </c>
      <c r="Y426" s="14">
        <v>0</v>
      </c>
      <c r="Z426" s="14">
        <v>0</v>
      </c>
      <c r="AA426" s="14">
        <v>0</v>
      </c>
      <c r="AB426" s="14">
        <v>0</v>
      </c>
      <c r="AC426" s="14">
        <v>0</v>
      </c>
      <c r="AD426" s="14">
        <v>0</v>
      </c>
      <c r="CA426" s="19">
        <v>1000</v>
      </c>
      <c r="CB426" s="19">
        <v>1000</v>
      </c>
      <c r="CC426" s="19">
        <v>1</v>
      </c>
      <c r="CD426" s="20">
        <v>0</v>
      </c>
      <c r="CE426" s="20">
        <v>0</v>
      </c>
      <c r="CF426" s="21">
        <v>0</v>
      </c>
      <c r="CG426" s="20">
        <v>0</v>
      </c>
      <c r="CH426" s="22">
        <v>0</v>
      </c>
      <c r="CI426" s="20">
        <v>1</v>
      </c>
      <c r="CJ426" s="20">
        <v>0</v>
      </c>
      <c r="CK426" s="6">
        <v>0</v>
      </c>
      <c r="CL426" s="6">
        <v>0</v>
      </c>
      <c r="CM426" s="6">
        <v>0</v>
      </c>
      <c r="CN426" s="6">
        <v>0</v>
      </c>
      <c r="CO426" s="6">
        <v>0</v>
      </c>
      <c r="CP426" s="6">
        <v>0</v>
      </c>
      <c r="CQ426" s="6">
        <v>1</v>
      </c>
      <c r="CR426" s="6">
        <v>0</v>
      </c>
      <c r="CV426" s="14">
        <v>0</v>
      </c>
      <c r="CW426" s="14">
        <v>0</v>
      </c>
    </row>
    <row r="427" spans="1:101">
      <c r="A427" s="1">
        <v>6827</v>
      </c>
      <c r="B427" s="1" t="s">
        <v>738</v>
      </c>
      <c r="O427" s="14">
        <v>200327</v>
      </c>
      <c r="P427" s="14">
        <v>1</v>
      </c>
      <c r="Q427" s="14">
        <v>0</v>
      </c>
      <c r="R427" s="14">
        <v>0</v>
      </c>
      <c r="S427" s="14">
        <v>0</v>
      </c>
      <c r="T427" s="14">
        <v>0</v>
      </c>
      <c r="U427" s="14">
        <v>0</v>
      </c>
      <c r="V427" s="14">
        <v>0</v>
      </c>
      <c r="W427" s="14">
        <v>0</v>
      </c>
      <c r="X427" s="14">
        <v>0</v>
      </c>
      <c r="Y427" s="14">
        <v>0</v>
      </c>
      <c r="Z427" s="14">
        <v>0</v>
      </c>
      <c r="AA427" s="14">
        <v>0</v>
      </c>
      <c r="AB427" s="14">
        <v>0</v>
      </c>
      <c r="AC427" s="14">
        <v>0</v>
      </c>
      <c r="AD427" s="14">
        <v>0</v>
      </c>
      <c r="CA427" s="19">
        <v>1000</v>
      </c>
      <c r="CB427" s="19">
        <v>1000</v>
      </c>
      <c r="CC427" s="19">
        <v>1</v>
      </c>
      <c r="CD427" s="20">
        <v>0</v>
      </c>
      <c r="CE427" s="20">
        <v>0</v>
      </c>
      <c r="CF427" s="21">
        <v>0</v>
      </c>
      <c r="CG427" s="20">
        <v>0</v>
      </c>
      <c r="CH427" s="22">
        <v>0</v>
      </c>
      <c r="CI427" s="20">
        <v>1</v>
      </c>
      <c r="CJ427" s="20">
        <v>0</v>
      </c>
      <c r="CK427" s="6">
        <v>0</v>
      </c>
      <c r="CL427" s="6">
        <v>0</v>
      </c>
      <c r="CM427" s="6">
        <v>0</v>
      </c>
      <c r="CN427" s="6">
        <v>0</v>
      </c>
      <c r="CO427" s="6">
        <v>0</v>
      </c>
      <c r="CP427" s="6">
        <v>0</v>
      </c>
      <c r="CQ427" s="6">
        <v>1</v>
      </c>
      <c r="CR427" s="6">
        <v>0</v>
      </c>
      <c r="CV427" s="14">
        <v>0</v>
      </c>
      <c r="CW427" s="14">
        <v>0</v>
      </c>
    </row>
    <row r="428" spans="1:101">
      <c r="A428" s="1">
        <v>6828</v>
      </c>
      <c r="B428" s="1" t="s">
        <v>739</v>
      </c>
      <c r="O428" s="14">
        <v>200328</v>
      </c>
      <c r="P428" s="14">
        <v>1</v>
      </c>
      <c r="Q428" s="14">
        <v>0</v>
      </c>
      <c r="R428" s="14">
        <v>0</v>
      </c>
      <c r="S428" s="14">
        <v>0</v>
      </c>
      <c r="T428" s="14">
        <v>0</v>
      </c>
      <c r="U428" s="14">
        <v>0</v>
      </c>
      <c r="V428" s="14">
        <v>0</v>
      </c>
      <c r="W428" s="14">
        <v>0</v>
      </c>
      <c r="X428" s="14">
        <v>0</v>
      </c>
      <c r="Y428" s="14">
        <v>0</v>
      </c>
      <c r="Z428" s="14">
        <v>0</v>
      </c>
      <c r="AA428" s="14">
        <v>0</v>
      </c>
      <c r="AB428" s="14">
        <v>0</v>
      </c>
      <c r="AC428" s="14">
        <v>0</v>
      </c>
      <c r="AD428" s="14">
        <v>0</v>
      </c>
      <c r="CA428" s="19">
        <v>1000</v>
      </c>
      <c r="CB428" s="19">
        <v>1000</v>
      </c>
      <c r="CC428" s="19">
        <v>1</v>
      </c>
      <c r="CD428" s="20">
        <v>0</v>
      </c>
      <c r="CE428" s="20">
        <v>0</v>
      </c>
      <c r="CF428" s="21">
        <v>0</v>
      </c>
      <c r="CG428" s="20">
        <v>0</v>
      </c>
      <c r="CH428" s="22">
        <v>0</v>
      </c>
      <c r="CI428" s="20">
        <v>1</v>
      </c>
      <c r="CJ428" s="20">
        <v>0</v>
      </c>
      <c r="CK428" s="6">
        <v>0</v>
      </c>
      <c r="CL428" s="6">
        <v>0</v>
      </c>
      <c r="CM428" s="6">
        <v>0</v>
      </c>
      <c r="CN428" s="6">
        <v>0</v>
      </c>
      <c r="CO428" s="6">
        <v>0</v>
      </c>
      <c r="CP428" s="6">
        <v>0</v>
      </c>
      <c r="CQ428" s="6">
        <v>1</v>
      </c>
      <c r="CR428" s="6">
        <v>0</v>
      </c>
      <c r="CV428" s="14">
        <v>0</v>
      </c>
      <c r="CW428" s="14">
        <v>0</v>
      </c>
    </row>
    <row r="429" spans="1:101">
      <c r="A429" s="1">
        <v>6829</v>
      </c>
      <c r="B429" s="1" t="s">
        <v>740</v>
      </c>
      <c r="O429" s="14">
        <v>200329</v>
      </c>
      <c r="P429" s="14">
        <v>1</v>
      </c>
      <c r="Q429" s="14">
        <v>0</v>
      </c>
      <c r="R429" s="14">
        <v>0</v>
      </c>
      <c r="S429" s="14">
        <v>0</v>
      </c>
      <c r="T429" s="14">
        <v>0</v>
      </c>
      <c r="U429" s="14">
        <v>0</v>
      </c>
      <c r="V429" s="14">
        <v>0</v>
      </c>
      <c r="W429" s="14">
        <v>0</v>
      </c>
      <c r="X429" s="14">
        <v>0</v>
      </c>
      <c r="Y429" s="14">
        <v>0</v>
      </c>
      <c r="Z429" s="14">
        <v>0</v>
      </c>
      <c r="AA429" s="14">
        <v>0</v>
      </c>
      <c r="AB429" s="14">
        <v>0</v>
      </c>
      <c r="AC429" s="14">
        <v>0</v>
      </c>
      <c r="AD429" s="14">
        <v>0</v>
      </c>
      <c r="CA429" s="19">
        <v>1000</v>
      </c>
      <c r="CB429" s="19">
        <v>1000</v>
      </c>
      <c r="CC429" s="19">
        <v>1</v>
      </c>
      <c r="CD429" s="20">
        <v>0</v>
      </c>
      <c r="CE429" s="20">
        <v>0</v>
      </c>
      <c r="CF429" s="21">
        <v>0</v>
      </c>
      <c r="CG429" s="20">
        <v>0</v>
      </c>
      <c r="CH429" s="22">
        <v>0</v>
      </c>
      <c r="CI429" s="20">
        <v>1</v>
      </c>
      <c r="CJ429" s="20">
        <v>0</v>
      </c>
      <c r="CK429" s="6">
        <v>0</v>
      </c>
      <c r="CL429" s="6">
        <v>0</v>
      </c>
      <c r="CM429" s="6">
        <v>0</v>
      </c>
      <c r="CN429" s="6">
        <v>0</v>
      </c>
      <c r="CO429" s="6">
        <v>0</v>
      </c>
      <c r="CP429" s="6">
        <v>0</v>
      </c>
      <c r="CQ429" s="6">
        <v>1</v>
      </c>
      <c r="CR429" s="6">
        <v>0</v>
      </c>
      <c r="CV429" s="14">
        <v>0</v>
      </c>
      <c r="CW429" s="14">
        <v>0</v>
      </c>
    </row>
    <row r="430" spans="1:101">
      <c r="A430" s="1">
        <v>6830</v>
      </c>
      <c r="B430" s="1" t="s">
        <v>741</v>
      </c>
      <c r="O430" s="14">
        <v>200330</v>
      </c>
      <c r="P430" s="14">
        <v>1</v>
      </c>
      <c r="Q430" s="14">
        <v>0</v>
      </c>
      <c r="R430" s="14">
        <v>0</v>
      </c>
      <c r="S430" s="14">
        <v>0</v>
      </c>
      <c r="T430" s="14">
        <v>0</v>
      </c>
      <c r="U430" s="14">
        <v>0</v>
      </c>
      <c r="V430" s="14">
        <v>0</v>
      </c>
      <c r="W430" s="14">
        <v>0</v>
      </c>
      <c r="X430" s="14">
        <v>0</v>
      </c>
      <c r="Y430" s="14">
        <v>0</v>
      </c>
      <c r="Z430" s="14">
        <v>0</v>
      </c>
      <c r="AA430" s="14">
        <v>0</v>
      </c>
      <c r="AB430" s="14">
        <v>0</v>
      </c>
      <c r="AC430" s="14">
        <v>0</v>
      </c>
      <c r="AD430" s="14">
        <v>0</v>
      </c>
      <c r="CA430" s="19">
        <v>1000</v>
      </c>
      <c r="CB430" s="19">
        <v>1000</v>
      </c>
      <c r="CC430" s="19">
        <v>1</v>
      </c>
      <c r="CD430" s="20">
        <v>0</v>
      </c>
      <c r="CE430" s="20">
        <v>0</v>
      </c>
      <c r="CF430" s="21">
        <v>0</v>
      </c>
      <c r="CG430" s="20">
        <v>0</v>
      </c>
      <c r="CH430" s="22">
        <v>0</v>
      </c>
      <c r="CI430" s="20">
        <v>1</v>
      </c>
      <c r="CJ430" s="20">
        <v>0</v>
      </c>
      <c r="CK430" s="6">
        <v>0</v>
      </c>
      <c r="CL430" s="6">
        <v>0</v>
      </c>
      <c r="CM430" s="6">
        <v>0</v>
      </c>
      <c r="CN430" s="6">
        <v>0</v>
      </c>
      <c r="CO430" s="6">
        <v>0</v>
      </c>
      <c r="CP430" s="6">
        <v>0</v>
      </c>
      <c r="CQ430" s="6">
        <v>1</v>
      </c>
      <c r="CR430" s="6">
        <v>0</v>
      </c>
      <c r="CV430" s="14">
        <v>0</v>
      </c>
      <c r="CW430" s="14">
        <v>0</v>
      </c>
    </row>
    <row r="431" spans="1:101">
      <c r="A431" s="1">
        <v>6831</v>
      </c>
      <c r="B431" s="1" t="s">
        <v>742</v>
      </c>
      <c r="O431" s="14">
        <v>200331</v>
      </c>
      <c r="P431" s="14">
        <v>1</v>
      </c>
      <c r="Q431" s="14">
        <v>0</v>
      </c>
      <c r="R431" s="14">
        <v>0</v>
      </c>
      <c r="S431" s="14">
        <v>0</v>
      </c>
      <c r="T431" s="14">
        <v>0</v>
      </c>
      <c r="U431" s="14">
        <v>0</v>
      </c>
      <c r="V431" s="14">
        <v>0</v>
      </c>
      <c r="W431" s="14">
        <v>0</v>
      </c>
      <c r="X431" s="14">
        <v>0</v>
      </c>
      <c r="Y431" s="14">
        <v>0</v>
      </c>
      <c r="Z431" s="14">
        <v>0</v>
      </c>
      <c r="AA431" s="14">
        <v>0</v>
      </c>
      <c r="AB431" s="14">
        <v>0</v>
      </c>
      <c r="AC431" s="14">
        <v>0</v>
      </c>
      <c r="AD431" s="14">
        <v>0</v>
      </c>
      <c r="CA431" s="19">
        <v>1000</v>
      </c>
      <c r="CB431" s="19">
        <v>1000</v>
      </c>
      <c r="CC431" s="19">
        <v>1</v>
      </c>
      <c r="CD431" s="20">
        <v>0</v>
      </c>
      <c r="CE431" s="20">
        <v>0</v>
      </c>
      <c r="CF431" s="21">
        <v>0</v>
      </c>
      <c r="CG431" s="20">
        <v>0</v>
      </c>
      <c r="CH431" s="22">
        <v>0</v>
      </c>
      <c r="CI431" s="20">
        <v>1</v>
      </c>
      <c r="CJ431" s="20">
        <v>0</v>
      </c>
      <c r="CK431" s="6">
        <v>0</v>
      </c>
      <c r="CL431" s="6">
        <v>0</v>
      </c>
      <c r="CM431" s="6">
        <v>0</v>
      </c>
      <c r="CN431" s="6">
        <v>0</v>
      </c>
      <c r="CO431" s="6">
        <v>0</v>
      </c>
      <c r="CP431" s="6">
        <v>0</v>
      </c>
      <c r="CQ431" s="6">
        <v>1</v>
      </c>
      <c r="CR431" s="6">
        <v>0</v>
      </c>
      <c r="CV431" s="14">
        <v>0</v>
      </c>
      <c r="CW431" s="14">
        <v>0</v>
      </c>
    </row>
    <row r="432" spans="1:101">
      <c r="A432" s="1">
        <v>6832</v>
      </c>
      <c r="B432" s="1" t="s">
        <v>743</v>
      </c>
      <c r="O432" s="14">
        <v>200332</v>
      </c>
      <c r="P432" s="14">
        <v>1</v>
      </c>
      <c r="Q432" s="14">
        <v>0</v>
      </c>
      <c r="R432" s="14">
        <v>0</v>
      </c>
      <c r="S432" s="14">
        <v>0</v>
      </c>
      <c r="T432" s="14">
        <v>0</v>
      </c>
      <c r="U432" s="14">
        <v>0</v>
      </c>
      <c r="V432" s="14">
        <v>0</v>
      </c>
      <c r="W432" s="14">
        <v>0</v>
      </c>
      <c r="X432" s="14">
        <v>0</v>
      </c>
      <c r="Y432" s="14">
        <v>0</v>
      </c>
      <c r="Z432" s="14">
        <v>0</v>
      </c>
      <c r="AA432" s="14">
        <v>0</v>
      </c>
      <c r="AB432" s="14">
        <v>0</v>
      </c>
      <c r="AC432" s="14">
        <v>0</v>
      </c>
      <c r="AD432" s="14">
        <v>0</v>
      </c>
      <c r="CA432" s="19">
        <v>1000</v>
      </c>
      <c r="CB432" s="19">
        <v>1000</v>
      </c>
      <c r="CC432" s="19">
        <v>1</v>
      </c>
      <c r="CD432" s="20">
        <v>0</v>
      </c>
      <c r="CE432" s="20">
        <v>0</v>
      </c>
      <c r="CF432" s="21">
        <v>0</v>
      </c>
      <c r="CG432" s="20">
        <v>0</v>
      </c>
      <c r="CH432" s="22">
        <v>0</v>
      </c>
      <c r="CI432" s="20">
        <v>1</v>
      </c>
      <c r="CJ432" s="20">
        <v>0</v>
      </c>
      <c r="CK432" s="6">
        <v>0</v>
      </c>
      <c r="CL432" s="6">
        <v>0</v>
      </c>
      <c r="CM432" s="6">
        <v>0</v>
      </c>
      <c r="CN432" s="6">
        <v>0</v>
      </c>
      <c r="CO432" s="6">
        <v>0</v>
      </c>
      <c r="CP432" s="6">
        <v>0</v>
      </c>
      <c r="CQ432" s="6">
        <v>1</v>
      </c>
      <c r="CR432" s="6">
        <v>0</v>
      </c>
      <c r="CV432" s="14">
        <v>0</v>
      </c>
      <c r="CW432" s="14">
        <v>0</v>
      </c>
    </row>
    <row r="433" spans="1:101">
      <c r="A433" s="1">
        <v>6833</v>
      </c>
      <c r="B433" s="1" t="s">
        <v>744</v>
      </c>
      <c r="O433" s="14">
        <v>200333</v>
      </c>
      <c r="P433" s="14">
        <v>1</v>
      </c>
      <c r="Q433" s="14">
        <v>0</v>
      </c>
      <c r="R433" s="14">
        <v>0</v>
      </c>
      <c r="S433" s="14">
        <v>0</v>
      </c>
      <c r="T433" s="14">
        <v>0</v>
      </c>
      <c r="U433" s="14">
        <v>0</v>
      </c>
      <c r="V433" s="14">
        <v>0</v>
      </c>
      <c r="W433" s="14">
        <v>0</v>
      </c>
      <c r="X433" s="14">
        <v>0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0</v>
      </c>
      <c r="CA433" s="19">
        <v>1000</v>
      </c>
      <c r="CB433" s="19">
        <v>1000</v>
      </c>
      <c r="CC433" s="19">
        <v>1</v>
      </c>
      <c r="CD433" s="20">
        <v>0</v>
      </c>
      <c r="CE433" s="20">
        <v>0</v>
      </c>
      <c r="CF433" s="21">
        <v>0</v>
      </c>
      <c r="CG433" s="20">
        <v>0</v>
      </c>
      <c r="CH433" s="22">
        <v>0</v>
      </c>
      <c r="CI433" s="20">
        <v>1</v>
      </c>
      <c r="CJ433" s="20">
        <v>0</v>
      </c>
      <c r="CK433" s="6">
        <v>0</v>
      </c>
      <c r="CL433" s="6">
        <v>0</v>
      </c>
      <c r="CM433" s="6">
        <v>0</v>
      </c>
      <c r="CN433" s="6">
        <v>0</v>
      </c>
      <c r="CO433" s="6">
        <v>0</v>
      </c>
      <c r="CP433" s="6">
        <v>0</v>
      </c>
      <c r="CQ433" s="6">
        <v>1</v>
      </c>
      <c r="CR433" s="6">
        <v>0</v>
      </c>
      <c r="CV433" s="14">
        <v>0</v>
      </c>
      <c r="CW433" s="14">
        <v>0</v>
      </c>
    </row>
    <row r="434" spans="1:101">
      <c r="A434" s="1">
        <v>6834</v>
      </c>
      <c r="B434" s="1" t="s">
        <v>745</v>
      </c>
      <c r="O434" s="14">
        <v>200334</v>
      </c>
      <c r="P434" s="14">
        <v>1</v>
      </c>
      <c r="Q434" s="14">
        <v>0</v>
      </c>
      <c r="R434" s="14">
        <v>0</v>
      </c>
      <c r="S434" s="14">
        <v>0</v>
      </c>
      <c r="T434" s="14">
        <v>0</v>
      </c>
      <c r="U434" s="14">
        <v>0</v>
      </c>
      <c r="V434" s="14">
        <v>0</v>
      </c>
      <c r="W434" s="14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CA434" s="19">
        <v>1000</v>
      </c>
      <c r="CB434" s="19">
        <v>1000</v>
      </c>
      <c r="CC434" s="19">
        <v>1</v>
      </c>
      <c r="CD434" s="20">
        <v>0</v>
      </c>
      <c r="CE434" s="20">
        <v>0</v>
      </c>
      <c r="CF434" s="21">
        <v>0</v>
      </c>
      <c r="CG434" s="20">
        <v>0</v>
      </c>
      <c r="CH434" s="22">
        <v>0</v>
      </c>
      <c r="CI434" s="20">
        <v>1</v>
      </c>
      <c r="CJ434" s="20">
        <v>0</v>
      </c>
      <c r="CK434" s="6">
        <v>0</v>
      </c>
      <c r="CL434" s="6">
        <v>0</v>
      </c>
      <c r="CM434" s="6">
        <v>0</v>
      </c>
      <c r="CN434" s="6">
        <v>0</v>
      </c>
      <c r="CO434" s="6">
        <v>0</v>
      </c>
      <c r="CP434" s="6">
        <v>0</v>
      </c>
      <c r="CQ434" s="6">
        <v>1</v>
      </c>
      <c r="CR434" s="6">
        <v>0</v>
      </c>
      <c r="CV434" s="14">
        <v>0</v>
      </c>
      <c r="CW434" s="14">
        <v>0</v>
      </c>
    </row>
    <row r="435" spans="1:101">
      <c r="A435" s="1">
        <v>6835</v>
      </c>
      <c r="B435" s="1" t="s">
        <v>746</v>
      </c>
      <c r="O435" s="14">
        <v>200335</v>
      </c>
      <c r="P435" s="14">
        <v>1</v>
      </c>
      <c r="Q435" s="14">
        <v>0</v>
      </c>
      <c r="R435" s="14">
        <v>0</v>
      </c>
      <c r="S435" s="14">
        <v>0</v>
      </c>
      <c r="T435" s="14">
        <v>0</v>
      </c>
      <c r="U435" s="14">
        <v>0</v>
      </c>
      <c r="V435" s="14">
        <v>0</v>
      </c>
      <c r="W435" s="14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4">
        <v>0</v>
      </c>
      <c r="CA435" s="19">
        <v>1000</v>
      </c>
      <c r="CB435" s="19">
        <v>1000</v>
      </c>
      <c r="CC435" s="19">
        <v>1</v>
      </c>
      <c r="CD435" s="20">
        <v>0</v>
      </c>
      <c r="CE435" s="20">
        <v>0</v>
      </c>
      <c r="CF435" s="21">
        <v>0</v>
      </c>
      <c r="CG435" s="20">
        <v>0</v>
      </c>
      <c r="CH435" s="22">
        <v>0</v>
      </c>
      <c r="CI435" s="20">
        <v>1</v>
      </c>
      <c r="CJ435" s="20">
        <v>0</v>
      </c>
      <c r="CK435" s="6">
        <v>0</v>
      </c>
      <c r="CL435" s="6">
        <v>0</v>
      </c>
      <c r="CM435" s="6">
        <v>0</v>
      </c>
      <c r="CN435" s="6">
        <v>0</v>
      </c>
      <c r="CO435" s="6">
        <v>0</v>
      </c>
      <c r="CP435" s="6">
        <v>0</v>
      </c>
      <c r="CQ435" s="6">
        <v>1</v>
      </c>
      <c r="CR435" s="6">
        <v>0</v>
      </c>
      <c r="CV435" s="14">
        <v>0</v>
      </c>
      <c r="CW435" s="14">
        <v>0</v>
      </c>
    </row>
    <row r="436" spans="1:101">
      <c r="A436" s="1">
        <v>6836</v>
      </c>
      <c r="B436" s="1" t="s">
        <v>747</v>
      </c>
      <c r="O436" s="14">
        <v>200336</v>
      </c>
      <c r="P436" s="14">
        <v>1</v>
      </c>
      <c r="Q436" s="14">
        <v>0</v>
      </c>
      <c r="R436" s="14">
        <v>0</v>
      </c>
      <c r="S436" s="14">
        <v>0</v>
      </c>
      <c r="T436" s="14">
        <v>0</v>
      </c>
      <c r="U436" s="14">
        <v>0</v>
      </c>
      <c r="V436" s="14">
        <v>0</v>
      </c>
      <c r="W436" s="14">
        <v>0</v>
      </c>
      <c r="X436" s="14">
        <v>0</v>
      </c>
      <c r="Y436" s="14">
        <v>0</v>
      </c>
      <c r="Z436" s="14">
        <v>0</v>
      </c>
      <c r="AA436" s="14">
        <v>0</v>
      </c>
      <c r="AB436" s="14">
        <v>0</v>
      </c>
      <c r="AC436" s="14">
        <v>0</v>
      </c>
      <c r="AD436" s="14">
        <v>0</v>
      </c>
      <c r="CA436" s="19">
        <v>1000</v>
      </c>
      <c r="CB436" s="19">
        <v>1000</v>
      </c>
      <c r="CC436" s="19">
        <v>1</v>
      </c>
      <c r="CD436" s="20">
        <v>0</v>
      </c>
      <c r="CE436" s="20">
        <v>0</v>
      </c>
      <c r="CF436" s="21">
        <v>0</v>
      </c>
      <c r="CG436" s="20">
        <v>0</v>
      </c>
      <c r="CH436" s="22">
        <v>0</v>
      </c>
      <c r="CI436" s="20">
        <v>1</v>
      </c>
      <c r="CJ436" s="20">
        <v>0</v>
      </c>
      <c r="CK436" s="6">
        <v>0</v>
      </c>
      <c r="CL436" s="6">
        <v>0</v>
      </c>
      <c r="CM436" s="6">
        <v>0</v>
      </c>
      <c r="CN436" s="6">
        <v>0</v>
      </c>
      <c r="CO436" s="6">
        <v>0</v>
      </c>
      <c r="CP436" s="6">
        <v>0</v>
      </c>
      <c r="CQ436" s="6">
        <v>1</v>
      </c>
      <c r="CR436" s="6">
        <v>0</v>
      </c>
      <c r="CV436" s="14">
        <v>0</v>
      </c>
      <c r="CW436" s="14">
        <v>0</v>
      </c>
    </row>
    <row r="437" spans="1:101">
      <c r="A437" s="1">
        <v>6837</v>
      </c>
      <c r="B437" s="1" t="s">
        <v>748</v>
      </c>
      <c r="O437" s="14">
        <v>200337</v>
      </c>
      <c r="P437" s="14">
        <v>1</v>
      </c>
      <c r="Q437" s="14">
        <v>0</v>
      </c>
      <c r="R437" s="14">
        <v>0</v>
      </c>
      <c r="S437" s="14">
        <v>0</v>
      </c>
      <c r="T437" s="14">
        <v>0</v>
      </c>
      <c r="U437" s="14">
        <v>0</v>
      </c>
      <c r="V437" s="14">
        <v>0</v>
      </c>
      <c r="W437" s="14">
        <v>0</v>
      </c>
      <c r="X437" s="14">
        <v>0</v>
      </c>
      <c r="Y437" s="14">
        <v>0</v>
      </c>
      <c r="Z437" s="14">
        <v>0</v>
      </c>
      <c r="AA437" s="14">
        <v>0</v>
      </c>
      <c r="AB437" s="14">
        <v>0</v>
      </c>
      <c r="AC437" s="14">
        <v>0</v>
      </c>
      <c r="AD437" s="14">
        <v>0</v>
      </c>
      <c r="CA437" s="19">
        <v>1000</v>
      </c>
      <c r="CB437" s="19">
        <v>1000</v>
      </c>
      <c r="CC437" s="19">
        <v>1</v>
      </c>
      <c r="CD437" s="20">
        <v>0</v>
      </c>
      <c r="CE437" s="20">
        <v>0</v>
      </c>
      <c r="CF437" s="21">
        <v>0</v>
      </c>
      <c r="CG437" s="20">
        <v>0</v>
      </c>
      <c r="CH437" s="22">
        <v>0</v>
      </c>
      <c r="CI437" s="20">
        <v>1</v>
      </c>
      <c r="CJ437" s="20">
        <v>0</v>
      </c>
      <c r="CK437" s="6">
        <v>0</v>
      </c>
      <c r="CL437" s="6">
        <v>0</v>
      </c>
      <c r="CM437" s="6">
        <v>0</v>
      </c>
      <c r="CN437" s="6">
        <v>0</v>
      </c>
      <c r="CO437" s="6">
        <v>0</v>
      </c>
      <c r="CP437" s="6">
        <v>0</v>
      </c>
      <c r="CQ437" s="6">
        <v>1</v>
      </c>
      <c r="CR437" s="6">
        <v>0</v>
      </c>
      <c r="CV437" s="14">
        <v>0</v>
      </c>
      <c r="CW437" s="14">
        <v>0</v>
      </c>
    </row>
    <row r="438" spans="1:101">
      <c r="A438" s="1">
        <v>6838</v>
      </c>
      <c r="B438" s="1" t="s">
        <v>749</v>
      </c>
      <c r="O438" s="14">
        <v>200338</v>
      </c>
      <c r="P438" s="14">
        <v>1</v>
      </c>
      <c r="Q438" s="14">
        <v>0</v>
      </c>
      <c r="R438" s="14">
        <v>0</v>
      </c>
      <c r="S438" s="14">
        <v>0</v>
      </c>
      <c r="T438" s="14">
        <v>0</v>
      </c>
      <c r="U438" s="14">
        <v>0</v>
      </c>
      <c r="V438" s="14">
        <v>0</v>
      </c>
      <c r="W438" s="14">
        <v>0</v>
      </c>
      <c r="X438" s="14">
        <v>0</v>
      </c>
      <c r="Y438" s="14">
        <v>0</v>
      </c>
      <c r="Z438" s="14">
        <v>0</v>
      </c>
      <c r="AA438" s="14">
        <v>0</v>
      </c>
      <c r="AB438" s="14">
        <v>0</v>
      </c>
      <c r="AC438" s="14">
        <v>0</v>
      </c>
      <c r="AD438" s="14">
        <v>0</v>
      </c>
      <c r="CA438" s="19">
        <v>1000</v>
      </c>
      <c r="CB438" s="19">
        <v>1000</v>
      </c>
      <c r="CC438" s="19">
        <v>1</v>
      </c>
      <c r="CD438" s="20">
        <v>0</v>
      </c>
      <c r="CE438" s="20">
        <v>0</v>
      </c>
      <c r="CF438" s="21">
        <v>0</v>
      </c>
      <c r="CG438" s="20">
        <v>0</v>
      </c>
      <c r="CH438" s="22">
        <v>0</v>
      </c>
      <c r="CI438" s="20">
        <v>1</v>
      </c>
      <c r="CJ438" s="20">
        <v>0</v>
      </c>
      <c r="CK438" s="6">
        <v>0</v>
      </c>
      <c r="CL438" s="6">
        <v>0</v>
      </c>
      <c r="CM438" s="6">
        <v>0</v>
      </c>
      <c r="CN438" s="6">
        <v>0</v>
      </c>
      <c r="CO438" s="6">
        <v>0</v>
      </c>
      <c r="CP438" s="6">
        <v>0</v>
      </c>
      <c r="CQ438" s="6">
        <v>1</v>
      </c>
      <c r="CR438" s="6">
        <v>0</v>
      </c>
      <c r="CV438" s="14">
        <v>0</v>
      </c>
      <c r="CW438" s="14">
        <v>0</v>
      </c>
    </row>
    <row r="439" s="9" customFormat="1" ht="14.4" spans="1:101">
      <c r="A439" s="77">
        <v>6839</v>
      </c>
      <c r="B439" s="88" t="s">
        <v>750</v>
      </c>
      <c r="C439" s="6"/>
      <c r="D439" s="6"/>
      <c r="E439" s="6"/>
      <c r="F439" s="6"/>
      <c r="G439" s="6"/>
      <c r="H439" s="18">
        <v>50000</v>
      </c>
      <c r="I439" s="18" t="s">
        <v>452</v>
      </c>
      <c r="J439" s="18" t="s">
        <v>453</v>
      </c>
      <c r="K439" s="18" t="s">
        <v>106</v>
      </c>
      <c r="O439" s="9">
        <v>200339</v>
      </c>
      <c r="P439" s="9">
        <v>1</v>
      </c>
      <c r="Q439" s="6">
        <v>0</v>
      </c>
      <c r="R439" s="6">
        <v>0</v>
      </c>
      <c r="AE439" s="106">
        <v>200313</v>
      </c>
      <c r="AF439" s="106">
        <v>200314</v>
      </c>
      <c r="AG439" s="106">
        <v>200315</v>
      </c>
      <c r="AH439" s="106">
        <v>200316</v>
      </c>
      <c r="AI439" s="106">
        <v>200317</v>
      </c>
      <c r="AJ439" s="106">
        <v>200318</v>
      </c>
      <c r="AK439" s="106">
        <v>200319</v>
      </c>
      <c r="AL439" s="106">
        <v>200320</v>
      </c>
      <c r="AM439" s="108">
        <v>200333</v>
      </c>
      <c r="AN439" s="108">
        <v>200334</v>
      </c>
      <c r="AO439" s="108">
        <v>200335</v>
      </c>
      <c r="AP439" s="108">
        <v>200336</v>
      </c>
      <c r="AQ439" s="108">
        <v>200337</v>
      </c>
      <c r="AR439" s="108">
        <v>200338</v>
      </c>
      <c r="AS439" s="110">
        <v>200240</v>
      </c>
      <c r="AT439" s="18" t="s">
        <v>106</v>
      </c>
      <c r="AU439" s="17">
        <f t="shared" ref="AU439:BH439" si="210">IF(AE439="","",1)</f>
        <v>1</v>
      </c>
      <c r="AV439" s="17">
        <f t="shared" si="210"/>
        <v>1</v>
      </c>
      <c r="AW439" s="17">
        <f t="shared" si="210"/>
        <v>1</v>
      </c>
      <c r="AX439" s="17">
        <f t="shared" si="210"/>
        <v>1</v>
      </c>
      <c r="AY439" s="17">
        <f t="shared" si="210"/>
        <v>1</v>
      </c>
      <c r="AZ439" s="17">
        <f t="shared" si="210"/>
        <v>1</v>
      </c>
      <c r="BA439" s="17">
        <f t="shared" si="210"/>
        <v>1</v>
      </c>
      <c r="BB439" s="17">
        <f t="shared" si="210"/>
        <v>1</v>
      </c>
      <c r="BC439" s="17">
        <f t="shared" si="210"/>
        <v>1</v>
      </c>
      <c r="BD439" s="17">
        <f t="shared" si="210"/>
        <v>1</v>
      </c>
      <c r="BE439" s="17">
        <f t="shared" si="210"/>
        <v>1</v>
      </c>
      <c r="BF439" s="17">
        <f t="shared" si="210"/>
        <v>1</v>
      </c>
      <c r="BG439" s="17">
        <f t="shared" si="210"/>
        <v>1</v>
      </c>
      <c r="BH439" s="17">
        <f t="shared" si="210"/>
        <v>1</v>
      </c>
      <c r="BI439" s="17">
        <v>999</v>
      </c>
      <c r="BJ439" s="17"/>
      <c r="BK439" s="18">
        <v>100</v>
      </c>
      <c r="BL439" s="18">
        <v>100</v>
      </c>
      <c r="BM439" s="18">
        <v>100</v>
      </c>
      <c r="BN439" s="18">
        <v>100</v>
      </c>
      <c r="BO439" s="18">
        <v>100</v>
      </c>
      <c r="BP439" s="18">
        <v>100</v>
      </c>
      <c r="BQ439" s="18">
        <v>100</v>
      </c>
      <c r="BR439" s="18">
        <v>100</v>
      </c>
      <c r="BS439" s="18">
        <v>100</v>
      </c>
      <c r="BT439" s="18">
        <v>100</v>
      </c>
      <c r="BU439" s="18">
        <v>100</v>
      </c>
      <c r="BV439" s="18">
        <v>100</v>
      </c>
      <c r="BW439" s="18">
        <v>100</v>
      </c>
      <c r="BX439" s="18">
        <v>100</v>
      </c>
      <c r="BY439" s="18">
        <v>7000</v>
      </c>
      <c r="BZ439" s="18"/>
      <c r="CA439" s="18">
        <v>8400</v>
      </c>
      <c r="CB439" s="18">
        <v>8400</v>
      </c>
      <c r="CC439" s="18">
        <v>0</v>
      </c>
      <c r="CD439" s="18">
        <v>0</v>
      </c>
      <c r="CE439" s="18">
        <v>0</v>
      </c>
      <c r="CF439" s="95">
        <v>0</v>
      </c>
      <c r="CG439" s="18">
        <v>0</v>
      </c>
      <c r="CH439" s="43">
        <f>IF(RIGHT(B439,1)="0",1,0)</f>
        <v>0</v>
      </c>
      <c r="CI439" s="18">
        <v>1</v>
      </c>
      <c r="CJ439" s="18">
        <v>0</v>
      </c>
      <c r="CK439" s="9">
        <v>0</v>
      </c>
      <c r="CL439" s="9">
        <v>0</v>
      </c>
      <c r="CM439" s="9">
        <v>0</v>
      </c>
      <c r="CN439" s="9">
        <v>0</v>
      </c>
      <c r="CO439" s="9">
        <v>0</v>
      </c>
      <c r="CP439" s="9">
        <v>0</v>
      </c>
      <c r="CQ439" s="9">
        <v>0</v>
      </c>
      <c r="CR439" s="9">
        <v>0</v>
      </c>
      <c r="CV439" s="9">
        <v>1</v>
      </c>
      <c r="CW439" s="9">
        <v>1</v>
      </c>
    </row>
  </sheetData>
  <autoFilter ref="A1:CX439">
    <extLst/>
  </autoFilter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5"/>
  <sheetViews>
    <sheetView tabSelected="1" topLeftCell="A91" workbookViewId="0">
      <selection activeCell="D101" sqref="D101"/>
    </sheetView>
  </sheetViews>
  <sheetFormatPr defaultColWidth="8" defaultRowHeight="13.2"/>
  <cols>
    <col min="1" max="16384" width="8" style="1"/>
  </cols>
  <sheetData>
    <row r="1" spans="1:36">
      <c r="A1" s="1" t="s">
        <v>751</v>
      </c>
      <c r="B1" s="1" t="s">
        <v>752</v>
      </c>
      <c r="C1" s="1" t="s">
        <v>753</v>
      </c>
      <c r="D1" s="1" t="s">
        <v>754</v>
      </c>
      <c r="E1" s="1" t="s">
        <v>755</v>
      </c>
      <c r="F1" s="1" t="s">
        <v>756</v>
      </c>
      <c r="G1" s="1" t="s">
        <v>757</v>
      </c>
      <c r="H1" s="1" t="s">
        <v>758</v>
      </c>
      <c r="I1" s="1" t="s">
        <v>759</v>
      </c>
      <c r="J1" s="1" t="s">
        <v>760</v>
      </c>
      <c r="K1" s="1" t="s">
        <v>761</v>
      </c>
      <c r="L1" s="1" t="s">
        <v>762</v>
      </c>
      <c r="M1" s="1" t="s">
        <v>763</v>
      </c>
      <c r="N1" s="1" t="s">
        <v>764</v>
      </c>
      <c r="O1" s="1" t="s">
        <v>765</v>
      </c>
      <c r="P1" s="1" t="s">
        <v>766</v>
      </c>
      <c r="Q1" s="1" t="s">
        <v>767</v>
      </c>
      <c r="R1" s="1" t="s">
        <v>768</v>
      </c>
      <c r="S1" s="1" t="s">
        <v>769</v>
      </c>
      <c r="T1" s="1" t="s">
        <v>770</v>
      </c>
      <c r="U1" s="1" t="s">
        <v>771</v>
      </c>
      <c r="V1" s="1" t="s">
        <v>772</v>
      </c>
      <c r="W1" s="1" t="s">
        <v>773</v>
      </c>
      <c r="X1" s="1" t="s">
        <v>774</v>
      </c>
      <c r="Y1" s="1" t="s">
        <v>775</v>
      </c>
      <c r="Z1" s="1" t="s">
        <v>776</v>
      </c>
      <c r="AA1" s="1" t="s">
        <v>777</v>
      </c>
      <c r="AB1" s="1" t="s">
        <v>778</v>
      </c>
      <c r="AC1" s="1" t="s">
        <v>779</v>
      </c>
      <c r="AD1" s="1" t="s">
        <v>780</v>
      </c>
      <c r="AE1" s="1" t="s">
        <v>781</v>
      </c>
      <c r="AF1" s="1" t="s">
        <v>782</v>
      </c>
      <c r="AG1" s="1" t="s">
        <v>783</v>
      </c>
      <c r="AH1" s="2" t="s">
        <v>784</v>
      </c>
      <c r="AI1" s="1" t="s">
        <v>785</v>
      </c>
      <c r="AJ1" s="1" t="s">
        <v>786</v>
      </c>
    </row>
    <row r="2" spans="1:36">
      <c r="A2" s="1" t="s">
        <v>787</v>
      </c>
      <c r="AJ2" s="1" t="s">
        <v>788</v>
      </c>
    </row>
    <row r="3" spans="1:36">
      <c r="A3" s="1" t="s">
        <v>789</v>
      </c>
      <c r="AJ3" s="1" t="s">
        <v>790</v>
      </c>
    </row>
    <row r="4" spans="1:36">
      <c r="A4" s="1" t="s">
        <v>791</v>
      </c>
      <c r="AJ4" s="1" t="s">
        <v>792</v>
      </c>
    </row>
    <row r="5" spans="1:36">
      <c r="A5" s="1" t="s">
        <v>793</v>
      </c>
      <c r="AJ5" s="1" t="s">
        <v>794</v>
      </c>
    </row>
    <row r="6" spans="1:36">
      <c r="A6" s="1" t="s">
        <v>795</v>
      </c>
      <c r="AJ6" s="1" t="s">
        <v>796</v>
      </c>
    </row>
    <row r="7" spans="1:36">
      <c r="A7" s="1" t="s">
        <v>797</v>
      </c>
      <c r="AJ7" s="1" t="s">
        <v>798</v>
      </c>
    </row>
    <row r="8" spans="1:36">
      <c r="A8" s="1" t="s">
        <v>799</v>
      </c>
      <c r="AJ8" s="1" t="s">
        <v>800</v>
      </c>
    </row>
    <row r="9" spans="1:36">
      <c r="A9" s="1" t="s">
        <v>801</v>
      </c>
      <c r="AJ9" s="1" t="s">
        <v>802</v>
      </c>
    </row>
    <row r="10" spans="1:36">
      <c r="A10" s="1" t="s">
        <v>803</v>
      </c>
      <c r="AJ10" s="1" t="s">
        <v>804</v>
      </c>
    </row>
    <row r="11" spans="1:36">
      <c r="A11" s="1" t="s">
        <v>805</v>
      </c>
      <c r="AJ11" s="1" t="s">
        <v>806</v>
      </c>
    </row>
    <row r="12" spans="1:36">
      <c r="A12" s="1" t="s">
        <v>807</v>
      </c>
      <c r="AJ12" s="1" t="s">
        <v>808</v>
      </c>
    </row>
    <row r="13" spans="1:36">
      <c r="A13" s="1" t="s">
        <v>809</v>
      </c>
      <c r="AJ13" s="1" t="s">
        <v>810</v>
      </c>
    </row>
    <row r="14" spans="1:36">
      <c r="A14" s="1" t="s">
        <v>811</v>
      </c>
      <c r="AJ14" s="1" t="s">
        <v>812</v>
      </c>
    </row>
    <row r="15" spans="1:36">
      <c r="A15" s="1" t="s">
        <v>813</v>
      </c>
      <c r="AJ15" s="1" t="s">
        <v>814</v>
      </c>
    </row>
    <row r="16" spans="1:36">
      <c r="A16" s="1" t="s">
        <v>815</v>
      </c>
      <c r="AJ16" s="1" t="s">
        <v>816</v>
      </c>
    </row>
    <row r="17" spans="1:36">
      <c r="A17" s="1" t="s">
        <v>817</v>
      </c>
      <c r="AJ17" s="1" t="s">
        <v>818</v>
      </c>
    </row>
    <row r="18" spans="1:36">
      <c r="A18" s="1" t="s">
        <v>819</v>
      </c>
      <c r="AJ18" s="1" t="s">
        <v>820</v>
      </c>
    </row>
    <row r="19" spans="1:36">
      <c r="A19" s="1" t="s">
        <v>821</v>
      </c>
      <c r="AJ19" s="1" t="s">
        <v>822</v>
      </c>
    </row>
    <row r="20" spans="1:36">
      <c r="A20" s="1" t="s">
        <v>823</v>
      </c>
      <c r="AJ20" s="1" t="s">
        <v>824</v>
      </c>
    </row>
    <row r="21" spans="1:36">
      <c r="A21" s="1" t="s">
        <v>825</v>
      </c>
      <c r="AJ21" s="1" t="s">
        <v>826</v>
      </c>
    </row>
    <row r="22" spans="1:36">
      <c r="A22" s="1" t="s">
        <v>827</v>
      </c>
      <c r="AJ22" s="1" t="s">
        <v>828</v>
      </c>
    </row>
    <row r="23" spans="1:36">
      <c r="A23" s="1" t="s">
        <v>829</v>
      </c>
      <c r="AJ23" s="1" t="s">
        <v>830</v>
      </c>
    </row>
    <row r="24" spans="1:36">
      <c r="A24" s="1" t="s">
        <v>831</v>
      </c>
      <c r="AJ24" s="1" t="s">
        <v>832</v>
      </c>
    </row>
    <row r="25" spans="1:36">
      <c r="A25" s="1" t="s">
        <v>833</v>
      </c>
      <c r="AJ25" s="1" t="s">
        <v>834</v>
      </c>
    </row>
    <row r="26" spans="1:36">
      <c r="A26" s="1" t="s">
        <v>835</v>
      </c>
      <c r="AJ26" s="1" t="s">
        <v>836</v>
      </c>
    </row>
    <row r="27" spans="1:36">
      <c r="A27" s="1" t="s">
        <v>837</v>
      </c>
      <c r="AJ27" s="1" t="s">
        <v>838</v>
      </c>
    </row>
    <row r="28" spans="1:36">
      <c r="A28" s="1" t="s">
        <v>839</v>
      </c>
      <c r="AJ28" s="1" t="s">
        <v>840</v>
      </c>
    </row>
    <row r="29" spans="1:36">
      <c r="A29" s="1" t="s">
        <v>841</v>
      </c>
      <c r="AJ29" s="1" t="s">
        <v>842</v>
      </c>
    </row>
    <row r="30" spans="1:36">
      <c r="A30" s="1" t="s">
        <v>843</v>
      </c>
      <c r="AJ30" s="1" t="s">
        <v>844</v>
      </c>
    </row>
    <row r="31" spans="1:36">
      <c r="A31" s="1" t="s">
        <v>845</v>
      </c>
      <c r="AJ31" s="1" t="s">
        <v>846</v>
      </c>
    </row>
    <row r="32" spans="1:36">
      <c r="A32" s="1" t="s">
        <v>847</v>
      </c>
      <c r="AJ32" s="1" t="s">
        <v>848</v>
      </c>
    </row>
    <row r="33" spans="1:36">
      <c r="A33" s="1" t="s">
        <v>849</v>
      </c>
      <c r="AJ33" s="1" t="s">
        <v>850</v>
      </c>
    </row>
    <row r="34" spans="1:36">
      <c r="A34" s="1" t="s">
        <v>851</v>
      </c>
      <c r="AJ34" s="1" t="s">
        <v>852</v>
      </c>
    </row>
    <row r="35" spans="1:36">
      <c r="A35" s="1" t="s">
        <v>853</v>
      </c>
      <c r="AJ35" s="1" t="s">
        <v>854</v>
      </c>
    </row>
    <row r="36" spans="1:36">
      <c r="A36" s="1" t="s">
        <v>855</v>
      </c>
      <c r="AJ36" s="1" t="s">
        <v>856</v>
      </c>
    </row>
    <row r="37" spans="1:36">
      <c r="A37" s="1" t="s">
        <v>857</v>
      </c>
      <c r="AJ37" s="1" t="s">
        <v>858</v>
      </c>
    </row>
    <row r="38" spans="1:36">
      <c r="A38" s="1" t="s">
        <v>859</v>
      </c>
      <c r="AJ38" s="1" t="s">
        <v>860</v>
      </c>
    </row>
    <row r="39" spans="1:36">
      <c r="A39" s="1" t="s">
        <v>861</v>
      </c>
      <c r="AJ39" s="1" t="s">
        <v>862</v>
      </c>
    </row>
    <row r="40" spans="1:36">
      <c r="A40" s="1" t="s">
        <v>863</v>
      </c>
      <c r="AJ40" s="1" t="s">
        <v>864</v>
      </c>
    </row>
    <row r="41" spans="1:36">
      <c r="A41" s="1" t="s">
        <v>865</v>
      </c>
      <c r="AJ41" s="1" t="s">
        <v>866</v>
      </c>
    </row>
    <row r="42" spans="1:36">
      <c r="A42" s="1" t="s">
        <v>867</v>
      </c>
      <c r="AJ42" s="1" t="s">
        <v>868</v>
      </c>
    </row>
    <row r="43" spans="1:36">
      <c r="A43" s="1" t="s">
        <v>869</v>
      </c>
      <c r="AJ43" s="1" t="s">
        <v>870</v>
      </c>
    </row>
    <row r="44" spans="1:36">
      <c r="A44" s="1" t="s">
        <v>871</v>
      </c>
      <c r="AJ44" s="1" t="s">
        <v>872</v>
      </c>
    </row>
    <row r="45" spans="1:36">
      <c r="A45" s="1" t="s">
        <v>873</v>
      </c>
      <c r="AJ45" s="1" t="s">
        <v>874</v>
      </c>
    </row>
    <row r="46" spans="1:36">
      <c r="A46" s="1" t="s">
        <v>875</v>
      </c>
      <c r="AJ46" s="1" t="s">
        <v>876</v>
      </c>
    </row>
    <row r="47" spans="1:36">
      <c r="A47" s="1" t="s">
        <v>877</v>
      </c>
      <c r="AJ47" s="1" t="s">
        <v>878</v>
      </c>
    </row>
    <row r="48" spans="1:36">
      <c r="A48" s="1" t="s">
        <v>879</v>
      </c>
      <c r="AJ48" s="1" t="s">
        <v>880</v>
      </c>
    </row>
    <row r="49" spans="1:36">
      <c r="A49" s="1" t="s">
        <v>881</v>
      </c>
      <c r="AJ49" s="1" t="s">
        <v>882</v>
      </c>
    </row>
    <row r="50" spans="1:36">
      <c r="A50" s="1" t="s">
        <v>883</v>
      </c>
      <c r="AJ50" s="1" t="s">
        <v>884</v>
      </c>
    </row>
    <row r="51" spans="1:36">
      <c r="A51" s="1" t="s">
        <v>885</v>
      </c>
      <c r="AJ51" s="1" t="s">
        <v>886</v>
      </c>
    </row>
    <row r="52" spans="1:36">
      <c r="A52" s="1" t="s">
        <v>887</v>
      </c>
      <c r="AJ52" s="1" t="s">
        <v>888</v>
      </c>
    </row>
    <row r="53" spans="1:36">
      <c r="A53" s="1" t="s">
        <v>889</v>
      </c>
      <c r="AJ53" s="1" t="s">
        <v>890</v>
      </c>
    </row>
    <row r="54" spans="1:36">
      <c r="A54" s="1" t="s">
        <v>891</v>
      </c>
      <c r="AJ54" s="1" t="s">
        <v>892</v>
      </c>
    </row>
    <row r="55" spans="1:36">
      <c r="A55" s="1" t="s">
        <v>893</v>
      </c>
      <c r="AJ55" s="1" t="s">
        <v>894</v>
      </c>
    </row>
    <row r="56" spans="1:36">
      <c r="A56" s="1" t="s">
        <v>895</v>
      </c>
      <c r="AJ56" s="1" t="s">
        <v>896</v>
      </c>
    </row>
    <row r="57" spans="1:36">
      <c r="A57" s="1" t="s">
        <v>897</v>
      </c>
      <c r="AJ57" s="1" t="s">
        <v>898</v>
      </c>
    </row>
    <row r="58" spans="1:36">
      <c r="A58" s="1" t="s">
        <v>899</v>
      </c>
      <c r="AJ58" s="1" t="s">
        <v>900</v>
      </c>
    </row>
    <row r="59" spans="1:36">
      <c r="A59" s="1" t="s">
        <v>901</v>
      </c>
      <c r="AJ59" s="1" t="s">
        <v>902</v>
      </c>
    </row>
    <row r="60" spans="1:36">
      <c r="A60" s="1" t="s">
        <v>903</v>
      </c>
      <c r="AJ60" s="1" t="s">
        <v>904</v>
      </c>
    </row>
    <row r="61" spans="1:36">
      <c r="A61" s="1" t="s">
        <v>905</v>
      </c>
      <c r="AJ61" s="1" t="s">
        <v>906</v>
      </c>
    </row>
    <row r="62" spans="1:36">
      <c r="A62" s="1" t="s">
        <v>907</v>
      </c>
      <c r="AJ62" s="1" t="s">
        <v>908</v>
      </c>
    </row>
    <row r="63" spans="1:36">
      <c r="A63" s="1" t="s">
        <v>909</v>
      </c>
      <c r="AJ63" s="1" t="s">
        <v>910</v>
      </c>
    </row>
    <row r="64" spans="1:36">
      <c r="A64" s="1" t="s">
        <v>911</v>
      </c>
      <c r="AJ64" s="1" t="s">
        <v>912</v>
      </c>
    </row>
    <row r="65" spans="1:36">
      <c r="A65" s="1" t="s">
        <v>913</v>
      </c>
      <c r="AJ65" s="1" t="s">
        <v>914</v>
      </c>
    </row>
    <row r="66" spans="1:36">
      <c r="A66" s="1" t="s">
        <v>915</v>
      </c>
      <c r="AJ66" s="1" t="s">
        <v>916</v>
      </c>
    </row>
    <row r="67" spans="1:36">
      <c r="A67" s="1" t="s">
        <v>917</v>
      </c>
      <c r="AJ67" s="1" t="s">
        <v>918</v>
      </c>
    </row>
    <row r="68" spans="1:36">
      <c r="A68" s="1" t="s">
        <v>919</v>
      </c>
      <c r="AJ68" s="1" t="s">
        <v>920</v>
      </c>
    </row>
    <row r="69" spans="1:36">
      <c r="A69" s="1" t="s">
        <v>921</v>
      </c>
      <c r="AJ69" s="1" t="s">
        <v>922</v>
      </c>
    </row>
    <row r="70" spans="1:36">
      <c r="A70" s="1" t="s">
        <v>923</v>
      </c>
      <c r="AJ70" s="1" t="s">
        <v>924</v>
      </c>
    </row>
    <row r="71" spans="1:36">
      <c r="A71" s="1" t="s">
        <v>925</v>
      </c>
      <c r="AJ71" s="1" t="s">
        <v>926</v>
      </c>
    </row>
    <row r="72" spans="1:36">
      <c r="A72" s="1" t="s">
        <v>927</v>
      </c>
      <c r="AJ72" s="1" t="s">
        <v>928</v>
      </c>
    </row>
    <row r="73" spans="1:36">
      <c r="A73" s="1" t="s">
        <v>929</v>
      </c>
      <c r="AJ73" s="1" t="s">
        <v>930</v>
      </c>
    </row>
    <row r="74" spans="1:36">
      <c r="A74" s="1" t="s">
        <v>931</v>
      </c>
      <c r="AJ74" s="1" t="s">
        <v>932</v>
      </c>
    </row>
    <row r="75" spans="1:36">
      <c r="A75" s="1" t="s">
        <v>933</v>
      </c>
      <c r="AJ75" s="1" t="s">
        <v>934</v>
      </c>
    </row>
    <row r="76" spans="1:36">
      <c r="A76" s="1" t="s">
        <v>935</v>
      </c>
      <c r="AJ76" s="1" t="s">
        <v>936</v>
      </c>
    </row>
    <row r="77" spans="1:36">
      <c r="A77" s="1" t="s">
        <v>937</v>
      </c>
      <c r="AJ77" s="1" t="s">
        <v>938</v>
      </c>
    </row>
    <row r="78" spans="1:36">
      <c r="A78" s="1" t="s">
        <v>939</v>
      </c>
      <c r="AJ78" s="1" t="s">
        <v>940</v>
      </c>
    </row>
    <row r="79" spans="1:36">
      <c r="A79" s="1" t="s">
        <v>941</v>
      </c>
      <c r="AJ79" s="1" t="s">
        <v>942</v>
      </c>
    </row>
    <row r="80" spans="1:36">
      <c r="A80" s="1" t="s">
        <v>943</v>
      </c>
      <c r="AJ80" s="1" t="s">
        <v>944</v>
      </c>
    </row>
    <row r="81" spans="1:36">
      <c r="A81" s="1" t="s">
        <v>945</v>
      </c>
      <c r="AJ81" s="1" t="s">
        <v>946</v>
      </c>
    </row>
    <row r="82" spans="1:36">
      <c r="A82" s="1" t="s">
        <v>947</v>
      </c>
      <c r="AJ82" s="1" t="s">
        <v>948</v>
      </c>
    </row>
    <row r="83" spans="1:36">
      <c r="A83" s="1" t="s">
        <v>949</v>
      </c>
      <c r="AJ83" s="1" t="s">
        <v>950</v>
      </c>
    </row>
    <row r="84" spans="1:36">
      <c r="A84" s="1" t="s">
        <v>951</v>
      </c>
      <c r="AJ84" s="1" t="s">
        <v>952</v>
      </c>
    </row>
    <row r="85" spans="1:36">
      <c r="A85" s="1" t="s">
        <v>953</v>
      </c>
      <c r="AJ85" s="1" t="s">
        <v>954</v>
      </c>
    </row>
    <row r="86" spans="1:36">
      <c r="A86" s="1" t="s">
        <v>955</v>
      </c>
      <c r="AJ86" s="1" t="s">
        <v>956</v>
      </c>
    </row>
    <row r="87" spans="1:36">
      <c r="A87" s="1" t="s">
        <v>957</v>
      </c>
      <c r="AJ87" s="1" t="s">
        <v>958</v>
      </c>
    </row>
    <row r="88" spans="1:36">
      <c r="A88" s="1" t="s">
        <v>959</v>
      </c>
      <c r="AJ88" s="1" t="s">
        <v>960</v>
      </c>
    </row>
    <row r="89" spans="1:36">
      <c r="A89" s="1" t="s">
        <v>961</v>
      </c>
      <c r="AJ89" s="1" t="s">
        <v>962</v>
      </c>
    </row>
    <row r="90" spans="1:36">
      <c r="A90" s="1" t="s">
        <v>963</v>
      </c>
      <c r="AJ90" s="1" t="s">
        <v>964</v>
      </c>
    </row>
    <row r="91" spans="1:36">
      <c r="A91" s="1" t="s">
        <v>965</v>
      </c>
      <c r="AJ91" s="1" t="s">
        <v>966</v>
      </c>
    </row>
    <row r="92" spans="1:36">
      <c r="A92" s="1" t="s">
        <v>967</v>
      </c>
      <c r="AJ92" s="1" t="s">
        <v>968</v>
      </c>
    </row>
    <row r="93" spans="1:36">
      <c r="A93" s="1" t="s">
        <v>969</v>
      </c>
      <c r="AJ93" s="1" t="s">
        <v>970</v>
      </c>
    </row>
    <row r="94" spans="1:36">
      <c r="A94" s="1" t="s">
        <v>971</v>
      </c>
      <c r="AJ94" s="1" t="s">
        <v>972</v>
      </c>
    </row>
    <row r="95" spans="1:36">
      <c r="A95" s="1" t="s">
        <v>973</v>
      </c>
      <c r="AJ95" s="1" t="s">
        <v>974</v>
      </c>
    </row>
    <row r="96" spans="1:36">
      <c r="A96" s="1" t="s">
        <v>975</v>
      </c>
      <c r="AJ96" s="1" t="s">
        <v>976</v>
      </c>
    </row>
    <row r="97" spans="1:36">
      <c r="A97" s="1" t="s">
        <v>977</v>
      </c>
      <c r="AJ97" s="1" t="s">
        <v>978</v>
      </c>
    </row>
    <row r="98" spans="1:36">
      <c r="A98" s="1" t="s">
        <v>979</v>
      </c>
      <c r="AJ98" s="1" t="s">
        <v>980</v>
      </c>
    </row>
    <row r="99" spans="1:36">
      <c r="A99" s="1" t="s">
        <v>981</v>
      </c>
      <c r="AJ99" s="1" t="s">
        <v>982</v>
      </c>
    </row>
    <row r="100" spans="1:36">
      <c r="A100" s="1" t="s">
        <v>983</v>
      </c>
      <c r="AJ100" s="1" t="s">
        <v>984</v>
      </c>
    </row>
    <row r="101" spans="1:36">
      <c r="A101" s="1">
        <v>230</v>
      </c>
      <c r="AJ101" s="1" t="s">
        <v>985</v>
      </c>
    </row>
    <row r="102" spans="36:36">
      <c r="AJ102" s="1" t="s">
        <v>986</v>
      </c>
    </row>
    <row r="103" spans="36:36">
      <c r="AJ103" s="1" t="s">
        <v>987</v>
      </c>
    </row>
    <row r="104" spans="36:36">
      <c r="AJ104" s="1" t="s">
        <v>988</v>
      </c>
    </row>
    <row r="105" spans="36:36">
      <c r="AJ105" s="1" t="s">
        <v>989</v>
      </c>
    </row>
    <row r="106" spans="36:36">
      <c r="AJ106" s="1" t="s">
        <v>990</v>
      </c>
    </row>
    <row r="107" spans="36:36">
      <c r="AJ107" s="1" t="s">
        <v>991</v>
      </c>
    </row>
    <row r="108" spans="36:36">
      <c r="AJ108" s="1" t="s">
        <v>992</v>
      </c>
    </row>
    <row r="109" spans="36:36">
      <c r="AJ109" s="1" t="s">
        <v>993</v>
      </c>
    </row>
    <row r="110" spans="36:36">
      <c r="AJ110" s="1" t="s">
        <v>994</v>
      </c>
    </row>
    <row r="111" spans="36:36">
      <c r="AJ111" s="1" t="s">
        <v>995</v>
      </c>
    </row>
    <row r="112" spans="36:36">
      <c r="AJ112" s="1" t="s">
        <v>996</v>
      </c>
    </row>
    <row r="113" spans="36:36">
      <c r="AJ113" s="1" t="s">
        <v>997</v>
      </c>
    </row>
    <row r="114" spans="36:36">
      <c r="AJ114" s="1" t="s">
        <v>998</v>
      </c>
    </row>
    <row r="115" spans="36:36">
      <c r="AJ115" s="1" t="s">
        <v>999</v>
      </c>
    </row>
    <row r="116" spans="36:36">
      <c r="AJ116" s="1" t="s">
        <v>1000</v>
      </c>
    </row>
    <row r="117" spans="36:36">
      <c r="AJ117" s="1" t="s">
        <v>1001</v>
      </c>
    </row>
    <row r="118" spans="36:36">
      <c r="AJ118" s="1" t="s">
        <v>1002</v>
      </c>
    </row>
    <row r="119" spans="36:36">
      <c r="AJ119" s="1" t="s">
        <v>1003</v>
      </c>
    </row>
    <row r="120" spans="36:36">
      <c r="AJ120" s="1" t="s">
        <v>1004</v>
      </c>
    </row>
    <row r="121" spans="36:36">
      <c r="AJ121" s="1" t="s">
        <v>1005</v>
      </c>
    </row>
    <row r="122" spans="36:36">
      <c r="AJ122" s="1" t="s">
        <v>1006</v>
      </c>
    </row>
    <row r="123" spans="36:36">
      <c r="AJ123" s="1" t="s">
        <v>1007</v>
      </c>
    </row>
    <row r="124" spans="36:36">
      <c r="AJ124" s="1" t="s">
        <v>1008</v>
      </c>
    </row>
    <row r="125" spans="36:36">
      <c r="AJ125" s="1" t="s">
        <v>1009</v>
      </c>
    </row>
    <row r="126" spans="36:36">
      <c r="AJ126" s="1" t="s">
        <v>1010</v>
      </c>
    </row>
    <row r="127" spans="36:36">
      <c r="AJ127" s="1" t="s">
        <v>1011</v>
      </c>
    </row>
    <row r="128" spans="36:36">
      <c r="AJ128" s="1" t="s">
        <v>1012</v>
      </c>
    </row>
    <row r="129" spans="36:36">
      <c r="AJ129" s="1" t="s">
        <v>1013</v>
      </c>
    </row>
    <row r="130" spans="36:36">
      <c r="AJ130" s="1" t="s">
        <v>1014</v>
      </c>
    </row>
    <row r="131" spans="36:36">
      <c r="AJ131" s="1" t="s">
        <v>1015</v>
      </c>
    </row>
    <row r="132" spans="36:36">
      <c r="AJ132" s="1" t="s">
        <v>1016</v>
      </c>
    </row>
    <row r="133" spans="36:36">
      <c r="AJ133" s="1" t="s">
        <v>1017</v>
      </c>
    </row>
    <row r="134" spans="36:36">
      <c r="AJ134" s="1" t="s">
        <v>1018</v>
      </c>
    </row>
    <row r="135" spans="36:36">
      <c r="AJ135" s="1" t="s">
        <v>1019</v>
      </c>
    </row>
    <row r="136" spans="36:36">
      <c r="AJ136" s="1" t="s">
        <v>1020</v>
      </c>
    </row>
    <row r="137" spans="36:36">
      <c r="AJ137" s="1" t="s">
        <v>1021</v>
      </c>
    </row>
    <row r="138" spans="36:36">
      <c r="AJ138" s="1" t="s">
        <v>1022</v>
      </c>
    </row>
    <row r="139" spans="36:36">
      <c r="AJ139" s="1" t="s">
        <v>1023</v>
      </c>
    </row>
    <row r="140" spans="36:36">
      <c r="AJ140" s="1" t="s">
        <v>1024</v>
      </c>
    </row>
    <row r="141" spans="36:36">
      <c r="AJ141" s="1" t="s">
        <v>1025</v>
      </c>
    </row>
    <row r="142" spans="36:36">
      <c r="AJ142" s="1" t="s">
        <v>1026</v>
      </c>
    </row>
    <row r="143" spans="36:36">
      <c r="AJ143" s="1" t="s">
        <v>1027</v>
      </c>
    </row>
    <row r="144" spans="36:36">
      <c r="AJ144" s="1" t="s">
        <v>1028</v>
      </c>
    </row>
    <row r="145" spans="36:36">
      <c r="AJ145" s="1" t="s">
        <v>1029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(3)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Cc.</cp:lastModifiedBy>
  <dcterms:created xsi:type="dcterms:W3CDTF">2015-01-15T16:55:00Z</dcterms:created>
  <dcterms:modified xsi:type="dcterms:W3CDTF">2024-05-08T15:08:50Z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19C923B2C2AC41D0B82C03667F9F59E0_12</vt:lpwstr>
  </property>
</Properties>
</file>