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ola\Desktop\Code\"/>
    </mc:Choice>
  </mc:AlternateContent>
  <xr:revisionPtr revIDLastSave="0" documentId="13_ncr:1_{3AB58940-C125-42EB-A5B8-C5B39F82826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B11" i="1"/>
  <c r="F10" i="1"/>
  <c r="N10" i="1"/>
  <c r="K10" i="1"/>
  <c r="J10" i="1"/>
  <c r="I10" i="1"/>
  <c r="H10" i="1"/>
  <c r="G10" i="1"/>
  <c r="E10" i="1"/>
  <c r="D10" i="1"/>
  <c r="C10" i="1"/>
  <c r="B10" i="1"/>
  <c r="K7" i="1"/>
  <c r="J7" i="1"/>
  <c r="I7" i="1"/>
  <c r="H7" i="1"/>
  <c r="G7" i="1"/>
  <c r="F7" i="1"/>
  <c r="E7" i="1"/>
  <c r="D7" i="1"/>
  <c r="C7" i="1"/>
  <c r="B7" i="1"/>
  <c r="C4" i="1"/>
  <c r="D4" i="1"/>
  <c r="E4" i="1"/>
  <c r="F4" i="1"/>
  <c r="G4" i="1"/>
  <c r="H4" i="1"/>
  <c r="I4" i="1"/>
  <c r="J4" i="1"/>
  <c r="K4" i="1"/>
  <c r="B4" i="1"/>
</calcChain>
</file>

<file path=xl/sharedStrings.xml><?xml version="1.0" encoding="utf-8"?>
<sst xmlns="http://schemas.openxmlformats.org/spreadsheetml/2006/main" count="44" uniqueCount="30">
  <si>
    <t>Nombre gestor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</si>
  <si>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</si>
  <si>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</si>
  <si>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</si>
  <si>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</si>
  <si>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</si>
  <si>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</si>
  <si>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</si>
  <si>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</si>
  <si>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</si>
  <si>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</si>
  <si>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</si>
  <si>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</si>
  <si>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</si>
  <si>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</si>
  <si>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Glenis Barragán</t>
  </si>
  <si>
    <t>José Herrera</t>
  </si>
  <si>
    <t>José Luis Gaete</t>
  </si>
  <si>
    <t>Luis David Calderón</t>
  </si>
  <si>
    <t>Luisa Solis</t>
  </si>
  <si>
    <t>Marianela Varela</t>
  </si>
  <si>
    <t>Rosa Casanova</t>
  </si>
  <si>
    <t>Sheila Muñoz</t>
  </si>
  <si>
    <t>Valentina Medina</t>
  </si>
  <si>
    <t>Viviana Castro</t>
  </si>
  <si>
    <t>Yuliana Chiquillo</t>
  </si>
  <si>
    <t>Promedio diario</t>
  </si>
  <si>
    <t>N.d.S</t>
  </si>
  <si>
    <t>Ipiales</t>
  </si>
  <si>
    <t xml:space="preserve">Necoclí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</si>
</sst>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Glenis Barragán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Sheet1!$B$1:$K$1</c:f>
              <c:strCache>
                <c:ptCount val="10"/>
                <c:pt idx="0">
                  <c:v>2023-10-18</c:v>
                </c:pt>
                <c:pt idx="1">
                  <c:v>2023-10-19</c:v>
                </c:pt>
                <c:pt idx="2">
                  <c:v>2023-10-20</c:v>
                </c:pt>
                <c:pt idx="3">
                  <c:v>2023-10-21</c:v>
                </c:pt>
                <c:pt idx="4">
                  <c:v>2023-10-23</c:v>
                </c:pt>
                <c:pt idx="5">
                  <c:v>2023-10-24</c:v>
                </c:pt>
                <c:pt idx="6">
                  <c:v>2023-10-25</c:v>
                </c:pt>
                <c:pt idx="7">
                  <c:v>2023-10-26</c:v>
                </c:pt>
                <c:pt idx="8">
                  <c:v>2023-10-27</c:v>
                </c:pt>
                <c:pt idx="9">
                  <c:v>2023-10-31</c:v>
                </c:pt>
              </c:strCache>
            </c:strRef>
          </c:cat>
          <c:val>
            <c:numRef>
              <c:f>Sheet1!$B$2:$K$2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9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D-4F8C-BFC7-BA8D9358BC7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Rosa Casanova</c:v>
                </c:pt>
              </c:strCache>
            </c:strRef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Sheet1!$B$1:$K$1</c:f>
              <c:strCache>
                <c:ptCount val="10"/>
                <c:pt idx="0">
                  <c:v>2023-10-18</c:v>
                </c:pt>
                <c:pt idx="1">
                  <c:v>2023-10-19</c:v>
                </c:pt>
                <c:pt idx="2">
                  <c:v>2023-10-20</c:v>
                </c:pt>
                <c:pt idx="3">
                  <c:v>2023-10-21</c:v>
                </c:pt>
                <c:pt idx="4">
                  <c:v>2023-10-23</c:v>
                </c:pt>
                <c:pt idx="5">
                  <c:v>2023-10-24</c:v>
                </c:pt>
                <c:pt idx="6">
                  <c:v>2023-10-25</c:v>
                </c:pt>
                <c:pt idx="7">
                  <c:v>2023-10-26</c:v>
                </c:pt>
                <c:pt idx="8">
                  <c:v>2023-10-27</c:v>
                </c:pt>
                <c:pt idx="9">
                  <c:v>2023-10-31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7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4D-4F8C-BFC7-BA8D9358BC7D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Viviana Castro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Sheet1!$B$1:$K$1</c:f>
              <c:strCache>
                <c:ptCount val="10"/>
                <c:pt idx="0">
                  <c:v>2023-10-18</c:v>
                </c:pt>
                <c:pt idx="1">
                  <c:v>2023-10-19</c:v>
                </c:pt>
                <c:pt idx="2">
                  <c:v>2023-10-20</c:v>
                </c:pt>
                <c:pt idx="3">
                  <c:v>2023-10-21</c:v>
                </c:pt>
                <c:pt idx="4">
                  <c:v>2023-10-23</c:v>
                </c:pt>
                <c:pt idx="5">
                  <c:v>2023-10-24</c:v>
                </c:pt>
                <c:pt idx="6">
                  <c:v>2023-10-25</c:v>
                </c:pt>
                <c:pt idx="7">
                  <c:v>2023-10-26</c:v>
                </c:pt>
                <c:pt idx="8">
                  <c:v>2023-10-27</c:v>
                </c:pt>
                <c:pt idx="9">
                  <c:v>2023-10-31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0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4D-4F8C-BFC7-BA8D9358BC7D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Luis David Calderón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Sheet1!$B$1:$K$1</c:f>
              <c:strCache>
                <c:ptCount val="10"/>
                <c:pt idx="0">
                  <c:v>2023-10-18</c:v>
                </c:pt>
                <c:pt idx="1">
                  <c:v>2023-10-19</c:v>
                </c:pt>
                <c:pt idx="2">
                  <c:v>2023-10-20</c:v>
                </c:pt>
                <c:pt idx="3">
                  <c:v>2023-10-21</c:v>
                </c:pt>
                <c:pt idx="4">
                  <c:v>2023-10-23</c:v>
                </c:pt>
                <c:pt idx="5">
                  <c:v>2023-10-24</c:v>
                </c:pt>
                <c:pt idx="6">
                  <c:v>2023-10-25</c:v>
                </c:pt>
                <c:pt idx="7">
                  <c:v>2023-10-26</c:v>
                </c:pt>
                <c:pt idx="8">
                  <c:v>2023-10-27</c:v>
                </c:pt>
                <c:pt idx="9">
                  <c:v>2023-10-31</c:v>
                </c:pt>
              </c:strCache>
            </c:strRef>
          </c:cat>
          <c:val>
            <c:numRef>
              <c:f>Sheet1!$B$6:$K$6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4D-4F8C-BFC7-BA8D9358BC7D}"/>
            </c:ext>
          </c:extLst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Yuliana Chiquillo</c:v>
                </c:pt>
              </c:strCache>
            </c:strRef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Sheet1!$B$1:$K$1</c:f>
              <c:strCache>
                <c:ptCount val="10"/>
                <c:pt idx="0">
                  <c:v>2023-10-18</c:v>
                </c:pt>
                <c:pt idx="1">
                  <c:v>2023-10-19</c:v>
                </c:pt>
                <c:pt idx="2">
                  <c:v>2023-10-20</c:v>
                </c:pt>
                <c:pt idx="3">
                  <c:v>2023-10-21</c:v>
                </c:pt>
                <c:pt idx="4">
                  <c:v>2023-10-23</c:v>
                </c:pt>
                <c:pt idx="5">
                  <c:v>2023-10-24</c:v>
                </c:pt>
                <c:pt idx="6">
                  <c:v>2023-10-25</c:v>
                </c:pt>
                <c:pt idx="7">
                  <c:v>2023-10-26</c:v>
                </c:pt>
                <c:pt idx="8">
                  <c:v>2023-10-27</c:v>
                </c:pt>
                <c:pt idx="9">
                  <c:v>2023-10-31</c:v>
                </c:pt>
              </c:strCache>
            </c:strRef>
          </c:cat>
          <c:val>
            <c:numRef>
              <c:f>Sheet1!$B$8:$K$8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5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  <c:pt idx="8">
                  <c:v>1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4D-4F8C-BFC7-BA8D9358BC7D}"/>
            </c:ext>
          </c:extLst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José Herrera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Sheet1!$B$1:$K$1</c:f>
              <c:strCache>
                <c:ptCount val="10"/>
                <c:pt idx="0">
                  <c:v>2023-10-18</c:v>
                </c:pt>
                <c:pt idx="1">
                  <c:v>2023-10-19</c:v>
                </c:pt>
                <c:pt idx="2">
                  <c:v>2023-10-20</c:v>
                </c:pt>
                <c:pt idx="3">
                  <c:v>2023-10-21</c:v>
                </c:pt>
                <c:pt idx="4">
                  <c:v>2023-10-23</c:v>
                </c:pt>
                <c:pt idx="5">
                  <c:v>2023-10-24</c:v>
                </c:pt>
                <c:pt idx="6">
                  <c:v>2023-10-25</c:v>
                </c:pt>
                <c:pt idx="7">
                  <c:v>2023-10-26</c:v>
                </c:pt>
                <c:pt idx="8">
                  <c:v>2023-10-27</c:v>
                </c:pt>
                <c:pt idx="9">
                  <c:v>2023-10-31</c:v>
                </c:pt>
              </c:strCache>
            </c:strRef>
          </c:cat>
          <c:val>
            <c:numRef>
              <c:f>Sheet1!$B$9:$K$9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4D-4F8C-BFC7-BA8D9358B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9914944"/>
        <c:axId val="997211232"/>
      </c:lineChart>
      <c:catAx>
        <c:axId val="200991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97211232"/>
        <c:crosses val="autoZero"/>
        <c:auto val="1"/>
        <c:lblAlgn val="ctr"/>
        <c:lblOffset val="100"/>
        <c:noMultiLvlLbl val="0"/>
      </c:catAx>
      <c:valAx>
        <c:axId val="99721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0991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Enganches diarios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N.d.S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2023-10-18</c:v>
                </c:pt>
                <c:pt idx="1">
                  <c:v>2023-10-19</c:v>
                </c:pt>
                <c:pt idx="2">
                  <c:v>2023-10-20</c:v>
                </c:pt>
                <c:pt idx="3">
                  <c:v>2023-10-21</c:v>
                </c:pt>
                <c:pt idx="4">
                  <c:v>2023-10-23</c:v>
                </c:pt>
                <c:pt idx="5">
                  <c:v>2023-10-24</c:v>
                </c:pt>
                <c:pt idx="6">
                  <c:v>2023-10-25</c:v>
                </c:pt>
                <c:pt idx="7">
                  <c:v>2023-10-26</c:v>
                </c:pt>
                <c:pt idx="8">
                  <c:v>2023-10-27</c:v>
                </c:pt>
                <c:pt idx="9">
                  <c:v>2023-10-31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6</c:v>
                </c:pt>
                <c:pt idx="5">
                  <c:v>8</c:v>
                </c:pt>
                <c:pt idx="6">
                  <c:v>4</c:v>
                </c:pt>
                <c:pt idx="7">
                  <c:v>16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C-4E59-BB61-09CA099CB744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Ipiales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2023-10-18</c:v>
                </c:pt>
                <c:pt idx="1">
                  <c:v>2023-10-19</c:v>
                </c:pt>
                <c:pt idx="2">
                  <c:v>2023-10-20</c:v>
                </c:pt>
                <c:pt idx="3">
                  <c:v>2023-10-21</c:v>
                </c:pt>
                <c:pt idx="4">
                  <c:v>2023-10-23</c:v>
                </c:pt>
                <c:pt idx="5">
                  <c:v>2023-10-24</c:v>
                </c:pt>
                <c:pt idx="6">
                  <c:v>2023-10-25</c:v>
                </c:pt>
                <c:pt idx="7">
                  <c:v>2023-10-26</c:v>
                </c:pt>
                <c:pt idx="8">
                  <c:v>2023-10-27</c:v>
                </c:pt>
                <c:pt idx="9">
                  <c:v>2023-10-31</c:v>
                </c:pt>
              </c:strCache>
            </c:strRef>
          </c:cat>
          <c:val>
            <c:numRef>
              <c:f>Sheet1!$B$7:$K$7</c:f>
              <c:numCache>
                <c:formatCode>General</c:formatCode>
                <c:ptCount val="10"/>
                <c:pt idx="0">
                  <c:v>0</c:v>
                </c:pt>
                <c:pt idx="1">
                  <c:v>12</c:v>
                </c:pt>
                <c:pt idx="2">
                  <c:v>9</c:v>
                </c:pt>
                <c:pt idx="3">
                  <c:v>0</c:v>
                </c:pt>
                <c:pt idx="4">
                  <c:v>9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  <c:pt idx="8">
                  <c:v>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C-4E59-BB61-09CA099CB744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Necoclí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2023-10-18</c:v>
                </c:pt>
                <c:pt idx="1">
                  <c:v>2023-10-19</c:v>
                </c:pt>
                <c:pt idx="2">
                  <c:v>2023-10-20</c:v>
                </c:pt>
                <c:pt idx="3">
                  <c:v>2023-10-21</c:v>
                </c:pt>
                <c:pt idx="4">
                  <c:v>2023-10-23</c:v>
                </c:pt>
                <c:pt idx="5">
                  <c:v>2023-10-24</c:v>
                </c:pt>
                <c:pt idx="6">
                  <c:v>2023-10-25</c:v>
                </c:pt>
                <c:pt idx="7">
                  <c:v>2023-10-26</c:v>
                </c:pt>
                <c:pt idx="8">
                  <c:v>2023-10-27</c:v>
                </c:pt>
                <c:pt idx="9">
                  <c:v>2023-10-31</c:v>
                </c:pt>
              </c:strCache>
            </c:strRef>
          </c:cat>
          <c:val>
            <c:numRef>
              <c:f>Sheet1!$B$10:$K$10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12</c:v>
                </c:pt>
                <c:pt idx="4">
                  <c:v>17</c:v>
                </c:pt>
                <c:pt idx="5">
                  <c:v>12</c:v>
                </c:pt>
                <c:pt idx="6">
                  <c:v>0</c:v>
                </c:pt>
                <c:pt idx="7">
                  <c:v>16</c:v>
                </c:pt>
                <c:pt idx="8">
                  <c:v>1</c:v>
                </c:pt>
                <c:pt idx="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6C-4E59-BB61-09CA099CB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274912"/>
        <c:axId val="633448960"/>
      </c:lineChart>
      <c:catAx>
        <c:axId val="8852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3448960"/>
        <c:crosses val="autoZero"/>
        <c:auto val="1"/>
        <c:lblAlgn val="ctr"/>
        <c:lblOffset val="100"/>
        <c:noMultiLvlLbl val="0"/>
      </c:catAx>
      <c:valAx>
        <c:axId val="6334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5274912"/>
        <c:crosses val="autoZero"/>
        <c:crossBetween val="between"/>
      </c:valAx>
      <c:spPr>
        <a:noFill/>
        <a:ln>
          <a:solidFill>
            <a:schemeClr val="bg1">
              <a:alpha val="96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Enganches diarios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N.d.S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2023-10-18</c:v>
                </c:pt>
                <c:pt idx="1">
                  <c:v>2023-10-19</c:v>
                </c:pt>
                <c:pt idx="2">
                  <c:v>2023-10-20</c:v>
                </c:pt>
                <c:pt idx="3">
                  <c:v>2023-10-21</c:v>
                </c:pt>
                <c:pt idx="4">
                  <c:v>2023-10-23</c:v>
                </c:pt>
                <c:pt idx="5">
                  <c:v>2023-10-24</c:v>
                </c:pt>
                <c:pt idx="6">
                  <c:v>2023-10-25</c:v>
                </c:pt>
                <c:pt idx="7">
                  <c:v>2023-10-26</c:v>
                </c:pt>
                <c:pt idx="8">
                  <c:v>2023-10-27</c:v>
                </c:pt>
                <c:pt idx="9">
                  <c:v>2023-10-31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6</c:v>
                </c:pt>
                <c:pt idx="5">
                  <c:v>8</c:v>
                </c:pt>
                <c:pt idx="6">
                  <c:v>4</c:v>
                </c:pt>
                <c:pt idx="7">
                  <c:v>16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EC-4C14-A567-270ECF0C9F33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Ipiales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2023-10-18</c:v>
                </c:pt>
                <c:pt idx="1">
                  <c:v>2023-10-19</c:v>
                </c:pt>
                <c:pt idx="2">
                  <c:v>2023-10-20</c:v>
                </c:pt>
                <c:pt idx="3">
                  <c:v>2023-10-21</c:v>
                </c:pt>
                <c:pt idx="4">
                  <c:v>2023-10-23</c:v>
                </c:pt>
                <c:pt idx="5">
                  <c:v>2023-10-24</c:v>
                </c:pt>
                <c:pt idx="6">
                  <c:v>2023-10-25</c:v>
                </c:pt>
                <c:pt idx="7">
                  <c:v>2023-10-26</c:v>
                </c:pt>
                <c:pt idx="8">
                  <c:v>2023-10-27</c:v>
                </c:pt>
                <c:pt idx="9">
                  <c:v>2023-10-31</c:v>
                </c:pt>
              </c:strCache>
            </c:strRef>
          </c:cat>
          <c:val>
            <c:numRef>
              <c:f>Sheet1!$B$7:$K$7</c:f>
              <c:numCache>
                <c:formatCode>General</c:formatCode>
                <c:ptCount val="10"/>
                <c:pt idx="0">
                  <c:v>0</c:v>
                </c:pt>
                <c:pt idx="1">
                  <c:v>12</c:v>
                </c:pt>
                <c:pt idx="2">
                  <c:v>9</c:v>
                </c:pt>
                <c:pt idx="3">
                  <c:v>0</c:v>
                </c:pt>
                <c:pt idx="4">
                  <c:v>9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  <c:pt idx="8">
                  <c:v>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EC-4C14-A567-270ECF0C9F33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Necoclí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Sheet1!$B$1:$K$1</c:f>
              <c:strCache>
                <c:ptCount val="10"/>
                <c:pt idx="0">
                  <c:v>2023-10-18</c:v>
                </c:pt>
                <c:pt idx="1">
                  <c:v>2023-10-19</c:v>
                </c:pt>
                <c:pt idx="2">
                  <c:v>2023-10-20</c:v>
                </c:pt>
                <c:pt idx="3">
                  <c:v>2023-10-21</c:v>
                </c:pt>
                <c:pt idx="4">
                  <c:v>2023-10-23</c:v>
                </c:pt>
                <c:pt idx="5">
                  <c:v>2023-10-24</c:v>
                </c:pt>
                <c:pt idx="6">
                  <c:v>2023-10-25</c:v>
                </c:pt>
                <c:pt idx="7">
                  <c:v>2023-10-26</c:v>
                </c:pt>
                <c:pt idx="8">
                  <c:v>2023-10-27</c:v>
                </c:pt>
                <c:pt idx="9">
                  <c:v>2023-10-31</c:v>
                </c:pt>
              </c:strCache>
            </c:strRef>
          </c:cat>
          <c:val>
            <c:numRef>
              <c:f>Sheet1!$B$10:$K$10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12</c:v>
                </c:pt>
                <c:pt idx="4">
                  <c:v>17</c:v>
                </c:pt>
                <c:pt idx="5">
                  <c:v>12</c:v>
                </c:pt>
                <c:pt idx="6">
                  <c:v>0</c:v>
                </c:pt>
                <c:pt idx="7">
                  <c:v>16</c:v>
                </c:pt>
                <c:pt idx="8">
                  <c:v>1</c:v>
                </c:pt>
                <c:pt idx="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EC-4C14-A567-270ECF0C9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274912"/>
        <c:axId val="633448960"/>
      </c:lineChart>
      <c:catAx>
        <c:axId val="8852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3448960"/>
        <c:crosses val="autoZero"/>
        <c:auto val="1"/>
        <c:lblAlgn val="ctr"/>
        <c:lblOffset val="100"/>
        <c:noMultiLvlLbl val="0"/>
      </c:catAx>
      <c:valAx>
        <c:axId val="6334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85274912"/>
        <c:crosses val="autoZero"/>
        <c:crossBetween val="between"/>
      </c:valAx>
      <c:spPr>
        <a:noFill/>
        <a:ln>
          <a:solidFill>
            <a:schemeClr val="bg1">
              <a:alpha val="96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Marianela Varela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Sheet1!$B$21:$F$21</c:f>
              <c:strCache>
                <c:ptCount val="5"/>
                <c:pt idx="0">
                  <c:v>2023-10-19</c:v>
                </c:pt>
                <c:pt idx="1">
                  <c:v>2023-10-20</c:v>
                </c:pt>
                <c:pt idx="2">
                  <c:v>2023-10-21</c:v>
                </c:pt>
                <c:pt idx="3">
                  <c:v>2023-10-23</c:v>
                </c:pt>
                <c:pt idx="4">
                  <c:v>2023-10-24</c:v>
                </c:pt>
              </c:strCache>
            </c:strRef>
          </c:cat>
          <c:val>
            <c:numRef>
              <c:f>Sheet1!$B$22:$F$22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E-4111-8F22-DB12A5C44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7476800"/>
        <c:axId val="980322336"/>
      </c:barChart>
      <c:catAx>
        <c:axId val="20074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0322336"/>
        <c:crosses val="autoZero"/>
        <c:auto val="1"/>
        <c:lblAlgn val="ctr"/>
        <c:lblOffset val="100"/>
        <c:noMultiLvlLbl val="0"/>
      </c:catAx>
      <c:valAx>
        <c:axId val="9803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0747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José Luis Gaete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Sheet1!$B$14:$N$14</c:f>
              <c:strCache>
                <c:ptCount val="13"/>
                <c:pt idx="0">
                  <c:v>2023-10-16</c:v>
                </c:pt>
                <c:pt idx="1">
                  <c:v>2023-10-17</c:v>
                </c:pt>
                <c:pt idx="2">
                  <c:v>2023-10-18</c:v>
                </c:pt>
                <c:pt idx="3">
                  <c:v>2023-10-19</c:v>
                </c:pt>
                <c:pt idx="4">
                  <c:v>2023-10-20</c:v>
                </c:pt>
                <c:pt idx="5">
                  <c:v>2023-10-21</c:v>
                </c:pt>
                <c:pt idx="6">
                  <c:v>2023-10-23</c:v>
                </c:pt>
                <c:pt idx="7">
                  <c:v>2023-10-24</c:v>
                </c:pt>
                <c:pt idx="8">
                  <c:v>2023-10-25</c:v>
                </c:pt>
                <c:pt idx="9">
                  <c:v>2023-10-27</c:v>
                </c:pt>
                <c:pt idx="10">
                  <c:v>2023-10-28</c:v>
                </c:pt>
                <c:pt idx="11">
                  <c:v>2023-10-30</c:v>
                </c:pt>
                <c:pt idx="12">
                  <c:v>2023-10-31</c:v>
                </c:pt>
              </c:strCache>
            </c:strRef>
          </c:cat>
          <c:val>
            <c:numRef>
              <c:f>Sheet1!$B$15:$N$15</c:f>
              <c:numCache>
                <c:formatCode>General</c:formatCode>
                <c:ptCount val="13"/>
                <c:pt idx="0">
                  <c:v>5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21-46CB-A5E3-9D4D0BAD7515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Luisa Solis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Sheet1!$B$14:$N$14</c:f>
              <c:strCache>
                <c:ptCount val="13"/>
                <c:pt idx="0">
                  <c:v>2023-10-16</c:v>
                </c:pt>
                <c:pt idx="1">
                  <c:v>2023-10-17</c:v>
                </c:pt>
                <c:pt idx="2">
                  <c:v>2023-10-18</c:v>
                </c:pt>
                <c:pt idx="3">
                  <c:v>2023-10-19</c:v>
                </c:pt>
                <c:pt idx="4">
                  <c:v>2023-10-20</c:v>
                </c:pt>
                <c:pt idx="5">
                  <c:v>2023-10-21</c:v>
                </c:pt>
                <c:pt idx="6">
                  <c:v>2023-10-23</c:v>
                </c:pt>
                <c:pt idx="7">
                  <c:v>2023-10-24</c:v>
                </c:pt>
                <c:pt idx="8">
                  <c:v>2023-10-25</c:v>
                </c:pt>
                <c:pt idx="9">
                  <c:v>2023-10-27</c:v>
                </c:pt>
                <c:pt idx="10">
                  <c:v>2023-10-28</c:v>
                </c:pt>
                <c:pt idx="11">
                  <c:v>2023-10-30</c:v>
                </c:pt>
                <c:pt idx="12">
                  <c:v>2023-10-31</c:v>
                </c:pt>
              </c:strCache>
            </c:strRef>
          </c:cat>
          <c:val>
            <c:numRef>
              <c:f>Sheet1!$B$16:$N$16</c:f>
              <c:numCache>
                <c:formatCode>General</c:formatCode>
                <c:ptCount val="13"/>
                <c:pt idx="0">
                  <c:v>1</c:v>
                </c:pt>
                <c:pt idx="1">
                  <c:v>11</c:v>
                </c:pt>
                <c:pt idx="2">
                  <c:v>10</c:v>
                </c:pt>
                <c:pt idx="3">
                  <c:v>8</c:v>
                </c:pt>
                <c:pt idx="4">
                  <c:v>5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21-46CB-A5E3-9D4D0BAD7515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Sheila Muñoz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Sheet1!$B$14:$N$14</c:f>
              <c:strCache>
                <c:ptCount val="13"/>
                <c:pt idx="0">
                  <c:v>2023-10-16</c:v>
                </c:pt>
                <c:pt idx="1">
                  <c:v>2023-10-17</c:v>
                </c:pt>
                <c:pt idx="2">
                  <c:v>2023-10-18</c:v>
                </c:pt>
                <c:pt idx="3">
                  <c:v>2023-10-19</c:v>
                </c:pt>
                <c:pt idx="4">
                  <c:v>2023-10-20</c:v>
                </c:pt>
                <c:pt idx="5">
                  <c:v>2023-10-21</c:v>
                </c:pt>
                <c:pt idx="6">
                  <c:v>2023-10-23</c:v>
                </c:pt>
                <c:pt idx="7">
                  <c:v>2023-10-24</c:v>
                </c:pt>
                <c:pt idx="8">
                  <c:v>2023-10-25</c:v>
                </c:pt>
                <c:pt idx="9">
                  <c:v>2023-10-27</c:v>
                </c:pt>
                <c:pt idx="10">
                  <c:v>2023-10-28</c:v>
                </c:pt>
                <c:pt idx="11">
                  <c:v>2023-10-30</c:v>
                </c:pt>
                <c:pt idx="12">
                  <c:v>2023-10-31</c:v>
                </c:pt>
              </c:strCache>
            </c:strRef>
          </c:cat>
          <c:val>
            <c:numRef>
              <c:f>Sheet1!$B$17:$N$17</c:f>
              <c:numCache>
                <c:formatCode>General</c:formatCode>
                <c:ptCount val="13"/>
                <c:pt idx="0">
                  <c:v>3</c:v>
                </c:pt>
                <c:pt idx="1">
                  <c:v>8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21-46CB-A5E3-9D4D0BAD7515}"/>
            </c:ext>
          </c:extLst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Valentina Medina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Sheet1!$B$14:$N$14</c:f>
              <c:strCache>
                <c:ptCount val="13"/>
                <c:pt idx="0">
                  <c:v>2023-10-16</c:v>
                </c:pt>
                <c:pt idx="1">
                  <c:v>2023-10-17</c:v>
                </c:pt>
                <c:pt idx="2">
                  <c:v>2023-10-18</c:v>
                </c:pt>
                <c:pt idx="3">
                  <c:v>2023-10-19</c:v>
                </c:pt>
                <c:pt idx="4">
                  <c:v>2023-10-20</c:v>
                </c:pt>
                <c:pt idx="5">
                  <c:v>2023-10-21</c:v>
                </c:pt>
                <c:pt idx="6">
                  <c:v>2023-10-23</c:v>
                </c:pt>
                <c:pt idx="7">
                  <c:v>2023-10-24</c:v>
                </c:pt>
                <c:pt idx="8">
                  <c:v>2023-10-25</c:v>
                </c:pt>
                <c:pt idx="9">
                  <c:v>2023-10-27</c:v>
                </c:pt>
                <c:pt idx="10">
                  <c:v>2023-10-28</c:v>
                </c:pt>
                <c:pt idx="11">
                  <c:v>2023-10-30</c:v>
                </c:pt>
                <c:pt idx="12">
                  <c:v>2023-10-31</c:v>
                </c:pt>
              </c:strCache>
            </c:strRef>
          </c:cat>
          <c:val>
            <c:numRef>
              <c:f>Sheet1!$B$18:$N$18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0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21-46CB-A5E3-9D4D0BAD7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520960"/>
        <c:axId val="980329280"/>
      </c:lineChart>
      <c:catAx>
        <c:axId val="200752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0329280"/>
        <c:crosses val="autoZero"/>
        <c:auto val="1"/>
        <c:lblAlgn val="ctr"/>
        <c:lblOffset val="100"/>
        <c:noMultiLvlLbl val="0"/>
      </c:catAx>
      <c:valAx>
        <c:axId val="9803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0752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402430</xdr:colOff>
      <xdr:row>23</xdr:row>
      <xdr:rowOff>54767</xdr:rowOff>
    </xdr:from>
    <xdr:to>
      <xdr:col>10</xdr:col>
      <xdr:colOff>671514</xdr:colOff>
      <xdr:row>39</xdr:row>
      <xdr:rowOff>152398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97AC43-A074-A9BF-49BD-1383EA998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59529</xdr:colOff>
      <xdr:row>25</xdr:row>
      <xdr:rowOff>126206</xdr:rowOff>
    </xdr:from>
    <xdr:to>
      <xdr:col>18</xdr:col>
      <xdr:colOff>559591</xdr:colOff>
      <xdr:row>40</xdr:row>
      <xdr:rowOff>154781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F2217EA-FE8F-B9B0-130B-5E19EA365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523875</xdr:colOff>
      <xdr:row>40</xdr:row>
      <xdr:rowOff>52388</xdr:rowOff>
    </xdr:from>
    <xdr:to>
      <xdr:col>8</xdr:col>
      <xdr:colOff>128588</xdr:colOff>
      <xdr:row>55</xdr:row>
      <xdr:rowOff>80963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9C50E85-CB97-4397-8B77-B17D97165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59531</xdr:colOff>
      <xdr:row>42</xdr:row>
      <xdr:rowOff>135731</xdr:rowOff>
    </xdr:from>
    <xdr:to>
      <xdr:col>8</xdr:col>
      <xdr:colOff>373856</xdr:colOff>
      <xdr:row>57</xdr:row>
      <xdr:rowOff>164306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D4131BD-992E-AD4F-D55D-71979D124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683416</xdr:colOff>
      <xdr:row>20</xdr:row>
      <xdr:rowOff>73819</xdr:rowOff>
    </xdr:from>
    <xdr:to>
      <xdr:col>19</xdr:col>
      <xdr:colOff>80961</xdr:colOff>
      <xdr:row>35</xdr:row>
      <xdr:rowOff>19051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9457F9C-2029-74CC-279B-50130CB2D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A7" workbookViewId="0">
      <selection activeCell="C17" sqref="C17"/>
    </sheetView>
  </sheetViews>
  <sheetFormatPr baseColWidth="10" defaultColWidth="9.06640625" defaultRowHeight="14.25" x14ac:dyDescent="0.45"/>
  <cols>
    <col min="1" max="1" width="16.19921875" bestFit="1" customWidth="1"/>
    <col min="2" max="15" width="9.9296875" bestFit="1" customWidth="1"/>
  </cols>
  <sheetData>
    <row r="1" spans="1:16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14</v>
      </c>
      <c r="N1" s="1"/>
      <c r="P1" s="1"/>
    </row>
    <row r="2" spans="1:16" x14ac:dyDescent="0.45">
      <c r="A2" t="s">
        <v>15</v>
      </c>
      <c r="B2">
        <v>0</v>
      </c>
      <c r="C2">
        <v>1</v>
      </c>
      <c r="D2">
        <v>2</v>
      </c>
      <c r="E2">
        <v>0</v>
      </c>
      <c r="F2">
        <v>1</v>
      </c>
      <c r="G2">
        <v>3</v>
      </c>
      <c r="H2">
        <v>2</v>
      </c>
      <c r="I2">
        <v>9</v>
      </c>
      <c r="J2">
        <v>3</v>
      </c>
      <c r="K2">
        <v>6</v>
      </c>
    </row>
    <row r="3" spans="1:16" x14ac:dyDescent="0.45">
      <c r="A3" t="s">
        <v>21</v>
      </c>
      <c r="B3">
        <v>1</v>
      </c>
      <c r="C3">
        <v>2</v>
      </c>
      <c r="D3">
        <v>3</v>
      </c>
      <c r="E3">
        <v>0</v>
      </c>
      <c r="F3">
        <v>5</v>
      </c>
      <c r="G3">
        <v>5</v>
      </c>
      <c r="H3">
        <v>2</v>
      </c>
      <c r="I3">
        <v>7</v>
      </c>
      <c r="J3">
        <v>2</v>
      </c>
      <c r="K3">
        <v>1</v>
      </c>
    </row>
    <row r="4" spans="1:16" x14ac:dyDescent="0.45">
      <c r="A4" t="s">
        <v>27</v>
      </c>
      <c r="B4">
        <f>SUM(B2:B3)</f>
        <v>1</v>
      </c>
      <c r="C4">
        <f t="shared" ref="C4:K4" si="0">SUM(C2:C3)</f>
        <v>3</v>
      </c>
      <c r="D4">
        <f t="shared" si="0"/>
        <v>5</v>
      </c>
      <c r="E4">
        <f t="shared" si="0"/>
        <v>0</v>
      </c>
      <c r="F4">
        <f t="shared" si="0"/>
        <v>6</v>
      </c>
      <c r="G4">
        <f t="shared" si="0"/>
        <v>8</v>
      </c>
      <c r="H4">
        <f t="shared" si="0"/>
        <v>4</v>
      </c>
      <c r="I4">
        <f t="shared" si="0"/>
        <v>16</v>
      </c>
      <c r="J4">
        <f t="shared" si="0"/>
        <v>5</v>
      </c>
      <c r="K4">
        <f t="shared" si="0"/>
        <v>7</v>
      </c>
    </row>
    <row r="5" spans="1:16" x14ac:dyDescent="0.45">
      <c r="A5" t="s">
        <v>24</v>
      </c>
      <c r="B5">
        <v>0</v>
      </c>
      <c r="C5">
        <v>7</v>
      </c>
      <c r="D5">
        <v>4</v>
      </c>
      <c r="E5">
        <v>0</v>
      </c>
      <c r="F5">
        <v>6</v>
      </c>
      <c r="G5">
        <v>4</v>
      </c>
      <c r="H5">
        <v>3</v>
      </c>
      <c r="I5">
        <v>1</v>
      </c>
      <c r="J5">
        <v>9</v>
      </c>
      <c r="K5">
        <v>0</v>
      </c>
    </row>
    <row r="6" spans="1:16" x14ac:dyDescent="0.45">
      <c r="A6" t="s">
        <v>18</v>
      </c>
      <c r="B6">
        <v>0</v>
      </c>
      <c r="C6">
        <v>5</v>
      </c>
      <c r="D6">
        <v>5</v>
      </c>
      <c r="E6">
        <v>0</v>
      </c>
      <c r="F6">
        <v>3</v>
      </c>
      <c r="G6">
        <v>4</v>
      </c>
      <c r="H6">
        <v>1</v>
      </c>
      <c r="I6">
        <v>2</v>
      </c>
      <c r="J6">
        <v>0</v>
      </c>
      <c r="K6">
        <v>0</v>
      </c>
    </row>
    <row r="7" spans="1:16" x14ac:dyDescent="0.45">
      <c r="A7" t="s">
        <v>28</v>
      </c>
      <c r="B7">
        <f>SUM(B5:B6)</f>
        <v>0</v>
      </c>
      <c r="C7">
        <f t="shared" ref="C7" si="1">SUM(C5:C6)</f>
        <v>12</v>
      </c>
      <c r="D7">
        <f t="shared" ref="D7" si="2">SUM(D5:D6)</f>
        <v>9</v>
      </c>
      <c r="E7">
        <f t="shared" ref="E7" si="3">SUM(E5:E6)</f>
        <v>0</v>
      </c>
      <c r="F7">
        <f t="shared" ref="F7" si="4">SUM(F5:F6)</f>
        <v>9</v>
      </c>
      <c r="G7">
        <f t="shared" ref="G7" si="5">SUM(G5:G6)</f>
        <v>8</v>
      </c>
      <c r="H7">
        <f t="shared" ref="H7" si="6">SUM(H5:H6)</f>
        <v>4</v>
      </c>
      <c r="I7">
        <f t="shared" ref="I7" si="7">SUM(I5:I6)</f>
        <v>3</v>
      </c>
      <c r="J7">
        <f t="shared" ref="J7" si="8">SUM(J5:J6)</f>
        <v>9</v>
      </c>
      <c r="K7">
        <f t="shared" ref="K7" si="9">SUM(K5:K6)</f>
        <v>0</v>
      </c>
    </row>
    <row r="8" spans="1:16" x14ac:dyDescent="0.45">
      <c r="A8" t="s">
        <v>25</v>
      </c>
      <c r="B8">
        <v>0</v>
      </c>
      <c r="C8">
        <v>2</v>
      </c>
      <c r="D8">
        <v>0</v>
      </c>
      <c r="E8">
        <v>5</v>
      </c>
      <c r="F8">
        <v>7</v>
      </c>
      <c r="G8">
        <v>0</v>
      </c>
      <c r="H8">
        <v>0</v>
      </c>
      <c r="I8">
        <v>7</v>
      </c>
      <c r="J8">
        <v>1</v>
      </c>
      <c r="K8">
        <v>6</v>
      </c>
    </row>
    <row r="9" spans="1:16" x14ac:dyDescent="0.45">
      <c r="A9" t="s">
        <v>16</v>
      </c>
      <c r="B9">
        <v>0</v>
      </c>
      <c r="C9">
        <v>0</v>
      </c>
      <c r="D9">
        <v>0</v>
      </c>
      <c r="E9">
        <v>7</v>
      </c>
      <c r="F9">
        <v>10</v>
      </c>
      <c r="G9">
        <v>12</v>
      </c>
      <c r="H9">
        <v>0</v>
      </c>
      <c r="I9">
        <v>9</v>
      </c>
      <c r="J9">
        <v>0</v>
      </c>
      <c r="K9">
        <v>10</v>
      </c>
    </row>
    <row r="10" spans="1:16" x14ac:dyDescent="0.45">
      <c r="A10" t="s">
        <v>29</v>
      </c>
      <c r="B10">
        <f>SUM(B8:B9)</f>
        <v>0</v>
      </c>
      <c r="C10">
        <f t="shared" ref="C10" si="10">SUM(C8:C9)</f>
        <v>2</v>
      </c>
      <c r="D10">
        <f t="shared" ref="D10" si="11">SUM(D8:D9)</f>
        <v>0</v>
      </c>
      <c r="E10">
        <f t="shared" ref="E10" si="12">SUM(E8:E9)</f>
        <v>12</v>
      </c>
      <c r="F10">
        <f>SUM(F8:F9)</f>
        <v>17</v>
      </c>
      <c r="G10">
        <f t="shared" ref="G10" si="13">SUM(G8:G9)</f>
        <v>12</v>
      </c>
      <c r="H10">
        <f t="shared" ref="H10" si="14">SUM(H8:H9)</f>
        <v>0</v>
      </c>
      <c r="I10">
        <f t="shared" ref="I10" si="15">SUM(I8:I9)</f>
        <v>16</v>
      </c>
      <c r="J10">
        <f t="shared" ref="J10" si="16">SUM(J8:J9)</f>
        <v>1</v>
      </c>
      <c r="K10">
        <f t="shared" ref="K10" si="17">SUM(K8:K9)</f>
        <v>16</v>
      </c>
      <c r="N10">
        <f>5*4*16</f>
        <v>320</v>
      </c>
    </row>
    <row r="11" spans="1:16" x14ac:dyDescent="0.45">
      <c r="A11" t="s">
        <v>26</v>
      </c>
      <c r="B11">
        <f>B4+B7+B10</f>
        <v>1</v>
      </c>
      <c r="C11">
        <f t="shared" ref="C11:K11" si="18">C4+C7+C10</f>
        <v>17</v>
      </c>
      <c r="D11">
        <f t="shared" si="18"/>
        <v>14</v>
      </c>
      <c r="E11">
        <f t="shared" si="18"/>
        <v>12</v>
      </c>
      <c r="F11">
        <f t="shared" si="18"/>
        <v>32</v>
      </c>
      <c r="G11">
        <f t="shared" si="18"/>
        <v>28</v>
      </c>
      <c r="H11">
        <f t="shared" si="18"/>
        <v>8</v>
      </c>
      <c r="I11">
        <f t="shared" si="18"/>
        <v>35</v>
      </c>
      <c r="J11">
        <f t="shared" si="18"/>
        <v>15</v>
      </c>
      <c r="K11">
        <f t="shared" si="18"/>
        <v>23</v>
      </c>
    </row>
    <row r="14" spans="1:16" x14ac:dyDescent="0.4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11</v>
      </c>
      <c r="L14" s="1" t="s">
        <v>12</v>
      </c>
      <c r="M14" s="1" t="s">
        <v>13</v>
      </c>
      <c r="N14" s="1" t="s">
        <v>14</v>
      </c>
    </row>
    <row r="15" spans="1:16" x14ac:dyDescent="0.45">
      <c r="A15" t="s">
        <v>17</v>
      </c>
      <c r="B15">
        <v>5</v>
      </c>
      <c r="C15">
        <v>3</v>
      </c>
      <c r="D15">
        <v>0</v>
      </c>
      <c r="E15">
        <v>0</v>
      </c>
      <c r="F15">
        <v>2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2</v>
      </c>
      <c r="N15">
        <v>0</v>
      </c>
    </row>
    <row r="16" spans="1:16" x14ac:dyDescent="0.45">
      <c r="A16" t="s">
        <v>19</v>
      </c>
      <c r="B16">
        <v>1</v>
      </c>
      <c r="C16">
        <v>11</v>
      </c>
      <c r="D16">
        <v>10</v>
      </c>
      <c r="E16">
        <v>8</v>
      </c>
      <c r="F16">
        <v>5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N16">
        <v>3</v>
      </c>
    </row>
    <row r="17" spans="1:14" x14ac:dyDescent="0.45">
      <c r="A17" t="s">
        <v>22</v>
      </c>
      <c r="B17">
        <v>3</v>
      </c>
      <c r="C17">
        <v>8</v>
      </c>
      <c r="D17">
        <v>1</v>
      </c>
      <c r="E17">
        <v>2</v>
      </c>
      <c r="F17">
        <v>5</v>
      </c>
      <c r="G17">
        <v>1</v>
      </c>
      <c r="H17">
        <v>3</v>
      </c>
      <c r="I17">
        <v>0</v>
      </c>
      <c r="J17">
        <v>0</v>
      </c>
      <c r="K17">
        <v>4</v>
      </c>
      <c r="L17">
        <v>5</v>
      </c>
      <c r="M17">
        <v>0</v>
      </c>
      <c r="N17">
        <v>0</v>
      </c>
    </row>
    <row r="18" spans="1:14" x14ac:dyDescent="0.45">
      <c r="A18" t="s">
        <v>23</v>
      </c>
      <c r="B18">
        <v>3</v>
      </c>
      <c r="C18">
        <v>2</v>
      </c>
      <c r="D18">
        <v>2</v>
      </c>
      <c r="E18">
        <v>3</v>
      </c>
      <c r="F18">
        <v>0</v>
      </c>
      <c r="G18">
        <v>0</v>
      </c>
      <c r="H18">
        <v>1</v>
      </c>
      <c r="I18">
        <v>1</v>
      </c>
      <c r="J18">
        <v>0</v>
      </c>
      <c r="K18">
        <v>3</v>
      </c>
      <c r="L18">
        <v>3</v>
      </c>
      <c r="M18">
        <v>0</v>
      </c>
      <c r="N18">
        <v>4</v>
      </c>
    </row>
    <row r="21" spans="1:14" x14ac:dyDescent="0.45"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14" x14ac:dyDescent="0.45">
      <c r="A22" t="s">
        <v>20</v>
      </c>
      <c r="B22">
        <v>5</v>
      </c>
      <c r="C22">
        <v>8</v>
      </c>
      <c r="D22">
        <v>0</v>
      </c>
      <c r="E22">
        <v>6</v>
      </c>
      <c r="F22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María Alejandra</cp:lastModifiedBy>
  <dcterms:created xsi:type="dcterms:W3CDTF">2023-10-31T14:30:55Z</dcterms:created>
  <dcterms:modified xsi:type="dcterms:W3CDTF">2023-11-03T01:32:10Z</dcterms:modified>
</cp:coreProperties>
</file>