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38F90181-7D65-42F3-872C-5EE0C45B37C8}" xr6:coauthVersionLast="47" xr6:coauthVersionMax="47" xr10:uidLastSave="{00000000-0000-0000-0000-000000000000}"/>
  <bookViews>
    <workbookView xWindow="-108" yWindow="-108" windowWidth="23256" windowHeight="13176" xr2:uid="{7C10FC12-5D56-4ADE-A10D-DEBA27A5D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7" i="1"/>
  <c r="G33" i="1"/>
  <c r="C54" i="1"/>
  <c r="H50" i="1"/>
  <c r="G50" i="1"/>
  <c r="H45" i="1"/>
  <c r="G45" i="1"/>
  <c r="H38" i="1"/>
  <c r="G38" i="1"/>
  <c r="H33" i="1"/>
  <c r="H27" i="1"/>
  <c r="H19" i="1"/>
  <c r="H11" i="1"/>
  <c r="H54" i="1" l="1"/>
  <c r="G11" i="1"/>
  <c r="G54" i="1" s="1"/>
</calcChain>
</file>

<file path=xl/sharedStrings.xml><?xml version="1.0" encoding="utf-8"?>
<sst xmlns="http://schemas.openxmlformats.org/spreadsheetml/2006/main" count="173" uniqueCount="79">
  <si>
    <t>Thành viên</t>
  </si>
  <si>
    <t>Họ tên</t>
  </si>
  <si>
    <t>MSSV</t>
  </si>
  <si>
    <t>SĐT</t>
  </si>
  <si>
    <t>Ghi chú</t>
  </si>
  <si>
    <t>Ký hiệu</t>
  </si>
  <si>
    <t>TV1</t>
  </si>
  <si>
    <t>TV2</t>
  </si>
  <si>
    <t>THANG ĐIỂM ĐÁNH GIÁ ĐỒ ÁN MÔN NODEJS VÀ WEBNC</t>
  </si>
  <si>
    <t>STT</t>
  </si>
  <si>
    <t>FUNCTIONALITY</t>
  </si>
  <si>
    <t>Đánh giá
TV1</t>
  </si>
  <si>
    <t>Đánh giá
TV2</t>
  </si>
  <si>
    <t>POINT</t>
  </si>
  <si>
    <t>0 PT</t>
  </si>
  <si>
    <t>1/2 PT</t>
  </si>
  <si>
    <t>FULL POINT</t>
  </si>
  <si>
    <t>ACCOUNT MANAGEMENT</t>
  </si>
  <si>
    <t>Create an account for a salesperson</t>
  </si>
  <si>
    <t>The feature is not available or it does not work at all or it is done completely wrong</t>
  </si>
  <si>
    <t>The feature has been implemented but it is not working properly or there are still some serious bugs</t>
  </si>
  <si>
    <t>The feature has correctly been implemented as required, with no bugs or only insignificant bugs.</t>
  </si>
  <si>
    <t>Send email automatically after creating new account</t>
  </si>
  <si>
    <t>The login link is valid for 1 minute</t>
  </si>
  <si>
    <t>New employees must log in via the link in the email</t>
  </si>
  <si>
    <t>The feature has correctly implemented as required, wit˙h no bugs or only insignificant bugs.</t>
  </si>
  <si>
    <t>Login feature</t>
  </si>
  <si>
    <t>Force creating a new password on first login</t>
  </si>
  <si>
    <t>For new employees: can only access system functions after creating a new password</t>
  </si>
  <si>
    <t>USER MANAGEMENT</t>
  </si>
  <si>
    <t>Admin: View staff list</t>
  </si>
  <si>
    <t>Admin: View details of an employee</t>
  </si>
  <si>
    <t>Admin: Resend a 1 minute login email</t>
  </si>
  <si>
    <t>Admin: Lock/unlock employee accounts</t>
  </si>
  <si>
    <t>All employees see their profile information</t>
  </si>
  <si>
    <t>Update profile picture</t>
  </si>
  <si>
    <t>Change password</t>
  </si>
  <si>
    <t>PRODUCT MANAGEMENT</t>
  </si>
  <si>
    <t>Admin view product list</t>
  </si>
  <si>
    <t>Employee view product list</t>
  </si>
  <si>
    <t>Add a new product</t>
  </si>
  <si>
    <t>Edit products’ information</t>
  </si>
  <si>
    <t>Delete a product</t>
  </si>
  <si>
    <t>CUSTOMER MANAGEMENT</t>
  </si>
  <si>
    <t>Customer's account is created automatically on first purchase</t>
  </si>
  <si>
    <t>View customer's personal information</t>
  </si>
  <si>
    <t>View customer purchase history</t>
  </si>
  <si>
    <t>View details of a customer's order</t>
  </si>
  <si>
    <t>TRANSACTION PROCESSING</t>
  </si>
  <si>
    <t>Transaction Processing: displays a list of currently selected products, along with related information</t>
  </si>
  <si>
    <t>Add a new product to the list by searching by name.</t>
  </si>
  <si>
    <t>Add a new product to the list by entering the barcode</t>
  </si>
  <si>
    <t>The overview interface displays the necessary information of the order: product number, total amount, amount given by customer...</t>
  </si>
  <si>
    <t>Complete payment and show invoice</t>
  </si>
  <si>
    <t>Update cart information instantly when adding, removing or adjusting the quantity of a product.</t>
  </si>
  <si>
    <t>REPORTING AND ANALYTICS</t>
  </si>
  <si>
    <t>View reports by pre-fixed timelines like: today, yesterday, in 7 days, this month</t>
  </si>
  <si>
    <t>View reports for a specific period (from-to)</t>
  </si>
  <si>
    <t>Calculate and display correct aggregate report information: total amount received, number of orders, number of products</t>
  </si>
  <si>
    <t>Display the correct list of orders corresponding to the selected timeline</t>
  </si>
  <si>
    <t>OTHER REQUIREMENTS</t>
  </si>
  <si>
    <t>User Interface
(evaluated according to the opinion of the examiner)</t>
  </si>
  <si>
    <t>The interface is not beautiful</t>
  </si>
  <si>
    <t>The interface is okay, enough to use the features but not eye-catching or the interface is complicated and difficult to use.</t>
  </si>
  <si>
    <t>The interface of the website has a good investment, looks beautiful and eye-catching, the layout is clear, responsive and easy to use.</t>
  </si>
  <si>
    <t>Product deployment/packaging</t>
  </si>
  <si>
    <t>Didn't deploy/package the product or did it but got lots of errors and barely used the content</t>
  </si>
  <si>
    <t>Product development/package is available but there are still some minor bugs that are not serious, still enough for viewers to use/experience the product easily</t>
  </si>
  <si>
    <t>There is product deployment/packaging and no bugs. Users can easily access/install to view and use</t>
  </si>
  <si>
    <t>Video demonstration</t>
  </si>
  <si>
    <t>Do not submit product demonstration/introduction videos</t>
  </si>
  <si>
    <t>There is a demonstration/introduction video but it's done through sketchy speakers or the sound/image quality is not good</t>
  </si>
  <si>
    <t>Product demonstration/introduction video has good quality, clear sound, fully clarifies the features of the application</t>
  </si>
  <si>
    <t>TỔNG</t>
  </si>
  <si>
    <t>TỔNG ĐIỂM</t>
  </si>
  <si>
    <t>Bùi Hữu Lộc</t>
  </si>
  <si>
    <t>521H0360</t>
  </si>
  <si>
    <t>Phạm Ngọc Linh</t>
  </si>
  <si>
    <t>521H0504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</si>
</sst>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FFFFFF"/>
      <name val="Times New Roman"/>
      <family val="1"/>
    </font>
    <font>
      <b/>
      <sz val="10"/>
      <color rgb="FF538135"/>
      <name val="Times New Roman"/>
      <family val="1"/>
    </font>
    <font>
      <b/>
      <sz val="11"/>
      <color rgb="FF538135"/>
      <name val="Times New Roman"/>
      <family val="1"/>
    </font>
    <font>
      <b/>
      <sz val="12"/>
      <color rgb="FF538135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8562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2" fillId="2" borderId="1" xfId="0" applyFont="1" applyFill="1" applyBorder="1" applyProtection="1">
      <protection locked="0"/>
    </xf>
    <xf numFmtId="0" fontId="1" fillId="0" borderId="1" xfId="0" applyFont="1" applyBorder="1"/>
    <xf numFmtId="0" fontId="2" fillId="2" borderId="1" xfId="0" applyFont="1" applyFill="1" applyBorder="1" applyAlignment="1" applyProtection="1">
      <alignment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2" fillId="2" borderId="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6" borderId="0" xfId="0" applyFill="1"/>
    <xf numFmtId="0" fontId="2" fillId="6" borderId="1" xfId="0" applyFont="1" applyFill="1" applyBorder="1" applyProtection="1">
      <protection locked="0"/>
    </xf>
    <xf numFmtId="49" fontId="2" fillId="6" borderId="1" xfId="0" applyNumberFormat="1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1" fillId="6" borderId="1" xfId="0" applyFont="1" applyFill="1" applyBorder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F0AD-48E5-4F31-91D8-DB5E698146ED}">
  <dimension ref="A1:I54"/>
  <sheetViews>
    <sheetView tabSelected="1" zoomScale="130" zoomScaleNormal="130" workbookViewId="0">
      <selection activeCell="F6" sqref="F6"/>
    </sheetView>
  </sheetViews>
  <sheetFormatPr defaultColWidth="12.44140625" defaultRowHeight="14.4" x14ac:dyDescent="0.3"/>
  <cols>
    <col min="1" max="1" width="5" bestFit="1" customWidth="1"/>
    <col min="2" max="2" width="19.21875" customWidth="1"/>
    <col min="4" max="6" width="26.88671875" customWidth="1"/>
  </cols>
  <sheetData>
    <row r="1" spans="1:9" ht="15.6" x14ac:dyDescent="0.3">
      <c r="B1" s="1"/>
      <c r="C1" s="2"/>
      <c r="I1" s="3"/>
    </row>
    <row r="2" spans="1:9" ht="15.6" x14ac:dyDescent="0.3">
      <c r="B2" s="1" t="s">
        <v>0</v>
      </c>
      <c r="C2" s="5" t="s">
        <v>2</v>
      </c>
      <c r="D2" s="5" t="s">
        <v>1</v>
      </c>
      <c r="E2" s="5" t="s">
        <v>3</v>
      </c>
      <c r="F2" s="5"/>
      <c r="G2" s="5" t="s">
        <v>4</v>
      </c>
      <c r="H2" s="6" t="s">
        <v>5</v>
      </c>
      <c r="I2" s="3"/>
    </row>
    <row r="3" spans="1:9" ht="15.6" x14ac:dyDescent="0.3">
      <c r="C3" s="7" t="s">
        <v>78</v>
      </c>
      <c r="D3" s="7" t="s">
        <v>75</v>
      </c>
      <c r="E3" s="21"/>
      <c r="F3" s="7"/>
      <c r="G3" s="7"/>
      <c r="H3" s="8" t="s">
        <v>6</v>
      </c>
      <c r="I3" s="3"/>
    </row>
    <row r="4" spans="1:9" ht="15.6" x14ac:dyDescent="0.3">
      <c r="C4" s="7" t="s">
        <v>76</v>
      </c>
      <c r="D4" s="9" t="s">
        <v>77</v>
      </c>
      <c r="E4" s="21"/>
      <c r="F4" s="7"/>
      <c r="G4" s="7"/>
      <c r="H4" s="8" t="s">
        <v>7</v>
      </c>
      <c r="I4" s="3"/>
    </row>
    <row r="5" spans="1:9" ht="15.6" x14ac:dyDescent="0.3">
      <c r="B5" s="32"/>
      <c r="C5" s="33"/>
      <c r="D5" s="33"/>
      <c r="E5" s="34"/>
      <c r="F5" s="35"/>
      <c r="G5" s="35"/>
      <c r="H5" s="36"/>
      <c r="I5" s="37"/>
    </row>
    <row r="6" spans="1:9" ht="15.6" x14ac:dyDescent="0.3">
      <c r="C6" s="22"/>
      <c r="D6" s="23"/>
      <c r="E6" s="22"/>
      <c r="F6" s="22"/>
      <c r="G6" s="22"/>
      <c r="H6" s="3"/>
      <c r="I6" s="3"/>
    </row>
    <row r="7" spans="1:9" ht="15.6" x14ac:dyDescent="0.3">
      <c r="C7" s="4"/>
      <c r="D7" s="20"/>
      <c r="E7" s="4"/>
      <c r="F7" s="4"/>
      <c r="G7" s="4"/>
      <c r="H7" s="3"/>
      <c r="I7" s="3"/>
    </row>
    <row r="8" spans="1:9" ht="15.6" x14ac:dyDescent="0.3">
      <c r="A8" s="28" t="s">
        <v>8</v>
      </c>
      <c r="B8" s="29"/>
      <c r="C8" s="29"/>
      <c r="D8" s="29"/>
      <c r="E8" s="29"/>
      <c r="F8" s="29"/>
    </row>
    <row r="9" spans="1:9" ht="16.05" customHeight="1" x14ac:dyDescent="0.3">
      <c r="A9" s="30" t="s">
        <v>9</v>
      </c>
      <c r="B9" s="30" t="s">
        <v>10</v>
      </c>
      <c r="C9" s="10"/>
      <c r="D9" s="10">
        <v>1</v>
      </c>
      <c r="E9" s="10">
        <v>2</v>
      </c>
      <c r="F9" s="10">
        <v>3</v>
      </c>
      <c r="G9" s="26" t="s">
        <v>11</v>
      </c>
      <c r="H9" s="26" t="s">
        <v>12</v>
      </c>
      <c r="I9" s="26"/>
    </row>
    <row r="10" spans="1:9" x14ac:dyDescent="0.3">
      <c r="A10" s="30"/>
      <c r="B10" s="30"/>
      <c r="C10" s="10" t="s">
        <v>13</v>
      </c>
      <c r="D10" s="10" t="s">
        <v>14</v>
      </c>
      <c r="E10" s="10" t="s">
        <v>15</v>
      </c>
      <c r="F10" s="10" t="s">
        <v>16</v>
      </c>
      <c r="G10" s="27"/>
      <c r="H10" s="27"/>
      <c r="I10" s="27"/>
    </row>
    <row r="11" spans="1:9" ht="31.95" customHeight="1" x14ac:dyDescent="0.3">
      <c r="A11" s="31" t="s">
        <v>17</v>
      </c>
      <c r="B11" s="31"/>
      <c r="C11" s="11">
        <v>1.75</v>
      </c>
      <c r="D11" s="12"/>
      <c r="E11" s="12"/>
      <c r="F11" s="12"/>
      <c r="G11" s="24">
        <f>IF(SUM(G12:G18)&gt;$C11,"Nhập sai",SUM(G12:G18))</f>
        <v>1.5</v>
      </c>
      <c r="H11" s="24">
        <f>IF(SUM(H12:H18)&gt;$C11,"Nhập sai",SUM(H12:H18))</f>
        <v>0</v>
      </c>
      <c r="I11" s="24"/>
    </row>
    <row r="12" spans="1:9" ht="52.8" x14ac:dyDescent="0.3">
      <c r="A12" s="13">
        <v>1</v>
      </c>
      <c r="B12" s="13" t="s">
        <v>18</v>
      </c>
      <c r="C12" s="14">
        <v>0.25</v>
      </c>
      <c r="D12" s="13" t="s">
        <v>19</v>
      </c>
      <c r="E12" s="13" t="s">
        <v>20</v>
      </c>
      <c r="F12" s="13" t="s">
        <v>21</v>
      </c>
      <c r="G12" s="25">
        <v>0.25</v>
      </c>
      <c r="H12" s="25">
        <v>0</v>
      </c>
      <c r="I12" s="25"/>
    </row>
    <row r="13" spans="1:9" ht="52.8" x14ac:dyDescent="0.3">
      <c r="A13" s="13">
        <v>2</v>
      </c>
      <c r="B13" s="13" t="s">
        <v>22</v>
      </c>
      <c r="C13" s="14">
        <v>0.25</v>
      </c>
      <c r="D13" s="13" t="s">
        <v>19</v>
      </c>
      <c r="E13" s="13" t="s">
        <v>20</v>
      </c>
      <c r="F13" s="13" t="s">
        <v>21</v>
      </c>
      <c r="G13" s="25">
        <v>0</v>
      </c>
      <c r="H13" s="25">
        <v>0</v>
      </c>
      <c r="I13" s="25"/>
    </row>
    <row r="14" spans="1:9" ht="52.8" x14ac:dyDescent="0.3">
      <c r="A14" s="13">
        <v>3</v>
      </c>
      <c r="B14" s="13" t="s">
        <v>23</v>
      </c>
      <c r="C14" s="14">
        <v>0.25</v>
      </c>
      <c r="D14" s="13" t="s">
        <v>19</v>
      </c>
      <c r="E14" s="13" t="s">
        <v>20</v>
      </c>
      <c r="F14" s="13" t="s">
        <v>21</v>
      </c>
      <c r="G14" s="25">
        <v>0.25</v>
      </c>
      <c r="H14" s="25">
        <v>0</v>
      </c>
      <c r="I14" s="25"/>
    </row>
    <row r="15" spans="1:9" ht="52.8" x14ac:dyDescent="0.3">
      <c r="A15" s="13">
        <v>4</v>
      </c>
      <c r="B15" s="13" t="s">
        <v>24</v>
      </c>
      <c r="C15" s="14">
        <v>0.25</v>
      </c>
      <c r="D15" s="13" t="s">
        <v>19</v>
      </c>
      <c r="E15" s="13" t="s">
        <v>20</v>
      </c>
      <c r="F15" s="13" t="s">
        <v>25</v>
      </c>
      <c r="G15" s="25">
        <v>0.25</v>
      </c>
      <c r="H15" s="25">
        <v>0</v>
      </c>
      <c r="I15" s="25"/>
    </row>
    <row r="16" spans="1:9" ht="52.8" x14ac:dyDescent="0.3">
      <c r="A16" s="13">
        <v>5</v>
      </c>
      <c r="B16" s="13" t="s">
        <v>26</v>
      </c>
      <c r="C16" s="14">
        <v>0.25</v>
      </c>
      <c r="D16" s="13" t="s">
        <v>19</v>
      </c>
      <c r="E16" s="13" t="s">
        <v>20</v>
      </c>
      <c r="F16" s="13" t="s">
        <v>21</v>
      </c>
      <c r="G16" s="25">
        <v>0.25</v>
      </c>
      <c r="H16" s="25">
        <v>0</v>
      </c>
      <c r="I16" s="25"/>
    </row>
    <row r="17" spans="1:9" ht="52.8" x14ac:dyDescent="0.3">
      <c r="A17" s="13">
        <v>6</v>
      </c>
      <c r="B17" s="13" t="s">
        <v>27</v>
      </c>
      <c r="C17" s="14">
        <v>0.25</v>
      </c>
      <c r="D17" s="13" t="s">
        <v>19</v>
      </c>
      <c r="E17" s="13" t="s">
        <v>20</v>
      </c>
      <c r="F17" s="13" t="s">
        <v>21</v>
      </c>
      <c r="G17" s="25">
        <v>0.25</v>
      </c>
      <c r="H17" s="25">
        <v>0</v>
      </c>
      <c r="I17" s="25"/>
    </row>
    <row r="18" spans="1:9" ht="52.8" x14ac:dyDescent="0.3">
      <c r="A18" s="13">
        <v>7</v>
      </c>
      <c r="B18" s="14" t="s">
        <v>28</v>
      </c>
      <c r="C18" s="14">
        <v>0.25</v>
      </c>
      <c r="D18" s="13" t="s">
        <v>19</v>
      </c>
      <c r="E18" s="13" t="s">
        <v>20</v>
      </c>
      <c r="F18" s="13" t="s">
        <v>21</v>
      </c>
      <c r="G18" s="25">
        <v>0.25</v>
      </c>
      <c r="H18" s="25">
        <v>0</v>
      </c>
      <c r="I18" s="25"/>
    </row>
    <row r="19" spans="1:9" ht="15.6" x14ac:dyDescent="0.3">
      <c r="A19" s="31" t="s">
        <v>29</v>
      </c>
      <c r="B19" s="31"/>
      <c r="C19" s="11">
        <v>1.75</v>
      </c>
      <c r="D19" s="12"/>
      <c r="E19" s="12"/>
      <c r="F19" s="12"/>
      <c r="G19" s="24">
        <f>IF(SUM(G20:G26)&gt;$C19,"Nhập sai",SUM(G20:G26))</f>
        <v>1.5</v>
      </c>
      <c r="H19" s="24">
        <f>IF(SUM(H20:H26)&gt;$C19,"Nhập sai",SUM(H20:H26))</f>
        <v>1.5</v>
      </c>
      <c r="I19" s="24"/>
    </row>
    <row r="20" spans="1:9" ht="52.8" x14ac:dyDescent="0.3">
      <c r="A20" s="13">
        <v>8</v>
      </c>
      <c r="B20" s="14" t="s">
        <v>30</v>
      </c>
      <c r="C20" s="14">
        <v>0.25</v>
      </c>
      <c r="D20" s="13" t="s">
        <v>19</v>
      </c>
      <c r="E20" s="13" t="s">
        <v>20</v>
      </c>
      <c r="F20" s="13" t="s">
        <v>21</v>
      </c>
      <c r="G20" s="25">
        <v>0.25</v>
      </c>
      <c r="H20" s="25">
        <v>0.25</v>
      </c>
      <c r="I20" s="25"/>
    </row>
    <row r="21" spans="1:9" ht="52.8" x14ac:dyDescent="0.3">
      <c r="A21" s="13">
        <v>9</v>
      </c>
      <c r="B21" s="14" t="s">
        <v>31</v>
      </c>
      <c r="C21" s="14">
        <v>0.25</v>
      </c>
      <c r="D21" s="13" t="s">
        <v>19</v>
      </c>
      <c r="E21" s="13" t="s">
        <v>20</v>
      </c>
      <c r="F21" s="13" t="s">
        <v>21</v>
      </c>
      <c r="G21" s="25">
        <v>0.25</v>
      </c>
      <c r="H21" s="25">
        <v>0.25</v>
      </c>
      <c r="I21" s="25"/>
    </row>
    <row r="22" spans="1:9" ht="52.8" x14ac:dyDescent="0.3">
      <c r="A22" s="13">
        <v>10</v>
      </c>
      <c r="B22" s="14" t="s">
        <v>32</v>
      </c>
      <c r="C22" s="14">
        <v>0.25</v>
      </c>
      <c r="D22" s="13" t="s">
        <v>19</v>
      </c>
      <c r="E22" s="13" t="s">
        <v>20</v>
      </c>
      <c r="F22" s="13" t="s">
        <v>21</v>
      </c>
      <c r="G22" s="25">
        <v>0</v>
      </c>
      <c r="H22" s="25">
        <v>0</v>
      </c>
      <c r="I22" s="25"/>
    </row>
    <row r="23" spans="1:9" ht="52.8" x14ac:dyDescent="0.3">
      <c r="A23" s="13">
        <v>11</v>
      </c>
      <c r="B23" s="14" t="s">
        <v>33</v>
      </c>
      <c r="C23" s="14">
        <v>0.25</v>
      </c>
      <c r="D23" s="13" t="s">
        <v>19</v>
      </c>
      <c r="E23" s="13" t="s">
        <v>20</v>
      </c>
      <c r="F23" s="13" t="s">
        <v>21</v>
      </c>
      <c r="G23" s="25">
        <v>0.25</v>
      </c>
      <c r="H23" s="25">
        <v>0.25</v>
      </c>
      <c r="I23" s="25"/>
    </row>
    <row r="24" spans="1:9" ht="52.8" x14ac:dyDescent="0.3">
      <c r="A24" s="13">
        <v>12</v>
      </c>
      <c r="B24" s="14" t="s">
        <v>34</v>
      </c>
      <c r="C24" s="14">
        <v>0.25</v>
      </c>
      <c r="D24" s="13" t="s">
        <v>19</v>
      </c>
      <c r="E24" s="13" t="s">
        <v>20</v>
      </c>
      <c r="F24" s="13" t="s">
        <v>21</v>
      </c>
      <c r="G24" s="25">
        <v>0.25</v>
      </c>
      <c r="H24" s="25">
        <v>0.25</v>
      </c>
      <c r="I24" s="25"/>
    </row>
    <row r="25" spans="1:9" ht="52.8" x14ac:dyDescent="0.3">
      <c r="A25" s="13">
        <v>13</v>
      </c>
      <c r="B25" s="14" t="s">
        <v>35</v>
      </c>
      <c r="C25" s="14">
        <v>0.25</v>
      </c>
      <c r="D25" s="13" t="s">
        <v>19</v>
      </c>
      <c r="E25" s="13" t="s">
        <v>20</v>
      </c>
      <c r="F25" s="13" t="s">
        <v>21</v>
      </c>
      <c r="G25" s="25">
        <v>0.25</v>
      </c>
      <c r="H25" s="25">
        <v>0.25</v>
      </c>
      <c r="I25" s="25"/>
    </row>
    <row r="26" spans="1:9" ht="52.8" x14ac:dyDescent="0.3">
      <c r="A26" s="13">
        <v>14</v>
      </c>
      <c r="B26" s="14" t="s">
        <v>36</v>
      </c>
      <c r="C26" s="14">
        <v>0.25</v>
      </c>
      <c r="D26" s="13" t="s">
        <v>19</v>
      </c>
      <c r="E26" s="13" t="s">
        <v>20</v>
      </c>
      <c r="F26" s="13" t="s">
        <v>21</v>
      </c>
      <c r="G26" s="25">
        <v>0.25</v>
      </c>
      <c r="H26" s="25">
        <v>0.25</v>
      </c>
      <c r="I26" s="25"/>
    </row>
    <row r="27" spans="1:9" ht="31.05" customHeight="1" x14ac:dyDescent="0.3">
      <c r="A27" s="31" t="s">
        <v>37</v>
      </c>
      <c r="B27" s="31"/>
      <c r="C27" s="11">
        <v>1.25</v>
      </c>
      <c r="D27" s="12"/>
      <c r="E27" s="12"/>
      <c r="F27" s="12"/>
      <c r="G27" s="24">
        <f>IF(SUM(G28:G32)&gt;$C27,"Nhập sai",SUM(G28:G32))</f>
        <v>1.25</v>
      </c>
      <c r="H27" s="24">
        <f>IF(SUM(H28:H32)&gt;$C27,"Nhập sai",SUM(H28:H32))</f>
        <v>1.25</v>
      </c>
      <c r="I27" s="24"/>
    </row>
    <row r="28" spans="1:9" ht="52.8" x14ac:dyDescent="0.3">
      <c r="A28" s="13">
        <v>15</v>
      </c>
      <c r="B28" s="14" t="s">
        <v>38</v>
      </c>
      <c r="C28" s="14">
        <v>0.25</v>
      </c>
      <c r="D28" s="13" t="s">
        <v>19</v>
      </c>
      <c r="E28" s="13" t="s">
        <v>20</v>
      </c>
      <c r="F28" s="13" t="s">
        <v>21</v>
      </c>
      <c r="G28" s="25">
        <v>0.25</v>
      </c>
      <c r="H28" s="25">
        <v>0.25</v>
      </c>
      <c r="I28" s="25"/>
    </row>
    <row r="29" spans="1:9" ht="52.8" x14ac:dyDescent="0.3">
      <c r="A29" s="13">
        <v>16</v>
      </c>
      <c r="B29" s="14" t="s">
        <v>39</v>
      </c>
      <c r="C29" s="14">
        <v>0.25</v>
      </c>
      <c r="D29" s="13" t="s">
        <v>19</v>
      </c>
      <c r="E29" s="13" t="s">
        <v>20</v>
      </c>
      <c r="F29" s="13"/>
      <c r="G29" s="25">
        <v>0.25</v>
      </c>
      <c r="H29" s="25">
        <v>0.25</v>
      </c>
      <c r="I29" s="25"/>
    </row>
    <row r="30" spans="1:9" ht="52.8" x14ac:dyDescent="0.3">
      <c r="A30" s="13">
        <v>17</v>
      </c>
      <c r="B30" s="14" t="s">
        <v>40</v>
      </c>
      <c r="C30" s="14">
        <v>0.25</v>
      </c>
      <c r="D30" s="13" t="s">
        <v>19</v>
      </c>
      <c r="E30" s="13" t="s">
        <v>20</v>
      </c>
      <c r="F30" s="13" t="s">
        <v>21</v>
      </c>
      <c r="G30" s="25">
        <v>0.25</v>
      </c>
      <c r="H30" s="25">
        <v>0.25</v>
      </c>
      <c r="I30" s="25"/>
    </row>
    <row r="31" spans="1:9" ht="52.8" x14ac:dyDescent="0.3">
      <c r="A31" s="13">
        <v>18</v>
      </c>
      <c r="B31" s="14" t="s">
        <v>41</v>
      </c>
      <c r="C31" s="14">
        <v>0.25</v>
      </c>
      <c r="D31" s="13" t="s">
        <v>19</v>
      </c>
      <c r="E31" s="13" t="s">
        <v>20</v>
      </c>
      <c r="F31" s="13" t="s">
        <v>21</v>
      </c>
      <c r="G31" s="25">
        <v>0.25</v>
      </c>
      <c r="H31" s="25">
        <v>0.25</v>
      </c>
      <c r="I31" s="25"/>
    </row>
    <row r="32" spans="1:9" ht="52.8" x14ac:dyDescent="0.3">
      <c r="A32" s="13">
        <v>19</v>
      </c>
      <c r="B32" s="14" t="s">
        <v>42</v>
      </c>
      <c r="C32" s="14">
        <v>0.25</v>
      </c>
      <c r="D32" s="13" t="s">
        <v>19</v>
      </c>
      <c r="E32" s="13" t="s">
        <v>20</v>
      </c>
      <c r="F32" s="13" t="s">
        <v>21</v>
      </c>
      <c r="G32" s="25">
        <v>0.25</v>
      </c>
      <c r="H32" s="25">
        <v>0.25</v>
      </c>
      <c r="I32" s="25"/>
    </row>
    <row r="33" spans="1:9" ht="37.049999999999997" customHeight="1" x14ac:dyDescent="0.3">
      <c r="A33" s="31" t="s">
        <v>43</v>
      </c>
      <c r="B33" s="31"/>
      <c r="C33" s="11">
        <v>1</v>
      </c>
      <c r="D33" s="12"/>
      <c r="E33" s="12"/>
      <c r="F33" s="12"/>
      <c r="G33" s="24">
        <f>IF(SUM(G34:G37)&gt;$C33,"Nhập sai",SUM(G34:G37))</f>
        <v>1</v>
      </c>
      <c r="H33" s="24">
        <f>IF(SUM(H34:H37)&gt;$C33,"Nhập sai",SUM(H34:H37))</f>
        <v>0</v>
      </c>
      <c r="I33" s="24"/>
    </row>
    <row r="34" spans="1:9" ht="52.8" x14ac:dyDescent="0.3">
      <c r="A34" s="13">
        <v>20</v>
      </c>
      <c r="B34" s="14" t="s">
        <v>44</v>
      </c>
      <c r="C34" s="14">
        <v>0.25</v>
      </c>
      <c r="D34" s="13" t="s">
        <v>19</v>
      </c>
      <c r="E34" s="13" t="s">
        <v>20</v>
      </c>
      <c r="F34" s="13" t="s">
        <v>21</v>
      </c>
      <c r="G34" s="25">
        <v>0.25</v>
      </c>
      <c r="H34" s="25">
        <v>0</v>
      </c>
      <c r="I34" s="25"/>
    </row>
    <row r="35" spans="1:9" ht="52.8" x14ac:dyDescent="0.3">
      <c r="A35" s="13">
        <v>21</v>
      </c>
      <c r="B35" s="14" t="s">
        <v>45</v>
      </c>
      <c r="C35" s="14">
        <v>0.25</v>
      </c>
      <c r="D35" s="13" t="s">
        <v>19</v>
      </c>
      <c r="E35" s="13" t="s">
        <v>20</v>
      </c>
      <c r="F35" s="13" t="s">
        <v>21</v>
      </c>
      <c r="G35" s="25">
        <v>0.25</v>
      </c>
      <c r="H35" s="25">
        <v>0</v>
      </c>
      <c r="I35" s="25"/>
    </row>
    <row r="36" spans="1:9" ht="52.8" x14ac:dyDescent="0.3">
      <c r="A36" s="13">
        <v>22</v>
      </c>
      <c r="B36" s="14" t="s">
        <v>46</v>
      </c>
      <c r="C36" s="14">
        <v>0.25</v>
      </c>
      <c r="D36" s="13" t="s">
        <v>19</v>
      </c>
      <c r="E36" s="13" t="s">
        <v>20</v>
      </c>
      <c r="F36" s="13" t="s">
        <v>21</v>
      </c>
      <c r="G36" s="25">
        <v>0.25</v>
      </c>
      <c r="H36" s="25">
        <v>0</v>
      </c>
      <c r="I36" s="25"/>
    </row>
    <row r="37" spans="1:9" ht="52.8" x14ac:dyDescent="0.3">
      <c r="A37" s="13">
        <v>23</v>
      </c>
      <c r="B37" s="14" t="s">
        <v>47</v>
      </c>
      <c r="C37" s="14">
        <v>0.25</v>
      </c>
      <c r="D37" s="13" t="s">
        <v>19</v>
      </c>
      <c r="E37" s="13" t="s">
        <v>20</v>
      </c>
      <c r="F37" s="13" t="s">
        <v>21</v>
      </c>
      <c r="G37" s="25">
        <v>0.25</v>
      </c>
      <c r="H37" s="25">
        <v>0</v>
      </c>
      <c r="I37" s="25"/>
    </row>
    <row r="38" spans="1:9" ht="37.049999999999997" customHeight="1" x14ac:dyDescent="0.3">
      <c r="A38" s="31" t="s">
        <v>48</v>
      </c>
      <c r="B38" s="31"/>
      <c r="C38" s="11">
        <v>1.5</v>
      </c>
      <c r="D38" s="12"/>
      <c r="E38" s="12"/>
      <c r="F38" s="12"/>
      <c r="G38" s="24">
        <f>IF(SUM(G39:G44)&gt;$C38,"Nhập sai",SUM(G39:G44))</f>
        <v>1.5</v>
      </c>
      <c r="H38" s="24">
        <f>IF(SUM(H39:H44)&gt;$C38,"Nhập sai",SUM(H39:H44))</f>
        <v>0</v>
      </c>
      <c r="I38" s="24"/>
    </row>
    <row r="39" spans="1:9" ht="79.2" x14ac:dyDescent="0.3">
      <c r="A39" s="13">
        <v>24</v>
      </c>
      <c r="B39" s="14" t="s">
        <v>49</v>
      </c>
      <c r="C39" s="14">
        <v>0.25</v>
      </c>
      <c r="D39" s="13" t="s">
        <v>19</v>
      </c>
      <c r="E39" s="13" t="s">
        <v>20</v>
      </c>
      <c r="F39" s="13" t="s">
        <v>21</v>
      </c>
      <c r="G39" s="25">
        <v>0.25</v>
      </c>
      <c r="H39" s="25">
        <v>0</v>
      </c>
      <c r="I39" s="25"/>
    </row>
    <row r="40" spans="1:9" ht="52.8" x14ac:dyDescent="0.3">
      <c r="A40" s="13">
        <v>25</v>
      </c>
      <c r="B40" s="14" t="s">
        <v>50</v>
      </c>
      <c r="C40" s="14">
        <v>0.25</v>
      </c>
      <c r="D40" s="13" t="s">
        <v>19</v>
      </c>
      <c r="E40" s="13" t="s">
        <v>20</v>
      </c>
      <c r="F40" s="13" t="s">
        <v>21</v>
      </c>
      <c r="G40" s="25">
        <v>0.25</v>
      </c>
      <c r="H40" s="25">
        <v>0</v>
      </c>
      <c r="I40" s="25"/>
    </row>
    <row r="41" spans="1:9" ht="52.8" x14ac:dyDescent="0.3">
      <c r="A41" s="13">
        <v>26</v>
      </c>
      <c r="B41" s="14" t="s">
        <v>51</v>
      </c>
      <c r="C41" s="14">
        <v>0.25</v>
      </c>
      <c r="D41" s="13" t="s">
        <v>19</v>
      </c>
      <c r="E41" s="13" t="s">
        <v>20</v>
      </c>
      <c r="F41" s="13" t="s">
        <v>21</v>
      </c>
      <c r="G41" s="25">
        <v>0.25</v>
      </c>
      <c r="H41" s="25">
        <v>0</v>
      </c>
      <c r="I41" s="25"/>
    </row>
    <row r="42" spans="1:9" ht="79.2" x14ac:dyDescent="0.3">
      <c r="A42" s="13">
        <v>27</v>
      </c>
      <c r="B42" s="14" t="s">
        <v>52</v>
      </c>
      <c r="C42" s="14">
        <v>0.25</v>
      </c>
      <c r="D42" s="13" t="s">
        <v>19</v>
      </c>
      <c r="E42" s="13" t="s">
        <v>20</v>
      </c>
      <c r="F42" s="13" t="s">
        <v>21</v>
      </c>
      <c r="G42" s="25">
        <v>0.25</v>
      </c>
      <c r="H42" s="25">
        <v>0</v>
      </c>
      <c r="I42" s="25"/>
    </row>
    <row r="43" spans="1:9" ht="52.8" x14ac:dyDescent="0.3">
      <c r="A43" s="13">
        <v>28</v>
      </c>
      <c r="B43" s="14" t="s">
        <v>53</v>
      </c>
      <c r="C43" s="14">
        <v>0.25</v>
      </c>
      <c r="D43" s="13" t="s">
        <v>19</v>
      </c>
      <c r="E43" s="13" t="s">
        <v>20</v>
      </c>
      <c r="F43" s="13" t="s">
        <v>21</v>
      </c>
      <c r="G43" s="25">
        <v>0.25</v>
      </c>
      <c r="H43" s="25">
        <v>0</v>
      </c>
      <c r="I43" s="25"/>
    </row>
    <row r="44" spans="1:9" ht="66" x14ac:dyDescent="0.3">
      <c r="A44" s="13">
        <v>28</v>
      </c>
      <c r="B44" s="14" t="s">
        <v>54</v>
      </c>
      <c r="C44" s="14">
        <v>0.25</v>
      </c>
      <c r="D44" s="13" t="s">
        <v>19</v>
      </c>
      <c r="E44" s="13" t="s">
        <v>20</v>
      </c>
      <c r="F44" s="13" t="s">
        <v>21</v>
      </c>
      <c r="G44" s="25">
        <v>0.25</v>
      </c>
      <c r="H44" s="25">
        <v>0</v>
      </c>
      <c r="I44" s="25"/>
    </row>
    <row r="45" spans="1:9" ht="31.95" customHeight="1" x14ac:dyDescent="0.3">
      <c r="A45" s="31" t="s">
        <v>55</v>
      </c>
      <c r="B45" s="31"/>
      <c r="C45" s="11">
        <v>1</v>
      </c>
      <c r="D45" s="12"/>
      <c r="E45" s="12"/>
      <c r="F45" s="12"/>
      <c r="G45" s="24">
        <f>IF(SUM(G46:G49)&gt;$C45,"Nhập sai",SUM(G46:G49))</f>
        <v>1</v>
      </c>
      <c r="H45" s="24">
        <f>IF(SUM(H46:H49)&gt;$C45,"Nhập sai",SUM(H46:H49))</f>
        <v>0</v>
      </c>
      <c r="I45" s="24"/>
    </row>
    <row r="46" spans="1:9" ht="52.8" x14ac:dyDescent="0.3">
      <c r="A46" s="13">
        <v>29</v>
      </c>
      <c r="B46" s="14" t="s">
        <v>56</v>
      </c>
      <c r="C46" s="14">
        <v>0.25</v>
      </c>
      <c r="D46" s="13" t="s">
        <v>19</v>
      </c>
      <c r="E46" s="13" t="s">
        <v>20</v>
      </c>
      <c r="F46" s="13" t="s">
        <v>21</v>
      </c>
      <c r="G46" s="25">
        <v>0.25</v>
      </c>
      <c r="H46" s="25">
        <v>0</v>
      </c>
      <c r="I46" s="25"/>
    </row>
    <row r="47" spans="1:9" ht="52.8" x14ac:dyDescent="0.3">
      <c r="A47" s="13">
        <v>30</v>
      </c>
      <c r="B47" s="14" t="s">
        <v>57</v>
      </c>
      <c r="C47" s="14">
        <v>0.25</v>
      </c>
      <c r="D47" s="13" t="s">
        <v>19</v>
      </c>
      <c r="E47" s="13" t="s">
        <v>20</v>
      </c>
      <c r="F47" s="13" t="s">
        <v>21</v>
      </c>
      <c r="G47" s="25">
        <v>0.25</v>
      </c>
      <c r="H47" s="25">
        <v>0</v>
      </c>
      <c r="I47" s="25"/>
    </row>
    <row r="48" spans="1:9" ht="79.2" x14ac:dyDescent="0.3">
      <c r="A48" s="13">
        <v>31</v>
      </c>
      <c r="B48" s="14" t="s">
        <v>58</v>
      </c>
      <c r="C48" s="14">
        <v>0.25</v>
      </c>
      <c r="D48" s="13" t="s">
        <v>19</v>
      </c>
      <c r="E48" s="13" t="s">
        <v>20</v>
      </c>
      <c r="F48" s="13" t="s">
        <v>21</v>
      </c>
      <c r="G48" s="25">
        <v>0.25</v>
      </c>
      <c r="H48" s="25">
        <v>0</v>
      </c>
      <c r="I48" s="25"/>
    </row>
    <row r="49" spans="1:9" ht="52.8" x14ac:dyDescent="0.3">
      <c r="A49" s="13">
        <v>32</v>
      </c>
      <c r="B49" s="14" t="s">
        <v>59</v>
      </c>
      <c r="C49" s="14">
        <v>0.25</v>
      </c>
      <c r="D49" s="13" t="s">
        <v>19</v>
      </c>
      <c r="E49" s="13" t="s">
        <v>20</v>
      </c>
      <c r="F49" s="13" t="s">
        <v>21</v>
      </c>
      <c r="G49" s="25">
        <v>0.25</v>
      </c>
      <c r="H49" s="25">
        <v>0</v>
      </c>
      <c r="I49" s="25"/>
    </row>
    <row r="50" spans="1:9" ht="34.049999999999997" customHeight="1" x14ac:dyDescent="0.3">
      <c r="A50" s="31" t="s">
        <v>60</v>
      </c>
      <c r="B50" s="31"/>
      <c r="C50" s="11">
        <v>1.75</v>
      </c>
      <c r="D50" s="12"/>
      <c r="E50" s="12"/>
      <c r="F50" s="12"/>
      <c r="G50" s="24">
        <f>IF(SUM(G51:G53)&gt;$C50,"Nhập sai",SUM(G51:G53))</f>
        <v>1.75</v>
      </c>
      <c r="H50" s="24">
        <f>IF(SUM(H51:H53)&gt;$C50,"Nhập sai",SUM(H51:H53))</f>
        <v>1.75</v>
      </c>
      <c r="I50" s="24"/>
    </row>
    <row r="51" spans="1:9" ht="52.8" x14ac:dyDescent="0.3">
      <c r="A51" s="13">
        <v>33</v>
      </c>
      <c r="B51" s="13" t="s">
        <v>61</v>
      </c>
      <c r="C51" s="15">
        <v>0.75</v>
      </c>
      <c r="D51" s="13" t="s">
        <v>62</v>
      </c>
      <c r="E51" s="13" t="s">
        <v>63</v>
      </c>
      <c r="F51" s="13" t="s">
        <v>64</v>
      </c>
      <c r="G51" s="25">
        <v>0.75</v>
      </c>
      <c r="H51" s="25">
        <v>0.75</v>
      </c>
      <c r="I51" s="25"/>
    </row>
    <row r="52" spans="1:9" ht="66" x14ac:dyDescent="0.3">
      <c r="A52" s="13">
        <v>34</v>
      </c>
      <c r="B52" s="14" t="s">
        <v>65</v>
      </c>
      <c r="C52" s="15">
        <v>0.5</v>
      </c>
      <c r="D52" s="13" t="s">
        <v>66</v>
      </c>
      <c r="E52" s="13" t="s">
        <v>67</v>
      </c>
      <c r="F52" s="13" t="s">
        <v>68</v>
      </c>
      <c r="G52" s="25">
        <v>0.5</v>
      </c>
      <c r="H52" s="25">
        <v>0.5</v>
      </c>
      <c r="I52" s="25"/>
    </row>
    <row r="53" spans="1:9" ht="66" x14ac:dyDescent="0.3">
      <c r="A53" s="13">
        <v>35</v>
      </c>
      <c r="B53" s="14" t="s">
        <v>69</v>
      </c>
      <c r="C53" s="15">
        <v>0.5</v>
      </c>
      <c r="D53" s="13" t="s">
        <v>70</v>
      </c>
      <c r="E53" s="13" t="s">
        <v>71</v>
      </c>
      <c r="F53" s="13" t="s">
        <v>72</v>
      </c>
      <c r="G53" s="25">
        <v>0.5</v>
      </c>
      <c r="H53" s="25">
        <v>0.5</v>
      </c>
      <c r="I53" s="25"/>
    </row>
    <row r="54" spans="1:9" s="19" customFormat="1" ht="28.05" customHeight="1" x14ac:dyDescent="0.3">
      <c r="A54" s="16"/>
      <c r="B54" s="17" t="s">
        <v>73</v>
      </c>
      <c r="C54" s="16">
        <f>SUM(C50,C45,C38,C33,C27,C19,C11)</f>
        <v>10</v>
      </c>
      <c r="D54" s="16"/>
      <c r="E54" s="16"/>
      <c r="F54" s="18" t="s">
        <v>74</v>
      </c>
      <c r="G54" s="16">
        <f>SUM(G50,G45,G38,G33,G27,G19,G11)</f>
        <v>9.5</v>
      </c>
      <c r="H54" s="16">
        <f>SUM(H50,H45,H38,H33,H27,H19,H11)</f>
        <v>4.5</v>
      </c>
      <c r="I54" s="16"/>
    </row>
  </sheetData>
  <mergeCells count="13">
    <mergeCell ref="A45:B45"/>
    <mergeCell ref="A50:B50"/>
    <mergeCell ref="A11:B11"/>
    <mergeCell ref="A19:B19"/>
    <mergeCell ref="A27:B27"/>
    <mergeCell ref="A33:B33"/>
    <mergeCell ref="A38:B38"/>
    <mergeCell ref="I9:I10"/>
    <mergeCell ref="A8:F8"/>
    <mergeCell ref="A9:A10"/>
    <mergeCell ref="B9:B10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Thư Minh</dc:creator>
  <cp:lastModifiedBy>Hữu Lộc Bùi</cp:lastModifiedBy>
  <dcterms:created xsi:type="dcterms:W3CDTF">2023-12-14T07:18:59Z</dcterms:created>
  <dcterms:modified xsi:type="dcterms:W3CDTF">2023-12-26T16:55:06Z</dcterms:modified>
</cp:coreProperties>
</file>