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All Shoes Nation\Anthony\Asics\"/>
    </mc:Choice>
  </mc:AlternateContent>
  <xr:revisionPtr revIDLastSave="0" documentId="8_{BDC8CF84-8F45-4683-8D83-8C52ED041A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" sheetId="2" r:id="rId1"/>
  </sheets>
  <definedNames>
    <definedName name="_xlnm._FilterDatabase" localSheetId="0" hidden="1">INV!$B$4:$AJ$195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5" i="2" l="1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3" i="2" l="1"/>
</calcChain>
</file>

<file path=xl/sharedStrings.xml><?xml version="1.0" encoding="utf-8"?>
<sst xmlns="http://schemas.openxmlformats.org/spreadsheetml/2006/main" count="948" uniqueCount="428">
  <si>
    <t>QTY</t>
  </si>
  <si>
    <t>COLOR</t>
  </si>
  <si>
    <t>PHOTO</t>
  </si>
  <si>
    <t>GENDER</t>
  </si>
  <si>
    <t>CATEGORY</t>
  </si>
  <si>
    <t>STYLE</t>
  </si>
  <si>
    <t>KIDS</t>
  </si>
  <si>
    <t>K10</t>
  </si>
  <si>
    <t>K11</t>
  </si>
  <si>
    <t>K12</t>
  </si>
  <si>
    <t>K13</t>
  </si>
  <si>
    <t>ADULTS</t>
  </si>
  <si>
    <t>SKU</t>
  </si>
  <si>
    <t>SIZE US</t>
  </si>
  <si>
    <t>RETAIL PRICE</t>
  </si>
  <si>
    <t>OFFER PRICE</t>
  </si>
  <si>
    <t>1203A289 104</t>
  </si>
  <si>
    <t>JAPAN S ST</t>
  </si>
  <si>
    <t>SPORTSTYLE</t>
  </si>
  <si>
    <t>WHITE/GLACIER GREY</t>
  </si>
  <si>
    <t>UNISEX</t>
  </si>
  <si>
    <t>1201A279 003</t>
  </si>
  <si>
    <t>GEL-VENTURE 180</t>
  </si>
  <si>
    <t>BLACK/SOUR YUZU</t>
  </si>
  <si>
    <t>MEN</t>
  </si>
  <si>
    <t>1203A471 400</t>
  </si>
  <si>
    <t>GEL-QUANTUM 360 VIII UTILITY</t>
  </si>
  <si>
    <t>1014A300 009</t>
  </si>
  <si>
    <t>JOLT 4 GS</t>
  </si>
  <si>
    <t>PERFORMANCE RUNNING</t>
  </si>
  <si>
    <t>BLACK/DESERT RED</t>
  </si>
  <si>
    <t>1204A095 006</t>
  </si>
  <si>
    <t>GEL-QUANTUM LYTE II GS</t>
  </si>
  <si>
    <t>BLACK/GREEN GECKO</t>
  </si>
  <si>
    <t>1014A300 500</t>
  </si>
  <si>
    <t>DEEP MAUVE/CHAMPAGNE</t>
  </si>
  <si>
    <t>1012B421 100</t>
  </si>
  <si>
    <t>JOLT 4</t>
  </si>
  <si>
    <t>WOMEN</t>
  </si>
  <si>
    <t>1203A305 105</t>
  </si>
  <si>
    <t>GEL-QUANTUM 360 VIII</t>
  </si>
  <si>
    <t>WHITE/FELLOW YELLOW</t>
  </si>
  <si>
    <t>1014A300 008</t>
  </si>
  <si>
    <t>BLACK/FIERY RED</t>
  </si>
  <si>
    <t>1012B690 500</t>
  </si>
  <si>
    <t>Fuji Lite 5</t>
  </si>
  <si>
    <t>DUSTY MAUVE/DARK AUBERGINE</t>
  </si>
  <si>
    <t>1201A993 004</t>
  </si>
  <si>
    <t>GEL-QUANTUM 180 LS</t>
  </si>
  <si>
    <t>BLACK/NEON LIME</t>
  </si>
  <si>
    <t>1011B889 001</t>
  </si>
  <si>
    <t>BLACK/SAFETY YELLOW</t>
  </si>
  <si>
    <t>1201A630 014</t>
  </si>
  <si>
    <t>GEL-QUANTUM LYTE II</t>
  </si>
  <si>
    <t>1203A471 020</t>
  </si>
  <si>
    <t>1014A346 750</t>
  </si>
  <si>
    <t>GEL-NOOSA TRI 16 GS</t>
  </si>
  <si>
    <t>SAFETY YELLOW/BLACK</t>
  </si>
  <si>
    <t>1011B889 400</t>
  </si>
  <si>
    <t>TEAL BLUE/COOL MATCHA</t>
  </si>
  <si>
    <t>1201A630 402</t>
  </si>
  <si>
    <t>MANTLE GREEN/OLIVE GREY</t>
  </si>
  <si>
    <t>1012B690 001</t>
  </si>
  <si>
    <t>BLACK/OATMEAL</t>
  </si>
  <si>
    <t>1072A110 750</t>
  </si>
  <si>
    <t>POWERBREAK FF PARIS</t>
  </si>
  <si>
    <t>1012B689 300</t>
  </si>
  <si>
    <t>FUJISPEED 3</t>
  </si>
  <si>
    <t>COOL MATCHA/SAFETY YELLOW</t>
  </si>
  <si>
    <t>1052A081 750</t>
  </si>
  <si>
    <t>NETBURNER BALLISTIC FF 3 PARIS</t>
  </si>
  <si>
    <t>VOLLEYBALL</t>
  </si>
  <si>
    <t>1074A045 700</t>
  </si>
  <si>
    <t>UPCOURT 6 GS</t>
  </si>
  <si>
    <t>INDOOR SPORT</t>
  </si>
  <si>
    <t>WATERSHED ROSE/WHITE</t>
  </si>
  <si>
    <t>1052A080 750</t>
  </si>
  <si>
    <t>SKY ELITE FF 3 PARIS</t>
  </si>
  <si>
    <t>1012B519 004</t>
  </si>
  <si>
    <t>GEL-VENTURE 9 WATERPROOF</t>
  </si>
  <si>
    <t>BLACK/STADIUM ORANGE</t>
  </si>
  <si>
    <t>1201A279 004</t>
  </si>
  <si>
    <t>1012B313 407</t>
  </si>
  <si>
    <t>GEL-VENTURE 9</t>
  </si>
  <si>
    <t>RICH NAVY/DESERT RED</t>
  </si>
  <si>
    <t>1012B670 500</t>
  </si>
  <si>
    <t>GEL-KAYANO 31</t>
  </si>
  <si>
    <t>BOLD MAGENTA/PURPLE SPECTRUM</t>
  </si>
  <si>
    <t>1202A400 106</t>
  </si>
  <si>
    <t>TIGER RUNNER II</t>
  </si>
  <si>
    <t>WHITE/VIOLET LIGHT</t>
  </si>
  <si>
    <t>1012B313 009</t>
  </si>
  <si>
    <t>BLACK/PEARL PINK</t>
  </si>
  <si>
    <t>1011B780 003</t>
  </si>
  <si>
    <t>GEL-PULSE 15</t>
  </si>
  <si>
    <t>BLACK/SHEET ROCK</t>
  </si>
  <si>
    <t>1012B592 001</t>
  </si>
  <si>
    <t>GEL-PULSE 15 GTX</t>
  </si>
  <si>
    <t>BLACK/BLACKBERRY</t>
  </si>
  <si>
    <t>1203A451 200</t>
  </si>
  <si>
    <t>SKYHAND OG</t>
  </si>
  <si>
    <t>PALE OAK/CREAM</t>
  </si>
  <si>
    <t>1014A349 400</t>
  </si>
  <si>
    <t>GEL-CUMULUS 26 GS</t>
  </si>
  <si>
    <t>BLUE EXPANSE/BRIGHT SUNSTONE</t>
  </si>
  <si>
    <t>1012B742 001</t>
  </si>
  <si>
    <t>GEL-CUMULUS 26 LITE-SHOW</t>
  </si>
  <si>
    <t>LITE-SHOW/LAVENDER GLOW</t>
  </si>
  <si>
    <t>1012B593 002</t>
  </si>
  <si>
    <t>1012B681 020</t>
  </si>
  <si>
    <t>GEL-CONTEND 9</t>
  </si>
  <si>
    <t>PIEDMONT GREY/PURPLE SPECTRUM</t>
  </si>
  <si>
    <t>1201A173 135</t>
  </si>
  <si>
    <t>JAPAN S</t>
  </si>
  <si>
    <t>WHITE/STEEPLE GREY</t>
  </si>
  <si>
    <t>1012B313 010</t>
  </si>
  <si>
    <t>BLACK/BOLD MAGENTA</t>
  </si>
  <si>
    <t>1014A267 006</t>
  </si>
  <si>
    <t>PATRIOT 13 GS</t>
  </si>
  <si>
    <t>BLACK/TEAL BLUE</t>
  </si>
  <si>
    <t>1014A346 500</t>
  </si>
  <si>
    <t>BOLD MAGENTA/WHITE</t>
  </si>
  <si>
    <t>1011B697 004</t>
  </si>
  <si>
    <t>DYNABLAST 4</t>
  </si>
  <si>
    <t>BLACK/CARRIER GREY</t>
  </si>
  <si>
    <t>1014A346 300</t>
  </si>
  <si>
    <t>NEW LEAF/GLACIER GREY</t>
  </si>
  <si>
    <t>1042A221 104</t>
  </si>
  <si>
    <t>COURT FF 3 CLAY</t>
  </si>
  <si>
    <t>TENNIS</t>
  </si>
  <si>
    <t>WHITE/WATERSHED ROSE</t>
  </si>
  <si>
    <t>1042A267 700</t>
  </si>
  <si>
    <t>SOLUTION SWIFT FF 2 CLAY</t>
  </si>
  <si>
    <t>1203A289 112</t>
  </si>
  <si>
    <t>WHITE/ALABASTER BROWN</t>
  </si>
  <si>
    <t>1203A471 002</t>
  </si>
  <si>
    <t>1203A451 101</t>
  </si>
  <si>
    <t>WHITE/BLACK</t>
  </si>
  <si>
    <t>1041A414 404</t>
  </si>
  <si>
    <t>GEL-DEDICATE 8 PADEL</t>
  </si>
  <si>
    <t>PADEL TENNIS</t>
  </si>
  <si>
    <t>MIDNIGHT / WHITE</t>
  </si>
  <si>
    <t>1074A045 400</t>
  </si>
  <si>
    <t>BLUE EXPANSE/SAFETY YELLOW</t>
  </si>
  <si>
    <t>1042A217 100</t>
  </si>
  <si>
    <t>GEL-GAME 9 CLAY/OC</t>
  </si>
  <si>
    <t>WHITE/PURE SILVER</t>
  </si>
  <si>
    <t>1203A451 001</t>
  </si>
  <si>
    <t>BLACK/TRUFFLE GREY</t>
  </si>
  <si>
    <t>1204A008 132</t>
  </si>
  <si>
    <t>JAPAN S PS</t>
  </si>
  <si>
    <t>WHITE/NIGHT SHADE</t>
  </si>
  <si>
    <t>1011B948 001</t>
  </si>
  <si>
    <t>LITE-SHOW/BRIGHT CYAN</t>
  </si>
  <si>
    <t>1011B792 404</t>
  </si>
  <si>
    <t>GEL-CUMULUS 26</t>
  </si>
  <si>
    <t>DIGITAL AQUA/NEW LEAF</t>
  </si>
  <si>
    <t>1051A087 750</t>
  </si>
  <si>
    <t>1203A539 121</t>
  </si>
  <si>
    <t>EX89</t>
  </si>
  <si>
    <t>1011B486 408</t>
  </si>
  <si>
    <t>NIGHT SKY/FEATHER GREY</t>
  </si>
  <si>
    <t>1042A288 750</t>
  </si>
  <si>
    <t>SOLUTION SPEED FF 3 CLAY PARIS</t>
  </si>
  <si>
    <t>1071A102 400</t>
  </si>
  <si>
    <t>GEL-TASK MT 4</t>
  </si>
  <si>
    <t>VINTAGE INDIGO/WHITE</t>
  </si>
  <si>
    <t>1014A276 009</t>
  </si>
  <si>
    <t>PRE VENTURE 9 GS</t>
  </si>
  <si>
    <t>BLACK/COOL MATCHA</t>
  </si>
  <si>
    <t>1042A220 104</t>
  </si>
  <si>
    <t>COURT FF 3</t>
  </si>
  <si>
    <t>1041A467 400</t>
  </si>
  <si>
    <t>MAKO BLUE/SAFETY YELLOW</t>
  </si>
  <si>
    <t>1012B414 002</t>
  </si>
  <si>
    <t>GEL-SONOMA 7 GTX</t>
  </si>
  <si>
    <t>1012B593 021</t>
  </si>
  <si>
    <t>COOL GREY/SAFETY YELLOW</t>
  </si>
  <si>
    <t>1204A162 002</t>
  </si>
  <si>
    <t>GEL-VENTURE 6 GS</t>
  </si>
  <si>
    <t>1014A349 500</t>
  </si>
  <si>
    <t>BOLD MAGENTA/SOOTHING SEA</t>
  </si>
  <si>
    <t>1012B601 102</t>
  </si>
  <si>
    <t>GEL-NIMBUS 26</t>
  </si>
  <si>
    <t>WHITE/SOOTHING SEA</t>
  </si>
  <si>
    <t>1012B675 750</t>
  </si>
  <si>
    <t>NOOSA TRI 16</t>
  </si>
  <si>
    <t>SAFETY YELLOW/COOL MATCHA</t>
  </si>
  <si>
    <t>1014A343 401</t>
  </si>
  <si>
    <t>GT-1000 13 GS</t>
  </si>
  <si>
    <t>SOOTHING SEA/BRIGHT CYAN</t>
  </si>
  <si>
    <t>1011B780 300</t>
  </si>
  <si>
    <t>CELADON/COOL GREY</t>
  </si>
  <si>
    <t>1042A264 500</t>
  </si>
  <si>
    <t>SOLUTION SWIFT FF 2 PADEL</t>
  </si>
  <si>
    <t>VAPOR/DEEP MAUVE</t>
  </si>
  <si>
    <t>1011B603 002</t>
  </si>
  <si>
    <t>BLACK/WHITE</t>
  </si>
  <si>
    <t>1072A104 100</t>
  </si>
  <si>
    <t>POWERBREAK FF</t>
  </si>
  <si>
    <t>1041A465 750</t>
  </si>
  <si>
    <t>SAFETY YELLOW/STADIUM ORANGE</t>
  </si>
  <si>
    <t>1041A494 750</t>
  </si>
  <si>
    <t>1042A245 500</t>
  </si>
  <si>
    <t>GEL-RESOLUTION 9 PADEL</t>
  </si>
  <si>
    <t>DEEP MAUVE/LIME GREEN</t>
  </si>
  <si>
    <t>1203A293 001</t>
  </si>
  <si>
    <t>BLACK/LIGHT DUST</t>
  </si>
  <si>
    <t>1012B606 002</t>
  </si>
  <si>
    <t>Trabuco Max 3</t>
  </si>
  <si>
    <t>1041A437 102</t>
  </si>
  <si>
    <t>SOLUTION SPEED FF 3 CLAY</t>
  </si>
  <si>
    <t>WHITE/MAKO BLUE</t>
  </si>
  <si>
    <t>1071A110 750</t>
  </si>
  <si>
    <t>1012B702 001</t>
  </si>
  <si>
    <t>GEL-SAIUN 2</t>
  </si>
  <si>
    <t>1201A553 021</t>
  </si>
  <si>
    <t>GEL-VENTURE 6</t>
  </si>
  <si>
    <t>1042A208 102</t>
  </si>
  <si>
    <t>GEL-RESOLUTION 9</t>
  </si>
  <si>
    <t>WHITE/TEAL BLUE</t>
  </si>
  <si>
    <t>1203A488 301</t>
  </si>
  <si>
    <t>GEL-SONOMA 15-50</t>
  </si>
  <si>
    <t>1011B904 002</t>
  </si>
  <si>
    <t>1012B506 402</t>
  </si>
  <si>
    <t>GT-2000 12</t>
  </si>
  <si>
    <t>BLUE EXPANSE/BOLD MAGENTA</t>
  </si>
  <si>
    <t>1012B593 003</t>
  </si>
  <si>
    <t>BLACK/PURE SILVER</t>
  </si>
  <si>
    <t>1202A024 126</t>
  </si>
  <si>
    <t>JAPAN S PF</t>
  </si>
  <si>
    <t>WHITE/MIDNIGHT PLUM</t>
  </si>
  <si>
    <t>1014A317 020</t>
  </si>
  <si>
    <t>NOVABLAST 4 GS</t>
  </si>
  <si>
    <t>COOL GREY/BRIGHT SUNSTONE</t>
  </si>
  <si>
    <t>1011B867 301</t>
  </si>
  <si>
    <t>SMOG GREEN/BLACK</t>
  </si>
  <si>
    <t>1042A250 102</t>
  </si>
  <si>
    <t>SOLUTION SPEED FF 3</t>
  </si>
  <si>
    <t>WHITE/DUSTY MAUVE</t>
  </si>
  <si>
    <t>1011B872 750</t>
  </si>
  <si>
    <t>1042A208 701</t>
  </si>
  <si>
    <t>1072A093 104</t>
  </si>
  <si>
    <t>GEL-ROCKET 11</t>
  </si>
  <si>
    <t>WHITE/PURE GOLD</t>
  </si>
  <si>
    <t>1203A305 006</t>
  </si>
  <si>
    <t>BLACK/PINK GLO</t>
  </si>
  <si>
    <t>1012B516 003</t>
  </si>
  <si>
    <t>TRAIL SCOUT 3</t>
  </si>
  <si>
    <t>BLACK/DUSTY MAUVE</t>
  </si>
  <si>
    <t>1203A289 113</t>
  </si>
  <si>
    <t>WHITE/MOONROCK</t>
  </si>
  <si>
    <t>1014A344 401</t>
  </si>
  <si>
    <t>GT-1000 13 PS</t>
  </si>
  <si>
    <t>1011B904 001</t>
  </si>
  <si>
    <t>1012B599 021</t>
  </si>
  <si>
    <t>TARMAC/BOLD MAGENTA</t>
  </si>
  <si>
    <t>1042A265 700</t>
  </si>
  <si>
    <t>SOLUTION SWIFT FF 2</t>
  </si>
  <si>
    <t>1072A106 101</t>
  </si>
  <si>
    <t>GEL-TASK 4</t>
  </si>
  <si>
    <t>1014A267 007</t>
  </si>
  <si>
    <t>BLACK/DEEP MAUVE</t>
  </si>
  <si>
    <t>1204A007 132</t>
  </si>
  <si>
    <t>JAPAN S GS</t>
  </si>
  <si>
    <t>1011B872 100</t>
  </si>
  <si>
    <t>WHITE/SUNRISE RED</t>
  </si>
  <si>
    <t>1202A480 021</t>
  </si>
  <si>
    <t>GEL-1090v2</t>
  </si>
  <si>
    <t>LIGHT DUST/UMEBOSHI</t>
  </si>
  <si>
    <t>1203A438 100</t>
  </si>
  <si>
    <t>1011B705 003</t>
  </si>
  <si>
    <t>1012B653 700</t>
  </si>
  <si>
    <t>GEL-NIMBUS 26 TR</t>
  </si>
  <si>
    <t>NATURE BATHING/PEARL PINK</t>
  </si>
  <si>
    <t>1041A448 401</t>
  </si>
  <si>
    <t>GEL-DEDICATE 8 CLAY</t>
  </si>
  <si>
    <t>BLUE EXPANSE/WHITE</t>
  </si>
  <si>
    <t>1042A241 500</t>
  </si>
  <si>
    <t>DEEP MAUVE / WHITE</t>
  </si>
  <si>
    <t>1014A267 409</t>
  </si>
  <si>
    <t>BLUE EXPANSE/NEW LEAF</t>
  </si>
  <si>
    <t>1014A317 700</t>
  </si>
  <si>
    <t>PALE PINK/WHITE</t>
  </si>
  <si>
    <t>1012B605 250</t>
  </si>
  <si>
    <t>GEL-Trabuco 12</t>
  </si>
  <si>
    <t>OATMEAL/BLACK</t>
  </si>
  <si>
    <t>1012B356 403</t>
  </si>
  <si>
    <t>GEL-NIMBUS 25</t>
  </si>
  <si>
    <t>1014A337 401</t>
  </si>
  <si>
    <t>CONTEND 9 GS</t>
  </si>
  <si>
    <t>1011B799 300</t>
  </si>
  <si>
    <t>SMOG GREEN/FEATHER GREY</t>
  </si>
  <si>
    <t>1012B785 500</t>
  </si>
  <si>
    <t>GEL-JADEITE 2</t>
  </si>
  <si>
    <t>1014A276 006</t>
  </si>
  <si>
    <t>BLACK/SOOTHING SEA</t>
  </si>
  <si>
    <t>1011B486 302</t>
  </si>
  <si>
    <t>SMOG GREEN/SMOKE BLUE</t>
  </si>
  <si>
    <t>1011B593 002</t>
  </si>
  <si>
    <t>1051A085 750</t>
  </si>
  <si>
    <t>1012B418 500</t>
  </si>
  <si>
    <t>GEL-EXCITE 10</t>
  </si>
  <si>
    <t>DUSTY MAUVE/FADED ORANGE</t>
  </si>
  <si>
    <t>1012B663 400</t>
  </si>
  <si>
    <t>GT-1000 13</t>
  </si>
  <si>
    <t>BLUE EXPANSE/GREY BLUE</t>
  </si>
  <si>
    <t>1012B668 001</t>
  </si>
  <si>
    <t>GEL-CUMULUS 26 GTX</t>
  </si>
  <si>
    <t>1042A217 406</t>
  </si>
  <si>
    <t>TEAL BLUE/WHITE</t>
  </si>
  <si>
    <t>1014A338 401</t>
  </si>
  <si>
    <t>CONTEND 9 PS</t>
  </si>
  <si>
    <t>1011B794 002</t>
  </si>
  <si>
    <t>BLACK/BLACK</t>
  </si>
  <si>
    <t>1011B888 751</t>
  </si>
  <si>
    <t>1041A499 100</t>
  </si>
  <si>
    <t>COURT FF 3 NOVAK CLAY</t>
  </si>
  <si>
    <t>1071A103 100</t>
  </si>
  <si>
    <t>WHITE/BLUE EXPANSE</t>
  </si>
  <si>
    <t>1012B312 007</t>
  </si>
  <si>
    <t>PATRIOT 13</t>
  </si>
  <si>
    <t>1012B313 001</t>
  </si>
  <si>
    <t>1011B849 300</t>
  </si>
  <si>
    <t>NATURE BATHING/RED SNAPPER</t>
  </si>
  <si>
    <t>1011B861 001</t>
  </si>
  <si>
    <t>GT-2000 13</t>
  </si>
  <si>
    <t>BLACK/FADED ORANGE</t>
  </si>
  <si>
    <t>1012B593 500</t>
  </si>
  <si>
    <t>1042A275 750</t>
  </si>
  <si>
    <t>SOLUTION SPEED FF 3 PARIS</t>
  </si>
  <si>
    <t>1072A095 104</t>
  </si>
  <si>
    <t>BEYOND FF</t>
  </si>
  <si>
    <t>WHITE/BRIGHT SUNSTONE</t>
  </si>
  <si>
    <t>1203A541 020</t>
  </si>
  <si>
    <t>LIGHT DUST/SAND</t>
  </si>
  <si>
    <t>1014A264 007</t>
  </si>
  <si>
    <t>PATRIOT 13 PS</t>
  </si>
  <si>
    <t>1014A344 003</t>
  </si>
  <si>
    <t>1011B595 004</t>
  </si>
  <si>
    <t>GEL-SONOMA 7</t>
  </si>
  <si>
    <t>BLACK/MOONROCK</t>
  </si>
  <si>
    <t>1011B780 004</t>
  </si>
  <si>
    <t>1041A362 963</t>
  </si>
  <si>
    <t>1052A076 101</t>
  </si>
  <si>
    <t>SKY ELITE FF MT 3</t>
  </si>
  <si>
    <t>1041A466 400</t>
  </si>
  <si>
    <t>1012B421 001</t>
  </si>
  <si>
    <t>1042A248 102</t>
  </si>
  <si>
    <t>1042A254 402</t>
  </si>
  <si>
    <t>GEL-CHALLENGER 14 CLAY</t>
  </si>
  <si>
    <t>TEAL BLUE/SOOTHING SEA</t>
  </si>
  <si>
    <t>1072A095 700</t>
  </si>
  <si>
    <t>1202A360 118</t>
  </si>
  <si>
    <t>WHITE/MINERAL BEIGE</t>
  </si>
  <si>
    <t>1011B792 102</t>
  </si>
  <si>
    <t>WHITE/COOL GREY</t>
  </si>
  <si>
    <t>1041A371 402</t>
  </si>
  <si>
    <t>MAKO BLUE/WHITE</t>
  </si>
  <si>
    <t>1041A496 800</t>
  </si>
  <si>
    <t>SOLUTION SPEED FF 3 PADEL</t>
  </si>
  <si>
    <t>STADIUM ORANGE/SAFETY YELLOW</t>
  </si>
  <si>
    <t>1071A102 100</t>
  </si>
  <si>
    <t>1012B670 021</t>
  </si>
  <si>
    <t>COOL GREY/PURE SILVER</t>
  </si>
  <si>
    <t>1203A293 020</t>
  </si>
  <si>
    <t>CARBON/CLOUD GREY</t>
  </si>
  <si>
    <t>1203A305 104</t>
  </si>
  <si>
    <t>1203A541 200</t>
  </si>
  <si>
    <t>BROWN STORM/BLACK COFFEE</t>
  </si>
  <si>
    <t>1014A264 006</t>
  </si>
  <si>
    <t>1014A264 411</t>
  </si>
  <si>
    <t>1014A267 411</t>
  </si>
  <si>
    <t>1041A408 401</t>
  </si>
  <si>
    <t>GEL-DEDICATE 8</t>
  </si>
  <si>
    <t>BLUE EXPANSE / WHITE</t>
  </si>
  <si>
    <t>1051A073 104</t>
  </si>
  <si>
    <t>NETBURNER BALLISTIC FF 3</t>
  </si>
  <si>
    <t>1012B670 100</t>
  </si>
  <si>
    <t>WHITE/FADED ORANGE</t>
  </si>
  <si>
    <t>1012B744 001</t>
  </si>
  <si>
    <t>GEL-KAYANO 31 LITE-SHOW</t>
  </si>
  <si>
    <t>LITE-SHOW/PURPLE SPECTRUM</t>
  </si>
  <si>
    <t>1012B745 750</t>
  </si>
  <si>
    <t>GEL-KAYANO 31 PARIS</t>
  </si>
  <si>
    <t>LIGHT CELADON/SAFETY YELLOW</t>
  </si>
  <si>
    <t>1203A488 001</t>
  </si>
  <si>
    <t>1014A298 005</t>
  </si>
  <si>
    <t>GEL-EXCITE 10 GS</t>
  </si>
  <si>
    <t>BLACK/DIGITAL AQUA</t>
  </si>
  <si>
    <t>1011B872 002</t>
  </si>
  <si>
    <t>BLACK/NEW LEAF</t>
  </si>
  <si>
    <t>1011B947 750</t>
  </si>
  <si>
    <t>GEL-CUMULUS 26 PARIS</t>
  </si>
  <si>
    <t>1041A438 400</t>
  </si>
  <si>
    <t>1071A101 100</t>
  </si>
  <si>
    <t>1014A343 500</t>
  </si>
  <si>
    <t>DUSTY MAUVE/WHITE</t>
  </si>
  <si>
    <t>1011B794 102</t>
  </si>
  <si>
    <t>WHITE/BIRCH</t>
  </si>
  <si>
    <t>1011B800 300</t>
  </si>
  <si>
    <t>COOL MATCHA/BLACK</t>
  </si>
  <si>
    <t>1011B861 300</t>
  </si>
  <si>
    <t>COOL MATCHA/CELADON</t>
  </si>
  <si>
    <t>1011B861 800</t>
  </si>
  <si>
    <t>FADED ORANGE/DESERT RED</t>
  </si>
  <si>
    <t>1011B952 750</t>
  </si>
  <si>
    <t>GT-1000 13 PARIS</t>
  </si>
  <si>
    <t>1012B675 500</t>
  </si>
  <si>
    <t>BOLD MAGENTA/COOL GREY</t>
  </si>
  <si>
    <t>1042A224 701</t>
  </si>
  <si>
    <t>GEL-RESOLUTION 9 CLAY</t>
  </si>
  <si>
    <t>1072A105 101</t>
  </si>
  <si>
    <t>1203A293 200</t>
  </si>
  <si>
    <t>PEPPER/PUTTY</t>
  </si>
  <si>
    <t>1203A471 100</t>
  </si>
  <si>
    <t>1203A488 400</t>
  </si>
  <si>
    <t>1044A077 401</t>
  </si>
  <si>
    <t>GEL-DEDICATE 8 GS</t>
  </si>
  <si>
    <t>1011B867 100</t>
  </si>
  <si>
    <t>WHITE/BRIGHT CYAN</t>
  </si>
  <si>
    <t>1011B867 400</t>
  </si>
  <si>
    <t>DIGITAL AQUA/BRIGHT CYAN</t>
  </si>
  <si>
    <t>1011B949 001</t>
  </si>
  <si>
    <t>LITE-SHOW/DIGITAL AQUA</t>
  </si>
  <si>
    <t>1041A358 100</t>
  </si>
  <si>
    <t>1012B676 750</t>
  </si>
  <si>
    <t>MAGIC SPEED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</si>
</sst>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USD]\ * #,##0.00_-;\-[$USD]\ * #,##0.00_-;_-[$USD]\ * &quot;-&quot;??_-;_-@_-"/>
    <numFmt numFmtId="165" formatCode="_([$€-2]\ * #,##0.00_);_([$€-2]\ * \(#,##0.00\);_([$€-2]\ * &quot;-&quot;??_);_(@_)"/>
  </numFmts>
  <fonts count="9" x14ac:knownFonts="1"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等线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等线"/>
      <charset val="134"/>
    </font>
    <font>
      <b/>
      <sz val="16"/>
      <name val="等线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>
      <alignment vertical="center"/>
    </xf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 applyAlignment="1"/>
    <xf numFmtId="0" fontId="2" fillId="0" borderId="0" xfId="3"/>
    <xf numFmtId="0" fontId="2" fillId="0" borderId="0" xfId="3" applyAlignment="1">
      <alignment horizontal="center" vertical="center"/>
    </xf>
    <xf numFmtId="0" fontId="5" fillId="0" borderId="8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165" fontId="1" fillId="0" borderId="1" xfId="3" applyNumberFormat="1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1" fillId="2" borderId="0" xfId="3" applyFont="1" applyFill="1"/>
    <xf numFmtId="0" fontId="1" fillId="2" borderId="0" xfId="3" applyFont="1" applyFill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164" fontId="7" fillId="2" borderId="1" xfId="3" applyNumberFormat="1" applyFont="1" applyFill="1" applyBorder="1" applyAlignment="1">
      <alignment horizontal="center" vertical="center" wrapText="1"/>
    </xf>
    <xf numFmtId="164" fontId="7" fillId="2" borderId="0" xfId="3" applyNumberFormat="1" applyFont="1" applyFill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2" xr:uid="{36908546-CD7D-48A9-B722-C4D03F327093}"/>
    <cellStyle name="Normal 3" xfId="3" xr:uid="{B12EAC27-8426-4C40-968D-951CD02B8E9A}"/>
    <cellStyle name="Porcentaje 2" xfId="4" xr:uid="{99D77827-F374-4403-92F1-7B8D26D424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99" Type="http://schemas.openxmlformats.org/officeDocument/2006/relationships/image" Target="../media/image299.jpeg"/><Relationship Id="rId21" Type="http://schemas.openxmlformats.org/officeDocument/2006/relationships/image" Target="../media/image21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24" Type="http://schemas.openxmlformats.org/officeDocument/2006/relationships/image" Target="../media/image324.jpeg"/><Relationship Id="rId170" Type="http://schemas.openxmlformats.org/officeDocument/2006/relationships/image" Target="../media/image170.jpeg"/><Relationship Id="rId226" Type="http://schemas.openxmlformats.org/officeDocument/2006/relationships/image" Target="../media/image226.jpeg"/><Relationship Id="rId268" Type="http://schemas.openxmlformats.org/officeDocument/2006/relationships/image" Target="../media/image268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279" Type="http://schemas.openxmlformats.org/officeDocument/2006/relationships/image" Target="../media/image279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46" Type="http://schemas.openxmlformats.org/officeDocument/2006/relationships/image" Target="../media/image346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48" Type="http://schemas.openxmlformats.org/officeDocument/2006/relationships/image" Target="../media/image248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54" Type="http://schemas.openxmlformats.org/officeDocument/2006/relationships/image" Target="../media/image54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217" Type="http://schemas.openxmlformats.org/officeDocument/2006/relationships/image" Target="../media/image217.jpeg"/><Relationship Id="rId259" Type="http://schemas.openxmlformats.org/officeDocument/2006/relationships/image" Target="../media/image259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326" Type="http://schemas.openxmlformats.org/officeDocument/2006/relationships/image" Target="../media/image326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172" Type="http://schemas.openxmlformats.org/officeDocument/2006/relationships/image" Target="../media/image172.jpeg"/><Relationship Id="rId228" Type="http://schemas.openxmlformats.org/officeDocument/2006/relationships/image" Target="../media/image228.jpeg"/><Relationship Id="rId281" Type="http://schemas.openxmlformats.org/officeDocument/2006/relationships/image" Target="../media/image281.jpeg"/><Relationship Id="rId337" Type="http://schemas.openxmlformats.org/officeDocument/2006/relationships/image" Target="../media/image337.jpeg"/><Relationship Id="rId34" Type="http://schemas.openxmlformats.org/officeDocument/2006/relationships/image" Target="../media/image34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7" Type="http://schemas.openxmlformats.org/officeDocument/2006/relationships/image" Target="../media/image7.jpeg"/><Relationship Id="rId183" Type="http://schemas.openxmlformats.org/officeDocument/2006/relationships/image" Target="../media/image183.jpeg"/><Relationship Id="rId239" Type="http://schemas.openxmlformats.org/officeDocument/2006/relationships/image" Target="../media/image239.jpeg"/><Relationship Id="rId250" Type="http://schemas.openxmlformats.org/officeDocument/2006/relationships/image" Target="../media/image250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45" Type="http://schemas.openxmlformats.org/officeDocument/2006/relationships/image" Target="../media/image45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152" Type="http://schemas.openxmlformats.org/officeDocument/2006/relationships/image" Target="../media/image15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261" Type="http://schemas.openxmlformats.org/officeDocument/2006/relationships/image" Target="../media/image261.jpeg"/><Relationship Id="rId14" Type="http://schemas.openxmlformats.org/officeDocument/2006/relationships/image" Target="../media/image14.jpeg"/><Relationship Id="rId56" Type="http://schemas.openxmlformats.org/officeDocument/2006/relationships/image" Target="../media/image56.jpeg"/><Relationship Id="rId317" Type="http://schemas.openxmlformats.org/officeDocument/2006/relationships/image" Target="../media/image317.jpeg"/><Relationship Id="rId8" Type="http://schemas.openxmlformats.org/officeDocument/2006/relationships/image" Target="../media/image8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219" Type="http://schemas.openxmlformats.org/officeDocument/2006/relationships/image" Target="../media/image219.jpeg"/><Relationship Id="rId230" Type="http://schemas.openxmlformats.org/officeDocument/2006/relationships/image" Target="../media/image230.jpeg"/><Relationship Id="rId251" Type="http://schemas.openxmlformats.org/officeDocument/2006/relationships/image" Target="../media/image251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28" Type="http://schemas.openxmlformats.org/officeDocument/2006/relationships/image" Target="../media/image328.jpeg"/><Relationship Id="rId349" Type="http://schemas.openxmlformats.org/officeDocument/2006/relationships/image" Target="../media/image349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220" Type="http://schemas.openxmlformats.org/officeDocument/2006/relationships/image" Target="../media/image220.jpeg"/><Relationship Id="rId241" Type="http://schemas.openxmlformats.org/officeDocument/2006/relationships/image" Target="../media/image241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283" Type="http://schemas.openxmlformats.org/officeDocument/2006/relationships/image" Target="../media/image283.jpeg"/><Relationship Id="rId318" Type="http://schemas.openxmlformats.org/officeDocument/2006/relationships/image" Target="../media/image318.jpeg"/><Relationship Id="rId339" Type="http://schemas.openxmlformats.org/officeDocument/2006/relationships/image" Target="../media/image339.jpeg"/><Relationship Id="rId78" Type="http://schemas.openxmlformats.org/officeDocument/2006/relationships/image" Target="../media/image78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64" Type="http://schemas.openxmlformats.org/officeDocument/2006/relationships/image" Target="../media/image164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273" Type="http://schemas.openxmlformats.org/officeDocument/2006/relationships/image" Target="../media/image273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329" Type="http://schemas.openxmlformats.org/officeDocument/2006/relationships/image" Target="../media/image329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263" Type="http://schemas.openxmlformats.org/officeDocument/2006/relationships/image" Target="../media/image263.jpeg"/><Relationship Id="rId284" Type="http://schemas.openxmlformats.org/officeDocument/2006/relationships/image" Target="../media/image284.jpeg"/><Relationship Id="rId319" Type="http://schemas.openxmlformats.org/officeDocument/2006/relationships/image" Target="../media/image319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330" Type="http://schemas.openxmlformats.org/officeDocument/2006/relationships/image" Target="../media/image330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4" Type="http://schemas.openxmlformats.org/officeDocument/2006/relationships/image" Target="../media/image274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320" Type="http://schemas.openxmlformats.org/officeDocument/2006/relationships/image" Target="../media/image320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341" Type="http://schemas.openxmlformats.org/officeDocument/2006/relationships/image" Target="../media/image341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264" Type="http://schemas.openxmlformats.org/officeDocument/2006/relationships/image" Target="../media/image264.jpeg"/><Relationship Id="rId285" Type="http://schemas.openxmlformats.org/officeDocument/2006/relationships/image" Target="../media/image285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310" Type="http://schemas.openxmlformats.org/officeDocument/2006/relationships/image" Target="../media/image310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331" Type="http://schemas.openxmlformats.org/officeDocument/2006/relationships/image" Target="../media/image331.jpeg"/><Relationship Id="rId352" Type="http://schemas.openxmlformats.org/officeDocument/2006/relationships/image" Target="../media/image352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54" Type="http://schemas.openxmlformats.org/officeDocument/2006/relationships/image" Target="../media/image254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75" Type="http://schemas.openxmlformats.org/officeDocument/2006/relationships/image" Target="../media/image275.jpeg"/><Relationship Id="rId296" Type="http://schemas.openxmlformats.org/officeDocument/2006/relationships/image" Target="../media/image296.jpeg"/><Relationship Id="rId300" Type="http://schemas.openxmlformats.org/officeDocument/2006/relationships/image" Target="../media/image300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42" Type="http://schemas.openxmlformats.org/officeDocument/2006/relationships/image" Target="../media/image342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265" Type="http://schemas.openxmlformats.org/officeDocument/2006/relationships/image" Target="../media/image265.jpeg"/><Relationship Id="rId286" Type="http://schemas.openxmlformats.org/officeDocument/2006/relationships/image" Target="../media/image286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32" Type="http://schemas.openxmlformats.org/officeDocument/2006/relationships/image" Target="../media/image332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5" Type="http://schemas.openxmlformats.org/officeDocument/2006/relationships/image" Target="../media/image255.jpeg"/><Relationship Id="rId276" Type="http://schemas.openxmlformats.org/officeDocument/2006/relationships/image" Target="../media/image276.jpeg"/><Relationship Id="rId297" Type="http://schemas.openxmlformats.org/officeDocument/2006/relationships/image" Target="../media/image297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22" Type="http://schemas.openxmlformats.org/officeDocument/2006/relationships/image" Target="../media/image322.jpeg"/><Relationship Id="rId343" Type="http://schemas.openxmlformats.org/officeDocument/2006/relationships/image" Target="../media/image343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5" Type="http://schemas.openxmlformats.org/officeDocument/2006/relationships/image" Target="../media/image245.jpeg"/><Relationship Id="rId266" Type="http://schemas.openxmlformats.org/officeDocument/2006/relationships/image" Target="../media/image266.jpeg"/><Relationship Id="rId287" Type="http://schemas.openxmlformats.org/officeDocument/2006/relationships/image" Target="../media/image287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312" Type="http://schemas.openxmlformats.org/officeDocument/2006/relationships/image" Target="../media/image312.jpeg"/><Relationship Id="rId333" Type="http://schemas.openxmlformats.org/officeDocument/2006/relationships/image" Target="../media/image333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256" Type="http://schemas.openxmlformats.org/officeDocument/2006/relationships/image" Target="../media/image256.jpeg"/><Relationship Id="rId277" Type="http://schemas.openxmlformats.org/officeDocument/2006/relationships/image" Target="../media/image277.jpeg"/><Relationship Id="rId298" Type="http://schemas.openxmlformats.org/officeDocument/2006/relationships/image" Target="../media/image298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302" Type="http://schemas.openxmlformats.org/officeDocument/2006/relationships/image" Target="../media/image302.jpeg"/><Relationship Id="rId323" Type="http://schemas.openxmlformats.org/officeDocument/2006/relationships/image" Target="../media/image323.jpeg"/><Relationship Id="rId344" Type="http://schemas.openxmlformats.org/officeDocument/2006/relationships/image" Target="../media/image344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5" Type="http://schemas.openxmlformats.org/officeDocument/2006/relationships/image" Target="../media/image225.jpeg"/><Relationship Id="rId246" Type="http://schemas.openxmlformats.org/officeDocument/2006/relationships/image" Target="../media/image246.jpeg"/><Relationship Id="rId267" Type="http://schemas.openxmlformats.org/officeDocument/2006/relationships/image" Target="../media/image267.jpeg"/><Relationship Id="rId288" Type="http://schemas.openxmlformats.org/officeDocument/2006/relationships/image" Target="../media/image288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313" Type="http://schemas.openxmlformats.org/officeDocument/2006/relationships/image" Target="../media/image313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57" Type="http://schemas.openxmlformats.org/officeDocument/2006/relationships/image" Target="../media/image257.jpeg"/><Relationship Id="rId278" Type="http://schemas.openxmlformats.org/officeDocument/2006/relationships/image" Target="../media/image278.jpeg"/><Relationship Id="rId303" Type="http://schemas.openxmlformats.org/officeDocument/2006/relationships/image" Target="../media/image303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258" Type="http://schemas.openxmlformats.org/officeDocument/2006/relationships/image" Target="../media/image258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271" Type="http://schemas.openxmlformats.org/officeDocument/2006/relationships/image" Target="../media/image271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240" Type="http://schemas.openxmlformats.org/officeDocument/2006/relationships/image" Target="../media/image240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222250</xdr:colOff>
      <xdr:row>123</xdr:row>
      <xdr:rowOff>111125</xdr:rowOff>
    </xdr:from>
    <xdr:to>
      <xdr:col>1</xdr:col>
      <xdr:colOff>939800</xdr:colOff>
      <xdr:row>123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E9D0F-DE38-405D-9966-6DA3D744ED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531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60</xdr:row>
      <xdr:rowOff>111125</xdr:rowOff>
    </xdr:from>
    <xdr:to>
      <xdr:col>1</xdr:col>
      <xdr:colOff>939800</xdr:colOff>
      <xdr:row>60</xdr:row>
      <xdr:rowOff>828675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768A3-6459-4ABC-B1A7-95CA349E0CF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530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124</xdr:row>
      <xdr:rowOff>111125</xdr:rowOff>
    </xdr:from>
    <xdr:to>
      <xdr:col>1</xdr:col>
      <xdr:colOff>939800</xdr:colOff>
      <xdr:row>124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E37EB-397D-4FCE-9341-C1191293BBE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626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469FA-78E4-4BFA-982A-FCF2AC9F109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145</xdr:row>
      <xdr:rowOff>111125</xdr:rowOff>
    </xdr:from>
    <xdr:to>
      <xdr:col>1</xdr:col>
      <xdr:colOff>939800</xdr:colOff>
      <xdr:row>145</xdr:row>
      <xdr:rowOff>828675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F2892F-EE2F-4DF5-A993-29B7EDF9C6C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626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D853CD-DDB3-413C-AAA4-74776B7A3E4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6AD908-2039-43C8-8681-C3BFB7E65E3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574F05-9140-4504-8478-2316B52B44E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75</xdr:row>
      <xdr:rowOff>111125</xdr:rowOff>
    </xdr:from>
    <xdr:to>
      <xdr:col>1</xdr:col>
      <xdr:colOff>939800</xdr:colOff>
      <xdr:row>75</xdr:row>
      <xdr:rowOff>828675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147A81-1A86-46F1-BEA0-77A8D63D03D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959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E537A7-2E26-4B2E-B930-A5267A4382C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D62FCE1-909C-4CC4-93BF-28D8011F0A7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F456F2-5D79-4307-BA47-6755DBC5FDC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19208B-C50A-4FC3-A4C2-DC52FD19711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44</xdr:row>
      <xdr:rowOff>111125</xdr:rowOff>
    </xdr:from>
    <xdr:to>
      <xdr:col>1</xdr:col>
      <xdr:colOff>939800</xdr:colOff>
      <xdr:row>44</xdr:row>
      <xdr:rowOff>828675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CEB65F3-FA2C-4E36-A422-D90D4F7EF39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006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20FBA73-B6D9-4FD7-B666-45BC592D005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111</xdr:row>
      <xdr:rowOff>111125</xdr:rowOff>
    </xdr:from>
    <xdr:to>
      <xdr:col>1</xdr:col>
      <xdr:colOff>939800</xdr:colOff>
      <xdr:row>111</xdr:row>
      <xdr:rowOff>828675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428BEF-944F-418B-9BC4-2B3C6071826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388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33</xdr:row>
      <xdr:rowOff>111125</xdr:rowOff>
    </xdr:from>
    <xdr:to>
      <xdr:col>1</xdr:col>
      <xdr:colOff>939800</xdr:colOff>
      <xdr:row>33</xdr:row>
      <xdr:rowOff>828675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BC171A3-86B5-4E4E-B756-7FF3D4CC334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958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146</xdr:row>
      <xdr:rowOff>111125</xdr:rowOff>
    </xdr:from>
    <xdr:to>
      <xdr:col>1</xdr:col>
      <xdr:colOff>939800</xdr:colOff>
      <xdr:row>146</xdr:row>
      <xdr:rowOff>828675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C904EF-9FB3-41FF-ADA4-96A022BEC7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722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73</xdr:row>
      <xdr:rowOff>111125</xdr:rowOff>
    </xdr:from>
    <xdr:to>
      <xdr:col>1</xdr:col>
      <xdr:colOff>939800</xdr:colOff>
      <xdr:row>73</xdr:row>
      <xdr:rowOff>828675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3730E9-E522-402F-B364-ED90DF00B95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768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155</xdr:row>
      <xdr:rowOff>111125</xdr:rowOff>
    </xdr:from>
    <xdr:to>
      <xdr:col>1</xdr:col>
      <xdr:colOff>939800</xdr:colOff>
      <xdr:row>155</xdr:row>
      <xdr:rowOff>828675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58B657E-EA21-4138-BE28-BAC1DDF7E8F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579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57</xdr:row>
      <xdr:rowOff>111125</xdr:rowOff>
    </xdr:from>
    <xdr:to>
      <xdr:col>1</xdr:col>
      <xdr:colOff>939800</xdr:colOff>
      <xdr:row>57</xdr:row>
      <xdr:rowOff>828675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7E1DE9B-AF9D-446F-9607-4312226B430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244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131</xdr:row>
      <xdr:rowOff>111125</xdr:rowOff>
    </xdr:from>
    <xdr:to>
      <xdr:col>1</xdr:col>
      <xdr:colOff>939800</xdr:colOff>
      <xdr:row>131</xdr:row>
      <xdr:rowOff>828675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9831CB-5663-403F-AF47-30FEB14829A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293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178</xdr:row>
      <xdr:rowOff>111125</xdr:rowOff>
    </xdr:from>
    <xdr:to>
      <xdr:col>1</xdr:col>
      <xdr:colOff>939800</xdr:colOff>
      <xdr:row>178</xdr:row>
      <xdr:rowOff>828675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B225F59-B53F-406A-87F4-65AC0040D58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770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B80E7B2-1D2E-4528-8D98-6515470C2E1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AEA011-3435-428E-A8FB-CF5A475D572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71DBB8D-1A21-45CD-A409-AD70834C5A9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120</xdr:row>
      <xdr:rowOff>111125</xdr:rowOff>
    </xdr:from>
    <xdr:to>
      <xdr:col>1</xdr:col>
      <xdr:colOff>939800</xdr:colOff>
      <xdr:row>120</xdr:row>
      <xdr:rowOff>828675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FB1CFAA-9F92-4634-8517-AD58D89463C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245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1494405-4C46-4176-8D18-2E11F7F38A2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BC48ABA-CA8E-420D-90C9-DE5A0ED22ED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179</xdr:row>
      <xdr:rowOff>111125</xdr:rowOff>
    </xdr:from>
    <xdr:to>
      <xdr:col>1</xdr:col>
      <xdr:colOff>939800</xdr:colOff>
      <xdr:row>179</xdr:row>
      <xdr:rowOff>828675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2D8630C-0EDC-40A8-BCE2-9ECAEBA4958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865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137</xdr:row>
      <xdr:rowOff>111125</xdr:rowOff>
    </xdr:from>
    <xdr:to>
      <xdr:col>1</xdr:col>
      <xdr:colOff>939800</xdr:colOff>
      <xdr:row>137</xdr:row>
      <xdr:rowOff>828675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4E55196-073D-4410-A559-66AD09F7669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864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3A08EC2-3EFE-4EBE-BA48-08CF620CD06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138</xdr:row>
      <xdr:rowOff>111125</xdr:rowOff>
    </xdr:from>
    <xdr:to>
      <xdr:col>1</xdr:col>
      <xdr:colOff>939800</xdr:colOff>
      <xdr:row>138</xdr:row>
      <xdr:rowOff>828675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5FCFC89-32AA-408D-8160-B6A5374E538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960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180</xdr:row>
      <xdr:rowOff>111125</xdr:rowOff>
    </xdr:from>
    <xdr:to>
      <xdr:col>1</xdr:col>
      <xdr:colOff>939800</xdr:colOff>
      <xdr:row>180</xdr:row>
      <xdr:rowOff>828675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95F0223-DAD1-4BEA-99FD-52EABB9D091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960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181</xdr:row>
      <xdr:rowOff>111125</xdr:rowOff>
    </xdr:from>
    <xdr:to>
      <xdr:col>1</xdr:col>
      <xdr:colOff>939800</xdr:colOff>
      <xdr:row>181</xdr:row>
      <xdr:rowOff>828675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1BD23CF-70B9-4F8A-A8AB-90AE0254A84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055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190</xdr:row>
      <xdr:rowOff>111125</xdr:rowOff>
    </xdr:from>
    <xdr:to>
      <xdr:col>1</xdr:col>
      <xdr:colOff>939800</xdr:colOff>
      <xdr:row>190</xdr:row>
      <xdr:rowOff>828675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E97A087-F9D1-4465-9257-DDFD3FD6FE1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91303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93</xdr:row>
      <xdr:rowOff>111125</xdr:rowOff>
    </xdr:from>
    <xdr:to>
      <xdr:col>1</xdr:col>
      <xdr:colOff>939800</xdr:colOff>
      <xdr:row>93</xdr:row>
      <xdr:rowOff>828675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BA02806-89DE-4629-965F-9436A76077D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67378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191</xdr:row>
      <xdr:rowOff>111125</xdr:rowOff>
    </xdr:from>
    <xdr:to>
      <xdr:col>1</xdr:col>
      <xdr:colOff>939800</xdr:colOff>
      <xdr:row>191</xdr:row>
      <xdr:rowOff>828675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DD6A238-D8A5-4B80-9901-EACE322EF77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00828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1FD91A-5B5B-40EC-92D1-DA17CD6FF7E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173</xdr:row>
      <xdr:rowOff>111125</xdr:rowOff>
    </xdr:from>
    <xdr:to>
      <xdr:col>1</xdr:col>
      <xdr:colOff>939800</xdr:colOff>
      <xdr:row>173</xdr:row>
      <xdr:rowOff>828675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3B35D14-2AF9-4290-8A7C-5C4348CB6BD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293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108</xdr:row>
      <xdr:rowOff>111125</xdr:rowOff>
    </xdr:from>
    <xdr:to>
      <xdr:col>1</xdr:col>
      <xdr:colOff>939800</xdr:colOff>
      <xdr:row>108</xdr:row>
      <xdr:rowOff>828675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6F6DE8E-43CD-4600-B2E0-95431C5C163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102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95</xdr:row>
      <xdr:rowOff>111125</xdr:rowOff>
    </xdr:from>
    <xdr:to>
      <xdr:col>1</xdr:col>
      <xdr:colOff>939800</xdr:colOff>
      <xdr:row>95</xdr:row>
      <xdr:rowOff>828675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D85BF54-54BB-4959-8710-86EA92B0EF6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864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267E69E-3BFE-4C40-AF19-618185D7EC1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E85AA6A-42C1-433C-B212-B643DFC0C89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735DBDA-8F35-4DAA-A137-EA3E3E9D056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46A9942-5765-4288-99F1-5ECE04A2885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132</xdr:row>
      <xdr:rowOff>111125</xdr:rowOff>
    </xdr:from>
    <xdr:to>
      <xdr:col>1</xdr:col>
      <xdr:colOff>939800</xdr:colOff>
      <xdr:row>132</xdr:row>
      <xdr:rowOff>828675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2615332-37D6-4601-8353-D4E5939D2D3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388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</xdr:row>
      <xdr:rowOff>111125</xdr:rowOff>
    </xdr:from>
    <xdr:to>
      <xdr:col>1</xdr:col>
      <xdr:colOff>939800</xdr:colOff>
      <xdr:row>15</xdr:row>
      <xdr:rowOff>828675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B91BA7D-48A1-43FE-9410-A132095C03D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44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</xdr:row>
      <xdr:rowOff>111125</xdr:rowOff>
    </xdr:from>
    <xdr:to>
      <xdr:col>1</xdr:col>
      <xdr:colOff>939800</xdr:colOff>
      <xdr:row>19</xdr:row>
      <xdr:rowOff>828675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B77EAFF-D54D-4751-A4DA-FC22DBE77B7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25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ADDDA45-2FC4-4D91-A5B9-59FFB68D79E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102</xdr:row>
      <xdr:rowOff>111125</xdr:rowOff>
    </xdr:from>
    <xdr:to>
      <xdr:col>1</xdr:col>
      <xdr:colOff>939800</xdr:colOff>
      <xdr:row>102</xdr:row>
      <xdr:rowOff>828675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A08E4DD-6DFA-4454-ADCD-C542A819AD8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531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88</xdr:row>
      <xdr:rowOff>111125</xdr:rowOff>
    </xdr:from>
    <xdr:to>
      <xdr:col>1</xdr:col>
      <xdr:colOff>939800</xdr:colOff>
      <xdr:row>88</xdr:row>
      <xdr:rowOff>828675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4B5B493-5143-48DF-98CC-98CADBA8DF9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197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BED987B-E023-44E3-AE60-97A3723B6A5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17AEEEB-BD91-4171-9A25-A119319E578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174</xdr:row>
      <xdr:rowOff>111125</xdr:rowOff>
    </xdr:from>
    <xdr:to>
      <xdr:col>1</xdr:col>
      <xdr:colOff>939800</xdr:colOff>
      <xdr:row>174</xdr:row>
      <xdr:rowOff>828675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F6A677E-CFE1-4AF7-858C-E76F7EB5BF3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389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56</xdr:row>
      <xdr:rowOff>111125</xdr:rowOff>
    </xdr:from>
    <xdr:to>
      <xdr:col>1</xdr:col>
      <xdr:colOff>939800</xdr:colOff>
      <xdr:row>56</xdr:row>
      <xdr:rowOff>828675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1532697-C5ED-4050-903F-664BB4B8596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149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192</xdr:row>
      <xdr:rowOff>111125</xdr:rowOff>
    </xdr:from>
    <xdr:to>
      <xdr:col>1</xdr:col>
      <xdr:colOff>939800</xdr:colOff>
      <xdr:row>192</xdr:row>
      <xdr:rowOff>828675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773337F-1003-458B-8065-0AEEE1FB0B2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10353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1E9FC69-4369-45C8-8FBE-978B2C7FA43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182</xdr:row>
      <xdr:rowOff>111125</xdr:rowOff>
    </xdr:from>
    <xdr:to>
      <xdr:col>1</xdr:col>
      <xdr:colOff>939800</xdr:colOff>
      <xdr:row>182</xdr:row>
      <xdr:rowOff>828675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730B9D7-0DDB-4625-97CB-BADAE14BD4F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151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A6D37B4-B23B-495E-BF02-A006DFF3037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256EA5A-0DF7-49FD-81DB-5FEAC3AF2D3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A49FA5A-7633-4355-9584-E0D2A68692F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135</xdr:row>
      <xdr:rowOff>111125</xdr:rowOff>
    </xdr:from>
    <xdr:to>
      <xdr:col>1</xdr:col>
      <xdr:colOff>939800</xdr:colOff>
      <xdr:row>135</xdr:row>
      <xdr:rowOff>828675</xdr:rowOff>
    </xdr:to>
    <xdr:pic>
      <xdr:nvPicPr>
        <xdr:cNvPr id="64" name="Picture 383">
          <a:extLst>
            <a:ext uri="{FF2B5EF4-FFF2-40B4-BE49-F238E27FC236}">
              <a16:creationId xmlns:a16="http://schemas.microsoft.com/office/drawing/2014/main" id="{EB42E318-8FAC-4250-8CFD-808446DAD7B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674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5" name="Picture 384">
          <a:extLst>
            <a:ext uri="{FF2B5EF4-FFF2-40B4-BE49-F238E27FC236}">
              <a16:creationId xmlns:a16="http://schemas.microsoft.com/office/drawing/2014/main" id="{15476513-9968-414B-9685-B89D3149CA0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6" name="Picture 385">
          <a:extLst>
            <a:ext uri="{FF2B5EF4-FFF2-40B4-BE49-F238E27FC236}">
              <a16:creationId xmlns:a16="http://schemas.microsoft.com/office/drawing/2014/main" id="{6B0450CB-B960-4374-B34C-23F8EC3C0C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7" name="Picture 386">
          <a:extLst>
            <a:ext uri="{FF2B5EF4-FFF2-40B4-BE49-F238E27FC236}">
              <a16:creationId xmlns:a16="http://schemas.microsoft.com/office/drawing/2014/main" id="{2086DC30-18BA-46C9-95EC-2D7919752CA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68" name="Picture 387">
          <a:extLst>
            <a:ext uri="{FF2B5EF4-FFF2-40B4-BE49-F238E27FC236}">
              <a16:creationId xmlns:a16="http://schemas.microsoft.com/office/drawing/2014/main" id="{919C5547-5544-44B6-B01C-277141E09A6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136</xdr:row>
      <xdr:rowOff>111125</xdr:rowOff>
    </xdr:from>
    <xdr:to>
      <xdr:col>1</xdr:col>
      <xdr:colOff>939800</xdr:colOff>
      <xdr:row>136</xdr:row>
      <xdr:rowOff>828675</xdr:rowOff>
    </xdr:to>
    <xdr:pic>
      <xdr:nvPicPr>
        <xdr:cNvPr id="69" name="Picture 388">
          <a:extLst>
            <a:ext uri="{FF2B5EF4-FFF2-40B4-BE49-F238E27FC236}">
              <a16:creationId xmlns:a16="http://schemas.microsoft.com/office/drawing/2014/main" id="{FF7F194E-A61D-41AF-90AE-423D10D9699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769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32</xdr:row>
      <xdr:rowOff>111125</xdr:rowOff>
    </xdr:from>
    <xdr:to>
      <xdr:col>1</xdr:col>
      <xdr:colOff>939800</xdr:colOff>
      <xdr:row>32</xdr:row>
      <xdr:rowOff>828675</xdr:rowOff>
    </xdr:to>
    <xdr:pic>
      <xdr:nvPicPr>
        <xdr:cNvPr id="70" name="Picture 389">
          <a:extLst>
            <a:ext uri="{FF2B5EF4-FFF2-40B4-BE49-F238E27FC236}">
              <a16:creationId xmlns:a16="http://schemas.microsoft.com/office/drawing/2014/main" id="{3C91A936-D945-4DAC-8281-493A30F4FFD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863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41</xdr:row>
      <xdr:rowOff>111125</xdr:rowOff>
    </xdr:from>
    <xdr:to>
      <xdr:col>1</xdr:col>
      <xdr:colOff>939800</xdr:colOff>
      <xdr:row>41</xdr:row>
      <xdr:rowOff>828675</xdr:rowOff>
    </xdr:to>
    <xdr:pic>
      <xdr:nvPicPr>
        <xdr:cNvPr id="71" name="Picture 390">
          <a:extLst>
            <a:ext uri="{FF2B5EF4-FFF2-40B4-BE49-F238E27FC236}">
              <a16:creationId xmlns:a16="http://schemas.microsoft.com/office/drawing/2014/main" id="{958AD70C-2B0B-498E-AE6B-661920C9857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720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29</xdr:row>
      <xdr:rowOff>111125</xdr:rowOff>
    </xdr:from>
    <xdr:to>
      <xdr:col>1</xdr:col>
      <xdr:colOff>939800</xdr:colOff>
      <xdr:row>29</xdr:row>
      <xdr:rowOff>828675</xdr:rowOff>
    </xdr:to>
    <xdr:pic>
      <xdr:nvPicPr>
        <xdr:cNvPr id="72" name="Picture 391">
          <a:extLst>
            <a:ext uri="{FF2B5EF4-FFF2-40B4-BE49-F238E27FC236}">
              <a16:creationId xmlns:a16="http://schemas.microsoft.com/office/drawing/2014/main" id="{EFA71933-D7F9-4762-B3C7-AE6798678C7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577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118</xdr:row>
      <xdr:rowOff>111125</xdr:rowOff>
    </xdr:from>
    <xdr:to>
      <xdr:col>1</xdr:col>
      <xdr:colOff>939800</xdr:colOff>
      <xdr:row>118</xdr:row>
      <xdr:rowOff>828675</xdr:rowOff>
    </xdr:to>
    <xdr:pic>
      <xdr:nvPicPr>
        <xdr:cNvPr id="73" name="Picture 392">
          <a:extLst>
            <a:ext uri="{FF2B5EF4-FFF2-40B4-BE49-F238E27FC236}">
              <a16:creationId xmlns:a16="http://schemas.microsoft.com/office/drawing/2014/main" id="{0AF05441-20DF-4748-9946-2F9FDBC1B6C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055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74" name="Picture 393">
          <a:extLst>
            <a:ext uri="{FF2B5EF4-FFF2-40B4-BE49-F238E27FC236}">
              <a16:creationId xmlns:a16="http://schemas.microsoft.com/office/drawing/2014/main" id="{F9AACFD9-F769-4D44-A186-8162C5FE629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75" name="Picture 394">
          <a:extLst>
            <a:ext uri="{FF2B5EF4-FFF2-40B4-BE49-F238E27FC236}">
              <a16:creationId xmlns:a16="http://schemas.microsoft.com/office/drawing/2014/main" id="{009CD0A1-DE62-489A-9402-77DC4665B71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66</xdr:row>
      <xdr:rowOff>111125</xdr:rowOff>
    </xdr:from>
    <xdr:to>
      <xdr:col>1</xdr:col>
      <xdr:colOff>939800</xdr:colOff>
      <xdr:row>66</xdr:row>
      <xdr:rowOff>828675</xdr:rowOff>
    </xdr:to>
    <xdr:pic>
      <xdr:nvPicPr>
        <xdr:cNvPr id="76" name="Picture 395">
          <a:extLst>
            <a:ext uri="{FF2B5EF4-FFF2-40B4-BE49-F238E27FC236}">
              <a16:creationId xmlns:a16="http://schemas.microsoft.com/office/drawing/2014/main" id="{9D419AA8-5D94-45A2-AB82-4FBC3661397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102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77" name="Picture 396">
          <a:extLst>
            <a:ext uri="{FF2B5EF4-FFF2-40B4-BE49-F238E27FC236}">
              <a16:creationId xmlns:a16="http://schemas.microsoft.com/office/drawing/2014/main" id="{49EE0BC3-BB23-427D-A5B6-9E4B492276D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126</xdr:row>
      <xdr:rowOff>111125</xdr:rowOff>
    </xdr:from>
    <xdr:to>
      <xdr:col>1</xdr:col>
      <xdr:colOff>939800</xdr:colOff>
      <xdr:row>126</xdr:row>
      <xdr:rowOff>828675</xdr:rowOff>
    </xdr:to>
    <xdr:pic>
      <xdr:nvPicPr>
        <xdr:cNvPr id="78" name="Picture 397">
          <a:extLst>
            <a:ext uri="{FF2B5EF4-FFF2-40B4-BE49-F238E27FC236}">
              <a16:creationId xmlns:a16="http://schemas.microsoft.com/office/drawing/2014/main" id="{E5913F8B-09A1-4C2F-BA61-CE0D0E68E12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817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150</xdr:row>
      <xdr:rowOff>111125</xdr:rowOff>
    </xdr:from>
    <xdr:to>
      <xdr:col>1</xdr:col>
      <xdr:colOff>939800</xdr:colOff>
      <xdr:row>150</xdr:row>
      <xdr:rowOff>828675</xdr:rowOff>
    </xdr:to>
    <xdr:pic>
      <xdr:nvPicPr>
        <xdr:cNvPr id="79" name="Picture 398">
          <a:extLst>
            <a:ext uri="{FF2B5EF4-FFF2-40B4-BE49-F238E27FC236}">
              <a16:creationId xmlns:a16="http://schemas.microsoft.com/office/drawing/2014/main" id="{BBC8DFE8-487B-4583-A1E2-CDC6887F3FB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103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0" name="Picture 399">
          <a:extLst>
            <a:ext uri="{FF2B5EF4-FFF2-40B4-BE49-F238E27FC236}">
              <a16:creationId xmlns:a16="http://schemas.microsoft.com/office/drawing/2014/main" id="{8E53AFD3-C0D0-4F3B-AB84-965C7141EC6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</xdr:row>
      <xdr:rowOff>111125</xdr:rowOff>
    </xdr:from>
    <xdr:to>
      <xdr:col>1</xdr:col>
      <xdr:colOff>939800</xdr:colOff>
      <xdr:row>10</xdr:row>
      <xdr:rowOff>828675</xdr:rowOff>
    </xdr:to>
    <xdr:pic>
      <xdr:nvPicPr>
        <xdr:cNvPr id="81" name="Picture 400">
          <a:extLst>
            <a:ext uri="{FF2B5EF4-FFF2-40B4-BE49-F238E27FC236}">
              <a16:creationId xmlns:a16="http://schemas.microsoft.com/office/drawing/2014/main" id="{FD9C36D6-EE68-43BC-B84B-A83D0FE980A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68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2" name="Picture 401">
          <a:extLst>
            <a:ext uri="{FF2B5EF4-FFF2-40B4-BE49-F238E27FC236}">
              <a16:creationId xmlns:a16="http://schemas.microsoft.com/office/drawing/2014/main" id="{968CA55C-D997-4D60-8584-60501E2FCD1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3" name="Picture 402">
          <a:extLst>
            <a:ext uri="{FF2B5EF4-FFF2-40B4-BE49-F238E27FC236}">
              <a16:creationId xmlns:a16="http://schemas.microsoft.com/office/drawing/2014/main" id="{CDBF55AA-D3B8-4950-BF49-007378A534E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4" name="Picture 403">
          <a:extLst>
            <a:ext uri="{FF2B5EF4-FFF2-40B4-BE49-F238E27FC236}">
              <a16:creationId xmlns:a16="http://schemas.microsoft.com/office/drawing/2014/main" id="{12C9CD5C-950C-4402-ABEF-26902D4B800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5" name="Picture 404">
          <a:extLst>
            <a:ext uri="{FF2B5EF4-FFF2-40B4-BE49-F238E27FC236}">
              <a16:creationId xmlns:a16="http://schemas.microsoft.com/office/drawing/2014/main" id="{7F649053-C64F-46EC-B4CA-8D1055D2429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89</xdr:row>
      <xdr:rowOff>111125</xdr:rowOff>
    </xdr:from>
    <xdr:to>
      <xdr:col>1</xdr:col>
      <xdr:colOff>939800</xdr:colOff>
      <xdr:row>89</xdr:row>
      <xdr:rowOff>828675</xdr:rowOff>
    </xdr:to>
    <xdr:pic>
      <xdr:nvPicPr>
        <xdr:cNvPr id="86" name="Picture 405">
          <a:extLst>
            <a:ext uri="{FF2B5EF4-FFF2-40B4-BE49-F238E27FC236}">
              <a16:creationId xmlns:a16="http://schemas.microsoft.com/office/drawing/2014/main" id="{5655F996-A1E7-42A6-BE67-8E4EDACD258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292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7" name="Picture 406">
          <a:extLst>
            <a:ext uri="{FF2B5EF4-FFF2-40B4-BE49-F238E27FC236}">
              <a16:creationId xmlns:a16="http://schemas.microsoft.com/office/drawing/2014/main" id="{35F97A5D-2A69-4D46-A244-98567897CF6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88" name="Picture 407">
          <a:extLst>
            <a:ext uri="{FF2B5EF4-FFF2-40B4-BE49-F238E27FC236}">
              <a16:creationId xmlns:a16="http://schemas.microsoft.com/office/drawing/2014/main" id="{F1EDF2D7-78BD-4F8F-A996-D463CEF38F7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99</xdr:row>
      <xdr:rowOff>111125</xdr:rowOff>
    </xdr:from>
    <xdr:to>
      <xdr:col>1</xdr:col>
      <xdr:colOff>939800</xdr:colOff>
      <xdr:row>99</xdr:row>
      <xdr:rowOff>828675</xdr:rowOff>
    </xdr:to>
    <xdr:pic>
      <xdr:nvPicPr>
        <xdr:cNvPr id="89" name="Picture 408">
          <a:extLst>
            <a:ext uri="{FF2B5EF4-FFF2-40B4-BE49-F238E27FC236}">
              <a16:creationId xmlns:a16="http://schemas.microsoft.com/office/drawing/2014/main" id="{3D97E357-2924-4AB6-AE0E-892E17256AB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245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90" name="Picture 409">
          <a:extLst>
            <a:ext uri="{FF2B5EF4-FFF2-40B4-BE49-F238E27FC236}">
              <a16:creationId xmlns:a16="http://schemas.microsoft.com/office/drawing/2014/main" id="{02FF8CD4-0C30-4700-AD83-65FE2623AFD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27</xdr:row>
      <xdr:rowOff>111125</xdr:rowOff>
    </xdr:from>
    <xdr:to>
      <xdr:col>1</xdr:col>
      <xdr:colOff>939800</xdr:colOff>
      <xdr:row>27</xdr:row>
      <xdr:rowOff>828675</xdr:rowOff>
    </xdr:to>
    <xdr:pic>
      <xdr:nvPicPr>
        <xdr:cNvPr id="91" name="Picture 410">
          <a:extLst>
            <a:ext uri="{FF2B5EF4-FFF2-40B4-BE49-F238E27FC236}">
              <a16:creationId xmlns:a16="http://schemas.microsoft.com/office/drawing/2014/main" id="{4673E162-94BA-49FF-A654-BC69152D32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387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34</xdr:row>
      <xdr:rowOff>111125</xdr:rowOff>
    </xdr:from>
    <xdr:to>
      <xdr:col>1</xdr:col>
      <xdr:colOff>939800</xdr:colOff>
      <xdr:row>34</xdr:row>
      <xdr:rowOff>828675</xdr:rowOff>
    </xdr:to>
    <xdr:pic>
      <xdr:nvPicPr>
        <xdr:cNvPr id="92" name="Picture 411">
          <a:extLst>
            <a:ext uri="{FF2B5EF4-FFF2-40B4-BE49-F238E27FC236}">
              <a16:creationId xmlns:a16="http://schemas.microsoft.com/office/drawing/2014/main" id="{E34E93A5-96A6-43AA-B9C1-A699FE0DDE1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054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38</xdr:row>
      <xdr:rowOff>111125</xdr:rowOff>
    </xdr:from>
    <xdr:to>
      <xdr:col>1</xdr:col>
      <xdr:colOff>939800</xdr:colOff>
      <xdr:row>38</xdr:row>
      <xdr:rowOff>828675</xdr:rowOff>
    </xdr:to>
    <xdr:pic>
      <xdr:nvPicPr>
        <xdr:cNvPr id="93" name="Picture 412">
          <a:extLst>
            <a:ext uri="{FF2B5EF4-FFF2-40B4-BE49-F238E27FC236}">
              <a16:creationId xmlns:a16="http://schemas.microsoft.com/office/drawing/2014/main" id="{898A335B-740E-413B-8BE6-DB59271F064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435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90</xdr:row>
      <xdr:rowOff>111125</xdr:rowOff>
    </xdr:from>
    <xdr:to>
      <xdr:col>1</xdr:col>
      <xdr:colOff>939800</xdr:colOff>
      <xdr:row>90</xdr:row>
      <xdr:rowOff>828675</xdr:rowOff>
    </xdr:to>
    <xdr:pic>
      <xdr:nvPicPr>
        <xdr:cNvPr id="94" name="Picture 413">
          <a:extLst>
            <a:ext uri="{FF2B5EF4-FFF2-40B4-BE49-F238E27FC236}">
              <a16:creationId xmlns:a16="http://schemas.microsoft.com/office/drawing/2014/main" id="{0880600A-3874-41DC-97F6-0C0E36DE506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388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67</xdr:row>
      <xdr:rowOff>111125</xdr:rowOff>
    </xdr:from>
    <xdr:to>
      <xdr:col>1</xdr:col>
      <xdr:colOff>939800</xdr:colOff>
      <xdr:row>67</xdr:row>
      <xdr:rowOff>828675</xdr:rowOff>
    </xdr:to>
    <xdr:pic>
      <xdr:nvPicPr>
        <xdr:cNvPr id="95" name="Picture 414">
          <a:extLst>
            <a:ext uri="{FF2B5EF4-FFF2-40B4-BE49-F238E27FC236}">
              <a16:creationId xmlns:a16="http://schemas.microsoft.com/office/drawing/2014/main" id="{FCBE46C6-3126-46B0-8674-2AEB19CEA7E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197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139</xdr:row>
      <xdr:rowOff>111125</xdr:rowOff>
    </xdr:from>
    <xdr:to>
      <xdr:col>1</xdr:col>
      <xdr:colOff>939800</xdr:colOff>
      <xdr:row>139</xdr:row>
      <xdr:rowOff>828675</xdr:rowOff>
    </xdr:to>
    <xdr:pic>
      <xdr:nvPicPr>
        <xdr:cNvPr id="96" name="Picture 415">
          <a:extLst>
            <a:ext uri="{FF2B5EF4-FFF2-40B4-BE49-F238E27FC236}">
              <a16:creationId xmlns:a16="http://schemas.microsoft.com/office/drawing/2014/main" id="{3CB35C29-D6AB-4230-A06F-ED0A185C6AA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055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103</xdr:row>
      <xdr:rowOff>111125</xdr:rowOff>
    </xdr:from>
    <xdr:to>
      <xdr:col>1</xdr:col>
      <xdr:colOff>939800</xdr:colOff>
      <xdr:row>103</xdr:row>
      <xdr:rowOff>828675</xdr:rowOff>
    </xdr:to>
    <xdr:pic>
      <xdr:nvPicPr>
        <xdr:cNvPr id="97" name="Picture 416">
          <a:extLst>
            <a:ext uri="{FF2B5EF4-FFF2-40B4-BE49-F238E27FC236}">
              <a16:creationId xmlns:a16="http://schemas.microsoft.com/office/drawing/2014/main" id="{CDA1365A-16B4-410E-AD7D-A98A25AE99E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626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70</xdr:row>
      <xdr:rowOff>111125</xdr:rowOff>
    </xdr:from>
    <xdr:to>
      <xdr:col>1</xdr:col>
      <xdr:colOff>939800</xdr:colOff>
      <xdr:row>70</xdr:row>
      <xdr:rowOff>828675</xdr:rowOff>
    </xdr:to>
    <xdr:pic>
      <xdr:nvPicPr>
        <xdr:cNvPr id="98" name="Picture 417">
          <a:extLst>
            <a:ext uri="{FF2B5EF4-FFF2-40B4-BE49-F238E27FC236}">
              <a16:creationId xmlns:a16="http://schemas.microsoft.com/office/drawing/2014/main" id="{3ED3BD91-4326-423F-8DBE-4B6918EA163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483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99" name="Picture 418">
          <a:extLst>
            <a:ext uri="{FF2B5EF4-FFF2-40B4-BE49-F238E27FC236}">
              <a16:creationId xmlns:a16="http://schemas.microsoft.com/office/drawing/2014/main" id="{B0BD2D4F-34F5-46E1-B084-5C17DA5E59C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0" name="Picture 419">
          <a:extLst>
            <a:ext uri="{FF2B5EF4-FFF2-40B4-BE49-F238E27FC236}">
              <a16:creationId xmlns:a16="http://schemas.microsoft.com/office/drawing/2014/main" id="{FB4D1292-523A-41C1-A3B2-FD8CC8FD239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1" name="Picture 420">
          <a:extLst>
            <a:ext uri="{FF2B5EF4-FFF2-40B4-BE49-F238E27FC236}">
              <a16:creationId xmlns:a16="http://schemas.microsoft.com/office/drawing/2014/main" id="{746847B0-93DE-4FF5-8AE5-E2ACA7E682F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117</xdr:row>
      <xdr:rowOff>111125</xdr:rowOff>
    </xdr:from>
    <xdr:to>
      <xdr:col>1</xdr:col>
      <xdr:colOff>939800</xdr:colOff>
      <xdr:row>117</xdr:row>
      <xdr:rowOff>828675</xdr:rowOff>
    </xdr:to>
    <xdr:pic>
      <xdr:nvPicPr>
        <xdr:cNvPr id="102" name="Picture 421">
          <a:extLst>
            <a:ext uri="{FF2B5EF4-FFF2-40B4-BE49-F238E27FC236}">
              <a16:creationId xmlns:a16="http://schemas.microsoft.com/office/drawing/2014/main" id="{B25B546C-A157-4CFF-89CB-E847D56F543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959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81</xdr:row>
      <xdr:rowOff>111125</xdr:rowOff>
    </xdr:from>
    <xdr:to>
      <xdr:col>1</xdr:col>
      <xdr:colOff>939800</xdr:colOff>
      <xdr:row>81</xdr:row>
      <xdr:rowOff>828675</xdr:rowOff>
    </xdr:to>
    <xdr:pic>
      <xdr:nvPicPr>
        <xdr:cNvPr id="103" name="Picture 422">
          <a:extLst>
            <a:ext uri="{FF2B5EF4-FFF2-40B4-BE49-F238E27FC236}">
              <a16:creationId xmlns:a16="http://schemas.microsoft.com/office/drawing/2014/main" id="{5A37A953-C1AB-456E-81C2-341F4A5AED8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530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112</xdr:row>
      <xdr:rowOff>111125</xdr:rowOff>
    </xdr:from>
    <xdr:to>
      <xdr:col>1</xdr:col>
      <xdr:colOff>939800</xdr:colOff>
      <xdr:row>112</xdr:row>
      <xdr:rowOff>828675</xdr:rowOff>
    </xdr:to>
    <xdr:pic>
      <xdr:nvPicPr>
        <xdr:cNvPr id="104" name="Picture 423">
          <a:extLst>
            <a:ext uri="{FF2B5EF4-FFF2-40B4-BE49-F238E27FC236}">
              <a16:creationId xmlns:a16="http://schemas.microsoft.com/office/drawing/2014/main" id="{544189B4-6D53-4EE6-A935-9800FE781F0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483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5" name="Picture 424">
          <a:extLst>
            <a:ext uri="{FF2B5EF4-FFF2-40B4-BE49-F238E27FC236}">
              <a16:creationId xmlns:a16="http://schemas.microsoft.com/office/drawing/2014/main" id="{C9CDCA71-579E-4A0C-B14D-5F6B85BC579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127</xdr:row>
      <xdr:rowOff>111125</xdr:rowOff>
    </xdr:from>
    <xdr:to>
      <xdr:col>1</xdr:col>
      <xdr:colOff>939800</xdr:colOff>
      <xdr:row>127</xdr:row>
      <xdr:rowOff>828675</xdr:rowOff>
    </xdr:to>
    <xdr:pic>
      <xdr:nvPicPr>
        <xdr:cNvPr id="106" name="Picture 425">
          <a:extLst>
            <a:ext uri="{FF2B5EF4-FFF2-40B4-BE49-F238E27FC236}">
              <a16:creationId xmlns:a16="http://schemas.microsoft.com/office/drawing/2014/main" id="{125E6A23-561B-46BB-8356-5AF1242CB88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912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7" name="Picture 426">
          <a:extLst>
            <a:ext uri="{FF2B5EF4-FFF2-40B4-BE49-F238E27FC236}">
              <a16:creationId xmlns:a16="http://schemas.microsoft.com/office/drawing/2014/main" id="{D7A46570-8E8B-47FF-9D6F-23DB00A3D94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8" name="Picture 427">
          <a:extLst>
            <a:ext uri="{FF2B5EF4-FFF2-40B4-BE49-F238E27FC236}">
              <a16:creationId xmlns:a16="http://schemas.microsoft.com/office/drawing/2014/main" id="{7171ECA9-A5D1-47DA-B140-9ABA5313EF9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09" name="Picture 428">
          <a:extLst>
            <a:ext uri="{FF2B5EF4-FFF2-40B4-BE49-F238E27FC236}">
              <a16:creationId xmlns:a16="http://schemas.microsoft.com/office/drawing/2014/main" id="{65F7BB24-4A56-4F16-8AE6-A9B9B4186CA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10" name="Picture 429">
          <a:extLst>
            <a:ext uri="{FF2B5EF4-FFF2-40B4-BE49-F238E27FC236}">
              <a16:creationId xmlns:a16="http://schemas.microsoft.com/office/drawing/2014/main" id="{ACEF163B-AB44-4D94-9D64-4EE3FF95CDE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128</xdr:row>
      <xdr:rowOff>111125</xdr:rowOff>
    </xdr:from>
    <xdr:to>
      <xdr:col>1</xdr:col>
      <xdr:colOff>939800</xdr:colOff>
      <xdr:row>128</xdr:row>
      <xdr:rowOff>828675</xdr:rowOff>
    </xdr:to>
    <xdr:pic>
      <xdr:nvPicPr>
        <xdr:cNvPr id="111" name="Picture 430">
          <a:extLst>
            <a:ext uri="{FF2B5EF4-FFF2-40B4-BE49-F238E27FC236}">
              <a16:creationId xmlns:a16="http://schemas.microsoft.com/office/drawing/2014/main" id="{88E596A9-6C76-4091-B0BA-DD1152D9371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007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159</xdr:row>
      <xdr:rowOff>111125</xdr:rowOff>
    </xdr:from>
    <xdr:to>
      <xdr:col>1</xdr:col>
      <xdr:colOff>939800</xdr:colOff>
      <xdr:row>159</xdr:row>
      <xdr:rowOff>828675</xdr:rowOff>
    </xdr:to>
    <xdr:pic>
      <xdr:nvPicPr>
        <xdr:cNvPr id="112" name="Picture 431">
          <a:extLst>
            <a:ext uri="{FF2B5EF4-FFF2-40B4-BE49-F238E27FC236}">
              <a16:creationId xmlns:a16="http://schemas.microsoft.com/office/drawing/2014/main" id="{D806C62B-0504-4271-86B7-C71DC89CB6A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96028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168</xdr:row>
      <xdr:rowOff>111125</xdr:rowOff>
    </xdr:from>
    <xdr:to>
      <xdr:col>1</xdr:col>
      <xdr:colOff>939800</xdr:colOff>
      <xdr:row>168</xdr:row>
      <xdr:rowOff>828675</xdr:rowOff>
    </xdr:to>
    <xdr:pic>
      <xdr:nvPicPr>
        <xdr:cNvPr id="113" name="Picture 432">
          <a:extLst>
            <a:ext uri="{FF2B5EF4-FFF2-40B4-BE49-F238E27FC236}">
              <a16:creationId xmlns:a16="http://schemas.microsoft.com/office/drawing/2014/main" id="{B1E5A2A3-B9C7-402D-B97E-ACD0328736A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81753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14" name="Picture 433">
          <a:extLst>
            <a:ext uri="{FF2B5EF4-FFF2-40B4-BE49-F238E27FC236}">
              <a16:creationId xmlns:a16="http://schemas.microsoft.com/office/drawing/2014/main" id="{F7C979FC-DA5E-4D12-87BF-A51A73210DF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30</xdr:row>
      <xdr:rowOff>111125</xdr:rowOff>
    </xdr:from>
    <xdr:to>
      <xdr:col>1</xdr:col>
      <xdr:colOff>939800</xdr:colOff>
      <xdr:row>30</xdr:row>
      <xdr:rowOff>828675</xdr:rowOff>
    </xdr:to>
    <xdr:pic>
      <xdr:nvPicPr>
        <xdr:cNvPr id="115" name="Picture 435">
          <a:extLst>
            <a:ext uri="{FF2B5EF4-FFF2-40B4-BE49-F238E27FC236}">
              <a16:creationId xmlns:a16="http://schemas.microsoft.com/office/drawing/2014/main" id="{6973A208-C8BC-409C-BDED-9AE3180A6D9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67303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16" name="Picture 436">
          <a:extLst>
            <a:ext uri="{FF2B5EF4-FFF2-40B4-BE49-F238E27FC236}">
              <a16:creationId xmlns:a16="http://schemas.microsoft.com/office/drawing/2014/main" id="{5D89FA6D-EEE4-44D1-87BD-02CE25A16E2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183</xdr:row>
      <xdr:rowOff>111125</xdr:rowOff>
    </xdr:from>
    <xdr:to>
      <xdr:col>1</xdr:col>
      <xdr:colOff>939800</xdr:colOff>
      <xdr:row>183</xdr:row>
      <xdr:rowOff>828675</xdr:rowOff>
    </xdr:to>
    <xdr:pic>
      <xdr:nvPicPr>
        <xdr:cNvPr id="117" name="Picture 437">
          <a:extLst>
            <a:ext uri="{FF2B5EF4-FFF2-40B4-BE49-F238E27FC236}">
              <a16:creationId xmlns:a16="http://schemas.microsoft.com/office/drawing/2014/main" id="{C0CCAE71-701F-4A94-B5E6-C8E3CD3F654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246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71</xdr:row>
      <xdr:rowOff>111125</xdr:rowOff>
    </xdr:from>
    <xdr:to>
      <xdr:col>1</xdr:col>
      <xdr:colOff>939800</xdr:colOff>
      <xdr:row>71</xdr:row>
      <xdr:rowOff>828675</xdr:rowOff>
    </xdr:to>
    <xdr:pic>
      <xdr:nvPicPr>
        <xdr:cNvPr id="118" name="Picture 438">
          <a:extLst>
            <a:ext uri="{FF2B5EF4-FFF2-40B4-BE49-F238E27FC236}">
              <a16:creationId xmlns:a16="http://schemas.microsoft.com/office/drawing/2014/main" id="{771A68C7-3C65-48BC-98B8-B0D6E37E210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578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19" name="Picture 439">
          <a:extLst>
            <a:ext uri="{FF2B5EF4-FFF2-40B4-BE49-F238E27FC236}">
              <a16:creationId xmlns:a16="http://schemas.microsoft.com/office/drawing/2014/main" id="{70DEA237-258B-450F-A327-29233631542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194</xdr:row>
      <xdr:rowOff>111125</xdr:rowOff>
    </xdr:from>
    <xdr:to>
      <xdr:col>1</xdr:col>
      <xdr:colOff>939800</xdr:colOff>
      <xdr:row>194</xdr:row>
      <xdr:rowOff>828675</xdr:rowOff>
    </xdr:to>
    <xdr:pic>
      <xdr:nvPicPr>
        <xdr:cNvPr id="120" name="Picture 440">
          <a:extLst>
            <a:ext uri="{FF2B5EF4-FFF2-40B4-BE49-F238E27FC236}">
              <a16:creationId xmlns:a16="http://schemas.microsoft.com/office/drawing/2014/main" id="{48EC1341-24F5-4FA1-AF24-E043503AA04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294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21" name="Picture 441">
          <a:extLst>
            <a:ext uri="{FF2B5EF4-FFF2-40B4-BE49-F238E27FC236}">
              <a16:creationId xmlns:a16="http://schemas.microsoft.com/office/drawing/2014/main" id="{DD72691A-4CB0-4C7C-9458-9CB3FB0FD06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39</xdr:row>
      <xdr:rowOff>111125</xdr:rowOff>
    </xdr:from>
    <xdr:to>
      <xdr:col>1</xdr:col>
      <xdr:colOff>939800</xdr:colOff>
      <xdr:row>39</xdr:row>
      <xdr:rowOff>828675</xdr:rowOff>
    </xdr:to>
    <xdr:pic>
      <xdr:nvPicPr>
        <xdr:cNvPr id="122" name="Picture 442">
          <a:extLst>
            <a:ext uri="{FF2B5EF4-FFF2-40B4-BE49-F238E27FC236}">
              <a16:creationId xmlns:a16="http://schemas.microsoft.com/office/drawing/2014/main" id="{F515C876-40EE-49E8-BDCF-F57CC20D39C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530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23" name="Picture 443">
          <a:extLst>
            <a:ext uri="{FF2B5EF4-FFF2-40B4-BE49-F238E27FC236}">
              <a16:creationId xmlns:a16="http://schemas.microsoft.com/office/drawing/2014/main" id="{812A4E28-AAFD-48CA-BC31-240CD178562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23</xdr:row>
      <xdr:rowOff>111125</xdr:rowOff>
    </xdr:from>
    <xdr:to>
      <xdr:col>1</xdr:col>
      <xdr:colOff>939800</xdr:colOff>
      <xdr:row>23</xdr:row>
      <xdr:rowOff>828675</xdr:rowOff>
    </xdr:to>
    <xdr:pic>
      <xdr:nvPicPr>
        <xdr:cNvPr id="124" name="Picture 444">
          <a:extLst>
            <a:ext uri="{FF2B5EF4-FFF2-40B4-BE49-F238E27FC236}">
              <a16:creationId xmlns:a16="http://schemas.microsoft.com/office/drawing/2014/main" id="{F8F21714-E3A3-4CB8-B2C6-2B64652FD9B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006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21</xdr:row>
      <xdr:rowOff>111125</xdr:rowOff>
    </xdr:from>
    <xdr:to>
      <xdr:col>1</xdr:col>
      <xdr:colOff>939800</xdr:colOff>
      <xdr:row>21</xdr:row>
      <xdr:rowOff>828675</xdr:rowOff>
    </xdr:to>
    <xdr:pic>
      <xdr:nvPicPr>
        <xdr:cNvPr id="125" name="Picture 445">
          <a:extLst>
            <a:ext uri="{FF2B5EF4-FFF2-40B4-BE49-F238E27FC236}">
              <a16:creationId xmlns:a16="http://schemas.microsoft.com/office/drawing/2014/main" id="{78F237CE-EC54-447D-A585-61EDA8D6CD3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15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</xdr:row>
      <xdr:rowOff>111125</xdr:rowOff>
    </xdr:from>
    <xdr:to>
      <xdr:col>1</xdr:col>
      <xdr:colOff>939800</xdr:colOff>
      <xdr:row>13</xdr:row>
      <xdr:rowOff>828675</xdr:rowOff>
    </xdr:to>
    <xdr:pic>
      <xdr:nvPicPr>
        <xdr:cNvPr id="126" name="Picture 446">
          <a:extLst>
            <a:ext uri="{FF2B5EF4-FFF2-40B4-BE49-F238E27FC236}">
              <a16:creationId xmlns:a16="http://schemas.microsoft.com/office/drawing/2014/main" id="{E5D576BE-9B07-4959-97FD-33E96B46769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53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27" name="Picture 447">
          <a:extLst>
            <a:ext uri="{FF2B5EF4-FFF2-40B4-BE49-F238E27FC236}">
              <a16:creationId xmlns:a16="http://schemas.microsoft.com/office/drawing/2014/main" id="{EE6D4610-3AD4-4658-90BC-5D008D13493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84</xdr:row>
      <xdr:rowOff>111125</xdr:rowOff>
    </xdr:from>
    <xdr:to>
      <xdr:col>1</xdr:col>
      <xdr:colOff>939800</xdr:colOff>
      <xdr:row>84</xdr:row>
      <xdr:rowOff>828675</xdr:rowOff>
    </xdr:to>
    <xdr:pic>
      <xdr:nvPicPr>
        <xdr:cNvPr id="128" name="Picture 448">
          <a:extLst>
            <a:ext uri="{FF2B5EF4-FFF2-40B4-BE49-F238E27FC236}">
              <a16:creationId xmlns:a16="http://schemas.microsoft.com/office/drawing/2014/main" id="{02CBF44C-DCEE-42B0-AF2F-F396879076F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816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29" name="Picture 449">
          <a:extLst>
            <a:ext uri="{FF2B5EF4-FFF2-40B4-BE49-F238E27FC236}">
              <a16:creationId xmlns:a16="http://schemas.microsoft.com/office/drawing/2014/main" id="{C63E9729-FE45-4DAF-B714-8F46A6D151F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30" name="Picture 450">
          <a:extLst>
            <a:ext uri="{FF2B5EF4-FFF2-40B4-BE49-F238E27FC236}">
              <a16:creationId xmlns:a16="http://schemas.microsoft.com/office/drawing/2014/main" id="{EFCD6A48-5FA2-466A-9AFB-1AE26F96022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37</xdr:row>
      <xdr:rowOff>111125</xdr:rowOff>
    </xdr:from>
    <xdr:to>
      <xdr:col>1</xdr:col>
      <xdr:colOff>939800</xdr:colOff>
      <xdr:row>37</xdr:row>
      <xdr:rowOff>828675</xdr:rowOff>
    </xdr:to>
    <xdr:pic>
      <xdr:nvPicPr>
        <xdr:cNvPr id="131" name="Picture 451">
          <a:extLst>
            <a:ext uri="{FF2B5EF4-FFF2-40B4-BE49-F238E27FC236}">
              <a16:creationId xmlns:a16="http://schemas.microsoft.com/office/drawing/2014/main" id="{77E606BE-4024-41FD-97E3-54D907CE284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339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169</xdr:row>
      <xdr:rowOff>111125</xdr:rowOff>
    </xdr:from>
    <xdr:to>
      <xdr:col>1</xdr:col>
      <xdr:colOff>939800</xdr:colOff>
      <xdr:row>169</xdr:row>
      <xdr:rowOff>828675</xdr:rowOff>
    </xdr:to>
    <xdr:pic>
      <xdr:nvPicPr>
        <xdr:cNvPr id="132" name="Picture 452">
          <a:extLst>
            <a:ext uri="{FF2B5EF4-FFF2-40B4-BE49-F238E27FC236}">
              <a16:creationId xmlns:a16="http://schemas.microsoft.com/office/drawing/2014/main" id="{5DB174F4-03B8-4AA9-833D-6DEF5550A8F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91278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170</xdr:row>
      <xdr:rowOff>111125</xdr:rowOff>
    </xdr:from>
    <xdr:to>
      <xdr:col>1</xdr:col>
      <xdr:colOff>939800</xdr:colOff>
      <xdr:row>170</xdr:row>
      <xdr:rowOff>828675</xdr:rowOff>
    </xdr:to>
    <xdr:pic>
      <xdr:nvPicPr>
        <xdr:cNvPr id="133" name="Picture 453">
          <a:extLst>
            <a:ext uri="{FF2B5EF4-FFF2-40B4-BE49-F238E27FC236}">
              <a16:creationId xmlns:a16="http://schemas.microsoft.com/office/drawing/2014/main" id="{F257A280-F66A-4BE7-B7D6-22B505BB8E5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0080325"/>
          <a:ext cx="720725" cy="7175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34" name="Picture 454">
          <a:extLst>
            <a:ext uri="{FF2B5EF4-FFF2-40B4-BE49-F238E27FC236}">
              <a16:creationId xmlns:a16="http://schemas.microsoft.com/office/drawing/2014/main" id="{561187A1-BE1D-4665-B780-21C36E2AA88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35" name="Picture 455">
          <a:extLst>
            <a:ext uri="{FF2B5EF4-FFF2-40B4-BE49-F238E27FC236}">
              <a16:creationId xmlns:a16="http://schemas.microsoft.com/office/drawing/2014/main" id="{B2508C6E-95C1-44D1-BCC1-23217E30E21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36" name="Picture 456">
          <a:extLst>
            <a:ext uri="{FF2B5EF4-FFF2-40B4-BE49-F238E27FC236}">
              <a16:creationId xmlns:a16="http://schemas.microsoft.com/office/drawing/2014/main" id="{26A8B518-089C-4B94-AC66-576F61EB9B5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121</xdr:row>
      <xdr:rowOff>111125</xdr:rowOff>
    </xdr:from>
    <xdr:to>
      <xdr:col>1</xdr:col>
      <xdr:colOff>939800</xdr:colOff>
      <xdr:row>121</xdr:row>
      <xdr:rowOff>828675</xdr:rowOff>
    </xdr:to>
    <xdr:pic>
      <xdr:nvPicPr>
        <xdr:cNvPr id="137" name="Picture 457">
          <a:extLst>
            <a:ext uri="{FF2B5EF4-FFF2-40B4-BE49-F238E27FC236}">
              <a16:creationId xmlns:a16="http://schemas.microsoft.com/office/drawing/2014/main" id="{F9059B96-7BCA-4563-9681-ED745F53399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340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163</xdr:row>
      <xdr:rowOff>111125</xdr:rowOff>
    </xdr:from>
    <xdr:to>
      <xdr:col>1</xdr:col>
      <xdr:colOff>939800</xdr:colOff>
      <xdr:row>163</xdr:row>
      <xdr:rowOff>828675</xdr:rowOff>
    </xdr:to>
    <xdr:pic>
      <xdr:nvPicPr>
        <xdr:cNvPr id="138" name="Picture 458">
          <a:extLst>
            <a:ext uri="{FF2B5EF4-FFF2-40B4-BE49-F238E27FC236}">
              <a16:creationId xmlns:a16="http://schemas.microsoft.com/office/drawing/2014/main" id="{1B2141C4-A04E-4862-AC0E-5626A3AFBD2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341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143</xdr:row>
      <xdr:rowOff>111125</xdr:rowOff>
    </xdr:from>
    <xdr:to>
      <xdr:col>1</xdr:col>
      <xdr:colOff>939800</xdr:colOff>
      <xdr:row>143</xdr:row>
      <xdr:rowOff>828675</xdr:rowOff>
    </xdr:to>
    <xdr:pic>
      <xdr:nvPicPr>
        <xdr:cNvPr id="139" name="Picture 459">
          <a:extLst>
            <a:ext uri="{FF2B5EF4-FFF2-40B4-BE49-F238E27FC236}">
              <a16:creationId xmlns:a16="http://schemas.microsoft.com/office/drawing/2014/main" id="{9B17DAE9-11A4-4F4F-BF38-3B55BEF1162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436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40" name="Picture 460">
          <a:extLst>
            <a:ext uri="{FF2B5EF4-FFF2-40B4-BE49-F238E27FC236}">
              <a16:creationId xmlns:a16="http://schemas.microsoft.com/office/drawing/2014/main" id="{1FC88750-9CB8-46CD-9883-B41468CD6AF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164</xdr:row>
      <xdr:rowOff>111125</xdr:rowOff>
    </xdr:from>
    <xdr:to>
      <xdr:col>1</xdr:col>
      <xdr:colOff>939800</xdr:colOff>
      <xdr:row>164</xdr:row>
      <xdr:rowOff>828675</xdr:rowOff>
    </xdr:to>
    <xdr:pic>
      <xdr:nvPicPr>
        <xdr:cNvPr id="141" name="Picture 461">
          <a:extLst>
            <a:ext uri="{FF2B5EF4-FFF2-40B4-BE49-F238E27FC236}">
              <a16:creationId xmlns:a16="http://schemas.microsoft.com/office/drawing/2014/main" id="{6C30762F-F3E3-42D6-AFA3-D0E6D93A8B6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436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42</xdr:row>
      <xdr:rowOff>111125</xdr:rowOff>
    </xdr:from>
    <xdr:to>
      <xdr:col>1</xdr:col>
      <xdr:colOff>939800</xdr:colOff>
      <xdr:row>42</xdr:row>
      <xdr:rowOff>828675</xdr:rowOff>
    </xdr:to>
    <xdr:pic>
      <xdr:nvPicPr>
        <xdr:cNvPr id="142" name="Picture 462">
          <a:extLst>
            <a:ext uri="{FF2B5EF4-FFF2-40B4-BE49-F238E27FC236}">
              <a16:creationId xmlns:a16="http://schemas.microsoft.com/office/drawing/2014/main" id="{2BF3C310-ED8E-4764-A9B8-BCD56CD8295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816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106</xdr:row>
      <xdr:rowOff>111125</xdr:rowOff>
    </xdr:from>
    <xdr:to>
      <xdr:col>1</xdr:col>
      <xdr:colOff>939800</xdr:colOff>
      <xdr:row>106</xdr:row>
      <xdr:rowOff>828675</xdr:rowOff>
    </xdr:to>
    <xdr:pic>
      <xdr:nvPicPr>
        <xdr:cNvPr id="143" name="Picture 463">
          <a:extLst>
            <a:ext uri="{FF2B5EF4-FFF2-40B4-BE49-F238E27FC236}">
              <a16:creationId xmlns:a16="http://schemas.microsoft.com/office/drawing/2014/main" id="{1E2BC5E6-9521-4E6C-9B59-6636A6E5CD8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912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115</xdr:row>
      <xdr:rowOff>111125</xdr:rowOff>
    </xdr:from>
    <xdr:to>
      <xdr:col>1</xdr:col>
      <xdr:colOff>939800</xdr:colOff>
      <xdr:row>115</xdr:row>
      <xdr:rowOff>828675</xdr:rowOff>
    </xdr:to>
    <xdr:pic>
      <xdr:nvPicPr>
        <xdr:cNvPr id="144" name="Picture 464">
          <a:extLst>
            <a:ext uri="{FF2B5EF4-FFF2-40B4-BE49-F238E27FC236}">
              <a16:creationId xmlns:a16="http://schemas.microsoft.com/office/drawing/2014/main" id="{04B5B8DB-CB3E-4DC7-B396-9F7B99ABFBB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769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165</xdr:row>
      <xdr:rowOff>111125</xdr:rowOff>
    </xdr:from>
    <xdr:to>
      <xdr:col>1</xdr:col>
      <xdr:colOff>939800</xdr:colOff>
      <xdr:row>165</xdr:row>
      <xdr:rowOff>828675</xdr:rowOff>
    </xdr:to>
    <xdr:pic>
      <xdr:nvPicPr>
        <xdr:cNvPr id="145" name="Picture 465">
          <a:extLst>
            <a:ext uri="{FF2B5EF4-FFF2-40B4-BE49-F238E27FC236}">
              <a16:creationId xmlns:a16="http://schemas.microsoft.com/office/drawing/2014/main" id="{1AC8CD4F-C1C8-4859-8B08-68547DBC6D3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31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122</xdr:row>
      <xdr:rowOff>111125</xdr:rowOff>
    </xdr:from>
    <xdr:to>
      <xdr:col>1</xdr:col>
      <xdr:colOff>939800</xdr:colOff>
      <xdr:row>122</xdr:row>
      <xdr:rowOff>828675</xdr:rowOff>
    </xdr:to>
    <xdr:pic>
      <xdr:nvPicPr>
        <xdr:cNvPr id="146" name="Picture 466">
          <a:extLst>
            <a:ext uri="{FF2B5EF4-FFF2-40B4-BE49-F238E27FC236}">
              <a16:creationId xmlns:a16="http://schemas.microsoft.com/office/drawing/2014/main" id="{0383ED23-4C90-41F7-AB0F-EA637CE6AC3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436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63</xdr:row>
      <xdr:rowOff>111125</xdr:rowOff>
    </xdr:from>
    <xdr:to>
      <xdr:col>1</xdr:col>
      <xdr:colOff>939800</xdr:colOff>
      <xdr:row>63</xdr:row>
      <xdr:rowOff>828675</xdr:rowOff>
    </xdr:to>
    <xdr:pic>
      <xdr:nvPicPr>
        <xdr:cNvPr id="147" name="Picture 467">
          <a:extLst>
            <a:ext uri="{FF2B5EF4-FFF2-40B4-BE49-F238E27FC236}">
              <a16:creationId xmlns:a16="http://schemas.microsoft.com/office/drawing/2014/main" id="{9DC496C3-8FAD-4FE5-A190-36F05D065AD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816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172</xdr:row>
      <xdr:rowOff>111125</xdr:rowOff>
    </xdr:from>
    <xdr:to>
      <xdr:col>1</xdr:col>
      <xdr:colOff>939800</xdr:colOff>
      <xdr:row>172</xdr:row>
      <xdr:rowOff>828675</xdr:rowOff>
    </xdr:to>
    <xdr:pic>
      <xdr:nvPicPr>
        <xdr:cNvPr id="148" name="Picture 468">
          <a:extLst>
            <a:ext uri="{FF2B5EF4-FFF2-40B4-BE49-F238E27FC236}">
              <a16:creationId xmlns:a16="http://schemas.microsoft.com/office/drawing/2014/main" id="{7E84C614-A51C-4FB3-8BDE-3B394B06252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198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49" name="Picture 469">
          <a:extLst>
            <a:ext uri="{FF2B5EF4-FFF2-40B4-BE49-F238E27FC236}">
              <a16:creationId xmlns:a16="http://schemas.microsoft.com/office/drawing/2014/main" id="{27E7737A-5AA7-4C5A-9E8B-D9DE410D1FE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</xdr:row>
      <xdr:rowOff>111125</xdr:rowOff>
    </xdr:from>
    <xdr:to>
      <xdr:col>1</xdr:col>
      <xdr:colOff>939800</xdr:colOff>
      <xdr:row>12</xdr:row>
      <xdr:rowOff>828675</xdr:rowOff>
    </xdr:to>
    <xdr:pic>
      <xdr:nvPicPr>
        <xdr:cNvPr id="150" name="Picture 470">
          <a:extLst>
            <a:ext uri="{FF2B5EF4-FFF2-40B4-BE49-F238E27FC236}">
              <a16:creationId xmlns:a16="http://schemas.microsoft.com/office/drawing/2014/main" id="{99A57BBF-5DB8-4186-A572-0B717DC97D6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58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</xdr:row>
      <xdr:rowOff>111125</xdr:rowOff>
    </xdr:from>
    <xdr:to>
      <xdr:col>1</xdr:col>
      <xdr:colOff>939800</xdr:colOff>
      <xdr:row>7</xdr:row>
      <xdr:rowOff>828675</xdr:rowOff>
    </xdr:to>
    <xdr:pic>
      <xdr:nvPicPr>
        <xdr:cNvPr id="151" name="Picture 471">
          <a:extLst>
            <a:ext uri="{FF2B5EF4-FFF2-40B4-BE49-F238E27FC236}">
              <a16:creationId xmlns:a16="http://schemas.microsoft.com/office/drawing/2014/main" id="{372BF4EB-8B3B-4FC1-B656-078BAC2D98A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2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</xdr:row>
      <xdr:rowOff>111125</xdr:rowOff>
    </xdr:from>
    <xdr:to>
      <xdr:col>1</xdr:col>
      <xdr:colOff>939800</xdr:colOff>
      <xdr:row>9</xdr:row>
      <xdr:rowOff>828675</xdr:rowOff>
    </xdr:to>
    <xdr:pic>
      <xdr:nvPicPr>
        <xdr:cNvPr id="152" name="Picture 472">
          <a:extLst>
            <a:ext uri="{FF2B5EF4-FFF2-40B4-BE49-F238E27FC236}">
              <a16:creationId xmlns:a16="http://schemas.microsoft.com/office/drawing/2014/main" id="{7F857917-DA86-4E5A-9011-181C0F3D957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72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92</xdr:row>
      <xdr:rowOff>111125</xdr:rowOff>
    </xdr:from>
    <xdr:to>
      <xdr:col>1</xdr:col>
      <xdr:colOff>939800</xdr:colOff>
      <xdr:row>92</xdr:row>
      <xdr:rowOff>828675</xdr:rowOff>
    </xdr:to>
    <xdr:pic>
      <xdr:nvPicPr>
        <xdr:cNvPr id="153" name="Picture 473">
          <a:extLst>
            <a:ext uri="{FF2B5EF4-FFF2-40B4-BE49-F238E27FC236}">
              <a16:creationId xmlns:a16="http://schemas.microsoft.com/office/drawing/2014/main" id="{4F15F54A-6330-4459-B12D-80D59F97EE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578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116</xdr:row>
      <xdr:rowOff>111125</xdr:rowOff>
    </xdr:from>
    <xdr:to>
      <xdr:col>1</xdr:col>
      <xdr:colOff>939800</xdr:colOff>
      <xdr:row>116</xdr:row>
      <xdr:rowOff>828675</xdr:rowOff>
    </xdr:to>
    <xdr:pic>
      <xdr:nvPicPr>
        <xdr:cNvPr id="154" name="Picture 474">
          <a:extLst>
            <a:ext uri="{FF2B5EF4-FFF2-40B4-BE49-F238E27FC236}">
              <a16:creationId xmlns:a16="http://schemas.microsoft.com/office/drawing/2014/main" id="{8E26F41D-45EE-40DE-8D71-8CCB6069010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864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55" name="Picture 475">
          <a:extLst>
            <a:ext uri="{FF2B5EF4-FFF2-40B4-BE49-F238E27FC236}">
              <a16:creationId xmlns:a16="http://schemas.microsoft.com/office/drawing/2014/main" id="{8699C187-6D05-45BA-A704-645D32F61C0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119</xdr:row>
      <xdr:rowOff>111125</xdr:rowOff>
    </xdr:from>
    <xdr:to>
      <xdr:col>1</xdr:col>
      <xdr:colOff>939800</xdr:colOff>
      <xdr:row>119</xdr:row>
      <xdr:rowOff>828675</xdr:rowOff>
    </xdr:to>
    <xdr:pic>
      <xdr:nvPicPr>
        <xdr:cNvPr id="156" name="Picture 476">
          <a:extLst>
            <a:ext uri="{FF2B5EF4-FFF2-40B4-BE49-F238E27FC236}">
              <a16:creationId xmlns:a16="http://schemas.microsoft.com/office/drawing/2014/main" id="{ED60A7BA-87D4-4F0D-8AA2-66C7EBBF7FA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150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57" name="Picture 477">
          <a:extLst>
            <a:ext uri="{FF2B5EF4-FFF2-40B4-BE49-F238E27FC236}">
              <a16:creationId xmlns:a16="http://schemas.microsoft.com/office/drawing/2014/main" id="{C07FD386-FAC0-4A4B-BCB7-3E89658C4D5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130</xdr:row>
      <xdr:rowOff>111125</xdr:rowOff>
    </xdr:from>
    <xdr:to>
      <xdr:col>1</xdr:col>
      <xdr:colOff>939800</xdr:colOff>
      <xdr:row>130</xdr:row>
      <xdr:rowOff>828675</xdr:rowOff>
    </xdr:to>
    <xdr:pic>
      <xdr:nvPicPr>
        <xdr:cNvPr id="158" name="Picture 478">
          <a:extLst>
            <a:ext uri="{FF2B5EF4-FFF2-40B4-BE49-F238E27FC236}">
              <a16:creationId xmlns:a16="http://schemas.microsoft.com/office/drawing/2014/main" id="{2E9642F1-716C-426E-A5AB-3D59A05A50A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198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59" name="Picture 479">
          <a:extLst>
            <a:ext uri="{FF2B5EF4-FFF2-40B4-BE49-F238E27FC236}">
              <a16:creationId xmlns:a16="http://schemas.microsoft.com/office/drawing/2014/main" id="{47D4223F-9F4C-4C46-A77C-C6544A898A2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0" name="Picture 480">
          <a:extLst>
            <a:ext uri="{FF2B5EF4-FFF2-40B4-BE49-F238E27FC236}">
              <a16:creationId xmlns:a16="http://schemas.microsoft.com/office/drawing/2014/main" id="{36F6F2EA-F320-4E01-B207-10740F3930E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72</xdr:row>
      <xdr:rowOff>111125</xdr:rowOff>
    </xdr:from>
    <xdr:to>
      <xdr:col>1</xdr:col>
      <xdr:colOff>939800</xdr:colOff>
      <xdr:row>72</xdr:row>
      <xdr:rowOff>828675</xdr:rowOff>
    </xdr:to>
    <xdr:pic>
      <xdr:nvPicPr>
        <xdr:cNvPr id="161" name="Picture 481">
          <a:extLst>
            <a:ext uri="{FF2B5EF4-FFF2-40B4-BE49-F238E27FC236}">
              <a16:creationId xmlns:a16="http://schemas.microsoft.com/office/drawing/2014/main" id="{01665FF3-0EC7-4AFA-9FB4-994E7A369C9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673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177</xdr:row>
      <xdr:rowOff>111125</xdr:rowOff>
    </xdr:from>
    <xdr:to>
      <xdr:col>1</xdr:col>
      <xdr:colOff>939800</xdr:colOff>
      <xdr:row>177</xdr:row>
      <xdr:rowOff>828675</xdr:rowOff>
    </xdr:to>
    <xdr:pic>
      <xdr:nvPicPr>
        <xdr:cNvPr id="162" name="Picture 482">
          <a:extLst>
            <a:ext uri="{FF2B5EF4-FFF2-40B4-BE49-F238E27FC236}">
              <a16:creationId xmlns:a16="http://schemas.microsoft.com/office/drawing/2014/main" id="{9DED463D-2CAF-406C-A7F0-EA7096F6B07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674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3" name="Picture 483">
          <a:extLst>
            <a:ext uri="{FF2B5EF4-FFF2-40B4-BE49-F238E27FC236}">
              <a16:creationId xmlns:a16="http://schemas.microsoft.com/office/drawing/2014/main" id="{5036481C-279F-42BC-9203-1CFFF0CE6EB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144</xdr:row>
      <xdr:rowOff>111125</xdr:rowOff>
    </xdr:from>
    <xdr:to>
      <xdr:col>1</xdr:col>
      <xdr:colOff>939800</xdr:colOff>
      <xdr:row>144</xdr:row>
      <xdr:rowOff>828675</xdr:rowOff>
    </xdr:to>
    <xdr:pic>
      <xdr:nvPicPr>
        <xdr:cNvPr id="164" name="Picture 484">
          <a:extLst>
            <a:ext uri="{FF2B5EF4-FFF2-40B4-BE49-F238E27FC236}">
              <a16:creationId xmlns:a16="http://schemas.microsoft.com/office/drawing/2014/main" id="{932F829D-5672-4766-9CD7-328B995006B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531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101</xdr:row>
      <xdr:rowOff>111125</xdr:rowOff>
    </xdr:from>
    <xdr:to>
      <xdr:col>1</xdr:col>
      <xdr:colOff>939800</xdr:colOff>
      <xdr:row>101</xdr:row>
      <xdr:rowOff>828675</xdr:rowOff>
    </xdr:to>
    <xdr:pic>
      <xdr:nvPicPr>
        <xdr:cNvPr id="165" name="Picture 485">
          <a:extLst>
            <a:ext uri="{FF2B5EF4-FFF2-40B4-BE49-F238E27FC236}">
              <a16:creationId xmlns:a16="http://schemas.microsoft.com/office/drawing/2014/main" id="{5141ADD1-B311-40BA-B6A1-8D7B95C907C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435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6" name="Picture 486">
          <a:extLst>
            <a:ext uri="{FF2B5EF4-FFF2-40B4-BE49-F238E27FC236}">
              <a16:creationId xmlns:a16="http://schemas.microsoft.com/office/drawing/2014/main" id="{17EFA34B-863B-4D26-B0B9-3CD8475ED3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7" name="Picture 487">
          <a:extLst>
            <a:ext uri="{FF2B5EF4-FFF2-40B4-BE49-F238E27FC236}">
              <a16:creationId xmlns:a16="http://schemas.microsoft.com/office/drawing/2014/main" id="{6461112C-5BB2-4123-A9A8-A3A176B1D16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68" name="Picture 488">
          <a:extLst>
            <a:ext uri="{FF2B5EF4-FFF2-40B4-BE49-F238E27FC236}">
              <a16:creationId xmlns:a16="http://schemas.microsoft.com/office/drawing/2014/main" id="{73ED60B0-467C-48E2-A2B7-1E7663511BA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45</xdr:row>
      <xdr:rowOff>111125</xdr:rowOff>
    </xdr:from>
    <xdr:to>
      <xdr:col>1</xdr:col>
      <xdr:colOff>939800</xdr:colOff>
      <xdr:row>45</xdr:row>
      <xdr:rowOff>828675</xdr:rowOff>
    </xdr:to>
    <xdr:pic>
      <xdr:nvPicPr>
        <xdr:cNvPr id="169" name="Picture 489">
          <a:extLst>
            <a:ext uri="{FF2B5EF4-FFF2-40B4-BE49-F238E27FC236}">
              <a16:creationId xmlns:a16="http://schemas.microsoft.com/office/drawing/2014/main" id="{D33DB054-0CD3-4089-ABE4-A7DCE580CFE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101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43</xdr:row>
      <xdr:rowOff>111125</xdr:rowOff>
    </xdr:from>
    <xdr:to>
      <xdr:col>1</xdr:col>
      <xdr:colOff>939800</xdr:colOff>
      <xdr:row>43</xdr:row>
      <xdr:rowOff>828675</xdr:rowOff>
    </xdr:to>
    <xdr:pic>
      <xdr:nvPicPr>
        <xdr:cNvPr id="170" name="Picture 490">
          <a:extLst>
            <a:ext uri="{FF2B5EF4-FFF2-40B4-BE49-F238E27FC236}">
              <a16:creationId xmlns:a16="http://schemas.microsoft.com/office/drawing/2014/main" id="{6AC9D50A-1A67-4CAB-9B64-40E1B885D97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911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</xdr:row>
      <xdr:rowOff>111125</xdr:rowOff>
    </xdr:from>
    <xdr:to>
      <xdr:col>1</xdr:col>
      <xdr:colOff>939800</xdr:colOff>
      <xdr:row>18</xdr:row>
      <xdr:rowOff>828675</xdr:rowOff>
    </xdr:to>
    <xdr:pic>
      <xdr:nvPicPr>
        <xdr:cNvPr id="171" name="Picture 491">
          <a:extLst>
            <a:ext uri="{FF2B5EF4-FFF2-40B4-BE49-F238E27FC236}">
              <a16:creationId xmlns:a16="http://schemas.microsoft.com/office/drawing/2014/main" id="{427DE267-27CC-4578-A6A8-08C3B737538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30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36</xdr:row>
      <xdr:rowOff>111125</xdr:rowOff>
    </xdr:from>
    <xdr:to>
      <xdr:col>1</xdr:col>
      <xdr:colOff>939800</xdr:colOff>
      <xdr:row>36</xdr:row>
      <xdr:rowOff>828675</xdr:rowOff>
    </xdr:to>
    <xdr:pic>
      <xdr:nvPicPr>
        <xdr:cNvPr id="172" name="Picture 492">
          <a:extLst>
            <a:ext uri="{FF2B5EF4-FFF2-40B4-BE49-F238E27FC236}">
              <a16:creationId xmlns:a16="http://schemas.microsoft.com/office/drawing/2014/main" id="{1FE1372E-E2E3-4053-9310-34DFF970761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244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69</xdr:row>
      <xdr:rowOff>111125</xdr:rowOff>
    </xdr:from>
    <xdr:to>
      <xdr:col>1</xdr:col>
      <xdr:colOff>939800</xdr:colOff>
      <xdr:row>69</xdr:row>
      <xdr:rowOff>828675</xdr:rowOff>
    </xdr:to>
    <xdr:pic>
      <xdr:nvPicPr>
        <xdr:cNvPr id="173" name="Picture 493">
          <a:extLst>
            <a:ext uri="{FF2B5EF4-FFF2-40B4-BE49-F238E27FC236}">
              <a16:creationId xmlns:a16="http://schemas.microsoft.com/office/drawing/2014/main" id="{AA54713E-5AF7-4EF8-8481-22655CBFA26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387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4" name="Picture 494">
          <a:extLst>
            <a:ext uri="{FF2B5EF4-FFF2-40B4-BE49-F238E27FC236}">
              <a16:creationId xmlns:a16="http://schemas.microsoft.com/office/drawing/2014/main" id="{6CD2001F-D7EA-4BDA-BBB0-6984EA4DE75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5" name="Picture 495">
          <a:extLst>
            <a:ext uri="{FF2B5EF4-FFF2-40B4-BE49-F238E27FC236}">
              <a16:creationId xmlns:a16="http://schemas.microsoft.com/office/drawing/2014/main" id="{0628D82C-8757-416E-8168-2F665F2AC95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6" name="Picture 496">
          <a:extLst>
            <a:ext uri="{FF2B5EF4-FFF2-40B4-BE49-F238E27FC236}">
              <a16:creationId xmlns:a16="http://schemas.microsoft.com/office/drawing/2014/main" id="{0E9D4A71-A0FA-411B-AB8E-8221CD0D04F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7" name="Picture 497">
          <a:extLst>
            <a:ext uri="{FF2B5EF4-FFF2-40B4-BE49-F238E27FC236}">
              <a16:creationId xmlns:a16="http://schemas.microsoft.com/office/drawing/2014/main" id="{25218795-7025-4539-8BF7-46DDBB0850C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8" name="Picture 498">
          <a:extLst>
            <a:ext uri="{FF2B5EF4-FFF2-40B4-BE49-F238E27FC236}">
              <a16:creationId xmlns:a16="http://schemas.microsoft.com/office/drawing/2014/main" id="{48C4E064-8D51-48ED-972C-3710863204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79" name="Picture 499">
          <a:extLst>
            <a:ext uri="{FF2B5EF4-FFF2-40B4-BE49-F238E27FC236}">
              <a16:creationId xmlns:a16="http://schemas.microsoft.com/office/drawing/2014/main" id="{C87F9AD8-2D21-4D4A-86CF-CA40CDE5CEB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0" name="Picture 500">
          <a:extLst>
            <a:ext uri="{FF2B5EF4-FFF2-40B4-BE49-F238E27FC236}">
              <a16:creationId xmlns:a16="http://schemas.microsoft.com/office/drawing/2014/main" id="{214ECDD9-AB06-4395-BE67-D585675BFA9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193</xdr:row>
      <xdr:rowOff>111125</xdr:rowOff>
    </xdr:from>
    <xdr:to>
      <xdr:col>1</xdr:col>
      <xdr:colOff>939800</xdr:colOff>
      <xdr:row>193</xdr:row>
      <xdr:rowOff>828675</xdr:rowOff>
    </xdr:to>
    <xdr:pic>
      <xdr:nvPicPr>
        <xdr:cNvPr id="181" name="Picture 501">
          <a:extLst>
            <a:ext uri="{FF2B5EF4-FFF2-40B4-BE49-F238E27FC236}">
              <a16:creationId xmlns:a16="http://schemas.microsoft.com/office/drawing/2014/main" id="{A2C4EBD7-6DA2-4322-8DDA-A4195AA6A9F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198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2" name="Picture 502">
          <a:extLst>
            <a:ext uri="{FF2B5EF4-FFF2-40B4-BE49-F238E27FC236}">
              <a16:creationId xmlns:a16="http://schemas.microsoft.com/office/drawing/2014/main" id="{66F93056-B2EE-4729-B134-8F6CC979871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3" name="Picture 503">
          <a:extLst>
            <a:ext uri="{FF2B5EF4-FFF2-40B4-BE49-F238E27FC236}">
              <a16:creationId xmlns:a16="http://schemas.microsoft.com/office/drawing/2014/main" id="{4F2DC985-5552-4608-8493-0F063232FA1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147</xdr:row>
      <xdr:rowOff>111125</xdr:rowOff>
    </xdr:from>
    <xdr:to>
      <xdr:col>1</xdr:col>
      <xdr:colOff>939800</xdr:colOff>
      <xdr:row>147</xdr:row>
      <xdr:rowOff>828675</xdr:rowOff>
    </xdr:to>
    <xdr:pic>
      <xdr:nvPicPr>
        <xdr:cNvPr id="184" name="Picture 504">
          <a:extLst>
            <a:ext uri="{FF2B5EF4-FFF2-40B4-BE49-F238E27FC236}">
              <a16:creationId xmlns:a16="http://schemas.microsoft.com/office/drawing/2014/main" id="{AE27DDEE-4E42-468A-8F5C-AF00A26E95F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817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5" name="Picture 505">
          <a:extLst>
            <a:ext uri="{FF2B5EF4-FFF2-40B4-BE49-F238E27FC236}">
              <a16:creationId xmlns:a16="http://schemas.microsoft.com/office/drawing/2014/main" id="{E479EFAE-A1C8-4C78-98C4-7E2BD3604B9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156</xdr:row>
      <xdr:rowOff>111125</xdr:rowOff>
    </xdr:from>
    <xdr:to>
      <xdr:col>1</xdr:col>
      <xdr:colOff>939800</xdr:colOff>
      <xdr:row>156</xdr:row>
      <xdr:rowOff>828675</xdr:rowOff>
    </xdr:to>
    <xdr:pic>
      <xdr:nvPicPr>
        <xdr:cNvPr id="186" name="Picture 506">
          <a:extLst>
            <a:ext uri="{FF2B5EF4-FFF2-40B4-BE49-F238E27FC236}">
              <a16:creationId xmlns:a16="http://schemas.microsoft.com/office/drawing/2014/main" id="{FF10A336-1AB5-48C1-BEB3-CC0688C3981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674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7" name="Picture 507">
          <a:extLst>
            <a:ext uri="{FF2B5EF4-FFF2-40B4-BE49-F238E27FC236}">
              <a16:creationId xmlns:a16="http://schemas.microsoft.com/office/drawing/2014/main" id="{92083570-0571-405F-8315-BD5B23560B8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8" name="Picture 508">
          <a:extLst>
            <a:ext uri="{FF2B5EF4-FFF2-40B4-BE49-F238E27FC236}">
              <a16:creationId xmlns:a16="http://schemas.microsoft.com/office/drawing/2014/main" id="{FFF6D1E1-E193-4FC0-852A-D690755F053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89" name="Picture 509">
          <a:extLst>
            <a:ext uri="{FF2B5EF4-FFF2-40B4-BE49-F238E27FC236}">
              <a16:creationId xmlns:a16="http://schemas.microsoft.com/office/drawing/2014/main" id="{1FC98197-1252-4FF2-B51E-45DAA2C8B28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166</xdr:row>
      <xdr:rowOff>111125</xdr:rowOff>
    </xdr:from>
    <xdr:to>
      <xdr:col>1</xdr:col>
      <xdr:colOff>939800</xdr:colOff>
      <xdr:row>166</xdr:row>
      <xdr:rowOff>828675</xdr:rowOff>
    </xdr:to>
    <xdr:pic>
      <xdr:nvPicPr>
        <xdr:cNvPr id="190" name="Picture 510">
          <a:extLst>
            <a:ext uri="{FF2B5EF4-FFF2-40B4-BE49-F238E27FC236}">
              <a16:creationId xmlns:a16="http://schemas.microsoft.com/office/drawing/2014/main" id="{0DAAF696-8D64-459F-A00E-9A8B8B45A4A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627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51</xdr:row>
      <xdr:rowOff>111125</xdr:rowOff>
    </xdr:from>
    <xdr:to>
      <xdr:col>1</xdr:col>
      <xdr:colOff>939800</xdr:colOff>
      <xdr:row>51</xdr:row>
      <xdr:rowOff>828675</xdr:rowOff>
    </xdr:to>
    <xdr:pic>
      <xdr:nvPicPr>
        <xdr:cNvPr id="191" name="Picture 511">
          <a:extLst>
            <a:ext uri="{FF2B5EF4-FFF2-40B4-BE49-F238E27FC236}">
              <a16:creationId xmlns:a16="http://schemas.microsoft.com/office/drawing/2014/main" id="{019FA661-FD23-4474-855F-5471914EDBC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673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92" name="Picture 512">
          <a:extLst>
            <a:ext uri="{FF2B5EF4-FFF2-40B4-BE49-F238E27FC236}">
              <a16:creationId xmlns:a16="http://schemas.microsoft.com/office/drawing/2014/main" id="{B0F69C4D-B212-4663-973B-52C947D36CF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82</xdr:row>
      <xdr:rowOff>111125</xdr:rowOff>
    </xdr:from>
    <xdr:to>
      <xdr:col>1</xdr:col>
      <xdr:colOff>939800</xdr:colOff>
      <xdr:row>82</xdr:row>
      <xdr:rowOff>828675</xdr:rowOff>
    </xdr:to>
    <xdr:pic>
      <xdr:nvPicPr>
        <xdr:cNvPr id="193" name="Picture 513">
          <a:extLst>
            <a:ext uri="{FF2B5EF4-FFF2-40B4-BE49-F238E27FC236}">
              <a16:creationId xmlns:a16="http://schemas.microsoft.com/office/drawing/2014/main" id="{8253878B-F9A4-49C9-8410-608E9288C47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626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94" name="Picture 514">
          <a:extLst>
            <a:ext uri="{FF2B5EF4-FFF2-40B4-BE49-F238E27FC236}">
              <a16:creationId xmlns:a16="http://schemas.microsoft.com/office/drawing/2014/main" id="{98C5DD45-F71A-4011-BAC6-0484742D50E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95" name="Picture 515">
          <a:extLst>
            <a:ext uri="{FF2B5EF4-FFF2-40B4-BE49-F238E27FC236}">
              <a16:creationId xmlns:a16="http://schemas.microsoft.com/office/drawing/2014/main" id="{706C096B-1C5F-4BC0-86A2-0F585820E54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175</xdr:row>
      <xdr:rowOff>111125</xdr:rowOff>
    </xdr:from>
    <xdr:to>
      <xdr:col>1</xdr:col>
      <xdr:colOff>939800</xdr:colOff>
      <xdr:row>175</xdr:row>
      <xdr:rowOff>828675</xdr:rowOff>
    </xdr:to>
    <xdr:pic>
      <xdr:nvPicPr>
        <xdr:cNvPr id="196" name="Picture 516">
          <a:extLst>
            <a:ext uri="{FF2B5EF4-FFF2-40B4-BE49-F238E27FC236}">
              <a16:creationId xmlns:a16="http://schemas.microsoft.com/office/drawing/2014/main" id="{ECEF2104-828F-457D-A14E-E3CFE32FBEA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484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113</xdr:row>
      <xdr:rowOff>111125</xdr:rowOff>
    </xdr:from>
    <xdr:to>
      <xdr:col>1</xdr:col>
      <xdr:colOff>939800</xdr:colOff>
      <xdr:row>113</xdr:row>
      <xdr:rowOff>828675</xdr:rowOff>
    </xdr:to>
    <xdr:pic>
      <xdr:nvPicPr>
        <xdr:cNvPr id="197" name="Picture 517">
          <a:extLst>
            <a:ext uri="{FF2B5EF4-FFF2-40B4-BE49-F238E27FC236}">
              <a16:creationId xmlns:a16="http://schemas.microsoft.com/office/drawing/2014/main" id="{390B0A1E-7B4A-4C5C-903B-91486AC4654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578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198" name="Picture 518">
          <a:extLst>
            <a:ext uri="{FF2B5EF4-FFF2-40B4-BE49-F238E27FC236}">
              <a16:creationId xmlns:a16="http://schemas.microsoft.com/office/drawing/2014/main" id="{AC1AAF6F-6B97-4BFE-885F-F7D54DA32BC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77</xdr:row>
      <xdr:rowOff>111125</xdr:rowOff>
    </xdr:from>
    <xdr:to>
      <xdr:col>1</xdr:col>
      <xdr:colOff>939800</xdr:colOff>
      <xdr:row>77</xdr:row>
      <xdr:rowOff>828675</xdr:rowOff>
    </xdr:to>
    <xdr:pic>
      <xdr:nvPicPr>
        <xdr:cNvPr id="199" name="Picture 519">
          <a:extLst>
            <a:ext uri="{FF2B5EF4-FFF2-40B4-BE49-F238E27FC236}">
              <a16:creationId xmlns:a16="http://schemas.microsoft.com/office/drawing/2014/main" id="{0BD9FEA4-AD22-4CB2-BCB5-D57A72FAFE4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149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149</xdr:row>
      <xdr:rowOff>111125</xdr:rowOff>
    </xdr:from>
    <xdr:to>
      <xdr:col>1</xdr:col>
      <xdr:colOff>939800</xdr:colOff>
      <xdr:row>149</xdr:row>
      <xdr:rowOff>828675</xdr:rowOff>
    </xdr:to>
    <xdr:pic>
      <xdr:nvPicPr>
        <xdr:cNvPr id="200" name="Picture 520">
          <a:extLst>
            <a:ext uri="{FF2B5EF4-FFF2-40B4-BE49-F238E27FC236}">
              <a16:creationId xmlns:a16="http://schemas.microsoft.com/office/drawing/2014/main" id="{9EF6780B-2F75-40AB-A758-57667EF7F6D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007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65</xdr:row>
      <xdr:rowOff>111125</xdr:rowOff>
    </xdr:from>
    <xdr:to>
      <xdr:col>1</xdr:col>
      <xdr:colOff>939800</xdr:colOff>
      <xdr:row>65</xdr:row>
      <xdr:rowOff>828675</xdr:rowOff>
    </xdr:to>
    <xdr:pic>
      <xdr:nvPicPr>
        <xdr:cNvPr id="201" name="Picture 521">
          <a:extLst>
            <a:ext uri="{FF2B5EF4-FFF2-40B4-BE49-F238E27FC236}">
              <a16:creationId xmlns:a16="http://schemas.microsoft.com/office/drawing/2014/main" id="{4ECAFCE2-E89F-498D-921C-ABA7BBE11F0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006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02" name="Picture 522">
          <a:extLst>
            <a:ext uri="{FF2B5EF4-FFF2-40B4-BE49-F238E27FC236}">
              <a16:creationId xmlns:a16="http://schemas.microsoft.com/office/drawing/2014/main" id="{0835678B-153D-410A-8505-97616CC7D33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03" name="Picture 523">
          <a:extLst>
            <a:ext uri="{FF2B5EF4-FFF2-40B4-BE49-F238E27FC236}">
              <a16:creationId xmlns:a16="http://schemas.microsoft.com/office/drawing/2014/main" id="{A21CEAB3-7031-43E5-AC94-33E873AD173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78</xdr:row>
      <xdr:rowOff>111125</xdr:rowOff>
    </xdr:from>
    <xdr:to>
      <xdr:col>1</xdr:col>
      <xdr:colOff>939800</xdr:colOff>
      <xdr:row>78</xdr:row>
      <xdr:rowOff>828675</xdr:rowOff>
    </xdr:to>
    <xdr:pic>
      <xdr:nvPicPr>
        <xdr:cNvPr id="204" name="Picture 524">
          <a:extLst>
            <a:ext uri="{FF2B5EF4-FFF2-40B4-BE49-F238E27FC236}">
              <a16:creationId xmlns:a16="http://schemas.microsoft.com/office/drawing/2014/main" id="{C0913E88-900F-43E2-B670-3BB739C30C2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245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05" name="Picture 525">
          <a:extLst>
            <a:ext uri="{FF2B5EF4-FFF2-40B4-BE49-F238E27FC236}">
              <a16:creationId xmlns:a16="http://schemas.microsoft.com/office/drawing/2014/main" id="{6A2F05DD-3995-4991-94EC-E39E1001C16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157</xdr:row>
      <xdr:rowOff>111125</xdr:rowOff>
    </xdr:from>
    <xdr:to>
      <xdr:col>1</xdr:col>
      <xdr:colOff>939800</xdr:colOff>
      <xdr:row>157</xdr:row>
      <xdr:rowOff>828675</xdr:rowOff>
    </xdr:to>
    <xdr:pic>
      <xdr:nvPicPr>
        <xdr:cNvPr id="206" name="Picture 526">
          <a:extLst>
            <a:ext uri="{FF2B5EF4-FFF2-40B4-BE49-F238E27FC236}">
              <a16:creationId xmlns:a16="http://schemas.microsoft.com/office/drawing/2014/main" id="{011E4575-ACD4-4029-A300-803CE368404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769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07" name="Picture 527">
          <a:extLst>
            <a:ext uri="{FF2B5EF4-FFF2-40B4-BE49-F238E27FC236}">
              <a16:creationId xmlns:a16="http://schemas.microsoft.com/office/drawing/2014/main" id="{593628BB-0D51-48BD-9EFA-31058818E8B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133</xdr:row>
      <xdr:rowOff>111125</xdr:rowOff>
    </xdr:from>
    <xdr:to>
      <xdr:col>1</xdr:col>
      <xdr:colOff>939800</xdr:colOff>
      <xdr:row>133</xdr:row>
      <xdr:rowOff>828675</xdr:rowOff>
    </xdr:to>
    <xdr:pic>
      <xdr:nvPicPr>
        <xdr:cNvPr id="208" name="Picture 528">
          <a:extLst>
            <a:ext uri="{FF2B5EF4-FFF2-40B4-BE49-F238E27FC236}">
              <a16:creationId xmlns:a16="http://schemas.microsoft.com/office/drawing/2014/main" id="{448B35E2-E72A-4D24-B018-3FF7A3C3398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483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86</xdr:row>
      <xdr:rowOff>111125</xdr:rowOff>
    </xdr:from>
    <xdr:to>
      <xdr:col>1</xdr:col>
      <xdr:colOff>939800</xdr:colOff>
      <xdr:row>86</xdr:row>
      <xdr:rowOff>828675</xdr:rowOff>
    </xdr:to>
    <xdr:pic>
      <xdr:nvPicPr>
        <xdr:cNvPr id="209" name="Picture 529">
          <a:extLst>
            <a:ext uri="{FF2B5EF4-FFF2-40B4-BE49-F238E27FC236}">
              <a16:creationId xmlns:a16="http://schemas.microsoft.com/office/drawing/2014/main" id="{5445EBAE-EC03-4A49-A06A-FDF3EF60254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007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96</xdr:row>
      <xdr:rowOff>111125</xdr:rowOff>
    </xdr:from>
    <xdr:to>
      <xdr:col>1</xdr:col>
      <xdr:colOff>939800</xdr:colOff>
      <xdr:row>96</xdr:row>
      <xdr:rowOff>828675</xdr:rowOff>
    </xdr:to>
    <xdr:pic>
      <xdr:nvPicPr>
        <xdr:cNvPr id="210" name="Picture 530">
          <a:extLst>
            <a:ext uri="{FF2B5EF4-FFF2-40B4-BE49-F238E27FC236}">
              <a16:creationId xmlns:a16="http://schemas.microsoft.com/office/drawing/2014/main" id="{245420B3-2559-46F5-86AD-D5F4C4DD3BA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959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11" name="Picture 531">
          <a:extLst>
            <a:ext uri="{FF2B5EF4-FFF2-40B4-BE49-F238E27FC236}">
              <a16:creationId xmlns:a16="http://schemas.microsoft.com/office/drawing/2014/main" id="{2C40E34B-B12B-4DFE-B296-397394650E5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12" name="Picture 532">
          <a:extLst>
            <a:ext uri="{FF2B5EF4-FFF2-40B4-BE49-F238E27FC236}">
              <a16:creationId xmlns:a16="http://schemas.microsoft.com/office/drawing/2014/main" id="{4E60B095-948E-4144-B804-FBE8F37B561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13" name="Picture 533">
          <a:extLst>
            <a:ext uri="{FF2B5EF4-FFF2-40B4-BE49-F238E27FC236}">
              <a16:creationId xmlns:a16="http://schemas.microsoft.com/office/drawing/2014/main" id="{70A91ED0-19CE-4256-AD2A-BA83A9F0493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14" name="Picture 534">
          <a:extLst>
            <a:ext uri="{FF2B5EF4-FFF2-40B4-BE49-F238E27FC236}">
              <a16:creationId xmlns:a16="http://schemas.microsoft.com/office/drawing/2014/main" id="{6C632667-D522-4680-8692-98587F37B4D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53</xdr:row>
      <xdr:rowOff>111125</xdr:rowOff>
    </xdr:from>
    <xdr:to>
      <xdr:col>1</xdr:col>
      <xdr:colOff>939800</xdr:colOff>
      <xdr:row>53</xdr:row>
      <xdr:rowOff>828675</xdr:rowOff>
    </xdr:to>
    <xdr:pic>
      <xdr:nvPicPr>
        <xdr:cNvPr id="215" name="Picture 535">
          <a:extLst>
            <a:ext uri="{FF2B5EF4-FFF2-40B4-BE49-F238E27FC236}">
              <a16:creationId xmlns:a16="http://schemas.microsoft.com/office/drawing/2014/main" id="{007CA344-0345-4353-B8E3-F3F36973CD3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63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129</xdr:row>
      <xdr:rowOff>111125</xdr:rowOff>
    </xdr:from>
    <xdr:to>
      <xdr:col>1</xdr:col>
      <xdr:colOff>939800</xdr:colOff>
      <xdr:row>129</xdr:row>
      <xdr:rowOff>828675</xdr:rowOff>
    </xdr:to>
    <xdr:pic>
      <xdr:nvPicPr>
        <xdr:cNvPr id="216" name="Picture 536">
          <a:extLst>
            <a:ext uri="{FF2B5EF4-FFF2-40B4-BE49-F238E27FC236}">
              <a16:creationId xmlns:a16="http://schemas.microsoft.com/office/drawing/2014/main" id="{3248F8B4-57CE-4126-87E7-4FB7EB1EB16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102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64</xdr:row>
      <xdr:rowOff>111125</xdr:rowOff>
    </xdr:from>
    <xdr:to>
      <xdr:col>1</xdr:col>
      <xdr:colOff>939800</xdr:colOff>
      <xdr:row>64</xdr:row>
      <xdr:rowOff>828675</xdr:rowOff>
    </xdr:to>
    <xdr:pic>
      <xdr:nvPicPr>
        <xdr:cNvPr id="217" name="Picture 537">
          <a:extLst>
            <a:ext uri="{FF2B5EF4-FFF2-40B4-BE49-F238E27FC236}">
              <a16:creationId xmlns:a16="http://schemas.microsoft.com/office/drawing/2014/main" id="{2942451C-A67A-4313-AA61-35537A20F18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911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46</xdr:row>
      <xdr:rowOff>111125</xdr:rowOff>
    </xdr:from>
    <xdr:to>
      <xdr:col>1</xdr:col>
      <xdr:colOff>939800</xdr:colOff>
      <xdr:row>46</xdr:row>
      <xdr:rowOff>828675</xdr:rowOff>
    </xdr:to>
    <xdr:pic>
      <xdr:nvPicPr>
        <xdr:cNvPr id="218" name="Picture 538">
          <a:extLst>
            <a:ext uri="{FF2B5EF4-FFF2-40B4-BE49-F238E27FC236}">
              <a16:creationId xmlns:a16="http://schemas.microsoft.com/office/drawing/2014/main" id="{B15E7A33-E205-4B66-AB6B-972A22092F5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197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184</xdr:row>
      <xdr:rowOff>111125</xdr:rowOff>
    </xdr:from>
    <xdr:to>
      <xdr:col>1</xdr:col>
      <xdr:colOff>939800</xdr:colOff>
      <xdr:row>184</xdr:row>
      <xdr:rowOff>828675</xdr:rowOff>
    </xdr:to>
    <xdr:pic>
      <xdr:nvPicPr>
        <xdr:cNvPr id="219" name="Picture 539">
          <a:extLst>
            <a:ext uri="{FF2B5EF4-FFF2-40B4-BE49-F238E27FC236}">
              <a16:creationId xmlns:a16="http://schemas.microsoft.com/office/drawing/2014/main" id="{59E4E250-F5A6-4008-9103-5A6BE1479FF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341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20" name="Picture 540">
          <a:extLst>
            <a:ext uri="{FF2B5EF4-FFF2-40B4-BE49-F238E27FC236}">
              <a16:creationId xmlns:a16="http://schemas.microsoft.com/office/drawing/2014/main" id="{ABE32037-0FEE-4C56-A47E-D30EFC50CF9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21" name="Picture 541">
          <a:extLst>
            <a:ext uri="{FF2B5EF4-FFF2-40B4-BE49-F238E27FC236}">
              <a16:creationId xmlns:a16="http://schemas.microsoft.com/office/drawing/2014/main" id="{5DE8B78B-60F5-4CF9-81F8-44AF32228FF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114</xdr:row>
      <xdr:rowOff>111125</xdr:rowOff>
    </xdr:from>
    <xdr:to>
      <xdr:col>1</xdr:col>
      <xdr:colOff>939800</xdr:colOff>
      <xdr:row>114</xdr:row>
      <xdr:rowOff>828675</xdr:rowOff>
    </xdr:to>
    <xdr:pic>
      <xdr:nvPicPr>
        <xdr:cNvPr id="222" name="Picture 542">
          <a:extLst>
            <a:ext uri="{FF2B5EF4-FFF2-40B4-BE49-F238E27FC236}">
              <a16:creationId xmlns:a16="http://schemas.microsoft.com/office/drawing/2014/main" id="{5572E2D6-F157-453F-9FE3-F4DE0D642B1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674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79</xdr:row>
      <xdr:rowOff>111125</xdr:rowOff>
    </xdr:from>
    <xdr:to>
      <xdr:col>1</xdr:col>
      <xdr:colOff>939800</xdr:colOff>
      <xdr:row>79</xdr:row>
      <xdr:rowOff>828675</xdr:rowOff>
    </xdr:to>
    <xdr:pic>
      <xdr:nvPicPr>
        <xdr:cNvPr id="223" name="Picture 543">
          <a:extLst>
            <a:ext uri="{FF2B5EF4-FFF2-40B4-BE49-F238E27FC236}">
              <a16:creationId xmlns:a16="http://schemas.microsoft.com/office/drawing/2014/main" id="{3D0F97C2-4884-47B4-847C-5F638821E3F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340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151</xdr:row>
      <xdr:rowOff>111125</xdr:rowOff>
    </xdr:from>
    <xdr:to>
      <xdr:col>1</xdr:col>
      <xdr:colOff>939800</xdr:colOff>
      <xdr:row>151</xdr:row>
      <xdr:rowOff>828675</xdr:rowOff>
    </xdr:to>
    <xdr:pic>
      <xdr:nvPicPr>
        <xdr:cNvPr id="224" name="Picture 544">
          <a:extLst>
            <a:ext uri="{FF2B5EF4-FFF2-40B4-BE49-F238E27FC236}">
              <a16:creationId xmlns:a16="http://schemas.microsoft.com/office/drawing/2014/main" id="{441C6F49-B56F-412D-8C0C-8CBE298280E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198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94</xdr:row>
      <xdr:rowOff>111125</xdr:rowOff>
    </xdr:from>
    <xdr:to>
      <xdr:col>1</xdr:col>
      <xdr:colOff>939800</xdr:colOff>
      <xdr:row>94</xdr:row>
      <xdr:rowOff>828675</xdr:rowOff>
    </xdr:to>
    <xdr:pic>
      <xdr:nvPicPr>
        <xdr:cNvPr id="225" name="Picture 545">
          <a:extLst>
            <a:ext uri="{FF2B5EF4-FFF2-40B4-BE49-F238E27FC236}">
              <a16:creationId xmlns:a16="http://schemas.microsoft.com/office/drawing/2014/main" id="{952797C8-48E7-404F-8C3B-CA7416C2B25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769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152</xdr:row>
      <xdr:rowOff>111125</xdr:rowOff>
    </xdr:from>
    <xdr:to>
      <xdr:col>1</xdr:col>
      <xdr:colOff>939800</xdr:colOff>
      <xdr:row>152</xdr:row>
      <xdr:rowOff>828675</xdr:rowOff>
    </xdr:to>
    <xdr:pic>
      <xdr:nvPicPr>
        <xdr:cNvPr id="226" name="Picture 546">
          <a:extLst>
            <a:ext uri="{FF2B5EF4-FFF2-40B4-BE49-F238E27FC236}">
              <a16:creationId xmlns:a16="http://schemas.microsoft.com/office/drawing/2014/main" id="{5CA3787F-936E-470B-8DAD-04C8B36C8CB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293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27" name="Picture 547">
          <a:extLst>
            <a:ext uri="{FF2B5EF4-FFF2-40B4-BE49-F238E27FC236}">
              <a16:creationId xmlns:a16="http://schemas.microsoft.com/office/drawing/2014/main" id="{288D13F7-269B-4DA0-B30E-090756A03A8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74</xdr:row>
      <xdr:rowOff>111125</xdr:rowOff>
    </xdr:from>
    <xdr:to>
      <xdr:col>1</xdr:col>
      <xdr:colOff>939800</xdr:colOff>
      <xdr:row>74</xdr:row>
      <xdr:rowOff>828675</xdr:rowOff>
    </xdr:to>
    <xdr:pic>
      <xdr:nvPicPr>
        <xdr:cNvPr id="228" name="Picture 548">
          <a:extLst>
            <a:ext uri="{FF2B5EF4-FFF2-40B4-BE49-F238E27FC236}">
              <a16:creationId xmlns:a16="http://schemas.microsoft.com/office/drawing/2014/main" id="{C2279873-CBB6-4003-856D-AB5FA9983C6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864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104</xdr:row>
      <xdr:rowOff>111125</xdr:rowOff>
    </xdr:from>
    <xdr:to>
      <xdr:col>1</xdr:col>
      <xdr:colOff>939800</xdr:colOff>
      <xdr:row>104</xdr:row>
      <xdr:rowOff>828675</xdr:rowOff>
    </xdr:to>
    <xdr:pic>
      <xdr:nvPicPr>
        <xdr:cNvPr id="229" name="Picture 549">
          <a:extLst>
            <a:ext uri="{FF2B5EF4-FFF2-40B4-BE49-F238E27FC236}">
              <a16:creationId xmlns:a16="http://schemas.microsoft.com/office/drawing/2014/main" id="{0A0B3ABB-4089-4C7F-B601-D89E40A1ADE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721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47</xdr:row>
      <xdr:rowOff>111125</xdr:rowOff>
    </xdr:from>
    <xdr:to>
      <xdr:col>1</xdr:col>
      <xdr:colOff>939800</xdr:colOff>
      <xdr:row>47</xdr:row>
      <xdr:rowOff>828675</xdr:rowOff>
    </xdr:to>
    <xdr:pic>
      <xdr:nvPicPr>
        <xdr:cNvPr id="230" name="Picture 550">
          <a:extLst>
            <a:ext uri="{FF2B5EF4-FFF2-40B4-BE49-F238E27FC236}">
              <a16:creationId xmlns:a16="http://schemas.microsoft.com/office/drawing/2014/main" id="{7E2975F6-2298-4884-B680-4B091D6C0F6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292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1" name="Picture 551">
          <a:extLst>
            <a:ext uri="{FF2B5EF4-FFF2-40B4-BE49-F238E27FC236}">
              <a16:creationId xmlns:a16="http://schemas.microsoft.com/office/drawing/2014/main" id="{EFEF3401-23A5-4761-AB72-0DD3C3F5D23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140</xdr:row>
      <xdr:rowOff>111125</xdr:rowOff>
    </xdr:from>
    <xdr:to>
      <xdr:col>1</xdr:col>
      <xdr:colOff>939800</xdr:colOff>
      <xdr:row>140</xdr:row>
      <xdr:rowOff>828675</xdr:rowOff>
    </xdr:to>
    <xdr:pic>
      <xdr:nvPicPr>
        <xdr:cNvPr id="232" name="Picture 552">
          <a:extLst>
            <a:ext uri="{FF2B5EF4-FFF2-40B4-BE49-F238E27FC236}">
              <a16:creationId xmlns:a16="http://schemas.microsoft.com/office/drawing/2014/main" id="{6A37C165-68DF-43C6-92A9-5162A71B36E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150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3" name="Picture 553">
          <a:extLst>
            <a:ext uri="{FF2B5EF4-FFF2-40B4-BE49-F238E27FC236}">
              <a16:creationId xmlns:a16="http://schemas.microsoft.com/office/drawing/2014/main" id="{FF46E002-32A6-4B0B-9F66-F162109FAC0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61</xdr:row>
      <xdr:rowOff>111125</xdr:rowOff>
    </xdr:from>
    <xdr:to>
      <xdr:col>1</xdr:col>
      <xdr:colOff>939800</xdr:colOff>
      <xdr:row>61</xdr:row>
      <xdr:rowOff>828675</xdr:rowOff>
    </xdr:to>
    <xdr:pic>
      <xdr:nvPicPr>
        <xdr:cNvPr id="234" name="Picture 554">
          <a:extLst>
            <a:ext uri="{FF2B5EF4-FFF2-40B4-BE49-F238E27FC236}">
              <a16:creationId xmlns:a16="http://schemas.microsoft.com/office/drawing/2014/main" id="{994867E6-9402-40CD-9E0D-6D1893F5D7F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625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5" name="Picture 555">
          <a:extLst>
            <a:ext uri="{FF2B5EF4-FFF2-40B4-BE49-F238E27FC236}">
              <a16:creationId xmlns:a16="http://schemas.microsoft.com/office/drawing/2014/main" id="{100F91F5-D75E-4108-853F-1E01695542C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6" name="Picture 556">
          <a:extLst>
            <a:ext uri="{FF2B5EF4-FFF2-40B4-BE49-F238E27FC236}">
              <a16:creationId xmlns:a16="http://schemas.microsoft.com/office/drawing/2014/main" id="{3F06F99E-2BB8-41C9-B32E-10B7CED9DEA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7" name="Picture 557">
          <a:extLst>
            <a:ext uri="{FF2B5EF4-FFF2-40B4-BE49-F238E27FC236}">
              <a16:creationId xmlns:a16="http://schemas.microsoft.com/office/drawing/2014/main" id="{A9A5D132-DAE1-41E6-9501-8194C09A009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8" name="Picture 558">
          <a:extLst>
            <a:ext uri="{FF2B5EF4-FFF2-40B4-BE49-F238E27FC236}">
              <a16:creationId xmlns:a16="http://schemas.microsoft.com/office/drawing/2014/main" id="{57B7C94F-310D-4BC8-9A27-C42CE15024B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39" name="Picture 559">
          <a:extLst>
            <a:ext uri="{FF2B5EF4-FFF2-40B4-BE49-F238E27FC236}">
              <a16:creationId xmlns:a16="http://schemas.microsoft.com/office/drawing/2014/main" id="{E68A196D-AB1E-42EB-8E94-9D39EFB2CAA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0" name="Picture 560">
          <a:extLst>
            <a:ext uri="{FF2B5EF4-FFF2-40B4-BE49-F238E27FC236}">
              <a16:creationId xmlns:a16="http://schemas.microsoft.com/office/drawing/2014/main" id="{A6C7C50E-2926-4E85-8242-3A83405D296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1" name="Picture 561">
          <a:extLst>
            <a:ext uri="{FF2B5EF4-FFF2-40B4-BE49-F238E27FC236}">
              <a16:creationId xmlns:a16="http://schemas.microsoft.com/office/drawing/2014/main" id="{048121D5-AA55-4666-8F00-DB701E30953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2" name="Picture 562">
          <a:extLst>
            <a:ext uri="{FF2B5EF4-FFF2-40B4-BE49-F238E27FC236}">
              <a16:creationId xmlns:a16="http://schemas.microsoft.com/office/drawing/2014/main" id="{79C844FB-1B71-4BB0-9B3E-8CFDEAFC42C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189</xdr:row>
      <xdr:rowOff>111125</xdr:rowOff>
    </xdr:from>
    <xdr:to>
      <xdr:col>1</xdr:col>
      <xdr:colOff>939800</xdr:colOff>
      <xdr:row>189</xdr:row>
      <xdr:rowOff>828675</xdr:rowOff>
    </xdr:to>
    <xdr:pic>
      <xdr:nvPicPr>
        <xdr:cNvPr id="243" name="Picture 563">
          <a:extLst>
            <a:ext uri="{FF2B5EF4-FFF2-40B4-BE49-F238E27FC236}">
              <a16:creationId xmlns:a16="http://schemas.microsoft.com/office/drawing/2014/main" id="{ACD17BEA-A001-4B79-9C21-162601C6EF7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817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4" name="Picture 564">
          <a:extLst>
            <a:ext uri="{FF2B5EF4-FFF2-40B4-BE49-F238E27FC236}">
              <a16:creationId xmlns:a16="http://schemas.microsoft.com/office/drawing/2014/main" id="{1FCC7C7C-CF8F-4BC7-BEF5-D14D5730300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167</xdr:row>
      <xdr:rowOff>111125</xdr:rowOff>
    </xdr:from>
    <xdr:to>
      <xdr:col>1</xdr:col>
      <xdr:colOff>939800</xdr:colOff>
      <xdr:row>167</xdr:row>
      <xdr:rowOff>828675</xdr:rowOff>
    </xdr:to>
    <xdr:pic>
      <xdr:nvPicPr>
        <xdr:cNvPr id="245" name="Picture 565">
          <a:extLst>
            <a:ext uri="{FF2B5EF4-FFF2-40B4-BE49-F238E27FC236}">
              <a16:creationId xmlns:a16="http://schemas.microsoft.com/office/drawing/2014/main" id="{6844F21A-D00F-471B-9BE0-9EE91740B62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722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6" name="Picture 566">
          <a:extLst>
            <a:ext uri="{FF2B5EF4-FFF2-40B4-BE49-F238E27FC236}">
              <a16:creationId xmlns:a16="http://schemas.microsoft.com/office/drawing/2014/main" id="{B2B5BF52-9FAA-4E44-ADEC-2D0DF46109F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7" name="Picture 567">
          <a:extLst>
            <a:ext uri="{FF2B5EF4-FFF2-40B4-BE49-F238E27FC236}">
              <a16:creationId xmlns:a16="http://schemas.microsoft.com/office/drawing/2014/main" id="{50E5FE34-3A9A-470E-8598-60FD2E68384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8" name="Picture 568">
          <a:extLst>
            <a:ext uri="{FF2B5EF4-FFF2-40B4-BE49-F238E27FC236}">
              <a16:creationId xmlns:a16="http://schemas.microsoft.com/office/drawing/2014/main" id="{4520BE13-2F57-4564-BC41-51D916AEC25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49" name="Picture 569">
          <a:extLst>
            <a:ext uri="{FF2B5EF4-FFF2-40B4-BE49-F238E27FC236}">
              <a16:creationId xmlns:a16="http://schemas.microsoft.com/office/drawing/2014/main" id="{8F4A04FE-2202-48EC-B95E-EF7C48F7D3B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125</xdr:row>
      <xdr:rowOff>111125</xdr:rowOff>
    </xdr:from>
    <xdr:to>
      <xdr:col>1</xdr:col>
      <xdr:colOff>939800</xdr:colOff>
      <xdr:row>125</xdr:row>
      <xdr:rowOff>828675</xdr:rowOff>
    </xdr:to>
    <xdr:pic>
      <xdr:nvPicPr>
        <xdr:cNvPr id="250" name="Picture 570">
          <a:extLst>
            <a:ext uri="{FF2B5EF4-FFF2-40B4-BE49-F238E27FC236}">
              <a16:creationId xmlns:a16="http://schemas.microsoft.com/office/drawing/2014/main" id="{37B4324C-D53A-4A72-BD0F-4726797DFAA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721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58</xdr:row>
      <xdr:rowOff>111125</xdr:rowOff>
    </xdr:from>
    <xdr:to>
      <xdr:col>1</xdr:col>
      <xdr:colOff>939800</xdr:colOff>
      <xdr:row>58</xdr:row>
      <xdr:rowOff>828675</xdr:rowOff>
    </xdr:to>
    <xdr:pic>
      <xdr:nvPicPr>
        <xdr:cNvPr id="251" name="Picture 571">
          <a:extLst>
            <a:ext uri="{FF2B5EF4-FFF2-40B4-BE49-F238E27FC236}">
              <a16:creationId xmlns:a16="http://schemas.microsoft.com/office/drawing/2014/main" id="{080BB2CB-B389-41EF-86CC-ABAC5D2EC34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340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2" name="Picture 572">
          <a:extLst>
            <a:ext uri="{FF2B5EF4-FFF2-40B4-BE49-F238E27FC236}">
              <a16:creationId xmlns:a16="http://schemas.microsoft.com/office/drawing/2014/main" id="{917986FA-094F-49E7-BC09-C74335FE346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3" name="Picture 573">
          <a:extLst>
            <a:ext uri="{FF2B5EF4-FFF2-40B4-BE49-F238E27FC236}">
              <a16:creationId xmlns:a16="http://schemas.microsoft.com/office/drawing/2014/main" id="{034B5870-1662-491D-8F9C-7296B88B6B0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4" name="Picture 574">
          <a:extLst>
            <a:ext uri="{FF2B5EF4-FFF2-40B4-BE49-F238E27FC236}">
              <a16:creationId xmlns:a16="http://schemas.microsoft.com/office/drawing/2014/main" id="{2498271C-680B-4067-9175-BC98A38B4B2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5" name="Picture 575">
          <a:extLst>
            <a:ext uri="{FF2B5EF4-FFF2-40B4-BE49-F238E27FC236}">
              <a16:creationId xmlns:a16="http://schemas.microsoft.com/office/drawing/2014/main" id="{BE2083EB-DB94-4327-8115-86A9C7610BC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148</xdr:row>
      <xdr:rowOff>111125</xdr:rowOff>
    </xdr:from>
    <xdr:to>
      <xdr:col>1</xdr:col>
      <xdr:colOff>939800</xdr:colOff>
      <xdr:row>148</xdr:row>
      <xdr:rowOff>828675</xdr:rowOff>
    </xdr:to>
    <xdr:pic>
      <xdr:nvPicPr>
        <xdr:cNvPr id="256" name="Picture 576">
          <a:extLst>
            <a:ext uri="{FF2B5EF4-FFF2-40B4-BE49-F238E27FC236}">
              <a16:creationId xmlns:a16="http://schemas.microsoft.com/office/drawing/2014/main" id="{F4F8C2AC-BADF-4B6B-B657-CE5F020E941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912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57" name="Picture 577">
          <a:extLst>
            <a:ext uri="{FF2B5EF4-FFF2-40B4-BE49-F238E27FC236}">
              <a16:creationId xmlns:a16="http://schemas.microsoft.com/office/drawing/2014/main" id="{A503CDC3-BF02-41BD-ACFD-B3F7BBFBF36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26</xdr:row>
      <xdr:rowOff>111125</xdr:rowOff>
    </xdr:from>
    <xdr:to>
      <xdr:col>1</xdr:col>
      <xdr:colOff>939800</xdr:colOff>
      <xdr:row>26</xdr:row>
      <xdr:rowOff>828675</xdr:rowOff>
    </xdr:to>
    <xdr:pic>
      <xdr:nvPicPr>
        <xdr:cNvPr id="258" name="Picture 578">
          <a:extLst>
            <a:ext uri="{FF2B5EF4-FFF2-40B4-BE49-F238E27FC236}">
              <a16:creationId xmlns:a16="http://schemas.microsoft.com/office/drawing/2014/main" id="{2EED6280-2F54-43CD-8DD7-4FEA3580E1C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292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24</xdr:row>
      <xdr:rowOff>111125</xdr:rowOff>
    </xdr:from>
    <xdr:to>
      <xdr:col>1</xdr:col>
      <xdr:colOff>939800</xdr:colOff>
      <xdr:row>24</xdr:row>
      <xdr:rowOff>828675</xdr:rowOff>
    </xdr:to>
    <xdr:pic>
      <xdr:nvPicPr>
        <xdr:cNvPr id="259" name="Picture 579">
          <a:extLst>
            <a:ext uri="{FF2B5EF4-FFF2-40B4-BE49-F238E27FC236}">
              <a16:creationId xmlns:a16="http://schemas.microsoft.com/office/drawing/2014/main" id="{7BD62337-7612-4C3B-89B7-FBAC098676E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101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0" name="Picture 580">
          <a:extLst>
            <a:ext uri="{FF2B5EF4-FFF2-40B4-BE49-F238E27FC236}">
              <a16:creationId xmlns:a16="http://schemas.microsoft.com/office/drawing/2014/main" id="{F61123A1-1DAC-48DF-97D4-C19006FA535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1" name="Picture 581">
          <a:extLst>
            <a:ext uri="{FF2B5EF4-FFF2-40B4-BE49-F238E27FC236}">
              <a16:creationId xmlns:a16="http://schemas.microsoft.com/office/drawing/2014/main" id="{B61210B3-054E-4CF5-9125-FE53AF3FA32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2" name="Picture 582">
          <a:extLst>
            <a:ext uri="{FF2B5EF4-FFF2-40B4-BE49-F238E27FC236}">
              <a16:creationId xmlns:a16="http://schemas.microsoft.com/office/drawing/2014/main" id="{41BC829D-3376-4F30-B8E8-5582C274DD4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3" name="Picture 583">
          <a:extLst>
            <a:ext uri="{FF2B5EF4-FFF2-40B4-BE49-F238E27FC236}">
              <a16:creationId xmlns:a16="http://schemas.microsoft.com/office/drawing/2014/main" id="{F732C85A-16E4-4267-A63C-66261175B0C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4" name="Picture 584">
          <a:extLst>
            <a:ext uri="{FF2B5EF4-FFF2-40B4-BE49-F238E27FC236}">
              <a16:creationId xmlns:a16="http://schemas.microsoft.com/office/drawing/2014/main" id="{EA19391C-EE27-4FC0-97E1-5A4E005E8D9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5" name="Picture 585">
          <a:extLst>
            <a:ext uri="{FF2B5EF4-FFF2-40B4-BE49-F238E27FC236}">
              <a16:creationId xmlns:a16="http://schemas.microsoft.com/office/drawing/2014/main" id="{D1FFD7F4-75E8-41A5-A2B3-EE04E6BEDA5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176</xdr:row>
      <xdr:rowOff>111125</xdr:rowOff>
    </xdr:from>
    <xdr:to>
      <xdr:col>1</xdr:col>
      <xdr:colOff>939800</xdr:colOff>
      <xdr:row>176</xdr:row>
      <xdr:rowOff>828675</xdr:rowOff>
    </xdr:to>
    <xdr:pic>
      <xdr:nvPicPr>
        <xdr:cNvPr id="266" name="Picture 586">
          <a:extLst>
            <a:ext uri="{FF2B5EF4-FFF2-40B4-BE49-F238E27FC236}">
              <a16:creationId xmlns:a16="http://schemas.microsoft.com/office/drawing/2014/main" id="{2A95C5C3-775F-42BF-83B0-C14C8E54892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579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67" name="Picture 587">
          <a:extLst>
            <a:ext uri="{FF2B5EF4-FFF2-40B4-BE49-F238E27FC236}">
              <a16:creationId xmlns:a16="http://schemas.microsoft.com/office/drawing/2014/main" id="{C06BB859-8957-4BFA-810B-89BF7FC7F9B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158</xdr:row>
      <xdr:rowOff>111125</xdr:rowOff>
    </xdr:from>
    <xdr:to>
      <xdr:col>1</xdr:col>
      <xdr:colOff>939800</xdr:colOff>
      <xdr:row>158</xdr:row>
      <xdr:rowOff>828675</xdr:rowOff>
    </xdr:to>
    <xdr:pic>
      <xdr:nvPicPr>
        <xdr:cNvPr id="268" name="Picture 588">
          <a:extLst>
            <a:ext uri="{FF2B5EF4-FFF2-40B4-BE49-F238E27FC236}">
              <a16:creationId xmlns:a16="http://schemas.microsoft.com/office/drawing/2014/main" id="{DB8E9454-4355-405A-9513-8D660FFC1B9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865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62</xdr:row>
      <xdr:rowOff>111125</xdr:rowOff>
    </xdr:from>
    <xdr:to>
      <xdr:col>1</xdr:col>
      <xdr:colOff>939800</xdr:colOff>
      <xdr:row>62</xdr:row>
      <xdr:rowOff>828675</xdr:rowOff>
    </xdr:to>
    <xdr:pic>
      <xdr:nvPicPr>
        <xdr:cNvPr id="269" name="Picture 589">
          <a:extLst>
            <a:ext uri="{FF2B5EF4-FFF2-40B4-BE49-F238E27FC236}">
              <a16:creationId xmlns:a16="http://schemas.microsoft.com/office/drawing/2014/main" id="{1C9CECDA-774C-475E-BBAC-B62B260ACB8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721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134</xdr:row>
      <xdr:rowOff>111125</xdr:rowOff>
    </xdr:from>
    <xdr:to>
      <xdr:col>1</xdr:col>
      <xdr:colOff>939800</xdr:colOff>
      <xdr:row>134</xdr:row>
      <xdr:rowOff>828675</xdr:rowOff>
    </xdr:to>
    <xdr:pic>
      <xdr:nvPicPr>
        <xdr:cNvPr id="270" name="Picture 590">
          <a:extLst>
            <a:ext uri="{FF2B5EF4-FFF2-40B4-BE49-F238E27FC236}">
              <a16:creationId xmlns:a16="http://schemas.microsoft.com/office/drawing/2014/main" id="{AF4C02DA-EBE5-4541-9361-3FEB8D26893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579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1" name="Picture 591">
          <a:extLst>
            <a:ext uri="{FF2B5EF4-FFF2-40B4-BE49-F238E27FC236}">
              <a16:creationId xmlns:a16="http://schemas.microsoft.com/office/drawing/2014/main" id="{776AA977-126F-47D8-A12A-B6228201816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83</xdr:row>
      <xdr:rowOff>111125</xdr:rowOff>
    </xdr:from>
    <xdr:to>
      <xdr:col>1</xdr:col>
      <xdr:colOff>939800</xdr:colOff>
      <xdr:row>83</xdr:row>
      <xdr:rowOff>828675</xdr:rowOff>
    </xdr:to>
    <xdr:pic>
      <xdr:nvPicPr>
        <xdr:cNvPr id="272" name="Picture 592">
          <a:extLst>
            <a:ext uri="{FF2B5EF4-FFF2-40B4-BE49-F238E27FC236}">
              <a16:creationId xmlns:a16="http://schemas.microsoft.com/office/drawing/2014/main" id="{45F90DEC-FCE0-47D5-BD9D-BB379A2AE03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721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3" name="Picture 593">
          <a:extLst>
            <a:ext uri="{FF2B5EF4-FFF2-40B4-BE49-F238E27FC236}">
              <a16:creationId xmlns:a16="http://schemas.microsoft.com/office/drawing/2014/main" id="{853B5E64-3CEB-4F37-8D82-5741FB9EE66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4" name="Picture 594">
          <a:extLst>
            <a:ext uri="{FF2B5EF4-FFF2-40B4-BE49-F238E27FC236}">
              <a16:creationId xmlns:a16="http://schemas.microsoft.com/office/drawing/2014/main" id="{D166E34D-29BA-4980-85FB-5CB37A3F8F8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97</xdr:row>
      <xdr:rowOff>111125</xdr:rowOff>
    </xdr:from>
    <xdr:to>
      <xdr:col>1</xdr:col>
      <xdr:colOff>939800</xdr:colOff>
      <xdr:row>97</xdr:row>
      <xdr:rowOff>828675</xdr:rowOff>
    </xdr:to>
    <xdr:pic>
      <xdr:nvPicPr>
        <xdr:cNvPr id="275" name="Picture 595">
          <a:extLst>
            <a:ext uri="{FF2B5EF4-FFF2-40B4-BE49-F238E27FC236}">
              <a16:creationId xmlns:a16="http://schemas.microsoft.com/office/drawing/2014/main" id="{CB9F68FE-634E-4BF2-A457-1CB437BE026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054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141</xdr:row>
      <xdr:rowOff>111125</xdr:rowOff>
    </xdr:from>
    <xdr:to>
      <xdr:col>1</xdr:col>
      <xdr:colOff>939800</xdr:colOff>
      <xdr:row>141</xdr:row>
      <xdr:rowOff>828675</xdr:rowOff>
    </xdr:to>
    <xdr:pic>
      <xdr:nvPicPr>
        <xdr:cNvPr id="276" name="Picture 596">
          <a:extLst>
            <a:ext uri="{FF2B5EF4-FFF2-40B4-BE49-F238E27FC236}">
              <a16:creationId xmlns:a16="http://schemas.microsoft.com/office/drawing/2014/main" id="{4976DE3E-79E3-4C0B-A016-5A001142288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245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153</xdr:row>
      <xdr:rowOff>111125</xdr:rowOff>
    </xdr:from>
    <xdr:to>
      <xdr:col>1</xdr:col>
      <xdr:colOff>939800</xdr:colOff>
      <xdr:row>153</xdr:row>
      <xdr:rowOff>828675</xdr:rowOff>
    </xdr:to>
    <xdr:pic>
      <xdr:nvPicPr>
        <xdr:cNvPr id="277" name="Picture 597">
          <a:extLst>
            <a:ext uri="{FF2B5EF4-FFF2-40B4-BE49-F238E27FC236}">
              <a16:creationId xmlns:a16="http://schemas.microsoft.com/office/drawing/2014/main" id="{1AD7E3C4-8DB9-4016-936A-1B41A616B4B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388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8" name="Picture 598">
          <a:extLst>
            <a:ext uri="{FF2B5EF4-FFF2-40B4-BE49-F238E27FC236}">
              <a16:creationId xmlns:a16="http://schemas.microsoft.com/office/drawing/2014/main" id="{B9005E18-0F10-47A8-81D0-C359096D954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79" name="Picture 599">
          <a:extLst>
            <a:ext uri="{FF2B5EF4-FFF2-40B4-BE49-F238E27FC236}">
              <a16:creationId xmlns:a16="http://schemas.microsoft.com/office/drawing/2014/main" id="{D63FC4A3-6FFF-4C3A-B8C8-A6F5D730351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76</xdr:row>
      <xdr:rowOff>111125</xdr:rowOff>
    </xdr:from>
    <xdr:to>
      <xdr:col>1</xdr:col>
      <xdr:colOff>939800</xdr:colOff>
      <xdr:row>76</xdr:row>
      <xdr:rowOff>828675</xdr:rowOff>
    </xdr:to>
    <xdr:pic>
      <xdr:nvPicPr>
        <xdr:cNvPr id="280" name="Picture 600">
          <a:extLst>
            <a:ext uri="{FF2B5EF4-FFF2-40B4-BE49-F238E27FC236}">
              <a16:creationId xmlns:a16="http://schemas.microsoft.com/office/drawing/2014/main" id="{91B77219-E050-4071-88D7-C220BC1428C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054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81" name="Picture 601">
          <a:extLst>
            <a:ext uri="{FF2B5EF4-FFF2-40B4-BE49-F238E27FC236}">
              <a16:creationId xmlns:a16="http://schemas.microsoft.com/office/drawing/2014/main" id="{299F68AF-45FC-480B-8BF9-A36F64C6134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185</xdr:row>
      <xdr:rowOff>111125</xdr:rowOff>
    </xdr:from>
    <xdr:to>
      <xdr:col>1</xdr:col>
      <xdr:colOff>939800</xdr:colOff>
      <xdr:row>185</xdr:row>
      <xdr:rowOff>828675</xdr:rowOff>
    </xdr:to>
    <xdr:pic>
      <xdr:nvPicPr>
        <xdr:cNvPr id="282" name="Picture 602">
          <a:extLst>
            <a:ext uri="{FF2B5EF4-FFF2-40B4-BE49-F238E27FC236}">
              <a16:creationId xmlns:a16="http://schemas.microsoft.com/office/drawing/2014/main" id="{31A47745-ACA4-4C25-87D9-74404B6C627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436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83" name="Picture 603">
          <a:extLst>
            <a:ext uri="{FF2B5EF4-FFF2-40B4-BE49-F238E27FC236}">
              <a16:creationId xmlns:a16="http://schemas.microsoft.com/office/drawing/2014/main" id="{49668DE0-9BE4-40D8-B1EF-2A5E6FC351B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105</xdr:row>
      <xdr:rowOff>111125</xdr:rowOff>
    </xdr:from>
    <xdr:to>
      <xdr:col>1</xdr:col>
      <xdr:colOff>939800</xdr:colOff>
      <xdr:row>105</xdr:row>
      <xdr:rowOff>828675</xdr:rowOff>
    </xdr:to>
    <xdr:pic>
      <xdr:nvPicPr>
        <xdr:cNvPr id="284" name="Picture 604">
          <a:extLst>
            <a:ext uri="{FF2B5EF4-FFF2-40B4-BE49-F238E27FC236}">
              <a16:creationId xmlns:a16="http://schemas.microsoft.com/office/drawing/2014/main" id="{85FACDD8-B8C8-40B7-84D2-0E3446579D4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816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85" name="Picture 605">
          <a:extLst>
            <a:ext uri="{FF2B5EF4-FFF2-40B4-BE49-F238E27FC236}">
              <a16:creationId xmlns:a16="http://schemas.microsoft.com/office/drawing/2014/main" id="{0ADFA273-420F-4253-A9E8-48B9D4A910D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86" name="Picture 606">
          <a:extLst>
            <a:ext uri="{FF2B5EF4-FFF2-40B4-BE49-F238E27FC236}">
              <a16:creationId xmlns:a16="http://schemas.microsoft.com/office/drawing/2014/main" id="{FDC3A1E5-0E7E-4C56-B267-AF33B4E1C6C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22</xdr:row>
      <xdr:rowOff>111125</xdr:rowOff>
    </xdr:from>
    <xdr:to>
      <xdr:col>1</xdr:col>
      <xdr:colOff>939800</xdr:colOff>
      <xdr:row>22</xdr:row>
      <xdr:rowOff>828675</xdr:rowOff>
    </xdr:to>
    <xdr:pic>
      <xdr:nvPicPr>
        <xdr:cNvPr id="287" name="Picture 607">
          <a:extLst>
            <a:ext uri="{FF2B5EF4-FFF2-40B4-BE49-F238E27FC236}">
              <a16:creationId xmlns:a16="http://schemas.microsoft.com/office/drawing/2014/main" id="{ACE182BE-19F5-4B68-9D8B-D79BF10ABD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911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88" name="Picture 608">
          <a:extLst>
            <a:ext uri="{FF2B5EF4-FFF2-40B4-BE49-F238E27FC236}">
              <a16:creationId xmlns:a16="http://schemas.microsoft.com/office/drawing/2014/main" id="{A4DCE69F-B83B-4437-B4BF-96259B3A1CC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52</xdr:row>
      <xdr:rowOff>111125</xdr:rowOff>
    </xdr:from>
    <xdr:to>
      <xdr:col>1</xdr:col>
      <xdr:colOff>939800</xdr:colOff>
      <xdr:row>52</xdr:row>
      <xdr:rowOff>828675</xdr:rowOff>
    </xdr:to>
    <xdr:pic>
      <xdr:nvPicPr>
        <xdr:cNvPr id="289" name="Picture 609">
          <a:extLst>
            <a:ext uri="{FF2B5EF4-FFF2-40B4-BE49-F238E27FC236}">
              <a16:creationId xmlns:a16="http://schemas.microsoft.com/office/drawing/2014/main" id="{4DB0526F-1374-4AE9-81CF-F7CC5B17A16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768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25</xdr:row>
      <xdr:rowOff>111125</xdr:rowOff>
    </xdr:from>
    <xdr:to>
      <xdr:col>1</xdr:col>
      <xdr:colOff>939800</xdr:colOff>
      <xdr:row>25</xdr:row>
      <xdr:rowOff>828675</xdr:rowOff>
    </xdr:to>
    <xdr:pic>
      <xdr:nvPicPr>
        <xdr:cNvPr id="290" name="Picture 610">
          <a:extLst>
            <a:ext uri="{FF2B5EF4-FFF2-40B4-BE49-F238E27FC236}">
              <a16:creationId xmlns:a16="http://schemas.microsoft.com/office/drawing/2014/main" id="{95D02B44-85A4-43F5-ACDB-2C1F25A7E27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196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40</xdr:row>
      <xdr:rowOff>111125</xdr:rowOff>
    </xdr:from>
    <xdr:to>
      <xdr:col>1</xdr:col>
      <xdr:colOff>939800</xdr:colOff>
      <xdr:row>40</xdr:row>
      <xdr:rowOff>828675</xdr:rowOff>
    </xdr:to>
    <xdr:pic>
      <xdr:nvPicPr>
        <xdr:cNvPr id="291" name="Picture 611">
          <a:extLst>
            <a:ext uri="{FF2B5EF4-FFF2-40B4-BE49-F238E27FC236}">
              <a16:creationId xmlns:a16="http://schemas.microsoft.com/office/drawing/2014/main" id="{08430608-3EB8-4555-A14C-7C68BF8D9F4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625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</xdr:row>
      <xdr:rowOff>111125</xdr:rowOff>
    </xdr:from>
    <xdr:to>
      <xdr:col>1</xdr:col>
      <xdr:colOff>939800</xdr:colOff>
      <xdr:row>5</xdr:row>
      <xdr:rowOff>828675</xdr:rowOff>
    </xdr:to>
    <xdr:pic>
      <xdr:nvPicPr>
        <xdr:cNvPr id="292" name="Picture 612">
          <a:extLst>
            <a:ext uri="{FF2B5EF4-FFF2-40B4-BE49-F238E27FC236}">
              <a16:creationId xmlns:a16="http://schemas.microsoft.com/office/drawing/2014/main" id="{DD4CF768-61EA-4CDA-A0CB-E37AF5A9D4B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91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28</xdr:row>
      <xdr:rowOff>111125</xdr:rowOff>
    </xdr:from>
    <xdr:to>
      <xdr:col>1</xdr:col>
      <xdr:colOff>939800</xdr:colOff>
      <xdr:row>28</xdr:row>
      <xdr:rowOff>828675</xdr:rowOff>
    </xdr:to>
    <xdr:pic>
      <xdr:nvPicPr>
        <xdr:cNvPr id="293" name="Picture 613">
          <a:extLst>
            <a:ext uri="{FF2B5EF4-FFF2-40B4-BE49-F238E27FC236}">
              <a16:creationId xmlns:a16="http://schemas.microsoft.com/office/drawing/2014/main" id="{A30CF29C-1C23-4B5A-8233-EF4EDB7C749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482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85</xdr:row>
      <xdr:rowOff>111125</xdr:rowOff>
    </xdr:from>
    <xdr:to>
      <xdr:col>1</xdr:col>
      <xdr:colOff>939800</xdr:colOff>
      <xdr:row>85</xdr:row>
      <xdr:rowOff>828675</xdr:rowOff>
    </xdr:to>
    <xdr:pic>
      <xdr:nvPicPr>
        <xdr:cNvPr id="294" name="Picture 614">
          <a:extLst>
            <a:ext uri="{FF2B5EF4-FFF2-40B4-BE49-F238E27FC236}">
              <a16:creationId xmlns:a16="http://schemas.microsoft.com/office/drawing/2014/main" id="{3F4DB06F-7837-4D98-9871-6BCD734507E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911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</xdr:row>
      <xdr:rowOff>111125</xdr:rowOff>
    </xdr:from>
    <xdr:to>
      <xdr:col>1</xdr:col>
      <xdr:colOff>939800</xdr:colOff>
      <xdr:row>16</xdr:row>
      <xdr:rowOff>828675</xdr:rowOff>
    </xdr:to>
    <xdr:pic>
      <xdr:nvPicPr>
        <xdr:cNvPr id="295" name="Picture 615">
          <a:extLst>
            <a:ext uri="{FF2B5EF4-FFF2-40B4-BE49-F238E27FC236}">
              <a16:creationId xmlns:a16="http://schemas.microsoft.com/office/drawing/2014/main" id="{A4511469-5073-4FAA-9B92-CA6E07A7350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39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96" name="Picture 616">
          <a:extLst>
            <a:ext uri="{FF2B5EF4-FFF2-40B4-BE49-F238E27FC236}">
              <a16:creationId xmlns:a16="http://schemas.microsoft.com/office/drawing/2014/main" id="{ED629F5A-CF33-45E2-8598-D1358A15793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20</xdr:row>
      <xdr:rowOff>111125</xdr:rowOff>
    </xdr:from>
    <xdr:to>
      <xdr:col>1</xdr:col>
      <xdr:colOff>939800</xdr:colOff>
      <xdr:row>20</xdr:row>
      <xdr:rowOff>828675</xdr:rowOff>
    </xdr:to>
    <xdr:pic>
      <xdr:nvPicPr>
        <xdr:cNvPr id="297" name="Picture 617">
          <a:extLst>
            <a:ext uri="{FF2B5EF4-FFF2-40B4-BE49-F238E27FC236}">
              <a16:creationId xmlns:a16="http://schemas.microsoft.com/office/drawing/2014/main" id="{B0645F1D-0080-46C5-BE78-0EA670055B5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20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98" name="Picture 618">
          <a:extLst>
            <a:ext uri="{FF2B5EF4-FFF2-40B4-BE49-F238E27FC236}">
              <a16:creationId xmlns:a16="http://schemas.microsoft.com/office/drawing/2014/main" id="{66214AAE-590C-4921-8D36-B852E42AACA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299" name="Picture 619">
          <a:extLst>
            <a:ext uri="{FF2B5EF4-FFF2-40B4-BE49-F238E27FC236}">
              <a16:creationId xmlns:a16="http://schemas.microsoft.com/office/drawing/2014/main" id="{22187F97-88F5-4A51-96BC-7BB9804F3B5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</xdr:row>
      <xdr:rowOff>111125</xdr:rowOff>
    </xdr:from>
    <xdr:to>
      <xdr:col>1</xdr:col>
      <xdr:colOff>939800</xdr:colOff>
      <xdr:row>14</xdr:row>
      <xdr:rowOff>828675</xdr:rowOff>
    </xdr:to>
    <xdr:pic>
      <xdr:nvPicPr>
        <xdr:cNvPr id="300" name="Picture 620">
          <a:extLst>
            <a:ext uri="{FF2B5EF4-FFF2-40B4-BE49-F238E27FC236}">
              <a16:creationId xmlns:a16="http://schemas.microsoft.com/office/drawing/2014/main" id="{5C4FCFC7-4FD1-4DA9-9281-0F3C1089315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49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91</xdr:row>
      <xdr:rowOff>111125</xdr:rowOff>
    </xdr:from>
    <xdr:to>
      <xdr:col>1</xdr:col>
      <xdr:colOff>939800</xdr:colOff>
      <xdr:row>91</xdr:row>
      <xdr:rowOff>828675</xdr:rowOff>
    </xdr:to>
    <xdr:pic>
      <xdr:nvPicPr>
        <xdr:cNvPr id="301" name="Picture 621">
          <a:extLst>
            <a:ext uri="{FF2B5EF4-FFF2-40B4-BE49-F238E27FC236}">
              <a16:creationId xmlns:a16="http://schemas.microsoft.com/office/drawing/2014/main" id="{5832EBF4-A594-4081-B5B4-9DBC49F6E7C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483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2" name="Picture 622">
          <a:extLst>
            <a:ext uri="{FF2B5EF4-FFF2-40B4-BE49-F238E27FC236}">
              <a16:creationId xmlns:a16="http://schemas.microsoft.com/office/drawing/2014/main" id="{D739D1C5-84D6-4146-A06C-D30D5F53830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3" name="Picture 623">
          <a:extLst>
            <a:ext uri="{FF2B5EF4-FFF2-40B4-BE49-F238E27FC236}">
              <a16:creationId xmlns:a16="http://schemas.microsoft.com/office/drawing/2014/main" id="{3EC55A64-51AA-4994-AD48-63504CA6B36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4" name="Picture 624">
          <a:extLst>
            <a:ext uri="{FF2B5EF4-FFF2-40B4-BE49-F238E27FC236}">
              <a16:creationId xmlns:a16="http://schemas.microsoft.com/office/drawing/2014/main" id="{B3F456A8-3559-4ECB-B3A1-F7767D90C78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5" name="Picture 625">
          <a:extLst>
            <a:ext uri="{FF2B5EF4-FFF2-40B4-BE49-F238E27FC236}">
              <a16:creationId xmlns:a16="http://schemas.microsoft.com/office/drawing/2014/main" id="{583B847E-99B6-4F1E-A5DE-DFB40501F41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6" name="Picture 626">
          <a:extLst>
            <a:ext uri="{FF2B5EF4-FFF2-40B4-BE49-F238E27FC236}">
              <a16:creationId xmlns:a16="http://schemas.microsoft.com/office/drawing/2014/main" id="{97412E5E-6C5F-4FD8-9ED3-581C75E01E9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154</xdr:row>
      <xdr:rowOff>111125</xdr:rowOff>
    </xdr:from>
    <xdr:to>
      <xdr:col>1</xdr:col>
      <xdr:colOff>939800</xdr:colOff>
      <xdr:row>154</xdr:row>
      <xdr:rowOff>828675</xdr:rowOff>
    </xdr:to>
    <xdr:pic>
      <xdr:nvPicPr>
        <xdr:cNvPr id="307" name="Picture 627">
          <a:extLst>
            <a:ext uri="{FF2B5EF4-FFF2-40B4-BE49-F238E27FC236}">
              <a16:creationId xmlns:a16="http://schemas.microsoft.com/office/drawing/2014/main" id="{BEFF7B12-1B7D-48C4-91D8-E782204B550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484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31</xdr:row>
      <xdr:rowOff>111125</xdr:rowOff>
    </xdr:from>
    <xdr:to>
      <xdr:col>1</xdr:col>
      <xdr:colOff>939800</xdr:colOff>
      <xdr:row>31</xdr:row>
      <xdr:rowOff>828675</xdr:rowOff>
    </xdr:to>
    <xdr:pic>
      <xdr:nvPicPr>
        <xdr:cNvPr id="308" name="Picture 628">
          <a:extLst>
            <a:ext uri="{FF2B5EF4-FFF2-40B4-BE49-F238E27FC236}">
              <a16:creationId xmlns:a16="http://schemas.microsoft.com/office/drawing/2014/main" id="{D360335E-72D5-43AD-985B-67267122A1F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768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09" name="Picture 629">
          <a:extLst>
            <a:ext uri="{FF2B5EF4-FFF2-40B4-BE49-F238E27FC236}">
              <a16:creationId xmlns:a16="http://schemas.microsoft.com/office/drawing/2014/main" id="{A0926CDC-1663-4027-8195-4C71D8FE04E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109</xdr:row>
      <xdr:rowOff>111125</xdr:rowOff>
    </xdr:from>
    <xdr:to>
      <xdr:col>1</xdr:col>
      <xdr:colOff>939800</xdr:colOff>
      <xdr:row>109</xdr:row>
      <xdr:rowOff>828675</xdr:rowOff>
    </xdr:to>
    <xdr:pic>
      <xdr:nvPicPr>
        <xdr:cNvPr id="310" name="Picture 630">
          <a:extLst>
            <a:ext uri="{FF2B5EF4-FFF2-40B4-BE49-F238E27FC236}">
              <a16:creationId xmlns:a16="http://schemas.microsoft.com/office/drawing/2014/main" id="{D40AC8F9-5D0B-4FBE-89E5-0EA9E093048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197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</xdr:row>
      <xdr:rowOff>111125</xdr:rowOff>
    </xdr:from>
    <xdr:to>
      <xdr:col>1</xdr:col>
      <xdr:colOff>939800</xdr:colOff>
      <xdr:row>4</xdr:row>
      <xdr:rowOff>828675</xdr:rowOff>
    </xdr:to>
    <xdr:pic>
      <xdr:nvPicPr>
        <xdr:cNvPr id="311" name="Picture 631">
          <a:extLst>
            <a:ext uri="{FF2B5EF4-FFF2-40B4-BE49-F238E27FC236}">
              <a16:creationId xmlns:a16="http://schemas.microsoft.com/office/drawing/2014/main" id="{CAB16C27-3FA6-40F6-9879-8D85E826AD3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96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48</xdr:row>
      <xdr:rowOff>111125</xdr:rowOff>
    </xdr:from>
    <xdr:to>
      <xdr:col>1</xdr:col>
      <xdr:colOff>939800</xdr:colOff>
      <xdr:row>48</xdr:row>
      <xdr:rowOff>828675</xdr:rowOff>
    </xdr:to>
    <xdr:pic>
      <xdr:nvPicPr>
        <xdr:cNvPr id="312" name="Picture 632">
          <a:extLst>
            <a:ext uri="{FF2B5EF4-FFF2-40B4-BE49-F238E27FC236}">
              <a16:creationId xmlns:a16="http://schemas.microsoft.com/office/drawing/2014/main" id="{B661E791-347A-43D8-AEDC-30E5A1D0628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387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100</xdr:row>
      <xdr:rowOff>111125</xdr:rowOff>
    </xdr:from>
    <xdr:to>
      <xdr:col>1</xdr:col>
      <xdr:colOff>939800</xdr:colOff>
      <xdr:row>100</xdr:row>
      <xdr:rowOff>828675</xdr:rowOff>
    </xdr:to>
    <xdr:pic>
      <xdr:nvPicPr>
        <xdr:cNvPr id="313" name="Picture 633">
          <a:extLst>
            <a:ext uri="{FF2B5EF4-FFF2-40B4-BE49-F238E27FC236}">
              <a16:creationId xmlns:a16="http://schemas.microsoft.com/office/drawing/2014/main" id="{8C4DE1FB-ED85-4AD8-9C05-0CD0E62C6A6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340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80</xdr:row>
      <xdr:rowOff>111125</xdr:rowOff>
    </xdr:from>
    <xdr:to>
      <xdr:col>1</xdr:col>
      <xdr:colOff>939800</xdr:colOff>
      <xdr:row>80</xdr:row>
      <xdr:rowOff>828675</xdr:rowOff>
    </xdr:to>
    <xdr:pic>
      <xdr:nvPicPr>
        <xdr:cNvPr id="314" name="Picture 634">
          <a:extLst>
            <a:ext uri="{FF2B5EF4-FFF2-40B4-BE49-F238E27FC236}">
              <a16:creationId xmlns:a16="http://schemas.microsoft.com/office/drawing/2014/main" id="{918790AF-38A8-440F-AF2E-663A48B5B3F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435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160</xdr:row>
      <xdr:rowOff>111125</xdr:rowOff>
    </xdr:from>
    <xdr:to>
      <xdr:col>1</xdr:col>
      <xdr:colOff>939800</xdr:colOff>
      <xdr:row>160</xdr:row>
      <xdr:rowOff>828675</xdr:rowOff>
    </xdr:to>
    <xdr:pic>
      <xdr:nvPicPr>
        <xdr:cNvPr id="315" name="Picture 635">
          <a:extLst>
            <a:ext uri="{FF2B5EF4-FFF2-40B4-BE49-F238E27FC236}">
              <a16:creationId xmlns:a16="http://schemas.microsoft.com/office/drawing/2014/main" id="{C67AE1BA-72CB-431D-BBBF-D0E6F83A22C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055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186</xdr:row>
      <xdr:rowOff>111125</xdr:rowOff>
    </xdr:from>
    <xdr:to>
      <xdr:col>1</xdr:col>
      <xdr:colOff>939800</xdr:colOff>
      <xdr:row>186</xdr:row>
      <xdr:rowOff>828675</xdr:rowOff>
    </xdr:to>
    <xdr:pic>
      <xdr:nvPicPr>
        <xdr:cNvPr id="316" name="Picture 636">
          <a:extLst>
            <a:ext uri="{FF2B5EF4-FFF2-40B4-BE49-F238E27FC236}">
              <a16:creationId xmlns:a16="http://schemas.microsoft.com/office/drawing/2014/main" id="{AFEC1BAD-F060-4D93-B0E8-06D71168746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532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98</xdr:row>
      <xdr:rowOff>111125</xdr:rowOff>
    </xdr:from>
    <xdr:to>
      <xdr:col>1</xdr:col>
      <xdr:colOff>939800</xdr:colOff>
      <xdr:row>98</xdr:row>
      <xdr:rowOff>828675</xdr:rowOff>
    </xdr:to>
    <xdr:pic>
      <xdr:nvPicPr>
        <xdr:cNvPr id="317" name="Picture 637">
          <a:extLst>
            <a:ext uri="{FF2B5EF4-FFF2-40B4-BE49-F238E27FC236}">
              <a16:creationId xmlns:a16="http://schemas.microsoft.com/office/drawing/2014/main" id="{E6708732-B6C6-4BE1-9064-01D2526340D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150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161</xdr:row>
      <xdr:rowOff>111125</xdr:rowOff>
    </xdr:from>
    <xdr:to>
      <xdr:col>1</xdr:col>
      <xdr:colOff>939800</xdr:colOff>
      <xdr:row>161</xdr:row>
      <xdr:rowOff>828675</xdr:rowOff>
    </xdr:to>
    <xdr:pic>
      <xdr:nvPicPr>
        <xdr:cNvPr id="318" name="Picture 638">
          <a:extLst>
            <a:ext uri="{FF2B5EF4-FFF2-40B4-BE49-F238E27FC236}">
              <a16:creationId xmlns:a16="http://schemas.microsoft.com/office/drawing/2014/main" id="{F03FE8CE-D84F-4719-999C-68E4439BC9E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150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</xdr:row>
      <xdr:rowOff>111125</xdr:rowOff>
    </xdr:from>
    <xdr:to>
      <xdr:col>1</xdr:col>
      <xdr:colOff>939800</xdr:colOff>
      <xdr:row>11</xdr:row>
      <xdr:rowOff>828675</xdr:rowOff>
    </xdr:to>
    <xdr:pic>
      <xdr:nvPicPr>
        <xdr:cNvPr id="319" name="Picture 639">
          <a:extLst>
            <a:ext uri="{FF2B5EF4-FFF2-40B4-BE49-F238E27FC236}">
              <a16:creationId xmlns:a16="http://schemas.microsoft.com/office/drawing/2014/main" id="{C9455E3B-9A07-431F-B200-C7EA858FA18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63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0" name="Picture 640">
          <a:extLst>
            <a:ext uri="{FF2B5EF4-FFF2-40B4-BE49-F238E27FC236}">
              <a16:creationId xmlns:a16="http://schemas.microsoft.com/office/drawing/2014/main" id="{D18DF88C-A587-4AF1-B82B-76098D7F05F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1" name="Picture 641">
          <a:extLst>
            <a:ext uri="{FF2B5EF4-FFF2-40B4-BE49-F238E27FC236}">
              <a16:creationId xmlns:a16="http://schemas.microsoft.com/office/drawing/2014/main" id="{9715F684-3C76-48BC-9C9A-5EEEF6DDD29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2" name="Picture 642">
          <a:extLst>
            <a:ext uri="{FF2B5EF4-FFF2-40B4-BE49-F238E27FC236}">
              <a16:creationId xmlns:a16="http://schemas.microsoft.com/office/drawing/2014/main" id="{32AA14DB-0EF6-4FE3-B759-32EE69157CB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3" name="Picture 643">
          <a:extLst>
            <a:ext uri="{FF2B5EF4-FFF2-40B4-BE49-F238E27FC236}">
              <a16:creationId xmlns:a16="http://schemas.microsoft.com/office/drawing/2014/main" id="{2F3486B1-65B0-4CCB-8CA1-AAFCF70B444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4" name="Picture 644">
          <a:extLst>
            <a:ext uri="{FF2B5EF4-FFF2-40B4-BE49-F238E27FC236}">
              <a16:creationId xmlns:a16="http://schemas.microsoft.com/office/drawing/2014/main" id="{C441FE43-01F4-45E4-8169-A5526C7509B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25" name="Picture 645">
          <a:extLst>
            <a:ext uri="{FF2B5EF4-FFF2-40B4-BE49-F238E27FC236}">
              <a16:creationId xmlns:a16="http://schemas.microsoft.com/office/drawing/2014/main" id="{7955BD1A-F0E0-4414-9EA3-52E17FB018B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110</xdr:row>
      <xdr:rowOff>111125</xdr:rowOff>
    </xdr:from>
    <xdr:to>
      <xdr:col>1</xdr:col>
      <xdr:colOff>939800</xdr:colOff>
      <xdr:row>110</xdr:row>
      <xdr:rowOff>828675</xdr:rowOff>
    </xdr:to>
    <xdr:pic>
      <xdr:nvPicPr>
        <xdr:cNvPr id="326" name="Picture 646">
          <a:extLst>
            <a:ext uri="{FF2B5EF4-FFF2-40B4-BE49-F238E27FC236}">
              <a16:creationId xmlns:a16="http://schemas.microsoft.com/office/drawing/2014/main" id="{896CB79C-0B66-4D4A-BD3D-0584A520C84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293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54</xdr:row>
      <xdr:rowOff>111125</xdr:rowOff>
    </xdr:from>
    <xdr:to>
      <xdr:col>1</xdr:col>
      <xdr:colOff>939800</xdr:colOff>
      <xdr:row>54</xdr:row>
      <xdr:rowOff>828675</xdr:rowOff>
    </xdr:to>
    <xdr:pic>
      <xdr:nvPicPr>
        <xdr:cNvPr id="327" name="Picture 647">
          <a:extLst>
            <a:ext uri="{FF2B5EF4-FFF2-40B4-BE49-F238E27FC236}">
              <a16:creationId xmlns:a16="http://schemas.microsoft.com/office/drawing/2014/main" id="{97D96717-7867-4C2B-BAD3-68A5B477F40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959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50</xdr:row>
      <xdr:rowOff>111125</xdr:rowOff>
    </xdr:from>
    <xdr:to>
      <xdr:col>1</xdr:col>
      <xdr:colOff>939800</xdr:colOff>
      <xdr:row>50</xdr:row>
      <xdr:rowOff>828675</xdr:rowOff>
    </xdr:to>
    <xdr:pic>
      <xdr:nvPicPr>
        <xdr:cNvPr id="328" name="Picture 648">
          <a:extLst>
            <a:ext uri="{FF2B5EF4-FFF2-40B4-BE49-F238E27FC236}">
              <a16:creationId xmlns:a16="http://schemas.microsoft.com/office/drawing/2014/main" id="{B5E1B80B-0769-403C-BA7F-99A1D08DCB1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578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35</xdr:row>
      <xdr:rowOff>111125</xdr:rowOff>
    </xdr:from>
    <xdr:to>
      <xdr:col>1</xdr:col>
      <xdr:colOff>939800</xdr:colOff>
      <xdr:row>35</xdr:row>
      <xdr:rowOff>828675</xdr:rowOff>
    </xdr:to>
    <xdr:pic>
      <xdr:nvPicPr>
        <xdr:cNvPr id="329" name="Picture 649">
          <a:extLst>
            <a:ext uri="{FF2B5EF4-FFF2-40B4-BE49-F238E27FC236}">
              <a16:creationId xmlns:a16="http://schemas.microsoft.com/office/drawing/2014/main" id="{8E136A3B-2D72-4CFD-A57B-CAE9C01BFCE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149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0" name="Picture 650">
          <a:extLst>
            <a:ext uri="{FF2B5EF4-FFF2-40B4-BE49-F238E27FC236}">
              <a16:creationId xmlns:a16="http://schemas.microsoft.com/office/drawing/2014/main" id="{CAFDF19F-8B44-419F-BF80-06BCE130EF7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1" name="Picture 651">
          <a:extLst>
            <a:ext uri="{FF2B5EF4-FFF2-40B4-BE49-F238E27FC236}">
              <a16:creationId xmlns:a16="http://schemas.microsoft.com/office/drawing/2014/main" id="{FD854F03-C4E3-4F90-9287-D6547DF654A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2" name="Picture 652">
          <a:extLst>
            <a:ext uri="{FF2B5EF4-FFF2-40B4-BE49-F238E27FC236}">
              <a16:creationId xmlns:a16="http://schemas.microsoft.com/office/drawing/2014/main" id="{F0E25BCA-3D51-487F-A651-5E4B3C57C85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3" name="Picture 653">
          <a:extLst>
            <a:ext uri="{FF2B5EF4-FFF2-40B4-BE49-F238E27FC236}">
              <a16:creationId xmlns:a16="http://schemas.microsoft.com/office/drawing/2014/main" id="{13257B4C-D2FF-4D76-A502-FDDF7B0F585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49</xdr:row>
      <xdr:rowOff>111125</xdr:rowOff>
    </xdr:from>
    <xdr:to>
      <xdr:col>1</xdr:col>
      <xdr:colOff>939800</xdr:colOff>
      <xdr:row>49</xdr:row>
      <xdr:rowOff>828675</xdr:rowOff>
    </xdr:to>
    <xdr:pic>
      <xdr:nvPicPr>
        <xdr:cNvPr id="334" name="Picture 654">
          <a:extLst>
            <a:ext uri="{FF2B5EF4-FFF2-40B4-BE49-F238E27FC236}">
              <a16:creationId xmlns:a16="http://schemas.microsoft.com/office/drawing/2014/main" id="{F1D76CD3-0F9F-44B9-9887-F58C5758EE1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482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</xdr:row>
      <xdr:rowOff>111125</xdr:rowOff>
    </xdr:from>
    <xdr:to>
      <xdr:col>1</xdr:col>
      <xdr:colOff>939800</xdr:colOff>
      <xdr:row>17</xdr:row>
      <xdr:rowOff>828675</xdr:rowOff>
    </xdr:to>
    <xdr:pic>
      <xdr:nvPicPr>
        <xdr:cNvPr id="335" name="Picture 655">
          <a:extLst>
            <a:ext uri="{FF2B5EF4-FFF2-40B4-BE49-F238E27FC236}">
              <a16:creationId xmlns:a16="http://schemas.microsoft.com/office/drawing/2014/main" id="{CC9E3A91-3A23-4E3F-8D14-85E89F4F77C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347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187</xdr:row>
      <xdr:rowOff>111125</xdr:rowOff>
    </xdr:from>
    <xdr:to>
      <xdr:col>1</xdr:col>
      <xdr:colOff>939800</xdr:colOff>
      <xdr:row>187</xdr:row>
      <xdr:rowOff>828675</xdr:rowOff>
    </xdr:to>
    <xdr:pic>
      <xdr:nvPicPr>
        <xdr:cNvPr id="336" name="Picture 656">
          <a:extLst>
            <a:ext uri="{FF2B5EF4-FFF2-40B4-BE49-F238E27FC236}">
              <a16:creationId xmlns:a16="http://schemas.microsoft.com/office/drawing/2014/main" id="{829F90D3-5F6B-44A3-9E94-C6E6B753F40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627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</xdr:row>
      <xdr:rowOff>111125</xdr:rowOff>
    </xdr:from>
    <xdr:to>
      <xdr:col>1</xdr:col>
      <xdr:colOff>939800</xdr:colOff>
      <xdr:row>6</xdr:row>
      <xdr:rowOff>828675</xdr:rowOff>
    </xdr:to>
    <xdr:pic>
      <xdr:nvPicPr>
        <xdr:cNvPr id="337" name="Picture 657">
          <a:extLst>
            <a:ext uri="{FF2B5EF4-FFF2-40B4-BE49-F238E27FC236}">
              <a16:creationId xmlns:a16="http://schemas.microsoft.com/office/drawing/2014/main" id="{C508BB5F-4867-4FE3-87D9-914819C03D9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87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171</xdr:row>
      <xdr:rowOff>111125</xdr:rowOff>
    </xdr:from>
    <xdr:to>
      <xdr:col>1</xdr:col>
      <xdr:colOff>939800</xdr:colOff>
      <xdr:row>171</xdr:row>
      <xdr:rowOff>828675</xdr:rowOff>
    </xdr:to>
    <xdr:pic>
      <xdr:nvPicPr>
        <xdr:cNvPr id="338" name="Picture 658">
          <a:extLst>
            <a:ext uri="{FF2B5EF4-FFF2-40B4-BE49-F238E27FC236}">
              <a16:creationId xmlns:a16="http://schemas.microsoft.com/office/drawing/2014/main" id="{74ED74A0-C854-4FA0-83C9-7C0E27E6884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103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39" name="Picture 659">
          <a:extLst>
            <a:ext uri="{FF2B5EF4-FFF2-40B4-BE49-F238E27FC236}">
              <a16:creationId xmlns:a16="http://schemas.microsoft.com/office/drawing/2014/main" id="{8153EF46-2154-4370-B1EE-C6D00681522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87</xdr:row>
      <xdr:rowOff>111125</xdr:rowOff>
    </xdr:from>
    <xdr:to>
      <xdr:col>1</xdr:col>
      <xdr:colOff>939800</xdr:colOff>
      <xdr:row>87</xdr:row>
      <xdr:rowOff>828675</xdr:rowOff>
    </xdr:to>
    <xdr:pic>
      <xdr:nvPicPr>
        <xdr:cNvPr id="340" name="Picture 660">
          <a:extLst>
            <a:ext uri="{FF2B5EF4-FFF2-40B4-BE49-F238E27FC236}">
              <a16:creationId xmlns:a16="http://schemas.microsoft.com/office/drawing/2014/main" id="{1E6D707A-FAA4-49AF-BA45-7E099B44F5B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102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188</xdr:row>
      <xdr:rowOff>111125</xdr:rowOff>
    </xdr:from>
    <xdr:to>
      <xdr:col>1</xdr:col>
      <xdr:colOff>939800</xdr:colOff>
      <xdr:row>188</xdr:row>
      <xdr:rowOff>828675</xdr:rowOff>
    </xdr:to>
    <xdr:pic>
      <xdr:nvPicPr>
        <xdr:cNvPr id="341" name="Picture 661">
          <a:extLst>
            <a:ext uri="{FF2B5EF4-FFF2-40B4-BE49-F238E27FC236}">
              <a16:creationId xmlns:a16="http://schemas.microsoft.com/office/drawing/2014/main" id="{C3163C46-79E2-4046-B7E9-C98337ECB4D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722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42" name="Picture 662">
          <a:extLst>
            <a:ext uri="{FF2B5EF4-FFF2-40B4-BE49-F238E27FC236}">
              <a16:creationId xmlns:a16="http://schemas.microsoft.com/office/drawing/2014/main" id="{652A491A-A78F-42AC-A136-530526EAD8D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43" name="Picture 663">
          <a:extLst>
            <a:ext uri="{FF2B5EF4-FFF2-40B4-BE49-F238E27FC236}">
              <a16:creationId xmlns:a16="http://schemas.microsoft.com/office/drawing/2014/main" id="{84E3BA60-628C-4395-AC78-3FE09FA2DED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59</xdr:row>
      <xdr:rowOff>111125</xdr:rowOff>
    </xdr:from>
    <xdr:to>
      <xdr:col>1</xdr:col>
      <xdr:colOff>939800</xdr:colOff>
      <xdr:row>59</xdr:row>
      <xdr:rowOff>828675</xdr:rowOff>
    </xdr:to>
    <xdr:pic>
      <xdr:nvPicPr>
        <xdr:cNvPr id="344" name="Picture 664">
          <a:extLst>
            <a:ext uri="{FF2B5EF4-FFF2-40B4-BE49-F238E27FC236}">
              <a16:creationId xmlns:a16="http://schemas.microsoft.com/office/drawing/2014/main" id="{ABA4F307-0647-4742-B3B3-CCD1FBF6DFC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435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45" name="Picture 665">
          <a:extLst>
            <a:ext uri="{FF2B5EF4-FFF2-40B4-BE49-F238E27FC236}">
              <a16:creationId xmlns:a16="http://schemas.microsoft.com/office/drawing/2014/main" id="{2E611F3F-4C52-4C64-9022-F5EC24BD4D2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142</xdr:row>
      <xdr:rowOff>111125</xdr:rowOff>
    </xdr:from>
    <xdr:to>
      <xdr:col>1</xdr:col>
      <xdr:colOff>939800</xdr:colOff>
      <xdr:row>142</xdr:row>
      <xdr:rowOff>828675</xdr:rowOff>
    </xdr:to>
    <xdr:pic>
      <xdr:nvPicPr>
        <xdr:cNvPr id="346" name="Picture 666">
          <a:extLst>
            <a:ext uri="{FF2B5EF4-FFF2-40B4-BE49-F238E27FC236}">
              <a16:creationId xmlns:a16="http://schemas.microsoft.com/office/drawing/2014/main" id="{948EF5CF-C4E7-4BA1-B982-8A2D3917AB0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341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162</xdr:row>
      <xdr:rowOff>111125</xdr:rowOff>
    </xdr:from>
    <xdr:to>
      <xdr:col>1</xdr:col>
      <xdr:colOff>939800</xdr:colOff>
      <xdr:row>162</xdr:row>
      <xdr:rowOff>828675</xdr:rowOff>
    </xdr:to>
    <xdr:pic>
      <xdr:nvPicPr>
        <xdr:cNvPr id="347" name="Picture 667">
          <a:extLst>
            <a:ext uri="{FF2B5EF4-FFF2-40B4-BE49-F238E27FC236}">
              <a16:creationId xmlns:a16="http://schemas.microsoft.com/office/drawing/2014/main" id="{ADEDEF19-0E05-443A-A664-FAF58013AA3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2460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48" name="Picture 668">
          <a:extLst>
            <a:ext uri="{FF2B5EF4-FFF2-40B4-BE49-F238E27FC236}">
              <a16:creationId xmlns:a16="http://schemas.microsoft.com/office/drawing/2014/main" id="{9DF48775-55A5-4CE3-892A-6DEB86DD452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107</xdr:row>
      <xdr:rowOff>111125</xdr:rowOff>
    </xdr:from>
    <xdr:to>
      <xdr:col>1</xdr:col>
      <xdr:colOff>939800</xdr:colOff>
      <xdr:row>107</xdr:row>
      <xdr:rowOff>828675</xdr:rowOff>
    </xdr:to>
    <xdr:pic>
      <xdr:nvPicPr>
        <xdr:cNvPr id="349" name="Picture 669">
          <a:extLst>
            <a:ext uri="{FF2B5EF4-FFF2-40B4-BE49-F238E27FC236}">
              <a16:creationId xmlns:a16="http://schemas.microsoft.com/office/drawing/2014/main" id="{92709B22-EDB7-4063-8C8D-78739A46562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0007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55</xdr:row>
      <xdr:rowOff>111125</xdr:rowOff>
    </xdr:from>
    <xdr:to>
      <xdr:col>1</xdr:col>
      <xdr:colOff>939800</xdr:colOff>
      <xdr:row>55</xdr:row>
      <xdr:rowOff>828675</xdr:rowOff>
    </xdr:to>
    <xdr:pic>
      <xdr:nvPicPr>
        <xdr:cNvPr id="350" name="Picture 670">
          <a:extLst>
            <a:ext uri="{FF2B5EF4-FFF2-40B4-BE49-F238E27FC236}">
              <a16:creationId xmlns:a16="http://schemas.microsoft.com/office/drawing/2014/main" id="{1503DA16-4549-47C8-8407-F64EB97C437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05428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8</xdr:row>
      <xdr:rowOff>111125</xdr:rowOff>
    </xdr:from>
    <xdr:to>
      <xdr:col>1</xdr:col>
      <xdr:colOff>939800</xdr:colOff>
      <xdr:row>8</xdr:row>
      <xdr:rowOff>828675</xdr:rowOff>
    </xdr:to>
    <xdr:pic>
      <xdr:nvPicPr>
        <xdr:cNvPr id="351" name="Picture 671">
          <a:extLst>
            <a:ext uri="{FF2B5EF4-FFF2-40B4-BE49-F238E27FC236}">
              <a16:creationId xmlns:a16="http://schemas.microsoft.com/office/drawing/2014/main" id="{AF5F5332-818E-47F2-BD9E-E402CFE9E2F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77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68</xdr:row>
      <xdr:rowOff>111125</xdr:rowOff>
    </xdr:from>
    <xdr:to>
      <xdr:col>1</xdr:col>
      <xdr:colOff>939800</xdr:colOff>
      <xdr:row>68</xdr:row>
      <xdr:rowOff>828675</xdr:rowOff>
    </xdr:to>
    <xdr:pic>
      <xdr:nvPicPr>
        <xdr:cNvPr id="352" name="Picture 672">
          <a:extLst>
            <a:ext uri="{FF2B5EF4-FFF2-40B4-BE49-F238E27FC236}">
              <a16:creationId xmlns:a16="http://schemas.microsoft.com/office/drawing/2014/main" id="{F028790A-80F8-4C72-87A4-D82640B537C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2925325"/>
          <a:ext cx="720725" cy="711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195</xdr:row>
      <xdr:rowOff>0</xdr:rowOff>
    </xdr:from>
    <xdr:to>
      <xdr:col>1</xdr:col>
      <xdr:colOff>939800</xdr:colOff>
      <xdr:row>195</xdr:row>
      <xdr:rowOff>711200</xdr:rowOff>
    </xdr:to>
    <xdr:pic>
      <xdr:nvPicPr>
        <xdr:cNvPr id="353" name="Picture 673">
          <a:extLst>
            <a:ext uri="{FF2B5EF4-FFF2-40B4-BE49-F238E27FC236}">
              <a16:creationId xmlns:a16="http://schemas.microsoft.com/office/drawing/2014/main" id="{CB5D8019-66C5-4C20-BAD8-696432C212D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3781700"/>
          <a:ext cx="720725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CE11-CB0B-48FB-BAAC-AE0BFAE40658}">
  <dimension ref="B1:AK238"/>
  <sheetViews>
    <sheetView showGridLines="0" tabSelected="1" zoomScale="80" zoomScaleNormal="80" workbookViewId="0">
      <selection activeCell="F10" sqref="F10"/>
    </sheetView>
  </sheetViews>
  <sheetFormatPr defaultColWidth="14.42578125" defaultRowHeight="15" customHeight="1" x14ac:dyDescent="0.25"/>
  <cols>
    <col min="1" max="1" width="4.42578125" style="2" customWidth="1"/>
    <col min="2" max="2" width="15.5703125" style="2" customWidth="1"/>
    <col min="3" max="3" width="26.85546875" style="3" customWidth="1"/>
    <col min="4" max="4" width="34.7109375" style="2" bestFit="1" customWidth="1"/>
    <col min="5" max="5" width="25.5703125" style="2" bestFit="1" customWidth="1"/>
    <col min="6" max="6" width="37.42578125" style="2" bestFit="1" customWidth="1"/>
    <col min="7" max="7" width="10.5703125" style="2" bestFit="1" customWidth="1"/>
    <col min="8" max="33" width="6.5703125" style="2" customWidth="1"/>
    <col min="34" max="34" width="12.140625" style="2" bestFit="1" customWidth="1"/>
    <col min="35" max="35" width="16" style="2" customWidth="1"/>
    <col min="36" max="36" width="12" style="2" bestFit="1" customWidth="1"/>
    <col min="37" max="51" width="8.7109375" style="2" customWidth="1"/>
    <col min="52" max="16384" width="14.42578125" style="2"/>
  </cols>
  <sheetData>
    <row r="1" spans="2:37" ht="15" customHeight="1" thickBot="1" x14ac:dyDescent="0.3"/>
    <row r="2" spans="2:37" ht="39.950000000000003" customHeight="1" thickBot="1" x14ac:dyDescent="0.3">
      <c r="B2" s="10"/>
      <c r="C2" s="11"/>
      <c r="D2" s="10"/>
      <c r="E2" s="10"/>
      <c r="F2" s="10"/>
      <c r="G2" s="12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>
        <v>1</v>
      </c>
      <c r="M2" s="13">
        <v>1.5</v>
      </c>
      <c r="N2" s="13">
        <v>2</v>
      </c>
      <c r="O2" s="13">
        <v>2.5</v>
      </c>
      <c r="P2" s="13">
        <v>3</v>
      </c>
      <c r="Q2" s="13">
        <v>3.5</v>
      </c>
      <c r="R2" s="13">
        <v>4</v>
      </c>
      <c r="S2" s="13">
        <v>4.5</v>
      </c>
      <c r="T2" s="13">
        <v>5</v>
      </c>
      <c r="U2" s="13">
        <v>5.5</v>
      </c>
      <c r="V2" s="13">
        <v>6</v>
      </c>
      <c r="W2" s="13">
        <v>6.5</v>
      </c>
      <c r="X2" s="13">
        <v>7</v>
      </c>
      <c r="Y2" s="13"/>
      <c r="Z2" s="13"/>
      <c r="AA2" s="13"/>
      <c r="AB2" s="13"/>
      <c r="AC2" s="13"/>
      <c r="AD2" s="13"/>
      <c r="AE2" s="13"/>
      <c r="AF2" s="13"/>
      <c r="AG2" s="14"/>
      <c r="AH2" s="10"/>
      <c r="AI2" s="10"/>
      <c r="AJ2" s="10"/>
    </row>
    <row r="3" spans="2:37" ht="39.950000000000003" customHeight="1" x14ac:dyDescent="0.25">
      <c r="B3" s="10"/>
      <c r="C3" s="11"/>
      <c r="D3" s="10"/>
      <c r="E3" s="10"/>
      <c r="F3" s="10"/>
      <c r="G3" s="12" t="s">
        <v>11</v>
      </c>
      <c r="H3" s="13">
        <v>3</v>
      </c>
      <c r="I3" s="13">
        <v>3.5</v>
      </c>
      <c r="J3" s="13">
        <v>4</v>
      </c>
      <c r="K3" s="13">
        <v>4.5</v>
      </c>
      <c r="L3" s="13">
        <v>5</v>
      </c>
      <c r="M3" s="13">
        <v>5.5</v>
      </c>
      <c r="N3" s="13">
        <v>6</v>
      </c>
      <c r="O3" s="13">
        <v>6.5</v>
      </c>
      <c r="P3" s="13">
        <v>7</v>
      </c>
      <c r="Q3" s="13">
        <v>7.5</v>
      </c>
      <c r="R3" s="13">
        <v>8</v>
      </c>
      <c r="S3" s="13">
        <v>8.5</v>
      </c>
      <c r="T3" s="13">
        <v>9</v>
      </c>
      <c r="U3" s="13">
        <v>9.5</v>
      </c>
      <c r="V3" s="13">
        <v>10</v>
      </c>
      <c r="W3" s="13">
        <v>10.5</v>
      </c>
      <c r="X3" s="13">
        <v>11</v>
      </c>
      <c r="Y3" s="13">
        <v>11.5</v>
      </c>
      <c r="Z3" s="13">
        <v>12</v>
      </c>
      <c r="AA3" s="13">
        <v>12.5</v>
      </c>
      <c r="AB3" s="13">
        <v>13</v>
      </c>
      <c r="AC3" s="13">
        <v>13.5</v>
      </c>
      <c r="AD3" s="13">
        <v>14</v>
      </c>
      <c r="AE3" s="13">
        <v>15</v>
      </c>
      <c r="AF3" s="13">
        <v>16</v>
      </c>
      <c r="AG3" s="14">
        <v>17</v>
      </c>
      <c r="AH3" s="10">
        <f>SUBTOTAL(9,AH5:AH195)</f>
        <v>17823</v>
      </c>
      <c r="AI3" s="10"/>
      <c r="AJ3" s="10"/>
    </row>
    <row r="4" spans="2:37" ht="51" customHeight="1" x14ac:dyDescent="0.25">
      <c r="B4" s="15" t="s">
        <v>2</v>
      </c>
      <c r="C4" s="15" t="s">
        <v>12</v>
      </c>
      <c r="D4" s="15" t="s">
        <v>5</v>
      </c>
      <c r="E4" s="15" t="s">
        <v>4</v>
      </c>
      <c r="F4" s="15" t="s">
        <v>1</v>
      </c>
      <c r="G4" s="15" t="s">
        <v>3</v>
      </c>
      <c r="H4" s="16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  <c r="AH4" s="15" t="s">
        <v>0</v>
      </c>
      <c r="AI4" s="19" t="s">
        <v>14</v>
      </c>
      <c r="AJ4" s="20" t="s">
        <v>15</v>
      </c>
    </row>
    <row r="5" spans="2:37" ht="75" customHeight="1" x14ac:dyDescent="0.25">
      <c r="B5" s="4"/>
      <c r="C5" s="5" t="s">
        <v>16</v>
      </c>
      <c r="D5" s="6" t="s">
        <v>17</v>
      </c>
      <c r="E5" s="7" t="s">
        <v>18</v>
      </c>
      <c r="F5" s="6" t="s">
        <v>19</v>
      </c>
      <c r="G5" s="6" t="s">
        <v>20</v>
      </c>
      <c r="H5" s="6"/>
      <c r="I5" s="6">
        <v>6</v>
      </c>
      <c r="J5" s="6">
        <v>147</v>
      </c>
      <c r="K5" s="6">
        <v>240</v>
      </c>
      <c r="L5" s="6">
        <v>28</v>
      </c>
      <c r="M5" s="6">
        <v>438</v>
      </c>
      <c r="N5" s="6">
        <v>341</v>
      </c>
      <c r="O5" s="6">
        <v>2</v>
      </c>
      <c r="P5" s="6">
        <v>194</v>
      </c>
      <c r="Q5" s="6">
        <v>74</v>
      </c>
      <c r="R5" s="6">
        <v>23</v>
      </c>
      <c r="S5" s="6">
        <v>74</v>
      </c>
      <c r="T5" s="6">
        <v>81</v>
      </c>
      <c r="U5" s="6">
        <v>62</v>
      </c>
      <c r="V5" s="6">
        <v>83</v>
      </c>
      <c r="W5" s="6">
        <v>34</v>
      </c>
      <c r="X5" s="6">
        <v>9</v>
      </c>
      <c r="Y5" s="6">
        <v>28</v>
      </c>
      <c r="Z5" s="6">
        <v>14</v>
      </c>
      <c r="AA5" s="6"/>
      <c r="AB5" s="6"/>
      <c r="AC5" s="6"/>
      <c r="AD5" s="6">
        <v>4</v>
      </c>
      <c r="AE5" s="6"/>
      <c r="AF5" s="6"/>
      <c r="AG5" s="6"/>
      <c r="AH5" s="7">
        <f>SUM(H5:AG5)</f>
        <v>1882</v>
      </c>
      <c r="AI5" s="8">
        <v>100</v>
      </c>
      <c r="AJ5" s="8">
        <v>50.820000000000007</v>
      </c>
    </row>
    <row r="6" spans="2:37" ht="75" customHeight="1" x14ac:dyDescent="0.25">
      <c r="B6" s="9"/>
      <c r="C6" s="5" t="s">
        <v>21</v>
      </c>
      <c r="D6" s="6" t="s">
        <v>22</v>
      </c>
      <c r="E6" s="7" t="s">
        <v>18</v>
      </c>
      <c r="F6" s="6" t="s">
        <v>23</v>
      </c>
      <c r="G6" s="6" t="s">
        <v>24</v>
      </c>
      <c r="H6" s="6"/>
      <c r="I6" s="6"/>
      <c r="J6" s="6"/>
      <c r="K6" s="6"/>
      <c r="L6" s="6"/>
      <c r="M6" s="6"/>
      <c r="N6" s="6"/>
      <c r="O6" s="6"/>
      <c r="P6" s="6">
        <v>102</v>
      </c>
      <c r="Q6" s="6">
        <v>36</v>
      </c>
      <c r="R6" s="6">
        <v>227</v>
      </c>
      <c r="S6" s="6">
        <v>127</v>
      </c>
      <c r="T6" s="6">
        <v>265</v>
      </c>
      <c r="U6" s="6">
        <v>360</v>
      </c>
      <c r="V6" s="6">
        <v>278</v>
      </c>
      <c r="W6" s="6">
        <v>60</v>
      </c>
      <c r="X6" s="6">
        <v>177</v>
      </c>
      <c r="Y6" s="6">
        <v>101</v>
      </c>
      <c r="Z6" s="6">
        <v>53</v>
      </c>
      <c r="AA6" s="6">
        <v>48</v>
      </c>
      <c r="AB6" s="6">
        <v>18</v>
      </c>
      <c r="AC6" s="6"/>
      <c r="AD6" s="6">
        <v>17</v>
      </c>
      <c r="AE6" s="6">
        <v>1</v>
      </c>
      <c r="AF6" s="6"/>
      <c r="AG6" s="6"/>
      <c r="AH6" s="7">
        <f t="shared" ref="AH6:AH69" si="0">SUM(H6:AG6)</f>
        <v>1870</v>
      </c>
      <c r="AI6" s="8">
        <v>150</v>
      </c>
      <c r="AJ6" s="8">
        <v>76.23</v>
      </c>
      <c r="AK6" s="1"/>
    </row>
    <row r="7" spans="2:37" ht="75" customHeight="1" x14ac:dyDescent="0.25">
      <c r="B7" s="9"/>
      <c r="C7" s="5" t="s">
        <v>25</v>
      </c>
      <c r="D7" s="6" t="s">
        <v>26</v>
      </c>
      <c r="E7" s="7" t="s">
        <v>18</v>
      </c>
      <c r="F7" s="6"/>
      <c r="G7" s="6" t="s">
        <v>20</v>
      </c>
      <c r="H7" s="6"/>
      <c r="I7" s="6"/>
      <c r="J7" s="6"/>
      <c r="K7" s="6">
        <v>2</v>
      </c>
      <c r="L7" s="6">
        <v>2</v>
      </c>
      <c r="M7" s="6">
        <v>1</v>
      </c>
      <c r="N7" s="6">
        <v>3</v>
      </c>
      <c r="O7" s="6">
        <v>3</v>
      </c>
      <c r="P7" s="6">
        <v>1</v>
      </c>
      <c r="Q7" s="6">
        <v>104</v>
      </c>
      <c r="R7" s="6">
        <v>278</v>
      </c>
      <c r="S7" s="6">
        <v>1</v>
      </c>
      <c r="T7" s="6">
        <v>417</v>
      </c>
      <c r="U7" s="6">
        <v>321</v>
      </c>
      <c r="V7" s="6">
        <v>350</v>
      </c>
      <c r="W7" s="6">
        <v>4</v>
      </c>
      <c r="X7" s="6">
        <v>155</v>
      </c>
      <c r="Y7" s="6">
        <v>59</v>
      </c>
      <c r="Z7" s="6">
        <v>1</v>
      </c>
      <c r="AA7" s="6"/>
      <c r="AB7" s="6">
        <v>2</v>
      </c>
      <c r="AC7" s="6"/>
      <c r="AD7" s="6"/>
      <c r="AE7" s="6"/>
      <c r="AF7" s="6"/>
      <c r="AG7" s="6"/>
      <c r="AH7" s="7">
        <f t="shared" si="0"/>
        <v>1704</v>
      </c>
      <c r="AI7" s="8">
        <v>190</v>
      </c>
      <c r="AJ7" s="8">
        <v>96.58</v>
      </c>
    </row>
    <row r="8" spans="2:37" ht="75" customHeight="1" x14ac:dyDescent="0.25">
      <c r="B8" s="9"/>
      <c r="C8" s="5" t="s">
        <v>27</v>
      </c>
      <c r="D8" s="6" t="s">
        <v>28</v>
      </c>
      <c r="E8" s="7" t="s">
        <v>29</v>
      </c>
      <c r="F8" s="6" t="s">
        <v>30</v>
      </c>
      <c r="G8" s="6" t="s">
        <v>6</v>
      </c>
      <c r="H8" s="6"/>
      <c r="I8" s="6"/>
      <c r="J8" s="6"/>
      <c r="K8" s="6"/>
      <c r="L8" s="6">
        <v>14</v>
      </c>
      <c r="M8" s="6">
        <v>24</v>
      </c>
      <c r="N8" s="6">
        <v>8</v>
      </c>
      <c r="O8" s="6">
        <v>23</v>
      </c>
      <c r="P8" s="6">
        <v>25</v>
      </c>
      <c r="Q8" s="6">
        <v>2</v>
      </c>
      <c r="R8" s="6">
        <v>143</v>
      </c>
      <c r="S8" s="6">
        <v>247</v>
      </c>
      <c r="T8" s="6">
        <v>48</v>
      </c>
      <c r="U8" s="6">
        <v>252</v>
      </c>
      <c r="V8" s="6">
        <v>130</v>
      </c>
      <c r="W8" s="6">
        <v>11</v>
      </c>
      <c r="X8" s="6">
        <v>28</v>
      </c>
      <c r="Y8" s="6"/>
      <c r="Z8" s="6"/>
      <c r="AA8" s="6"/>
      <c r="AB8" s="6"/>
      <c r="AC8" s="6"/>
      <c r="AD8" s="6"/>
      <c r="AE8" s="6"/>
      <c r="AF8" s="6"/>
      <c r="AG8" s="6"/>
      <c r="AH8" s="7">
        <f t="shared" si="0"/>
        <v>955</v>
      </c>
      <c r="AI8" s="8">
        <v>50</v>
      </c>
      <c r="AJ8" s="8">
        <v>25.410000000000004</v>
      </c>
    </row>
    <row r="9" spans="2:37" ht="75" customHeight="1" x14ac:dyDescent="0.25">
      <c r="B9" s="9"/>
      <c r="C9" s="5" t="s">
        <v>31</v>
      </c>
      <c r="D9" s="6" t="s">
        <v>32</v>
      </c>
      <c r="E9" s="7" t="s">
        <v>18</v>
      </c>
      <c r="F9" s="6" t="s">
        <v>33</v>
      </c>
      <c r="G9" s="6" t="s">
        <v>6</v>
      </c>
      <c r="H9" s="6"/>
      <c r="I9" s="6"/>
      <c r="J9" s="6"/>
      <c r="K9" s="6"/>
      <c r="L9" s="6"/>
      <c r="M9" s="6"/>
      <c r="N9" s="6"/>
      <c r="O9" s="6"/>
      <c r="P9" s="6"/>
      <c r="Q9" s="6">
        <v>62</v>
      </c>
      <c r="R9" s="6">
        <v>97</v>
      </c>
      <c r="S9" s="6">
        <v>100</v>
      </c>
      <c r="T9" s="6">
        <v>71</v>
      </c>
      <c r="U9" s="6">
        <v>148</v>
      </c>
      <c r="V9" s="6">
        <v>126</v>
      </c>
      <c r="W9" s="6">
        <v>49</v>
      </c>
      <c r="X9" s="6">
        <v>79</v>
      </c>
      <c r="Y9" s="6"/>
      <c r="Z9" s="6"/>
      <c r="AA9" s="6"/>
      <c r="AB9" s="6"/>
      <c r="AC9" s="6"/>
      <c r="AD9" s="6"/>
      <c r="AE9" s="6"/>
      <c r="AF9" s="6"/>
      <c r="AG9" s="6"/>
      <c r="AH9" s="7">
        <f t="shared" si="0"/>
        <v>732</v>
      </c>
      <c r="AI9" s="8">
        <v>60</v>
      </c>
      <c r="AJ9" s="8">
        <v>30.580000000000002</v>
      </c>
    </row>
    <row r="10" spans="2:37" ht="75" customHeight="1" x14ac:dyDescent="0.25">
      <c r="B10" s="9"/>
      <c r="C10" s="5" t="s">
        <v>34</v>
      </c>
      <c r="D10" s="6" t="s">
        <v>28</v>
      </c>
      <c r="E10" s="7" t="s">
        <v>29</v>
      </c>
      <c r="F10" s="6" t="s">
        <v>35</v>
      </c>
      <c r="G10" s="6" t="s">
        <v>6</v>
      </c>
      <c r="H10" s="6"/>
      <c r="I10" s="6"/>
      <c r="J10" s="6"/>
      <c r="K10" s="6"/>
      <c r="L10" s="6"/>
      <c r="M10" s="6"/>
      <c r="N10" s="6"/>
      <c r="O10" s="6"/>
      <c r="P10" s="6">
        <v>28</v>
      </c>
      <c r="Q10" s="6">
        <v>37</v>
      </c>
      <c r="R10" s="6">
        <v>104</v>
      </c>
      <c r="S10" s="6">
        <v>102</v>
      </c>
      <c r="T10" s="6">
        <v>86</v>
      </c>
      <c r="U10" s="6">
        <v>137</v>
      </c>
      <c r="V10" s="6">
        <v>93</v>
      </c>
      <c r="W10" s="6">
        <v>61</v>
      </c>
      <c r="X10" s="6">
        <v>67</v>
      </c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  <v>715</v>
      </c>
      <c r="AI10" s="8">
        <v>50</v>
      </c>
      <c r="AJ10" s="8">
        <v>25.410000000000004</v>
      </c>
      <c r="AK10" s="1"/>
    </row>
    <row r="11" spans="2:37" ht="75" customHeight="1" x14ac:dyDescent="0.25">
      <c r="B11" s="9"/>
      <c r="C11" s="5" t="s">
        <v>36</v>
      </c>
      <c r="D11" s="6" t="s">
        <v>37</v>
      </c>
      <c r="E11" s="7" t="s">
        <v>18</v>
      </c>
      <c r="F11" s="6"/>
      <c r="G11" s="6" t="s">
        <v>38</v>
      </c>
      <c r="H11" s="6"/>
      <c r="I11" s="6"/>
      <c r="J11" s="6"/>
      <c r="K11" s="6">
        <v>1</v>
      </c>
      <c r="L11" s="6"/>
      <c r="M11" s="6">
        <v>131</v>
      </c>
      <c r="N11" s="6">
        <v>161</v>
      </c>
      <c r="O11" s="6"/>
      <c r="P11" s="6">
        <v>87</v>
      </c>
      <c r="Q11" s="6"/>
      <c r="R11" s="6"/>
      <c r="S11" s="6">
        <v>207</v>
      </c>
      <c r="T11" s="6"/>
      <c r="U11" s="6">
        <v>105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  <v>692</v>
      </c>
      <c r="AI11" s="8">
        <v>60</v>
      </c>
      <c r="AJ11" s="8">
        <v>30.580000000000002</v>
      </c>
    </row>
    <row r="12" spans="2:37" ht="75" customHeight="1" x14ac:dyDescent="0.25">
      <c r="B12" s="9"/>
      <c r="C12" s="5" t="s">
        <v>39</v>
      </c>
      <c r="D12" s="6" t="s">
        <v>40</v>
      </c>
      <c r="E12" s="7" t="s">
        <v>18</v>
      </c>
      <c r="F12" s="6" t="s">
        <v>41</v>
      </c>
      <c r="G12" s="6" t="s">
        <v>20</v>
      </c>
      <c r="H12" s="6"/>
      <c r="I12" s="6"/>
      <c r="J12" s="6"/>
      <c r="K12" s="6"/>
      <c r="L12" s="6">
        <v>6</v>
      </c>
      <c r="M12" s="6">
        <v>24</v>
      </c>
      <c r="N12" s="6"/>
      <c r="O12" s="6">
        <v>37</v>
      </c>
      <c r="P12" s="6">
        <v>28</v>
      </c>
      <c r="Q12" s="6">
        <v>16</v>
      </c>
      <c r="R12" s="6">
        <v>48</v>
      </c>
      <c r="S12" s="6">
        <v>54</v>
      </c>
      <c r="T12" s="6">
        <v>51</v>
      </c>
      <c r="U12" s="6">
        <v>141</v>
      </c>
      <c r="V12" s="6">
        <v>72</v>
      </c>
      <c r="W12" s="6">
        <v>49</v>
      </c>
      <c r="X12" s="6">
        <v>7</v>
      </c>
      <c r="Y12" s="6">
        <v>8</v>
      </c>
      <c r="Z12" s="6"/>
      <c r="AA12" s="6"/>
      <c r="AB12" s="6"/>
      <c r="AC12" s="6"/>
      <c r="AD12" s="6"/>
      <c r="AE12" s="6"/>
      <c r="AF12" s="6"/>
      <c r="AG12" s="6"/>
      <c r="AH12" s="7">
        <f t="shared" si="0"/>
        <v>541</v>
      </c>
      <c r="AI12" s="8">
        <v>180</v>
      </c>
      <c r="AJ12" s="8">
        <v>91.52</v>
      </c>
    </row>
    <row r="13" spans="2:37" ht="75" customHeight="1" x14ac:dyDescent="0.25">
      <c r="B13" s="9"/>
      <c r="C13" s="5" t="s">
        <v>42</v>
      </c>
      <c r="D13" s="6" t="s">
        <v>28</v>
      </c>
      <c r="E13" s="7" t="s">
        <v>29</v>
      </c>
      <c r="F13" s="6" t="s">
        <v>43</v>
      </c>
      <c r="G13" s="6" t="s">
        <v>6</v>
      </c>
      <c r="H13" s="6"/>
      <c r="I13" s="6"/>
      <c r="J13" s="6"/>
      <c r="K13" s="6"/>
      <c r="L13" s="6">
        <v>13</v>
      </c>
      <c r="M13" s="6">
        <v>8</v>
      </c>
      <c r="N13" s="6">
        <v>2</v>
      </c>
      <c r="O13" s="6">
        <v>13</v>
      </c>
      <c r="P13" s="6">
        <v>15</v>
      </c>
      <c r="Q13" s="6">
        <v>12</v>
      </c>
      <c r="R13" s="6">
        <v>90</v>
      </c>
      <c r="S13" s="6">
        <v>97</v>
      </c>
      <c r="T13" s="6">
        <v>31</v>
      </c>
      <c r="U13" s="6">
        <v>115</v>
      </c>
      <c r="V13" s="6">
        <v>122</v>
      </c>
      <c r="W13" s="6">
        <v>13</v>
      </c>
      <c r="X13" s="6">
        <v>5</v>
      </c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  <v>536</v>
      </c>
      <c r="AI13" s="8">
        <v>50</v>
      </c>
      <c r="AJ13" s="8">
        <v>25.410000000000004</v>
      </c>
    </row>
    <row r="14" spans="2:37" ht="75" customHeight="1" x14ac:dyDescent="0.25">
      <c r="B14" s="9"/>
      <c r="C14" s="5" t="s">
        <v>44</v>
      </c>
      <c r="D14" s="6" t="s">
        <v>45</v>
      </c>
      <c r="E14" s="7" t="s">
        <v>29</v>
      </c>
      <c r="F14" s="6" t="s">
        <v>46</v>
      </c>
      <c r="G14" s="6" t="s">
        <v>38</v>
      </c>
      <c r="H14" s="6"/>
      <c r="I14" s="6"/>
      <c r="J14" s="6"/>
      <c r="K14" s="6"/>
      <c r="L14" s="6">
        <v>2</v>
      </c>
      <c r="M14" s="6"/>
      <c r="N14" s="6"/>
      <c r="O14" s="6">
        <v>23</v>
      </c>
      <c r="P14" s="6">
        <v>59</v>
      </c>
      <c r="Q14" s="6">
        <v>53</v>
      </c>
      <c r="R14" s="6">
        <v>49</v>
      </c>
      <c r="S14" s="6">
        <v>65</v>
      </c>
      <c r="T14" s="6">
        <v>48</v>
      </c>
      <c r="U14" s="6">
        <v>28</v>
      </c>
      <c r="V14" s="6">
        <v>4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  <v>331</v>
      </c>
      <c r="AI14" s="8">
        <v>140</v>
      </c>
      <c r="AJ14" s="8">
        <v>71.169999999999987</v>
      </c>
      <c r="AK14" s="1"/>
    </row>
    <row r="15" spans="2:37" ht="75" customHeight="1" x14ac:dyDescent="0.25">
      <c r="B15" s="9"/>
      <c r="C15" s="5" t="s">
        <v>47</v>
      </c>
      <c r="D15" s="6" t="s">
        <v>48</v>
      </c>
      <c r="E15" s="7" t="s">
        <v>18</v>
      </c>
      <c r="F15" s="6" t="s">
        <v>49</v>
      </c>
      <c r="G15" s="6" t="s">
        <v>24</v>
      </c>
      <c r="H15" s="6"/>
      <c r="I15" s="6"/>
      <c r="J15" s="6"/>
      <c r="K15" s="6"/>
      <c r="L15" s="6"/>
      <c r="M15" s="6"/>
      <c r="N15" s="6"/>
      <c r="O15" s="6"/>
      <c r="P15" s="6">
        <v>27</v>
      </c>
      <c r="Q15" s="6">
        <v>30</v>
      </c>
      <c r="R15" s="6">
        <v>18</v>
      </c>
      <c r="S15" s="6">
        <v>41</v>
      </c>
      <c r="T15" s="6">
        <v>34</v>
      </c>
      <c r="U15" s="6">
        <v>44</v>
      </c>
      <c r="V15" s="6">
        <v>38</v>
      </c>
      <c r="W15" s="6">
        <v>22</v>
      </c>
      <c r="X15" s="6">
        <v>16</v>
      </c>
      <c r="Y15" s="6">
        <v>19</v>
      </c>
      <c r="Z15" s="6"/>
      <c r="AA15" s="6"/>
      <c r="AB15" s="6"/>
      <c r="AC15" s="6"/>
      <c r="AD15" s="6"/>
      <c r="AE15" s="6"/>
      <c r="AF15" s="6"/>
      <c r="AG15" s="6"/>
      <c r="AH15" s="7">
        <f t="shared" si="0"/>
        <v>289</v>
      </c>
      <c r="AI15" s="8">
        <v>160</v>
      </c>
      <c r="AJ15" s="8">
        <v>81.400000000000006</v>
      </c>
    </row>
    <row r="16" spans="2:37" ht="75" customHeight="1" x14ac:dyDescent="0.25">
      <c r="B16" s="9"/>
      <c r="C16" s="5" t="s">
        <v>50</v>
      </c>
      <c r="D16" s="6" t="s">
        <v>45</v>
      </c>
      <c r="E16" s="7" t="s">
        <v>29</v>
      </c>
      <c r="F16" s="6" t="s">
        <v>51</v>
      </c>
      <c r="G16" s="6" t="s">
        <v>24</v>
      </c>
      <c r="H16" s="6"/>
      <c r="I16" s="6"/>
      <c r="J16" s="6"/>
      <c r="K16" s="6"/>
      <c r="L16" s="6"/>
      <c r="M16" s="6"/>
      <c r="N16" s="6">
        <v>5</v>
      </c>
      <c r="O16" s="6">
        <v>3</v>
      </c>
      <c r="P16" s="6">
        <v>4</v>
      </c>
      <c r="Q16" s="6">
        <v>17</v>
      </c>
      <c r="R16" s="6">
        <v>43</v>
      </c>
      <c r="S16" s="6">
        <v>71</v>
      </c>
      <c r="T16" s="6">
        <v>50</v>
      </c>
      <c r="U16" s="6">
        <v>45</v>
      </c>
      <c r="V16" s="6">
        <v>15</v>
      </c>
      <c r="W16" s="6"/>
      <c r="X16" s="6">
        <v>3</v>
      </c>
      <c r="Y16" s="6">
        <v>26</v>
      </c>
      <c r="Z16" s="6"/>
      <c r="AA16" s="6"/>
      <c r="AB16" s="6"/>
      <c r="AC16" s="6"/>
      <c r="AD16" s="6"/>
      <c r="AE16" s="6"/>
      <c r="AF16" s="6"/>
      <c r="AG16" s="6"/>
      <c r="AH16" s="7">
        <f t="shared" si="0"/>
        <v>282</v>
      </c>
      <c r="AI16" s="8">
        <v>140</v>
      </c>
      <c r="AJ16" s="8">
        <v>71.169999999999987</v>
      </c>
    </row>
    <row r="17" spans="2:37" ht="75" customHeight="1" x14ac:dyDescent="0.25">
      <c r="B17" s="9"/>
      <c r="C17" s="5" t="s">
        <v>52</v>
      </c>
      <c r="D17" s="6" t="s">
        <v>53</v>
      </c>
      <c r="E17" s="7" t="s">
        <v>18</v>
      </c>
      <c r="F17" s="6" t="s">
        <v>49</v>
      </c>
      <c r="G17" s="6" t="s">
        <v>24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14</v>
      </c>
      <c r="S17" s="6">
        <v>65</v>
      </c>
      <c r="T17" s="6"/>
      <c r="U17" s="6">
        <v>98</v>
      </c>
      <c r="V17" s="6">
        <v>48</v>
      </c>
      <c r="W17" s="6"/>
      <c r="X17" s="6"/>
      <c r="Y17" s="6"/>
      <c r="Z17" s="6">
        <v>25</v>
      </c>
      <c r="AA17" s="6"/>
      <c r="AB17" s="6"/>
      <c r="AC17" s="6"/>
      <c r="AD17" s="6"/>
      <c r="AE17" s="6"/>
      <c r="AF17" s="6"/>
      <c r="AG17" s="6"/>
      <c r="AH17" s="7">
        <f t="shared" si="0"/>
        <v>250</v>
      </c>
      <c r="AI17" s="8">
        <v>85</v>
      </c>
      <c r="AJ17" s="8">
        <v>43.230000000000011</v>
      </c>
    </row>
    <row r="18" spans="2:37" ht="75" customHeight="1" x14ac:dyDescent="0.25">
      <c r="B18" s="9"/>
      <c r="C18" s="5" t="s">
        <v>54</v>
      </c>
      <c r="D18" s="6" t="s">
        <v>26</v>
      </c>
      <c r="E18" s="7" t="s">
        <v>18</v>
      </c>
      <c r="F18" s="6"/>
      <c r="G18" s="6" t="s">
        <v>20</v>
      </c>
      <c r="H18" s="6"/>
      <c r="I18" s="6"/>
      <c r="J18" s="6"/>
      <c r="K18" s="6">
        <v>2</v>
      </c>
      <c r="L18" s="6">
        <v>3</v>
      </c>
      <c r="M18" s="6">
        <v>2</v>
      </c>
      <c r="N18" s="6"/>
      <c r="O18" s="6"/>
      <c r="P18" s="6">
        <v>5</v>
      </c>
      <c r="Q18" s="6">
        <v>3</v>
      </c>
      <c r="R18" s="6">
        <v>5</v>
      </c>
      <c r="S18" s="6">
        <v>4</v>
      </c>
      <c r="T18" s="6">
        <v>188</v>
      </c>
      <c r="U18" s="6">
        <v>4</v>
      </c>
      <c r="V18" s="6">
        <v>3</v>
      </c>
      <c r="W18" s="6">
        <v>8</v>
      </c>
      <c r="X18" s="6">
        <v>5</v>
      </c>
      <c r="Y18" s="6">
        <v>2</v>
      </c>
      <c r="Z18" s="6">
        <v>4</v>
      </c>
      <c r="AA18" s="6"/>
      <c r="AB18" s="6">
        <v>2</v>
      </c>
      <c r="AC18" s="6"/>
      <c r="AD18" s="6"/>
      <c r="AE18" s="6"/>
      <c r="AF18" s="6"/>
      <c r="AG18" s="6"/>
      <c r="AH18" s="7">
        <f t="shared" si="0"/>
        <v>240</v>
      </c>
      <c r="AI18" s="8">
        <v>190</v>
      </c>
      <c r="AJ18" s="8">
        <v>96.58</v>
      </c>
      <c r="AK18" s="1"/>
    </row>
    <row r="19" spans="2:37" ht="75" customHeight="1" x14ac:dyDescent="0.25">
      <c r="B19" s="9"/>
      <c r="C19" s="5" t="s">
        <v>55</v>
      </c>
      <c r="D19" s="6" t="s">
        <v>56</v>
      </c>
      <c r="E19" s="7" t="s">
        <v>29</v>
      </c>
      <c r="F19" s="6" t="s">
        <v>57</v>
      </c>
      <c r="G19" s="6" t="s">
        <v>6</v>
      </c>
      <c r="H19" s="6"/>
      <c r="I19" s="6"/>
      <c r="J19" s="6"/>
      <c r="K19" s="6"/>
      <c r="L19" s="6"/>
      <c r="M19" s="6"/>
      <c r="N19" s="6"/>
      <c r="O19" s="6"/>
      <c r="P19" s="6">
        <v>1</v>
      </c>
      <c r="Q19" s="6"/>
      <c r="R19" s="6">
        <v>9</v>
      </c>
      <c r="S19" s="6">
        <v>41</v>
      </c>
      <c r="T19" s="6"/>
      <c r="U19" s="6">
        <v>70</v>
      </c>
      <c r="V19" s="6">
        <v>79</v>
      </c>
      <c r="W19" s="6"/>
      <c r="X19" s="6">
        <v>38</v>
      </c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  <v>238</v>
      </c>
      <c r="AI19" s="8">
        <v>75</v>
      </c>
      <c r="AJ19" s="8">
        <v>38.170000000000009</v>
      </c>
    </row>
    <row r="20" spans="2:37" ht="75" customHeight="1" x14ac:dyDescent="0.25">
      <c r="B20" s="9"/>
      <c r="C20" s="5" t="s">
        <v>58</v>
      </c>
      <c r="D20" s="6" t="s">
        <v>45</v>
      </c>
      <c r="E20" s="7" t="s">
        <v>29</v>
      </c>
      <c r="F20" s="6" t="s">
        <v>59</v>
      </c>
      <c r="G20" s="6" t="s">
        <v>24</v>
      </c>
      <c r="H20" s="6"/>
      <c r="I20" s="6"/>
      <c r="J20" s="6"/>
      <c r="K20" s="6"/>
      <c r="L20" s="6"/>
      <c r="M20" s="6"/>
      <c r="N20" s="6"/>
      <c r="O20" s="6">
        <v>2</v>
      </c>
      <c r="P20" s="6">
        <v>2</v>
      </c>
      <c r="Q20" s="6">
        <v>27</v>
      </c>
      <c r="R20" s="6">
        <v>31</v>
      </c>
      <c r="S20" s="6">
        <v>34</v>
      </c>
      <c r="T20" s="6">
        <v>42</v>
      </c>
      <c r="U20" s="6">
        <v>15</v>
      </c>
      <c r="V20" s="6">
        <v>16</v>
      </c>
      <c r="W20" s="6"/>
      <c r="X20" s="6">
        <v>1</v>
      </c>
      <c r="Y20" s="6">
        <v>6</v>
      </c>
      <c r="Z20" s="6">
        <v>19</v>
      </c>
      <c r="AA20" s="6"/>
      <c r="AB20" s="6"/>
      <c r="AC20" s="6"/>
      <c r="AD20" s="6">
        <v>26</v>
      </c>
      <c r="AE20" s="6"/>
      <c r="AF20" s="6"/>
      <c r="AG20" s="6"/>
      <c r="AH20" s="7">
        <f t="shared" si="0"/>
        <v>221</v>
      </c>
      <c r="AI20" s="8">
        <v>140</v>
      </c>
      <c r="AJ20" s="8">
        <v>71.169999999999987</v>
      </c>
    </row>
    <row r="21" spans="2:37" ht="75" customHeight="1" x14ac:dyDescent="0.25">
      <c r="B21" s="9"/>
      <c r="C21" s="5" t="s">
        <v>60</v>
      </c>
      <c r="D21" s="6" t="s">
        <v>53</v>
      </c>
      <c r="E21" s="7" t="s">
        <v>18</v>
      </c>
      <c r="F21" s="6" t="s">
        <v>61</v>
      </c>
      <c r="G21" s="6" t="s">
        <v>24</v>
      </c>
      <c r="H21" s="6"/>
      <c r="I21" s="6"/>
      <c r="J21" s="6"/>
      <c r="K21" s="6"/>
      <c r="L21" s="6"/>
      <c r="M21" s="6"/>
      <c r="N21" s="6"/>
      <c r="O21" s="6"/>
      <c r="P21" s="6">
        <v>2</v>
      </c>
      <c r="Q21" s="6">
        <v>10</v>
      </c>
      <c r="R21" s="6">
        <v>16</v>
      </c>
      <c r="S21" s="6">
        <v>18</v>
      </c>
      <c r="T21" s="6">
        <v>24</v>
      </c>
      <c r="U21" s="6">
        <v>29</v>
      </c>
      <c r="V21" s="6">
        <v>24</v>
      </c>
      <c r="W21" s="6">
        <v>8</v>
      </c>
      <c r="X21" s="6">
        <v>17</v>
      </c>
      <c r="Y21" s="6">
        <v>11</v>
      </c>
      <c r="Z21" s="6"/>
      <c r="AA21" s="6"/>
      <c r="AB21" s="6"/>
      <c r="AC21" s="6"/>
      <c r="AD21" s="6"/>
      <c r="AE21" s="6"/>
      <c r="AF21" s="6"/>
      <c r="AG21" s="6"/>
      <c r="AH21" s="7">
        <f t="shared" si="0"/>
        <v>159</v>
      </c>
      <c r="AI21" s="8">
        <v>85</v>
      </c>
      <c r="AJ21" s="8">
        <v>43.230000000000011</v>
      </c>
    </row>
    <row r="22" spans="2:37" ht="75" customHeight="1" x14ac:dyDescent="0.25">
      <c r="B22" s="9"/>
      <c r="C22" s="5" t="s">
        <v>62</v>
      </c>
      <c r="D22" s="6" t="s">
        <v>45</v>
      </c>
      <c r="E22" s="7" t="s">
        <v>29</v>
      </c>
      <c r="F22" s="6" t="s">
        <v>63</v>
      </c>
      <c r="G22" s="6" t="s">
        <v>38</v>
      </c>
      <c r="H22" s="6"/>
      <c r="I22" s="6"/>
      <c r="J22" s="6"/>
      <c r="K22" s="6"/>
      <c r="L22" s="6">
        <v>5</v>
      </c>
      <c r="M22" s="6">
        <v>3</v>
      </c>
      <c r="N22" s="6"/>
      <c r="O22" s="6">
        <v>10</v>
      </c>
      <c r="P22" s="6">
        <v>17</v>
      </c>
      <c r="Q22" s="6">
        <v>13</v>
      </c>
      <c r="R22" s="6">
        <v>35</v>
      </c>
      <c r="S22" s="6">
        <v>24</v>
      </c>
      <c r="T22" s="6">
        <v>18</v>
      </c>
      <c r="U22" s="6">
        <v>12</v>
      </c>
      <c r="V22" s="6">
        <v>7</v>
      </c>
      <c r="W22" s="6"/>
      <c r="X22" s="6"/>
      <c r="Y22" s="6">
        <v>6</v>
      </c>
      <c r="Z22" s="6">
        <v>7</v>
      </c>
      <c r="AA22" s="6"/>
      <c r="AB22" s="6"/>
      <c r="AC22" s="6"/>
      <c r="AD22" s="6"/>
      <c r="AE22" s="6"/>
      <c r="AF22" s="6"/>
      <c r="AG22" s="6"/>
      <c r="AH22" s="7">
        <f t="shared" si="0"/>
        <v>157</v>
      </c>
      <c r="AI22" s="8">
        <v>140</v>
      </c>
      <c r="AJ22" s="8">
        <v>71.169999999999987</v>
      </c>
      <c r="AK22" s="1"/>
    </row>
    <row r="23" spans="2:37" ht="75" customHeight="1" x14ac:dyDescent="0.25">
      <c r="B23" s="9"/>
      <c r="C23" s="5" t="s">
        <v>64</v>
      </c>
      <c r="D23" s="6" t="s">
        <v>65</v>
      </c>
      <c r="E23" s="7" t="s">
        <v>18</v>
      </c>
      <c r="F23" s="6"/>
      <c r="G23" s="6" t="s">
        <v>38</v>
      </c>
      <c r="H23" s="6"/>
      <c r="I23" s="6"/>
      <c r="J23" s="6"/>
      <c r="K23" s="6"/>
      <c r="L23" s="6"/>
      <c r="M23" s="6"/>
      <c r="N23" s="6">
        <v>1</v>
      </c>
      <c r="O23" s="6"/>
      <c r="P23" s="6"/>
      <c r="Q23" s="6"/>
      <c r="R23" s="6">
        <v>11</v>
      </c>
      <c r="S23" s="6">
        <v>8</v>
      </c>
      <c r="T23" s="6">
        <v>10</v>
      </c>
      <c r="U23" s="6">
        <v>21</v>
      </c>
      <c r="V23" s="6">
        <v>19</v>
      </c>
      <c r="W23" s="6">
        <v>23</v>
      </c>
      <c r="X23" s="6">
        <v>20</v>
      </c>
      <c r="Y23" s="6">
        <v>21</v>
      </c>
      <c r="Z23" s="6">
        <v>23</v>
      </c>
      <c r="AA23" s="6"/>
      <c r="AB23" s="6"/>
      <c r="AC23" s="6"/>
      <c r="AD23" s="6"/>
      <c r="AE23" s="6"/>
      <c r="AF23" s="6"/>
      <c r="AG23" s="6"/>
      <c r="AH23" s="7">
        <f t="shared" si="0"/>
        <v>157</v>
      </c>
      <c r="AI23" s="8">
        <v>150</v>
      </c>
      <c r="AJ23" s="8">
        <v>76.23</v>
      </c>
    </row>
    <row r="24" spans="2:37" ht="75" customHeight="1" x14ac:dyDescent="0.25">
      <c r="B24" s="9"/>
      <c r="C24" s="5" t="s">
        <v>66</v>
      </c>
      <c r="D24" s="6" t="s">
        <v>67</v>
      </c>
      <c r="E24" s="7" t="s">
        <v>29</v>
      </c>
      <c r="F24" s="6" t="s">
        <v>68</v>
      </c>
      <c r="G24" s="6" t="s">
        <v>38</v>
      </c>
      <c r="H24" s="6"/>
      <c r="I24" s="6"/>
      <c r="J24" s="6"/>
      <c r="K24" s="6"/>
      <c r="L24" s="6"/>
      <c r="M24" s="6">
        <v>3</v>
      </c>
      <c r="N24" s="6">
        <v>2</v>
      </c>
      <c r="O24" s="6"/>
      <c r="P24" s="6">
        <v>5</v>
      </c>
      <c r="Q24" s="6">
        <v>2</v>
      </c>
      <c r="R24" s="6">
        <v>53</v>
      </c>
      <c r="S24" s="6">
        <v>18</v>
      </c>
      <c r="T24" s="6">
        <v>36</v>
      </c>
      <c r="U24" s="6">
        <v>1</v>
      </c>
      <c r="V24" s="6">
        <v>8</v>
      </c>
      <c r="W24" s="6">
        <v>6</v>
      </c>
      <c r="X24" s="6"/>
      <c r="Y24" s="6">
        <v>1</v>
      </c>
      <c r="Z24" s="6"/>
      <c r="AA24" s="6"/>
      <c r="AB24" s="6"/>
      <c r="AC24" s="6"/>
      <c r="AD24" s="6"/>
      <c r="AE24" s="6"/>
      <c r="AF24" s="6"/>
      <c r="AG24" s="6"/>
      <c r="AH24" s="7">
        <f t="shared" si="0"/>
        <v>135</v>
      </c>
      <c r="AI24" s="8">
        <v>180</v>
      </c>
      <c r="AJ24" s="8">
        <v>91.52</v>
      </c>
    </row>
    <row r="25" spans="2:37" ht="75" customHeight="1" x14ac:dyDescent="0.25">
      <c r="B25" s="9"/>
      <c r="C25" s="5" t="s">
        <v>69</v>
      </c>
      <c r="D25" s="6" t="s">
        <v>70</v>
      </c>
      <c r="E25" s="7" t="s">
        <v>71</v>
      </c>
      <c r="F25" s="6" t="s">
        <v>57</v>
      </c>
      <c r="G25" s="6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5</v>
      </c>
      <c r="W25" s="6">
        <v>20</v>
      </c>
      <c r="X25" s="6">
        <v>31</v>
      </c>
      <c r="Y25" s="6">
        <v>32</v>
      </c>
      <c r="Z25" s="6">
        <v>35</v>
      </c>
      <c r="AA25" s="6"/>
      <c r="AB25" s="6">
        <v>7</v>
      </c>
      <c r="AC25" s="6"/>
      <c r="AD25" s="6"/>
      <c r="AE25" s="6"/>
      <c r="AF25" s="6"/>
      <c r="AG25" s="6"/>
      <c r="AH25" s="7">
        <f t="shared" si="0"/>
        <v>130</v>
      </c>
      <c r="AI25" s="8">
        <v>130</v>
      </c>
      <c r="AJ25" s="8">
        <v>66.110000000000014</v>
      </c>
    </row>
    <row r="26" spans="2:37" ht="75" customHeight="1" x14ac:dyDescent="0.25">
      <c r="B26" s="9"/>
      <c r="C26" s="5" t="s">
        <v>72</v>
      </c>
      <c r="D26" s="6" t="s">
        <v>73</v>
      </c>
      <c r="E26" s="7" t="s">
        <v>74</v>
      </c>
      <c r="F26" s="6" t="s">
        <v>75</v>
      </c>
      <c r="G26" s="6" t="s">
        <v>6</v>
      </c>
      <c r="H26" s="6"/>
      <c r="I26" s="6"/>
      <c r="J26" s="6"/>
      <c r="K26" s="6"/>
      <c r="L26" s="6">
        <v>3</v>
      </c>
      <c r="M26" s="6">
        <v>2</v>
      </c>
      <c r="N26" s="6">
        <v>1</v>
      </c>
      <c r="O26" s="6"/>
      <c r="P26" s="6"/>
      <c r="Q26" s="6">
        <v>86</v>
      </c>
      <c r="R26" s="6">
        <v>4</v>
      </c>
      <c r="S26" s="6">
        <v>7</v>
      </c>
      <c r="T26" s="6">
        <v>9</v>
      </c>
      <c r="U26" s="6">
        <v>4</v>
      </c>
      <c r="V26" s="6">
        <v>1</v>
      </c>
      <c r="W26" s="6">
        <v>11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  <v>128</v>
      </c>
      <c r="AI26" s="8">
        <v>55</v>
      </c>
      <c r="AJ26" s="8">
        <v>28.05</v>
      </c>
      <c r="AK26" s="1"/>
    </row>
    <row r="27" spans="2:37" ht="75" customHeight="1" x14ac:dyDescent="0.25">
      <c r="B27" s="9"/>
      <c r="C27" s="5" t="s">
        <v>76</v>
      </c>
      <c r="D27" s="6" t="s">
        <v>77</v>
      </c>
      <c r="E27" s="7" t="s">
        <v>71</v>
      </c>
      <c r="F27" s="6" t="s">
        <v>57</v>
      </c>
      <c r="G27" s="6" t="s">
        <v>38</v>
      </c>
      <c r="H27" s="6"/>
      <c r="I27" s="6"/>
      <c r="J27" s="6"/>
      <c r="K27" s="6"/>
      <c r="L27" s="6"/>
      <c r="M27" s="6"/>
      <c r="N27" s="6"/>
      <c r="O27" s="6">
        <v>3</v>
      </c>
      <c r="P27" s="6"/>
      <c r="Q27" s="6"/>
      <c r="R27" s="6"/>
      <c r="S27" s="6"/>
      <c r="T27" s="6"/>
      <c r="U27" s="6"/>
      <c r="V27" s="6">
        <v>10</v>
      </c>
      <c r="W27" s="6"/>
      <c r="X27" s="6">
        <v>25</v>
      </c>
      <c r="Y27" s="6">
        <v>25</v>
      </c>
      <c r="Z27" s="6">
        <v>38</v>
      </c>
      <c r="AA27" s="6"/>
      <c r="AB27" s="6">
        <v>11</v>
      </c>
      <c r="AC27" s="6"/>
      <c r="AD27" s="6"/>
      <c r="AE27" s="6"/>
      <c r="AF27" s="6"/>
      <c r="AG27" s="6"/>
      <c r="AH27" s="7">
        <f t="shared" si="0"/>
        <v>112</v>
      </c>
      <c r="AI27" s="8">
        <v>160</v>
      </c>
      <c r="AJ27" s="8">
        <v>81.400000000000006</v>
      </c>
    </row>
    <row r="28" spans="2:37" ht="75" customHeight="1" x14ac:dyDescent="0.25">
      <c r="B28" s="9"/>
      <c r="C28" s="5" t="s">
        <v>78</v>
      </c>
      <c r="D28" s="6" t="s">
        <v>79</v>
      </c>
      <c r="E28" s="7" t="s">
        <v>29</v>
      </c>
      <c r="F28" s="6" t="s">
        <v>80</v>
      </c>
      <c r="G28" s="6" t="s">
        <v>38</v>
      </c>
      <c r="H28" s="6"/>
      <c r="I28" s="6"/>
      <c r="J28" s="6"/>
      <c r="K28" s="6"/>
      <c r="L28" s="6">
        <v>1</v>
      </c>
      <c r="M28" s="6">
        <v>5</v>
      </c>
      <c r="N28" s="6">
        <v>8</v>
      </c>
      <c r="O28" s="6">
        <v>2</v>
      </c>
      <c r="P28" s="6">
        <v>11</v>
      </c>
      <c r="Q28" s="6">
        <v>10</v>
      </c>
      <c r="R28" s="6">
        <v>14</v>
      </c>
      <c r="S28" s="6">
        <v>6</v>
      </c>
      <c r="T28" s="6">
        <v>7</v>
      </c>
      <c r="U28" s="6">
        <v>18</v>
      </c>
      <c r="V28" s="6"/>
      <c r="W28" s="6">
        <v>3</v>
      </c>
      <c r="X28" s="6">
        <v>2</v>
      </c>
      <c r="Y28" s="6">
        <v>5</v>
      </c>
      <c r="Z28" s="6"/>
      <c r="AA28" s="6"/>
      <c r="AB28" s="6"/>
      <c r="AC28" s="6"/>
      <c r="AD28" s="6"/>
      <c r="AE28" s="6"/>
      <c r="AF28" s="6"/>
      <c r="AG28" s="6"/>
      <c r="AH28" s="7">
        <f t="shared" si="0"/>
        <v>92</v>
      </c>
      <c r="AI28" s="8">
        <v>95</v>
      </c>
      <c r="AJ28" s="8">
        <v>48.29</v>
      </c>
    </row>
    <row r="29" spans="2:37" ht="75" customHeight="1" x14ac:dyDescent="0.25">
      <c r="B29" s="9"/>
      <c r="C29" s="5" t="s">
        <v>81</v>
      </c>
      <c r="D29" s="6" t="s">
        <v>22</v>
      </c>
      <c r="E29" s="7" t="s">
        <v>18</v>
      </c>
      <c r="F29" s="6"/>
      <c r="G29" s="6" t="s">
        <v>24</v>
      </c>
      <c r="H29" s="6"/>
      <c r="I29" s="6"/>
      <c r="J29" s="6"/>
      <c r="K29" s="6"/>
      <c r="L29" s="6"/>
      <c r="M29" s="6"/>
      <c r="N29" s="6"/>
      <c r="O29" s="6"/>
      <c r="P29" s="6"/>
      <c r="Q29" s="6">
        <v>14</v>
      </c>
      <c r="R29" s="6">
        <v>1</v>
      </c>
      <c r="S29" s="6">
        <v>20</v>
      </c>
      <c r="T29" s="6">
        <v>2</v>
      </c>
      <c r="U29" s="6">
        <v>2</v>
      </c>
      <c r="V29" s="6">
        <v>21</v>
      </c>
      <c r="W29" s="6">
        <v>13</v>
      </c>
      <c r="X29" s="6">
        <v>2</v>
      </c>
      <c r="Y29" s="6">
        <v>7</v>
      </c>
      <c r="Z29" s="6"/>
      <c r="AA29" s="6"/>
      <c r="AB29" s="6">
        <v>4</v>
      </c>
      <c r="AC29" s="6"/>
      <c r="AD29" s="6"/>
      <c r="AE29" s="6">
        <v>3</v>
      </c>
      <c r="AF29" s="6"/>
      <c r="AG29" s="6"/>
      <c r="AH29" s="7">
        <f t="shared" si="0"/>
        <v>89</v>
      </c>
      <c r="AI29" s="8">
        <v>150</v>
      </c>
      <c r="AJ29" s="8">
        <v>76.23</v>
      </c>
    </row>
    <row r="30" spans="2:37" ht="75" customHeight="1" x14ac:dyDescent="0.25">
      <c r="B30" s="9"/>
      <c r="C30" s="5" t="s">
        <v>82</v>
      </c>
      <c r="D30" s="6" t="s">
        <v>83</v>
      </c>
      <c r="E30" s="7" t="s">
        <v>29</v>
      </c>
      <c r="F30" s="6" t="s">
        <v>84</v>
      </c>
      <c r="G30" s="6" t="s">
        <v>38</v>
      </c>
      <c r="H30" s="6"/>
      <c r="I30" s="6"/>
      <c r="J30" s="6"/>
      <c r="K30" s="6"/>
      <c r="L30" s="6"/>
      <c r="M30" s="6">
        <v>1</v>
      </c>
      <c r="N30" s="6">
        <v>4</v>
      </c>
      <c r="O30" s="6">
        <v>5</v>
      </c>
      <c r="P30" s="6">
        <v>9</v>
      </c>
      <c r="Q30" s="6">
        <v>12</v>
      </c>
      <c r="R30" s="6">
        <v>5</v>
      </c>
      <c r="S30" s="6">
        <v>9</v>
      </c>
      <c r="T30" s="6">
        <v>11</v>
      </c>
      <c r="U30" s="6">
        <v>8</v>
      </c>
      <c r="V30" s="6">
        <v>11</v>
      </c>
      <c r="W30" s="6">
        <v>10</v>
      </c>
      <c r="X30" s="6">
        <v>2</v>
      </c>
      <c r="Y30" s="6">
        <v>1</v>
      </c>
      <c r="Z30" s="6">
        <v>1</v>
      </c>
      <c r="AA30" s="6"/>
      <c r="AB30" s="6"/>
      <c r="AC30" s="6"/>
      <c r="AD30" s="6"/>
      <c r="AE30" s="6"/>
      <c r="AF30" s="6"/>
      <c r="AG30" s="6"/>
      <c r="AH30" s="7">
        <f t="shared" si="0"/>
        <v>89</v>
      </c>
      <c r="AI30" s="8">
        <v>80</v>
      </c>
      <c r="AJ30" s="8">
        <v>40.700000000000003</v>
      </c>
      <c r="AK30" s="1"/>
    </row>
    <row r="31" spans="2:37" ht="75" customHeight="1" x14ac:dyDescent="0.25">
      <c r="B31" s="9"/>
      <c r="C31" s="5" t="s">
        <v>85</v>
      </c>
      <c r="D31" s="6" t="s">
        <v>86</v>
      </c>
      <c r="E31" s="7" t="s">
        <v>29</v>
      </c>
      <c r="F31" s="6" t="s">
        <v>87</v>
      </c>
      <c r="G31" s="6" t="s">
        <v>38</v>
      </c>
      <c r="H31" s="6"/>
      <c r="I31" s="6"/>
      <c r="J31" s="6"/>
      <c r="K31" s="6"/>
      <c r="L31" s="6"/>
      <c r="M31" s="6">
        <v>3</v>
      </c>
      <c r="N31" s="6"/>
      <c r="O31" s="6">
        <v>4</v>
      </c>
      <c r="P31" s="6">
        <v>15</v>
      </c>
      <c r="Q31" s="6">
        <v>47</v>
      </c>
      <c r="R31" s="6">
        <v>10</v>
      </c>
      <c r="S31" s="6">
        <v>1</v>
      </c>
      <c r="T31" s="6">
        <v>8</v>
      </c>
      <c r="U31" s="6"/>
      <c r="V31" s="6"/>
      <c r="W31" s="6"/>
      <c r="X31" s="6"/>
      <c r="Y31" s="6"/>
      <c r="Z31" s="6"/>
      <c r="AA31" s="6"/>
      <c r="AB31" s="6">
        <v>1</v>
      </c>
      <c r="AC31" s="6"/>
      <c r="AD31" s="6"/>
      <c r="AE31" s="6"/>
      <c r="AF31" s="6"/>
      <c r="AG31" s="6"/>
      <c r="AH31" s="7">
        <f t="shared" si="0"/>
        <v>89</v>
      </c>
      <c r="AI31" s="8">
        <v>200</v>
      </c>
      <c r="AJ31" s="8">
        <v>101.64000000000001</v>
      </c>
    </row>
    <row r="32" spans="2:37" ht="75" customHeight="1" x14ac:dyDescent="0.25">
      <c r="B32" s="9"/>
      <c r="C32" s="5" t="s">
        <v>88</v>
      </c>
      <c r="D32" s="6" t="s">
        <v>89</v>
      </c>
      <c r="E32" s="7" t="s">
        <v>18</v>
      </c>
      <c r="F32" s="6" t="s">
        <v>90</v>
      </c>
      <c r="G32" s="6" t="s">
        <v>38</v>
      </c>
      <c r="H32" s="6"/>
      <c r="I32" s="6"/>
      <c r="J32" s="6"/>
      <c r="K32" s="6"/>
      <c r="L32" s="6"/>
      <c r="M32" s="6">
        <v>1</v>
      </c>
      <c r="N32" s="6">
        <v>1</v>
      </c>
      <c r="O32" s="6">
        <v>1</v>
      </c>
      <c r="P32" s="6">
        <v>11</v>
      </c>
      <c r="Q32" s="6">
        <v>19</v>
      </c>
      <c r="R32" s="6">
        <v>6</v>
      </c>
      <c r="S32" s="6">
        <v>26</v>
      </c>
      <c r="T32" s="6">
        <v>11</v>
      </c>
      <c r="U32" s="6">
        <v>4</v>
      </c>
      <c r="V32" s="6">
        <v>4</v>
      </c>
      <c r="W32" s="6">
        <v>4</v>
      </c>
      <c r="X32" s="6">
        <v>1</v>
      </c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  <v>89</v>
      </c>
      <c r="AI32" s="8">
        <v>85</v>
      </c>
      <c r="AJ32" s="8">
        <v>43.230000000000011</v>
      </c>
    </row>
    <row r="33" spans="2:37" ht="75" customHeight="1" x14ac:dyDescent="0.25">
      <c r="B33" s="9"/>
      <c r="C33" s="5" t="s">
        <v>91</v>
      </c>
      <c r="D33" s="6" t="s">
        <v>83</v>
      </c>
      <c r="E33" s="7" t="s">
        <v>29</v>
      </c>
      <c r="F33" s="6" t="s">
        <v>92</v>
      </c>
      <c r="G33" s="6" t="s">
        <v>38</v>
      </c>
      <c r="H33" s="6"/>
      <c r="I33" s="6"/>
      <c r="J33" s="6"/>
      <c r="K33" s="6"/>
      <c r="L33" s="6"/>
      <c r="M33" s="6">
        <v>2</v>
      </c>
      <c r="N33" s="6">
        <v>7</v>
      </c>
      <c r="O33" s="6">
        <v>5</v>
      </c>
      <c r="P33" s="6">
        <v>12</v>
      </c>
      <c r="Q33" s="6">
        <v>14</v>
      </c>
      <c r="R33" s="6">
        <v>10</v>
      </c>
      <c r="S33" s="6">
        <v>11</v>
      </c>
      <c r="T33" s="6">
        <v>6</v>
      </c>
      <c r="U33" s="6">
        <v>5</v>
      </c>
      <c r="V33" s="6">
        <v>2</v>
      </c>
      <c r="W33" s="6">
        <v>6</v>
      </c>
      <c r="X33" s="6">
        <v>5</v>
      </c>
      <c r="Y33" s="6">
        <v>2</v>
      </c>
      <c r="Z33" s="6">
        <v>1</v>
      </c>
      <c r="AA33" s="6"/>
      <c r="AB33" s="6"/>
      <c r="AC33" s="6"/>
      <c r="AD33" s="6"/>
      <c r="AE33" s="6"/>
      <c r="AF33" s="6"/>
      <c r="AG33" s="6"/>
      <c r="AH33" s="7">
        <f t="shared" si="0"/>
        <v>88</v>
      </c>
      <c r="AI33" s="8">
        <v>80</v>
      </c>
      <c r="AJ33" s="8">
        <v>40.700000000000003</v>
      </c>
    </row>
    <row r="34" spans="2:37" ht="75" customHeight="1" x14ac:dyDescent="0.25">
      <c r="B34" s="9"/>
      <c r="C34" s="5" t="s">
        <v>93</v>
      </c>
      <c r="D34" s="6" t="s">
        <v>94</v>
      </c>
      <c r="E34" s="7" t="s">
        <v>29</v>
      </c>
      <c r="F34" s="6" t="s">
        <v>95</v>
      </c>
      <c r="G34" s="6" t="s">
        <v>24</v>
      </c>
      <c r="H34" s="6"/>
      <c r="I34" s="6"/>
      <c r="J34" s="6"/>
      <c r="K34" s="6"/>
      <c r="L34" s="6"/>
      <c r="M34" s="6"/>
      <c r="N34" s="6"/>
      <c r="O34" s="6"/>
      <c r="P34" s="6">
        <v>2</v>
      </c>
      <c r="Q34" s="6"/>
      <c r="R34" s="6"/>
      <c r="S34" s="6">
        <v>3</v>
      </c>
      <c r="T34" s="6">
        <v>2</v>
      </c>
      <c r="U34" s="6"/>
      <c r="V34" s="6">
        <v>2</v>
      </c>
      <c r="W34" s="6">
        <v>8</v>
      </c>
      <c r="X34" s="6"/>
      <c r="Y34" s="6">
        <v>7</v>
      </c>
      <c r="Z34" s="6">
        <v>58</v>
      </c>
      <c r="AA34" s="6">
        <v>2</v>
      </c>
      <c r="AB34" s="6">
        <v>1</v>
      </c>
      <c r="AC34" s="6"/>
      <c r="AD34" s="6">
        <v>1</v>
      </c>
      <c r="AE34" s="6"/>
      <c r="AF34" s="6"/>
      <c r="AG34" s="6"/>
      <c r="AH34" s="7">
        <f t="shared" si="0"/>
        <v>86</v>
      </c>
      <c r="AI34" s="8">
        <v>110</v>
      </c>
      <c r="AJ34" s="8">
        <v>55.99</v>
      </c>
      <c r="AK34" s="1"/>
    </row>
    <row r="35" spans="2:37" ht="75" customHeight="1" x14ac:dyDescent="0.25">
      <c r="B35" s="9"/>
      <c r="C35" s="5" t="s">
        <v>96</v>
      </c>
      <c r="D35" s="6" t="s">
        <v>97</v>
      </c>
      <c r="E35" s="7" t="s">
        <v>29</v>
      </c>
      <c r="F35" s="6" t="s">
        <v>98</v>
      </c>
      <c r="G35" s="6" t="s">
        <v>38</v>
      </c>
      <c r="H35" s="6"/>
      <c r="I35" s="6"/>
      <c r="J35" s="6"/>
      <c r="K35" s="6"/>
      <c r="L35" s="6"/>
      <c r="M35" s="6">
        <v>3</v>
      </c>
      <c r="N35" s="6">
        <v>1</v>
      </c>
      <c r="O35" s="6">
        <v>1</v>
      </c>
      <c r="P35" s="6">
        <v>5</v>
      </c>
      <c r="Q35" s="6">
        <v>10</v>
      </c>
      <c r="R35" s="6">
        <v>8</v>
      </c>
      <c r="S35" s="6">
        <v>4</v>
      </c>
      <c r="T35" s="6">
        <v>8</v>
      </c>
      <c r="U35" s="6">
        <v>13</v>
      </c>
      <c r="V35" s="6">
        <v>12</v>
      </c>
      <c r="W35" s="6">
        <v>12</v>
      </c>
      <c r="X35" s="6">
        <v>7</v>
      </c>
      <c r="Y35" s="6">
        <v>1</v>
      </c>
      <c r="Z35" s="6">
        <v>1</v>
      </c>
      <c r="AA35" s="6"/>
      <c r="AB35" s="6"/>
      <c r="AC35" s="6"/>
      <c r="AD35" s="6"/>
      <c r="AE35" s="6"/>
      <c r="AF35" s="6"/>
      <c r="AG35" s="6"/>
      <c r="AH35" s="7">
        <f t="shared" si="0"/>
        <v>86</v>
      </c>
      <c r="AI35" s="8">
        <v>130</v>
      </c>
      <c r="AJ35" s="8">
        <v>66.110000000000014</v>
      </c>
    </row>
    <row r="36" spans="2:37" ht="75" customHeight="1" x14ac:dyDescent="0.25">
      <c r="B36" s="9"/>
      <c r="C36" s="5" t="s">
        <v>99</v>
      </c>
      <c r="D36" s="6" t="s">
        <v>100</v>
      </c>
      <c r="E36" s="7" t="s">
        <v>18</v>
      </c>
      <c r="F36" s="6" t="s">
        <v>101</v>
      </c>
      <c r="G36" s="6" t="s">
        <v>20</v>
      </c>
      <c r="H36" s="6"/>
      <c r="I36" s="6">
        <v>1</v>
      </c>
      <c r="J36" s="6">
        <v>5</v>
      </c>
      <c r="K36" s="6">
        <v>5</v>
      </c>
      <c r="L36" s="6">
        <v>1</v>
      </c>
      <c r="M36" s="6">
        <v>4</v>
      </c>
      <c r="N36" s="6">
        <v>2</v>
      </c>
      <c r="O36" s="6">
        <v>1</v>
      </c>
      <c r="P36" s="6">
        <v>2</v>
      </c>
      <c r="Q36" s="6">
        <v>4</v>
      </c>
      <c r="R36" s="6">
        <v>3</v>
      </c>
      <c r="S36" s="6">
        <v>5</v>
      </c>
      <c r="T36" s="6">
        <v>11</v>
      </c>
      <c r="U36" s="6">
        <v>10</v>
      </c>
      <c r="V36" s="6">
        <v>10</v>
      </c>
      <c r="W36" s="6">
        <v>7</v>
      </c>
      <c r="X36" s="6">
        <v>8</v>
      </c>
      <c r="Y36" s="6">
        <v>2</v>
      </c>
      <c r="Z36" s="6">
        <v>1</v>
      </c>
      <c r="AA36" s="6"/>
      <c r="AB36" s="6"/>
      <c r="AC36" s="6"/>
      <c r="AD36" s="6"/>
      <c r="AE36" s="6"/>
      <c r="AF36" s="6"/>
      <c r="AG36" s="6"/>
      <c r="AH36" s="7">
        <f t="shared" si="0"/>
        <v>82</v>
      </c>
      <c r="AI36" s="8">
        <v>95</v>
      </c>
      <c r="AJ36" s="8">
        <v>48.29</v>
      </c>
    </row>
    <row r="37" spans="2:37" ht="75" customHeight="1" x14ac:dyDescent="0.25">
      <c r="B37" s="9"/>
      <c r="C37" s="5" t="s">
        <v>102</v>
      </c>
      <c r="D37" s="6" t="s">
        <v>103</v>
      </c>
      <c r="E37" s="7" t="s">
        <v>29</v>
      </c>
      <c r="F37" s="6" t="s">
        <v>104</v>
      </c>
      <c r="G37" s="6" t="s">
        <v>6</v>
      </c>
      <c r="H37" s="6"/>
      <c r="I37" s="6"/>
      <c r="J37" s="6"/>
      <c r="K37" s="6"/>
      <c r="L37" s="6">
        <v>3</v>
      </c>
      <c r="M37" s="6"/>
      <c r="N37" s="6"/>
      <c r="O37" s="6"/>
      <c r="P37" s="6">
        <v>9</v>
      </c>
      <c r="Q37" s="6">
        <v>3</v>
      </c>
      <c r="R37" s="6">
        <v>12</v>
      </c>
      <c r="S37" s="6">
        <v>6</v>
      </c>
      <c r="T37" s="6">
        <v>25</v>
      </c>
      <c r="U37" s="6">
        <v>1</v>
      </c>
      <c r="V37" s="6">
        <v>19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  <v>78</v>
      </c>
      <c r="AI37" s="8">
        <v>80</v>
      </c>
      <c r="AJ37" s="8">
        <v>40.700000000000003</v>
      </c>
    </row>
    <row r="38" spans="2:37" ht="75" customHeight="1" x14ac:dyDescent="0.25">
      <c r="B38" s="9"/>
      <c r="C38" s="5" t="s">
        <v>105</v>
      </c>
      <c r="D38" s="6" t="s">
        <v>106</v>
      </c>
      <c r="E38" s="7" t="s">
        <v>29</v>
      </c>
      <c r="F38" s="6" t="s">
        <v>107</v>
      </c>
      <c r="G38" s="6" t="s">
        <v>38</v>
      </c>
      <c r="H38" s="6"/>
      <c r="I38" s="6"/>
      <c r="J38" s="6"/>
      <c r="K38" s="6"/>
      <c r="L38" s="6"/>
      <c r="M38" s="6">
        <v>2</v>
      </c>
      <c r="N38" s="6">
        <v>5</v>
      </c>
      <c r="O38" s="6">
        <v>6</v>
      </c>
      <c r="P38" s="6">
        <v>5</v>
      </c>
      <c r="Q38" s="6">
        <v>8</v>
      </c>
      <c r="R38" s="6">
        <v>12</v>
      </c>
      <c r="S38" s="6">
        <v>11</v>
      </c>
      <c r="T38" s="6">
        <v>7</v>
      </c>
      <c r="U38" s="6">
        <v>7</v>
      </c>
      <c r="V38" s="6">
        <v>8</v>
      </c>
      <c r="W38" s="6">
        <v>3</v>
      </c>
      <c r="X38" s="6">
        <v>2</v>
      </c>
      <c r="Y38" s="6">
        <v>2</v>
      </c>
      <c r="Z38" s="6"/>
      <c r="AA38" s="6"/>
      <c r="AB38" s="6"/>
      <c r="AC38" s="6"/>
      <c r="AD38" s="6"/>
      <c r="AE38" s="6"/>
      <c r="AF38" s="6"/>
      <c r="AG38" s="6"/>
      <c r="AH38" s="7">
        <f t="shared" si="0"/>
        <v>78</v>
      </c>
      <c r="AI38" s="8">
        <v>160</v>
      </c>
      <c r="AJ38" s="8">
        <v>81.400000000000006</v>
      </c>
      <c r="AK38" s="1"/>
    </row>
    <row r="39" spans="2:37" ht="75" customHeight="1" x14ac:dyDescent="0.25">
      <c r="B39" s="9"/>
      <c r="C39" s="5" t="s">
        <v>108</v>
      </c>
      <c r="D39" s="6" t="s">
        <v>94</v>
      </c>
      <c r="E39" s="7" t="s">
        <v>29</v>
      </c>
      <c r="F39" s="6" t="s">
        <v>95</v>
      </c>
      <c r="G39" s="6" t="s">
        <v>38</v>
      </c>
      <c r="H39" s="6"/>
      <c r="I39" s="6"/>
      <c r="J39" s="6"/>
      <c r="K39" s="6"/>
      <c r="L39" s="6"/>
      <c r="M39" s="6"/>
      <c r="N39" s="6">
        <v>2</v>
      </c>
      <c r="O39" s="6">
        <v>4</v>
      </c>
      <c r="P39" s="6">
        <v>4</v>
      </c>
      <c r="Q39" s="6">
        <v>18</v>
      </c>
      <c r="R39" s="6">
        <v>15</v>
      </c>
      <c r="S39" s="6">
        <v>14</v>
      </c>
      <c r="T39" s="6">
        <v>8</v>
      </c>
      <c r="U39" s="6">
        <v>7</v>
      </c>
      <c r="V39" s="6"/>
      <c r="W39" s="6">
        <v>2</v>
      </c>
      <c r="X39" s="6">
        <v>2</v>
      </c>
      <c r="Y39" s="6">
        <v>1</v>
      </c>
      <c r="Z39" s="6"/>
      <c r="AA39" s="6"/>
      <c r="AB39" s="6"/>
      <c r="AC39" s="6"/>
      <c r="AD39" s="6"/>
      <c r="AE39" s="6"/>
      <c r="AF39" s="6"/>
      <c r="AG39" s="6"/>
      <c r="AH39" s="7">
        <f t="shared" si="0"/>
        <v>77</v>
      </c>
      <c r="AI39" s="8">
        <v>110</v>
      </c>
      <c r="AJ39" s="8">
        <v>55.99</v>
      </c>
    </row>
    <row r="40" spans="2:37" ht="75" customHeight="1" x14ac:dyDescent="0.25">
      <c r="B40" s="9"/>
      <c r="C40" s="5" t="s">
        <v>109</v>
      </c>
      <c r="D40" s="6" t="s">
        <v>110</v>
      </c>
      <c r="E40" s="7" t="s">
        <v>29</v>
      </c>
      <c r="F40" s="6" t="s">
        <v>111</v>
      </c>
      <c r="G40" s="6" t="s">
        <v>38</v>
      </c>
      <c r="H40" s="6"/>
      <c r="I40" s="6"/>
      <c r="J40" s="6"/>
      <c r="K40" s="6"/>
      <c r="L40" s="6"/>
      <c r="M40" s="6">
        <v>24</v>
      </c>
      <c r="N40" s="6">
        <v>6</v>
      </c>
      <c r="O40" s="6"/>
      <c r="P40" s="6">
        <v>43</v>
      </c>
      <c r="Q40" s="6"/>
      <c r="R40" s="6"/>
      <c r="S40" s="6"/>
      <c r="T40" s="6"/>
      <c r="U40" s="6"/>
      <c r="V40" s="6"/>
      <c r="W40" s="6">
        <v>3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  <v>76</v>
      </c>
      <c r="AI40" s="8">
        <v>70</v>
      </c>
      <c r="AJ40" s="8">
        <v>35.64</v>
      </c>
    </row>
    <row r="41" spans="2:37" ht="75" customHeight="1" x14ac:dyDescent="0.25">
      <c r="B41" s="9"/>
      <c r="C41" s="5" t="s">
        <v>112</v>
      </c>
      <c r="D41" s="6" t="s">
        <v>113</v>
      </c>
      <c r="E41" s="7" t="s">
        <v>18</v>
      </c>
      <c r="F41" s="6" t="s">
        <v>114</v>
      </c>
      <c r="G41" s="6" t="s">
        <v>24</v>
      </c>
      <c r="H41" s="6"/>
      <c r="I41" s="6"/>
      <c r="J41" s="6"/>
      <c r="K41" s="6"/>
      <c r="L41" s="6"/>
      <c r="M41" s="6"/>
      <c r="N41" s="6">
        <v>6</v>
      </c>
      <c r="O41" s="6"/>
      <c r="P41" s="6"/>
      <c r="Q41" s="6"/>
      <c r="R41" s="6"/>
      <c r="S41" s="6"/>
      <c r="T41" s="6">
        <v>39</v>
      </c>
      <c r="U41" s="6">
        <v>10</v>
      </c>
      <c r="V41" s="6">
        <v>20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  <v>75</v>
      </c>
      <c r="AI41" s="8">
        <v>80</v>
      </c>
      <c r="AJ41" s="8">
        <v>40.700000000000003</v>
      </c>
    </row>
    <row r="42" spans="2:37" ht="75" customHeight="1" x14ac:dyDescent="0.25">
      <c r="B42" s="9"/>
      <c r="C42" s="5" t="s">
        <v>115</v>
      </c>
      <c r="D42" s="6" t="s">
        <v>83</v>
      </c>
      <c r="E42" s="7" t="s">
        <v>29</v>
      </c>
      <c r="F42" s="6" t="s">
        <v>116</v>
      </c>
      <c r="G42" s="6" t="s">
        <v>38</v>
      </c>
      <c r="H42" s="6"/>
      <c r="I42" s="6"/>
      <c r="J42" s="6"/>
      <c r="K42" s="6"/>
      <c r="L42" s="6"/>
      <c r="M42" s="6">
        <v>3</v>
      </c>
      <c r="N42" s="6">
        <v>6</v>
      </c>
      <c r="O42" s="6">
        <v>2</v>
      </c>
      <c r="P42" s="6">
        <v>4</v>
      </c>
      <c r="Q42" s="6">
        <v>13</v>
      </c>
      <c r="R42" s="6">
        <v>9</v>
      </c>
      <c r="S42" s="6">
        <v>6</v>
      </c>
      <c r="T42" s="6">
        <v>12</v>
      </c>
      <c r="U42" s="6">
        <v>9</v>
      </c>
      <c r="V42" s="6">
        <v>5</v>
      </c>
      <c r="W42" s="6">
        <v>1</v>
      </c>
      <c r="X42" s="6">
        <v>4</v>
      </c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  <v>74</v>
      </c>
      <c r="AI42" s="8">
        <v>80</v>
      </c>
      <c r="AJ42" s="8">
        <v>40.700000000000003</v>
      </c>
      <c r="AK42" s="1"/>
    </row>
    <row r="43" spans="2:37" ht="75" customHeight="1" x14ac:dyDescent="0.25">
      <c r="B43" s="9"/>
      <c r="C43" s="5" t="s">
        <v>117</v>
      </c>
      <c r="D43" s="6" t="s">
        <v>118</v>
      </c>
      <c r="E43" s="7" t="s">
        <v>29</v>
      </c>
      <c r="F43" s="6" t="s">
        <v>119</v>
      </c>
      <c r="G43" s="6" t="s">
        <v>6</v>
      </c>
      <c r="H43" s="6"/>
      <c r="I43" s="6"/>
      <c r="J43" s="6"/>
      <c r="K43" s="6"/>
      <c r="L43" s="6"/>
      <c r="M43" s="6">
        <v>2</v>
      </c>
      <c r="N43" s="6">
        <v>8</v>
      </c>
      <c r="O43" s="6"/>
      <c r="P43" s="6">
        <v>7</v>
      </c>
      <c r="Q43" s="6">
        <v>5</v>
      </c>
      <c r="R43" s="6"/>
      <c r="S43" s="6">
        <v>3</v>
      </c>
      <c r="T43" s="6">
        <v>9</v>
      </c>
      <c r="U43" s="6">
        <v>20</v>
      </c>
      <c r="V43" s="6">
        <v>10</v>
      </c>
      <c r="W43" s="6">
        <v>8</v>
      </c>
      <c r="X43" s="6">
        <v>1</v>
      </c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  <v>73</v>
      </c>
      <c r="AI43" s="8">
        <v>60</v>
      </c>
      <c r="AJ43" s="8">
        <v>30.580000000000002</v>
      </c>
    </row>
    <row r="44" spans="2:37" ht="75" customHeight="1" x14ac:dyDescent="0.25">
      <c r="B44" s="9"/>
      <c r="C44" s="5" t="s">
        <v>120</v>
      </c>
      <c r="D44" s="6" t="s">
        <v>56</v>
      </c>
      <c r="E44" s="7" t="s">
        <v>29</v>
      </c>
      <c r="F44" s="6" t="s">
        <v>121</v>
      </c>
      <c r="G44" s="6" t="s">
        <v>6</v>
      </c>
      <c r="H44" s="6"/>
      <c r="I44" s="6"/>
      <c r="J44" s="6"/>
      <c r="K44" s="6"/>
      <c r="L44" s="6">
        <v>4</v>
      </c>
      <c r="M44" s="6"/>
      <c r="N44" s="6">
        <v>4</v>
      </c>
      <c r="O44" s="6">
        <v>4</v>
      </c>
      <c r="P44" s="6">
        <v>7</v>
      </c>
      <c r="Q44" s="6">
        <v>9</v>
      </c>
      <c r="R44" s="6">
        <v>7</v>
      </c>
      <c r="S44" s="6">
        <v>10</v>
      </c>
      <c r="T44" s="6">
        <v>13</v>
      </c>
      <c r="U44" s="6">
        <v>7</v>
      </c>
      <c r="V44" s="6">
        <v>7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  <v>72</v>
      </c>
      <c r="AI44" s="8">
        <v>75</v>
      </c>
      <c r="AJ44" s="8">
        <v>38.170000000000009</v>
      </c>
    </row>
    <row r="45" spans="2:37" ht="75" customHeight="1" x14ac:dyDescent="0.25">
      <c r="B45" s="9"/>
      <c r="C45" s="5" t="s">
        <v>122</v>
      </c>
      <c r="D45" s="6" t="s">
        <v>123</v>
      </c>
      <c r="E45" s="7" t="s">
        <v>29</v>
      </c>
      <c r="F45" s="6" t="s">
        <v>124</v>
      </c>
      <c r="G45" s="6" t="s">
        <v>24</v>
      </c>
      <c r="H45" s="6"/>
      <c r="I45" s="6"/>
      <c r="J45" s="6"/>
      <c r="K45" s="6"/>
      <c r="L45" s="6"/>
      <c r="M45" s="6"/>
      <c r="N45" s="6">
        <v>4</v>
      </c>
      <c r="O45" s="6">
        <v>3</v>
      </c>
      <c r="P45" s="6">
        <v>4</v>
      </c>
      <c r="Q45" s="6">
        <v>4</v>
      </c>
      <c r="R45" s="6">
        <v>3</v>
      </c>
      <c r="S45" s="6">
        <v>4</v>
      </c>
      <c r="T45" s="6">
        <v>4</v>
      </c>
      <c r="U45" s="6">
        <v>3</v>
      </c>
      <c r="V45" s="6">
        <v>10</v>
      </c>
      <c r="W45" s="6">
        <v>6</v>
      </c>
      <c r="X45" s="6">
        <v>5</v>
      </c>
      <c r="Y45" s="6">
        <v>7</v>
      </c>
      <c r="Z45" s="6">
        <v>6</v>
      </c>
      <c r="AA45" s="6">
        <v>4</v>
      </c>
      <c r="AB45" s="6">
        <v>4</v>
      </c>
      <c r="AC45" s="6"/>
      <c r="AD45" s="6"/>
      <c r="AE45" s="6"/>
      <c r="AF45" s="6"/>
      <c r="AG45" s="6"/>
      <c r="AH45" s="7">
        <f t="shared" si="0"/>
        <v>71</v>
      </c>
      <c r="AI45" s="8">
        <v>130</v>
      </c>
      <c r="AJ45" s="8">
        <v>66.110000000000014</v>
      </c>
    </row>
    <row r="46" spans="2:37" ht="75" customHeight="1" x14ac:dyDescent="0.25">
      <c r="B46" s="9"/>
      <c r="C46" s="5" t="s">
        <v>125</v>
      </c>
      <c r="D46" s="6" t="s">
        <v>56</v>
      </c>
      <c r="E46" s="7" t="s">
        <v>29</v>
      </c>
      <c r="F46" s="6" t="s">
        <v>126</v>
      </c>
      <c r="G46" s="6" t="s">
        <v>6</v>
      </c>
      <c r="H46" s="6"/>
      <c r="I46" s="6"/>
      <c r="J46" s="6"/>
      <c r="K46" s="6"/>
      <c r="L46" s="6">
        <v>1</v>
      </c>
      <c r="M46" s="6"/>
      <c r="N46" s="6"/>
      <c r="O46" s="6">
        <v>1</v>
      </c>
      <c r="P46" s="6">
        <v>1</v>
      </c>
      <c r="Q46" s="6">
        <v>5</v>
      </c>
      <c r="R46" s="6">
        <v>11</v>
      </c>
      <c r="S46" s="6">
        <v>22</v>
      </c>
      <c r="T46" s="6">
        <v>15</v>
      </c>
      <c r="U46" s="6">
        <v>7</v>
      </c>
      <c r="V46" s="6">
        <v>7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  <v>70</v>
      </c>
      <c r="AI46" s="8">
        <v>75</v>
      </c>
      <c r="AJ46" s="8">
        <v>38.170000000000009</v>
      </c>
      <c r="AK46" s="1"/>
    </row>
    <row r="47" spans="2:37" ht="75" customHeight="1" x14ac:dyDescent="0.25">
      <c r="B47" s="9"/>
      <c r="C47" s="5" t="s">
        <v>127</v>
      </c>
      <c r="D47" s="6" t="s">
        <v>128</v>
      </c>
      <c r="E47" s="7" t="s">
        <v>129</v>
      </c>
      <c r="F47" s="6" t="s">
        <v>130</v>
      </c>
      <c r="G47" s="6" t="s">
        <v>38</v>
      </c>
      <c r="H47" s="6"/>
      <c r="I47" s="6"/>
      <c r="J47" s="6"/>
      <c r="K47" s="6"/>
      <c r="L47" s="6">
        <v>3</v>
      </c>
      <c r="M47" s="6">
        <v>6</v>
      </c>
      <c r="N47" s="6">
        <v>3</v>
      </c>
      <c r="O47" s="6">
        <v>3</v>
      </c>
      <c r="P47" s="6">
        <v>5</v>
      </c>
      <c r="Q47" s="6">
        <v>7</v>
      </c>
      <c r="R47" s="6">
        <v>10</v>
      </c>
      <c r="S47" s="6">
        <v>6</v>
      </c>
      <c r="T47" s="6">
        <v>11</v>
      </c>
      <c r="U47" s="6">
        <v>4</v>
      </c>
      <c r="V47" s="6">
        <v>3</v>
      </c>
      <c r="W47" s="6">
        <v>2</v>
      </c>
      <c r="X47" s="6"/>
      <c r="Y47" s="6">
        <v>1</v>
      </c>
      <c r="Z47" s="6">
        <v>3</v>
      </c>
      <c r="AA47" s="6"/>
      <c r="AB47" s="6"/>
      <c r="AC47" s="6"/>
      <c r="AD47" s="6"/>
      <c r="AE47" s="6"/>
      <c r="AF47" s="6"/>
      <c r="AG47" s="6"/>
      <c r="AH47" s="7">
        <f t="shared" si="0"/>
        <v>67</v>
      </c>
      <c r="AI47" s="8">
        <v>190</v>
      </c>
      <c r="AJ47" s="8">
        <v>96.58</v>
      </c>
    </row>
    <row r="48" spans="2:37" ht="75" customHeight="1" x14ac:dyDescent="0.25">
      <c r="B48" s="9"/>
      <c r="C48" s="5" t="s">
        <v>131</v>
      </c>
      <c r="D48" s="6" t="s">
        <v>132</v>
      </c>
      <c r="E48" s="7" t="s">
        <v>129</v>
      </c>
      <c r="F48" s="6" t="s">
        <v>75</v>
      </c>
      <c r="G48" s="6" t="s">
        <v>38</v>
      </c>
      <c r="H48" s="6"/>
      <c r="I48" s="6"/>
      <c r="J48" s="6"/>
      <c r="K48" s="6"/>
      <c r="L48" s="6"/>
      <c r="M48" s="6">
        <v>1</v>
      </c>
      <c r="N48" s="6">
        <v>4</v>
      </c>
      <c r="O48" s="6">
        <v>8</v>
      </c>
      <c r="P48" s="6">
        <v>10</v>
      </c>
      <c r="Q48" s="6">
        <v>15</v>
      </c>
      <c r="R48" s="6">
        <v>11</v>
      </c>
      <c r="S48" s="6">
        <v>8</v>
      </c>
      <c r="T48" s="6">
        <v>6</v>
      </c>
      <c r="U48" s="6">
        <v>4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  <v>67</v>
      </c>
      <c r="AI48" s="8">
        <v>120</v>
      </c>
      <c r="AJ48" s="8">
        <v>61.050000000000004</v>
      </c>
    </row>
    <row r="49" spans="2:37" ht="75" customHeight="1" x14ac:dyDescent="0.25">
      <c r="B49" s="9"/>
      <c r="C49" s="5" t="s">
        <v>133</v>
      </c>
      <c r="D49" s="6" t="s">
        <v>17</v>
      </c>
      <c r="E49" s="7" t="s">
        <v>18</v>
      </c>
      <c r="F49" s="6" t="s">
        <v>134</v>
      </c>
      <c r="G49" s="6" t="s">
        <v>20</v>
      </c>
      <c r="H49" s="6"/>
      <c r="I49" s="6"/>
      <c r="J49" s="6"/>
      <c r="K49" s="6"/>
      <c r="L49" s="6"/>
      <c r="M49" s="6"/>
      <c r="N49" s="6">
        <v>16</v>
      </c>
      <c r="O49" s="6"/>
      <c r="P49" s="6">
        <v>21</v>
      </c>
      <c r="Q49" s="6">
        <v>20</v>
      </c>
      <c r="R49" s="6">
        <v>1</v>
      </c>
      <c r="S49" s="6">
        <v>9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  <v>67</v>
      </c>
      <c r="AI49" s="8">
        <v>100</v>
      </c>
      <c r="AJ49" s="8">
        <v>50.820000000000007</v>
      </c>
    </row>
    <row r="50" spans="2:37" ht="75" customHeight="1" x14ac:dyDescent="0.25">
      <c r="B50" s="9"/>
      <c r="C50" s="5" t="s">
        <v>135</v>
      </c>
      <c r="D50" s="6" t="s">
        <v>26</v>
      </c>
      <c r="E50" s="7" t="s">
        <v>18</v>
      </c>
      <c r="F50" s="6"/>
      <c r="G50" s="6" t="s">
        <v>20</v>
      </c>
      <c r="H50" s="6"/>
      <c r="I50" s="6"/>
      <c r="J50" s="6"/>
      <c r="K50" s="6">
        <v>2</v>
      </c>
      <c r="L50" s="6">
        <v>3</v>
      </c>
      <c r="M50" s="6">
        <v>4</v>
      </c>
      <c r="N50" s="6">
        <v>5</v>
      </c>
      <c r="O50" s="6">
        <v>5</v>
      </c>
      <c r="P50" s="6">
        <v>3</v>
      </c>
      <c r="Q50" s="6">
        <v>3</v>
      </c>
      <c r="R50" s="6">
        <v>3</v>
      </c>
      <c r="S50" s="6">
        <v>4</v>
      </c>
      <c r="T50" s="6">
        <v>5</v>
      </c>
      <c r="U50" s="6">
        <v>6</v>
      </c>
      <c r="V50" s="6">
        <v>6</v>
      </c>
      <c r="W50" s="6">
        <v>7</v>
      </c>
      <c r="X50" s="6">
        <v>5</v>
      </c>
      <c r="Y50" s="6">
        <v>3</v>
      </c>
      <c r="Z50" s="6">
        <v>2</v>
      </c>
      <c r="AA50" s="6"/>
      <c r="AB50" s="6">
        <v>1</v>
      </c>
      <c r="AC50" s="6"/>
      <c r="AD50" s="6"/>
      <c r="AE50" s="6"/>
      <c r="AF50" s="6"/>
      <c r="AG50" s="6"/>
      <c r="AH50" s="7">
        <f t="shared" si="0"/>
        <v>67</v>
      </c>
      <c r="AI50" s="8">
        <v>190</v>
      </c>
      <c r="AJ50" s="8">
        <v>96.58</v>
      </c>
      <c r="AK50" s="1"/>
    </row>
    <row r="51" spans="2:37" ht="75" customHeight="1" x14ac:dyDescent="0.25">
      <c r="B51" s="9"/>
      <c r="C51" s="5" t="s">
        <v>136</v>
      </c>
      <c r="D51" s="6" t="s">
        <v>100</v>
      </c>
      <c r="E51" s="7" t="s">
        <v>18</v>
      </c>
      <c r="F51" s="6" t="s">
        <v>137</v>
      </c>
      <c r="G51" s="6" t="s">
        <v>20</v>
      </c>
      <c r="H51" s="6"/>
      <c r="I51" s="6">
        <v>5</v>
      </c>
      <c r="J51" s="6">
        <v>4</v>
      </c>
      <c r="K51" s="6">
        <v>6</v>
      </c>
      <c r="L51" s="6">
        <v>3</v>
      </c>
      <c r="M51" s="6"/>
      <c r="N51" s="6">
        <v>6</v>
      </c>
      <c r="O51" s="6">
        <v>4</v>
      </c>
      <c r="P51" s="6">
        <v>9</v>
      </c>
      <c r="Q51" s="6">
        <v>1</v>
      </c>
      <c r="R51" s="6">
        <v>3</v>
      </c>
      <c r="S51" s="6"/>
      <c r="T51" s="6">
        <v>11</v>
      </c>
      <c r="U51" s="6"/>
      <c r="V51" s="6">
        <v>1</v>
      </c>
      <c r="W51" s="6">
        <v>6</v>
      </c>
      <c r="X51" s="6">
        <v>6</v>
      </c>
      <c r="Y51" s="6"/>
      <c r="Z51" s="6">
        <v>1</v>
      </c>
      <c r="AA51" s="6"/>
      <c r="AB51" s="6"/>
      <c r="AC51" s="6"/>
      <c r="AD51" s="6"/>
      <c r="AE51" s="6"/>
      <c r="AF51" s="6"/>
      <c r="AG51" s="6"/>
      <c r="AH51" s="7">
        <f t="shared" si="0"/>
        <v>66</v>
      </c>
      <c r="AI51" s="8">
        <v>95</v>
      </c>
      <c r="AJ51" s="8">
        <v>48.29</v>
      </c>
    </row>
    <row r="52" spans="2:37" ht="75" customHeight="1" x14ac:dyDescent="0.25">
      <c r="B52" s="9"/>
      <c r="C52" s="5" t="s">
        <v>138</v>
      </c>
      <c r="D52" s="6" t="s">
        <v>139</v>
      </c>
      <c r="E52" s="7" t="s">
        <v>140</v>
      </c>
      <c r="F52" s="6" t="s">
        <v>141</v>
      </c>
      <c r="G52" s="6" t="s">
        <v>24</v>
      </c>
      <c r="H52" s="6"/>
      <c r="I52" s="6"/>
      <c r="J52" s="6"/>
      <c r="K52" s="6"/>
      <c r="L52" s="6"/>
      <c r="M52" s="6"/>
      <c r="N52" s="6"/>
      <c r="O52" s="6"/>
      <c r="P52" s="6">
        <v>1</v>
      </c>
      <c r="Q52" s="6"/>
      <c r="R52" s="6"/>
      <c r="S52" s="6"/>
      <c r="T52" s="6"/>
      <c r="U52" s="6"/>
      <c r="V52" s="6"/>
      <c r="W52" s="6"/>
      <c r="X52" s="6"/>
      <c r="Y52" s="6"/>
      <c r="Z52" s="6">
        <v>64</v>
      </c>
      <c r="AA52" s="6"/>
      <c r="AB52" s="6"/>
      <c r="AC52" s="6"/>
      <c r="AD52" s="6"/>
      <c r="AE52" s="6"/>
      <c r="AF52" s="6"/>
      <c r="AG52" s="6"/>
      <c r="AH52" s="7">
        <f t="shared" si="0"/>
        <v>65</v>
      </c>
      <c r="AI52" s="8">
        <v>75</v>
      </c>
      <c r="AJ52" s="8">
        <v>38.170000000000009</v>
      </c>
    </row>
    <row r="53" spans="2:37" ht="75" customHeight="1" x14ac:dyDescent="0.25">
      <c r="B53" s="9"/>
      <c r="C53" s="5" t="s">
        <v>142</v>
      </c>
      <c r="D53" s="6" t="s">
        <v>73</v>
      </c>
      <c r="E53" s="7" t="s">
        <v>74</v>
      </c>
      <c r="F53" s="6" t="s">
        <v>143</v>
      </c>
      <c r="G53" s="6" t="s">
        <v>6</v>
      </c>
      <c r="H53" s="6"/>
      <c r="I53" s="6"/>
      <c r="J53" s="6"/>
      <c r="K53" s="6"/>
      <c r="L53" s="6">
        <v>2</v>
      </c>
      <c r="M53" s="6"/>
      <c r="N53" s="6">
        <v>8</v>
      </c>
      <c r="O53" s="6">
        <v>9</v>
      </c>
      <c r="P53" s="6">
        <v>3</v>
      </c>
      <c r="Q53" s="6">
        <v>5</v>
      </c>
      <c r="R53" s="6">
        <v>1</v>
      </c>
      <c r="S53" s="6">
        <v>8</v>
      </c>
      <c r="T53" s="6">
        <v>5</v>
      </c>
      <c r="U53" s="6">
        <v>10</v>
      </c>
      <c r="V53" s="6">
        <v>3</v>
      </c>
      <c r="W53" s="6">
        <v>4</v>
      </c>
      <c r="X53" s="6">
        <v>5</v>
      </c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  <v>63</v>
      </c>
      <c r="AI53" s="8">
        <v>55</v>
      </c>
      <c r="AJ53" s="8">
        <v>28.05</v>
      </c>
    </row>
    <row r="54" spans="2:37" ht="75" customHeight="1" x14ac:dyDescent="0.25">
      <c r="B54" s="9"/>
      <c r="C54" s="5" t="s">
        <v>144</v>
      </c>
      <c r="D54" s="6" t="s">
        <v>145</v>
      </c>
      <c r="E54" s="7" t="s">
        <v>129</v>
      </c>
      <c r="F54" s="6" t="s">
        <v>146</v>
      </c>
      <c r="G54" s="6" t="s">
        <v>38</v>
      </c>
      <c r="H54" s="6"/>
      <c r="I54" s="6"/>
      <c r="J54" s="6"/>
      <c r="K54" s="6"/>
      <c r="L54" s="6"/>
      <c r="M54" s="6">
        <v>1</v>
      </c>
      <c r="N54" s="6">
        <v>3</v>
      </c>
      <c r="O54" s="6">
        <v>1</v>
      </c>
      <c r="P54" s="6">
        <v>2</v>
      </c>
      <c r="Q54" s="6">
        <v>3</v>
      </c>
      <c r="R54" s="6">
        <v>2</v>
      </c>
      <c r="S54" s="6"/>
      <c r="T54" s="6">
        <v>2</v>
      </c>
      <c r="U54" s="6">
        <v>1</v>
      </c>
      <c r="V54" s="6"/>
      <c r="W54" s="6">
        <v>26</v>
      </c>
      <c r="X54" s="6">
        <v>14</v>
      </c>
      <c r="Y54" s="6">
        <v>8</v>
      </c>
      <c r="Z54" s="6"/>
      <c r="AA54" s="6"/>
      <c r="AB54" s="6"/>
      <c r="AC54" s="6"/>
      <c r="AD54" s="6"/>
      <c r="AE54" s="6"/>
      <c r="AF54" s="6"/>
      <c r="AG54" s="6"/>
      <c r="AH54" s="7">
        <f t="shared" si="0"/>
        <v>63</v>
      </c>
      <c r="AI54" s="8">
        <v>90</v>
      </c>
      <c r="AJ54" s="8">
        <v>45.760000000000005</v>
      </c>
      <c r="AK54" s="1"/>
    </row>
    <row r="55" spans="2:37" ht="75" customHeight="1" x14ac:dyDescent="0.25">
      <c r="B55" s="9"/>
      <c r="C55" s="5" t="s">
        <v>147</v>
      </c>
      <c r="D55" s="6" t="s">
        <v>100</v>
      </c>
      <c r="E55" s="7" t="s">
        <v>18</v>
      </c>
      <c r="F55" s="6" t="s">
        <v>148</v>
      </c>
      <c r="G55" s="6" t="s">
        <v>20</v>
      </c>
      <c r="H55" s="6"/>
      <c r="I55" s="6"/>
      <c r="J55" s="6">
        <v>1</v>
      </c>
      <c r="K55" s="6">
        <v>2</v>
      </c>
      <c r="L55" s="6"/>
      <c r="M55" s="6">
        <v>4</v>
      </c>
      <c r="N55" s="6">
        <v>5</v>
      </c>
      <c r="O55" s="6">
        <v>4</v>
      </c>
      <c r="P55" s="6">
        <v>5</v>
      </c>
      <c r="Q55" s="6">
        <v>3</v>
      </c>
      <c r="R55" s="6">
        <v>6</v>
      </c>
      <c r="S55" s="6">
        <v>1</v>
      </c>
      <c r="T55" s="6">
        <v>7</v>
      </c>
      <c r="U55" s="6">
        <v>3</v>
      </c>
      <c r="V55" s="6"/>
      <c r="W55" s="6">
        <v>6</v>
      </c>
      <c r="X55" s="6">
        <v>3</v>
      </c>
      <c r="Y55" s="6">
        <v>4</v>
      </c>
      <c r="Z55" s="6">
        <v>5</v>
      </c>
      <c r="AA55" s="6"/>
      <c r="AB55" s="6"/>
      <c r="AC55" s="6"/>
      <c r="AD55" s="6"/>
      <c r="AE55" s="6"/>
      <c r="AF55" s="6"/>
      <c r="AG55" s="6"/>
      <c r="AH55" s="7">
        <f t="shared" si="0"/>
        <v>59</v>
      </c>
      <c r="AI55" s="8">
        <v>95</v>
      </c>
      <c r="AJ55" s="8">
        <v>48.29</v>
      </c>
    </row>
    <row r="56" spans="2:37" ht="75" customHeight="1" x14ac:dyDescent="0.25">
      <c r="B56" s="9"/>
      <c r="C56" s="5" t="s">
        <v>149</v>
      </c>
      <c r="D56" s="6" t="s">
        <v>150</v>
      </c>
      <c r="E56" s="7" t="s">
        <v>18</v>
      </c>
      <c r="F56" s="6" t="s">
        <v>151</v>
      </c>
      <c r="G56" s="6" t="s">
        <v>6</v>
      </c>
      <c r="H56" s="6">
        <v>2</v>
      </c>
      <c r="I56" s="6">
        <v>1</v>
      </c>
      <c r="J56" s="6">
        <v>5</v>
      </c>
      <c r="K56" s="6">
        <v>6</v>
      </c>
      <c r="L56" s="6">
        <v>15</v>
      </c>
      <c r="M56" s="6">
        <v>6</v>
      </c>
      <c r="N56" s="6">
        <v>14</v>
      </c>
      <c r="O56" s="6">
        <v>1</v>
      </c>
      <c r="P56" s="6">
        <v>8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  <v>58</v>
      </c>
      <c r="AI56" s="8">
        <v>50</v>
      </c>
      <c r="AJ56" s="8">
        <v>25.410000000000004</v>
      </c>
    </row>
    <row r="57" spans="2:37" ht="75" customHeight="1" x14ac:dyDescent="0.25">
      <c r="B57" s="9"/>
      <c r="C57" s="5" t="s">
        <v>152</v>
      </c>
      <c r="D57" s="6" t="s">
        <v>106</v>
      </c>
      <c r="E57" s="7" t="s">
        <v>29</v>
      </c>
      <c r="F57" s="6" t="s">
        <v>153</v>
      </c>
      <c r="G57" s="6" t="s">
        <v>24</v>
      </c>
      <c r="H57" s="6"/>
      <c r="I57" s="6"/>
      <c r="J57" s="6"/>
      <c r="K57" s="6"/>
      <c r="L57" s="6"/>
      <c r="M57" s="6"/>
      <c r="N57" s="6"/>
      <c r="O57" s="6"/>
      <c r="P57" s="6"/>
      <c r="Q57" s="6">
        <v>5</v>
      </c>
      <c r="R57" s="6">
        <v>5</v>
      </c>
      <c r="S57" s="6">
        <v>5</v>
      </c>
      <c r="T57" s="6">
        <v>4</v>
      </c>
      <c r="U57" s="6">
        <v>2</v>
      </c>
      <c r="V57" s="6">
        <v>5</v>
      </c>
      <c r="W57" s="6">
        <v>5</v>
      </c>
      <c r="X57" s="6">
        <v>8</v>
      </c>
      <c r="Y57" s="6">
        <v>6</v>
      </c>
      <c r="Z57" s="6">
        <v>3</v>
      </c>
      <c r="AA57" s="6">
        <v>5</v>
      </c>
      <c r="AB57" s="6">
        <v>3</v>
      </c>
      <c r="AC57" s="6"/>
      <c r="AD57" s="6"/>
      <c r="AE57" s="6"/>
      <c r="AF57" s="6"/>
      <c r="AG57" s="6"/>
      <c r="AH57" s="7">
        <f t="shared" si="0"/>
        <v>56</v>
      </c>
      <c r="AI57" s="8">
        <v>160</v>
      </c>
      <c r="AJ57" s="8">
        <v>81.400000000000006</v>
      </c>
    </row>
    <row r="58" spans="2:37" ht="75" customHeight="1" x14ac:dyDescent="0.25">
      <c r="B58" s="9"/>
      <c r="C58" s="5" t="s">
        <v>154</v>
      </c>
      <c r="D58" s="6" t="s">
        <v>155</v>
      </c>
      <c r="E58" s="7" t="s">
        <v>29</v>
      </c>
      <c r="F58" s="6" t="s">
        <v>156</v>
      </c>
      <c r="G58" s="6" t="s">
        <v>24</v>
      </c>
      <c r="H58" s="6"/>
      <c r="I58" s="6"/>
      <c r="J58" s="6"/>
      <c r="K58" s="6"/>
      <c r="L58" s="6"/>
      <c r="M58" s="6"/>
      <c r="N58" s="6"/>
      <c r="O58" s="6"/>
      <c r="P58" s="6"/>
      <c r="Q58" s="6">
        <v>3</v>
      </c>
      <c r="R58" s="6">
        <v>4</v>
      </c>
      <c r="S58" s="6">
        <v>4</v>
      </c>
      <c r="T58" s="6">
        <v>6</v>
      </c>
      <c r="U58" s="6">
        <v>3</v>
      </c>
      <c r="V58" s="6">
        <v>6</v>
      </c>
      <c r="W58" s="6">
        <v>6</v>
      </c>
      <c r="X58" s="6">
        <v>9</v>
      </c>
      <c r="Y58" s="6">
        <v>6</v>
      </c>
      <c r="Z58" s="6">
        <v>2</v>
      </c>
      <c r="AA58" s="6">
        <v>2</v>
      </c>
      <c r="AB58" s="6">
        <v>2</v>
      </c>
      <c r="AC58" s="6"/>
      <c r="AD58" s="6">
        <v>2</v>
      </c>
      <c r="AE58" s="6"/>
      <c r="AF58" s="6"/>
      <c r="AG58" s="6"/>
      <c r="AH58" s="7">
        <f t="shared" si="0"/>
        <v>55</v>
      </c>
      <c r="AI58" s="8">
        <v>160</v>
      </c>
      <c r="AJ58" s="8">
        <v>81.400000000000006</v>
      </c>
      <c r="AK58" s="1"/>
    </row>
    <row r="59" spans="2:37" ht="75" customHeight="1" x14ac:dyDescent="0.25">
      <c r="B59" s="9"/>
      <c r="C59" s="5" t="s">
        <v>157</v>
      </c>
      <c r="D59" s="6" t="s">
        <v>70</v>
      </c>
      <c r="E59" s="7" t="s">
        <v>71</v>
      </c>
      <c r="F59" s="6" t="s">
        <v>57</v>
      </c>
      <c r="G59" s="6" t="s">
        <v>24</v>
      </c>
      <c r="H59" s="6"/>
      <c r="I59" s="6"/>
      <c r="J59" s="6"/>
      <c r="K59" s="6"/>
      <c r="L59" s="6"/>
      <c r="M59" s="6"/>
      <c r="N59" s="6"/>
      <c r="O59" s="6"/>
      <c r="P59" s="6"/>
      <c r="Q59" s="6">
        <v>1</v>
      </c>
      <c r="R59" s="6"/>
      <c r="S59" s="6"/>
      <c r="T59" s="6"/>
      <c r="U59" s="6"/>
      <c r="V59" s="6"/>
      <c r="W59" s="6"/>
      <c r="X59" s="6"/>
      <c r="Y59" s="6"/>
      <c r="Z59" s="6">
        <v>8</v>
      </c>
      <c r="AA59" s="6">
        <v>8</v>
      </c>
      <c r="AB59" s="6">
        <v>8</v>
      </c>
      <c r="AC59" s="6"/>
      <c r="AD59" s="6">
        <v>20</v>
      </c>
      <c r="AE59" s="6">
        <v>8</v>
      </c>
      <c r="AF59" s="6"/>
      <c r="AG59" s="6"/>
      <c r="AH59" s="7">
        <f t="shared" si="0"/>
        <v>53</v>
      </c>
      <c r="AI59" s="8">
        <v>130</v>
      </c>
      <c r="AJ59" s="8">
        <v>66.110000000000014</v>
      </c>
    </row>
    <row r="60" spans="2:37" ht="75" customHeight="1" x14ac:dyDescent="0.25">
      <c r="B60" s="9"/>
      <c r="C60" s="5" t="s">
        <v>158</v>
      </c>
      <c r="D60" s="6" t="s">
        <v>159</v>
      </c>
      <c r="E60" s="7" t="s">
        <v>18</v>
      </c>
      <c r="F60" s="6" t="s">
        <v>19</v>
      </c>
      <c r="G60" s="6" t="s">
        <v>20</v>
      </c>
      <c r="H60" s="6"/>
      <c r="I60" s="6">
        <v>4</v>
      </c>
      <c r="J60" s="6"/>
      <c r="K60" s="6">
        <v>3</v>
      </c>
      <c r="L60" s="6">
        <v>10</v>
      </c>
      <c r="M60" s="6">
        <v>7</v>
      </c>
      <c r="N60" s="6">
        <v>5</v>
      </c>
      <c r="O60" s="6"/>
      <c r="P60" s="6"/>
      <c r="Q60" s="6">
        <v>1</v>
      </c>
      <c r="R60" s="6">
        <v>15</v>
      </c>
      <c r="S60" s="6">
        <v>2</v>
      </c>
      <c r="T60" s="6">
        <v>2</v>
      </c>
      <c r="U60" s="6">
        <v>2</v>
      </c>
      <c r="V60" s="6"/>
      <c r="W60" s="6"/>
      <c r="X60" s="6"/>
      <c r="Y60" s="6">
        <v>1</v>
      </c>
      <c r="Z60" s="6"/>
      <c r="AA60" s="6"/>
      <c r="AB60" s="6"/>
      <c r="AC60" s="6"/>
      <c r="AD60" s="6"/>
      <c r="AE60" s="6"/>
      <c r="AF60" s="6"/>
      <c r="AG60" s="6"/>
      <c r="AH60" s="7">
        <f t="shared" si="0"/>
        <v>52</v>
      </c>
      <c r="AI60" s="8">
        <v>130</v>
      </c>
      <c r="AJ60" s="8">
        <v>66.110000000000014</v>
      </c>
    </row>
    <row r="61" spans="2:37" ht="75" customHeight="1" x14ac:dyDescent="0.25">
      <c r="B61" s="9"/>
      <c r="C61" s="5" t="s">
        <v>160</v>
      </c>
      <c r="D61" s="6" t="s">
        <v>83</v>
      </c>
      <c r="E61" s="7" t="s">
        <v>29</v>
      </c>
      <c r="F61" s="6" t="s">
        <v>161</v>
      </c>
      <c r="G61" s="6" t="s">
        <v>24</v>
      </c>
      <c r="H61" s="6"/>
      <c r="I61" s="6"/>
      <c r="J61" s="6"/>
      <c r="K61" s="6"/>
      <c r="L61" s="6"/>
      <c r="M61" s="6"/>
      <c r="N61" s="6"/>
      <c r="O61" s="6"/>
      <c r="P61" s="6">
        <v>1</v>
      </c>
      <c r="Q61" s="6">
        <v>2</v>
      </c>
      <c r="R61" s="6">
        <v>3</v>
      </c>
      <c r="S61" s="6">
        <v>1</v>
      </c>
      <c r="T61" s="6">
        <v>5</v>
      </c>
      <c r="U61" s="6">
        <v>11</v>
      </c>
      <c r="V61" s="6">
        <v>12</v>
      </c>
      <c r="W61" s="6">
        <v>4</v>
      </c>
      <c r="X61" s="6">
        <v>1</v>
      </c>
      <c r="Y61" s="6"/>
      <c r="Z61" s="6">
        <v>5</v>
      </c>
      <c r="AA61" s="6">
        <v>1</v>
      </c>
      <c r="AB61" s="6">
        <v>5</v>
      </c>
      <c r="AC61" s="6"/>
      <c r="AD61" s="6"/>
      <c r="AE61" s="6"/>
      <c r="AF61" s="6"/>
      <c r="AG61" s="6"/>
      <c r="AH61" s="7">
        <f t="shared" si="0"/>
        <v>51</v>
      </c>
      <c r="AI61" s="8">
        <v>80</v>
      </c>
      <c r="AJ61" s="8">
        <v>40.700000000000003</v>
      </c>
    </row>
    <row r="62" spans="2:37" ht="75" customHeight="1" x14ac:dyDescent="0.25">
      <c r="B62" s="9"/>
      <c r="C62" s="5" t="s">
        <v>162</v>
      </c>
      <c r="D62" s="6" t="s">
        <v>163</v>
      </c>
      <c r="E62" s="7" t="s">
        <v>129</v>
      </c>
      <c r="F62" s="6" t="s">
        <v>57</v>
      </c>
      <c r="G62" s="6" t="s">
        <v>38</v>
      </c>
      <c r="H62" s="6"/>
      <c r="I62" s="6"/>
      <c r="J62" s="6"/>
      <c r="K62" s="6"/>
      <c r="L62" s="6"/>
      <c r="M62" s="6"/>
      <c r="N62" s="6">
        <v>4</v>
      </c>
      <c r="O62" s="6">
        <v>4</v>
      </c>
      <c r="P62" s="6">
        <v>3</v>
      </c>
      <c r="Q62" s="6">
        <v>13</v>
      </c>
      <c r="R62" s="6">
        <v>6</v>
      </c>
      <c r="S62" s="6">
        <v>5</v>
      </c>
      <c r="T62" s="6">
        <v>3</v>
      </c>
      <c r="U62" s="6">
        <v>6</v>
      </c>
      <c r="V62" s="6">
        <v>3</v>
      </c>
      <c r="W62" s="6"/>
      <c r="X62" s="6">
        <v>1</v>
      </c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  <v>48</v>
      </c>
      <c r="AI62" s="8">
        <v>150</v>
      </c>
      <c r="AJ62" s="8">
        <v>76.23</v>
      </c>
      <c r="AK62" s="1"/>
    </row>
    <row r="63" spans="2:37" ht="75" customHeight="1" x14ac:dyDescent="0.25">
      <c r="B63" s="9"/>
      <c r="C63" s="5" t="s">
        <v>164</v>
      </c>
      <c r="D63" s="6" t="s">
        <v>165</v>
      </c>
      <c r="E63" s="7" t="s">
        <v>74</v>
      </c>
      <c r="F63" s="6" t="s">
        <v>166</v>
      </c>
      <c r="G63" s="6" t="s">
        <v>24</v>
      </c>
      <c r="H63" s="6"/>
      <c r="I63" s="6"/>
      <c r="J63" s="6"/>
      <c r="K63" s="6"/>
      <c r="L63" s="6"/>
      <c r="M63" s="6"/>
      <c r="N63" s="6">
        <v>4</v>
      </c>
      <c r="O63" s="6">
        <v>8</v>
      </c>
      <c r="P63" s="6"/>
      <c r="Q63" s="6">
        <v>2</v>
      </c>
      <c r="R63" s="6">
        <v>13</v>
      </c>
      <c r="S63" s="6"/>
      <c r="T63" s="6"/>
      <c r="U63" s="6"/>
      <c r="V63" s="6"/>
      <c r="W63" s="6"/>
      <c r="X63" s="6">
        <v>1</v>
      </c>
      <c r="Y63" s="6"/>
      <c r="Z63" s="6">
        <v>18</v>
      </c>
      <c r="AA63" s="6">
        <v>1</v>
      </c>
      <c r="AB63" s="6"/>
      <c r="AC63" s="6"/>
      <c r="AD63" s="6"/>
      <c r="AE63" s="6"/>
      <c r="AF63" s="6"/>
      <c r="AG63" s="6"/>
      <c r="AH63" s="7">
        <f t="shared" si="0"/>
        <v>47</v>
      </c>
      <c r="AI63" s="8">
        <v>100</v>
      </c>
      <c r="AJ63" s="8">
        <v>50.820000000000007</v>
      </c>
    </row>
    <row r="64" spans="2:37" ht="75" customHeight="1" x14ac:dyDescent="0.25">
      <c r="B64" s="9"/>
      <c r="C64" s="5" t="s">
        <v>167</v>
      </c>
      <c r="D64" s="6" t="s">
        <v>168</v>
      </c>
      <c r="E64" s="7" t="s">
        <v>29</v>
      </c>
      <c r="F64" s="6" t="s">
        <v>169</v>
      </c>
      <c r="G64" s="6" t="s">
        <v>6</v>
      </c>
      <c r="H64" s="6"/>
      <c r="I64" s="6"/>
      <c r="J64" s="6"/>
      <c r="K64" s="6"/>
      <c r="L64" s="6"/>
      <c r="M64" s="6"/>
      <c r="N64" s="6"/>
      <c r="O64" s="6"/>
      <c r="P64" s="6">
        <v>2</v>
      </c>
      <c r="Q64" s="6">
        <v>3</v>
      </c>
      <c r="R64" s="6"/>
      <c r="S64" s="6">
        <v>3</v>
      </c>
      <c r="T64" s="6">
        <v>2</v>
      </c>
      <c r="U64" s="6">
        <v>3</v>
      </c>
      <c r="V64" s="6">
        <v>5</v>
      </c>
      <c r="W64" s="6">
        <v>1</v>
      </c>
      <c r="X64" s="6">
        <v>26</v>
      </c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  <v>45</v>
      </c>
      <c r="AI64" s="8">
        <v>70</v>
      </c>
      <c r="AJ64" s="8">
        <v>35.64</v>
      </c>
    </row>
    <row r="65" spans="2:37" ht="75" customHeight="1" x14ac:dyDescent="0.25">
      <c r="B65" s="9"/>
      <c r="C65" s="5" t="s">
        <v>170</v>
      </c>
      <c r="D65" s="6" t="s">
        <v>171</v>
      </c>
      <c r="E65" s="7" t="s">
        <v>129</v>
      </c>
      <c r="F65" s="6" t="s">
        <v>130</v>
      </c>
      <c r="G65" s="6" t="s">
        <v>38</v>
      </c>
      <c r="H65" s="6"/>
      <c r="I65" s="6"/>
      <c r="J65" s="6"/>
      <c r="K65" s="6"/>
      <c r="L65" s="6">
        <v>3</v>
      </c>
      <c r="M65" s="6"/>
      <c r="N65" s="6">
        <v>4</v>
      </c>
      <c r="O65" s="6">
        <v>5</v>
      </c>
      <c r="P65" s="6">
        <v>6</v>
      </c>
      <c r="Q65" s="6">
        <v>6</v>
      </c>
      <c r="R65" s="6">
        <v>8</v>
      </c>
      <c r="S65" s="6">
        <v>6</v>
      </c>
      <c r="T65" s="6">
        <v>4</v>
      </c>
      <c r="U65" s="6">
        <v>3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  <v>45</v>
      </c>
      <c r="AI65" s="8">
        <v>190</v>
      </c>
      <c r="AJ65" s="8">
        <v>96.58</v>
      </c>
    </row>
    <row r="66" spans="2:37" ht="75" customHeight="1" x14ac:dyDescent="0.25">
      <c r="B66" s="9"/>
      <c r="C66" s="5" t="s">
        <v>172</v>
      </c>
      <c r="D66" s="6" t="s">
        <v>132</v>
      </c>
      <c r="E66" s="7" t="s">
        <v>129</v>
      </c>
      <c r="F66" s="6" t="s">
        <v>173</v>
      </c>
      <c r="G66" s="6" t="s">
        <v>24</v>
      </c>
      <c r="H66" s="6"/>
      <c r="I66" s="6"/>
      <c r="J66" s="6"/>
      <c r="K66" s="6"/>
      <c r="L66" s="6"/>
      <c r="M66" s="6"/>
      <c r="N66" s="6"/>
      <c r="O66" s="6"/>
      <c r="P66" s="6">
        <v>5</v>
      </c>
      <c r="Q66" s="6">
        <v>5</v>
      </c>
      <c r="R66" s="6">
        <v>2</v>
      </c>
      <c r="S66" s="6">
        <v>2</v>
      </c>
      <c r="T66" s="6">
        <v>6</v>
      </c>
      <c r="U66" s="6">
        <v>6</v>
      </c>
      <c r="V66" s="6">
        <v>4</v>
      </c>
      <c r="W66" s="6">
        <v>1</v>
      </c>
      <c r="X66" s="6">
        <v>1</v>
      </c>
      <c r="Y66" s="6">
        <v>2</v>
      </c>
      <c r="Z66" s="6">
        <v>6</v>
      </c>
      <c r="AA66" s="6">
        <v>2</v>
      </c>
      <c r="AB66" s="6">
        <v>1</v>
      </c>
      <c r="AC66" s="6"/>
      <c r="AD66" s="6"/>
      <c r="AE66" s="6"/>
      <c r="AF66" s="6"/>
      <c r="AG66" s="6"/>
      <c r="AH66" s="7">
        <f t="shared" si="0"/>
        <v>43</v>
      </c>
      <c r="AI66" s="8">
        <v>120</v>
      </c>
      <c r="AJ66" s="8">
        <v>61.050000000000004</v>
      </c>
      <c r="AK66" s="1"/>
    </row>
    <row r="67" spans="2:37" ht="75" customHeight="1" x14ac:dyDescent="0.25">
      <c r="B67" s="9"/>
      <c r="C67" s="5" t="s">
        <v>174</v>
      </c>
      <c r="D67" s="6" t="s">
        <v>175</v>
      </c>
      <c r="E67" s="7" t="s">
        <v>29</v>
      </c>
      <c r="F67" s="6" t="s">
        <v>124</v>
      </c>
      <c r="G67" s="6" t="s">
        <v>38</v>
      </c>
      <c r="H67" s="6"/>
      <c r="I67" s="6"/>
      <c r="J67" s="6"/>
      <c r="K67" s="6"/>
      <c r="L67" s="6">
        <v>2</v>
      </c>
      <c r="M67" s="6">
        <v>2</v>
      </c>
      <c r="N67" s="6">
        <v>3</v>
      </c>
      <c r="O67" s="6">
        <v>2</v>
      </c>
      <c r="P67" s="6">
        <v>4</v>
      </c>
      <c r="Q67" s="6">
        <v>12</v>
      </c>
      <c r="R67" s="6">
        <v>3</v>
      </c>
      <c r="S67" s="6">
        <v>4</v>
      </c>
      <c r="T67" s="6"/>
      <c r="U67" s="6">
        <v>4</v>
      </c>
      <c r="V67" s="6">
        <v>3</v>
      </c>
      <c r="W67" s="6">
        <v>1</v>
      </c>
      <c r="X67" s="6">
        <v>2</v>
      </c>
      <c r="Y67" s="6">
        <v>1</v>
      </c>
      <c r="Z67" s="6"/>
      <c r="AA67" s="6"/>
      <c r="AB67" s="6"/>
      <c r="AC67" s="6"/>
      <c r="AD67" s="6"/>
      <c r="AE67" s="6"/>
      <c r="AF67" s="6"/>
      <c r="AG67" s="6"/>
      <c r="AH67" s="7">
        <f t="shared" si="0"/>
        <v>43</v>
      </c>
      <c r="AI67" s="8">
        <v>120</v>
      </c>
      <c r="AJ67" s="8">
        <v>61.050000000000004</v>
      </c>
    </row>
    <row r="68" spans="2:37" ht="75" customHeight="1" x14ac:dyDescent="0.25">
      <c r="B68" s="9"/>
      <c r="C68" s="5" t="s">
        <v>176</v>
      </c>
      <c r="D68" s="6" t="s">
        <v>94</v>
      </c>
      <c r="E68" s="7" t="s">
        <v>29</v>
      </c>
      <c r="F68" s="6" t="s">
        <v>177</v>
      </c>
      <c r="G68" s="6" t="s">
        <v>38</v>
      </c>
      <c r="H68" s="6"/>
      <c r="I68" s="6"/>
      <c r="J68" s="6"/>
      <c r="K68" s="6"/>
      <c r="L68" s="6"/>
      <c r="M68" s="6">
        <v>1</v>
      </c>
      <c r="N68" s="6">
        <v>1</v>
      </c>
      <c r="O68" s="6">
        <v>4</v>
      </c>
      <c r="P68" s="6"/>
      <c r="Q68" s="6">
        <v>6</v>
      </c>
      <c r="R68" s="6">
        <v>2</v>
      </c>
      <c r="S68" s="6">
        <v>6</v>
      </c>
      <c r="T68" s="6">
        <v>9</v>
      </c>
      <c r="U68" s="6">
        <v>6</v>
      </c>
      <c r="V68" s="6">
        <v>3</v>
      </c>
      <c r="W68" s="6">
        <v>4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  <v>42</v>
      </c>
      <c r="AI68" s="8">
        <v>110</v>
      </c>
      <c r="AJ68" s="8">
        <v>55.99</v>
      </c>
    </row>
    <row r="69" spans="2:37" ht="75" customHeight="1" x14ac:dyDescent="0.25">
      <c r="B69" s="9"/>
      <c r="C69" s="5" t="s">
        <v>178</v>
      </c>
      <c r="D69" s="6" t="s">
        <v>179</v>
      </c>
      <c r="E69" s="7" t="s">
        <v>18</v>
      </c>
      <c r="F69" s="6"/>
      <c r="G69" s="6" t="s">
        <v>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>
        <v>15</v>
      </c>
      <c r="S69" s="6"/>
      <c r="T69" s="6">
        <v>26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>
        <f t="shared" si="0"/>
        <v>41</v>
      </c>
      <c r="AI69" s="8">
        <v>80</v>
      </c>
      <c r="AJ69" s="8">
        <v>40.700000000000003</v>
      </c>
    </row>
    <row r="70" spans="2:37" ht="75" customHeight="1" x14ac:dyDescent="0.25">
      <c r="B70" s="9"/>
      <c r="C70" s="5" t="s">
        <v>180</v>
      </c>
      <c r="D70" s="6" t="s">
        <v>103</v>
      </c>
      <c r="E70" s="7" t="s">
        <v>29</v>
      </c>
      <c r="F70" s="6" t="s">
        <v>181</v>
      </c>
      <c r="G70" s="6" t="s">
        <v>6</v>
      </c>
      <c r="H70" s="6"/>
      <c r="I70" s="6"/>
      <c r="J70" s="6"/>
      <c r="K70" s="6"/>
      <c r="L70" s="6">
        <v>5</v>
      </c>
      <c r="M70" s="6"/>
      <c r="N70" s="6"/>
      <c r="O70" s="6"/>
      <c r="P70" s="6">
        <v>15</v>
      </c>
      <c r="Q70" s="6"/>
      <c r="R70" s="6">
        <v>9</v>
      </c>
      <c r="S70" s="6"/>
      <c r="T70" s="6">
        <v>9</v>
      </c>
      <c r="U70" s="6">
        <v>1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>
        <f t="shared" ref="AH70:AH133" si="1">SUM(H70:AG70)</f>
        <v>39</v>
      </c>
      <c r="AI70" s="8">
        <v>80</v>
      </c>
      <c r="AJ70" s="8">
        <v>40.700000000000003</v>
      </c>
      <c r="AK70" s="1"/>
    </row>
    <row r="71" spans="2:37" ht="75" customHeight="1" x14ac:dyDescent="0.25">
      <c r="B71" s="9"/>
      <c r="C71" s="5" t="s">
        <v>182</v>
      </c>
      <c r="D71" s="6" t="s">
        <v>183</v>
      </c>
      <c r="E71" s="7" t="s">
        <v>29</v>
      </c>
      <c r="F71" s="6" t="s">
        <v>184</v>
      </c>
      <c r="G71" s="6" t="s">
        <v>38</v>
      </c>
      <c r="H71" s="6"/>
      <c r="I71" s="6"/>
      <c r="J71" s="6"/>
      <c r="K71" s="6"/>
      <c r="L71" s="6"/>
      <c r="M71" s="6">
        <v>4</v>
      </c>
      <c r="N71" s="6">
        <v>1</v>
      </c>
      <c r="O71" s="6">
        <v>3</v>
      </c>
      <c r="P71" s="6">
        <v>1</v>
      </c>
      <c r="Q71" s="6">
        <v>2</v>
      </c>
      <c r="R71" s="6">
        <v>3</v>
      </c>
      <c r="S71" s="6">
        <v>3</v>
      </c>
      <c r="T71" s="6">
        <v>2</v>
      </c>
      <c r="U71" s="6"/>
      <c r="V71" s="6">
        <v>1</v>
      </c>
      <c r="W71" s="6"/>
      <c r="X71" s="6">
        <v>11</v>
      </c>
      <c r="Y71" s="6">
        <v>1</v>
      </c>
      <c r="Z71" s="6">
        <v>2</v>
      </c>
      <c r="AA71" s="6">
        <v>2</v>
      </c>
      <c r="AB71" s="6">
        <v>3</v>
      </c>
      <c r="AC71" s="6"/>
      <c r="AD71" s="6"/>
      <c r="AE71" s="6"/>
      <c r="AF71" s="6"/>
      <c r="AG71" s="6"/>
      <c r="AH71" s="7">
        <f t="shared" si="1"/>
        <v>39</v>
      </c>
      <c r="AI71" s="8">
        <v>200</v>
      </c>
      <c r="AJ71" s="8">
        <v>101.64000000000001</v>
      </c>
    </row>
    <row r="72" spans="2:37" ht="75" customHeight="1" x14ac:dyDescent="0.25">
      <c r="B72" s="9"/>
      <c r="C72" s="5" t="s">
        <v>185</v>
      </c>
      <c r="D72" s="6" t="s">
        <v>186</v>
      </c>
      <c r="E72" s="7" t="s">
        <v>29</v>
      </c>
      <c r="F72" s="6" t="s">
        <v>187</v>
      </c>
      <c r="G72" s="6" t="s">
        <v>38</v>
      </c>
      <c r="H72" s="6"/>
      <c r="I72" s="6"/>
      <c r="J72" s="6"/>
      <c r="K72" s="6"/>
      <c r="L72" s="6"/>
      <c r="M72" s="6">
        <v>14</v>
      </c>
      <c r="N72" s="6">
        <v>2</v>
      </c>
      <c r="O72" s="6">
        <v>2</v>
      </c>
      <c r="P72" s="6"/>
      <c r="Q72" s="6"/>
      <c r="R72" s="6">
        <v>1</v>
      </c>
      <c r="S72" s="6"/>
      <c r="T72" s="6"/>
      <c r="U72" s="6"/>
      <c r="V72" s="6">
        <v>4</v>
      </c>
      <c r="W72" s="6">
        <v>6</v>
      </c>
      <c r="X72" s="6">
        <v>6</v>
      </c>
      <c r="Y72" s="6">
        <v>1</v>
      </c>
      <c r="Z72" s="6">
        <v>3</v>
      </c>
      <c r="AA72" s="6"/>
      <c r="AB72" s="6"/>
      <c r="AC72" s="6"/>
      <c r="AD72" s="6"/>
      <c r="AE72" s="6"/>
      <c r="AF72" s="6"/>
      <c r="AG72" s="6"/>
      <c r="AH72" s="7">
        <f t="shared" si="1"/>
        <v>39</v>
      </c>
      <c r="AI72" s="8">
        <v>150</v>
      </c>
      <c r="AJ72" s="8">
        <v>76.23</v>
      </c>
    </row>
    <row r="73" spans="2:37" ht="75" customHeight="1" x14ac:dyDescent="0.25">
      <c r="B73" s="9"/>
      <c r="C73" s="5" t="s">
        <v>188</v>
      </c>
      <c r="D73" s="6" t="s">
        <v>189</v>
      </c>
      <c r="E73" s="7" t="s">
        <v>29</v>
      </c>
      <c r="F73" s="6" t="s">
        <v>190</v>
      </c>
      <c r="G73" s="6" t="s">
        <v>6</v>
      </c>
      <c r="H73" s="6"/>
      <c r="I73" s="6"/>
      <c r="J73" s="6"/>
      <c r="K73" s="6"/>
      <c r="L73" s="6"/>
      <c r="M73" s="6"/>
      <c r="N73" s="6"/>
      <c r="O73" s="6"/>
      <c r="P73" s="6">
        <v>2</v>
      </c>
      <c r="Q73" s="6">
        <v>8</v>
      </c>
      <c r="R73" s="6">
        <v>1</v>
      </c>
      <c r="S73" s="6">
        <v>1</v>
      </c>
      <c r="T73" s="6">
        <v>10</v>
      </c>
      <c r="U73" s="6">
        <v>8</v>
      </c>
      <c r="V73" s="6">
        <v>8</v>
      </c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>
        <f t="shared" si="1"/>
        <v>38</v>
      </c>
      <c r="AI73" s="8">
        <v>70</v>
      </c>
      <c r="AJ73" s="8">
        <v>35.64</v>
      </c>
    </row>
    <row r="74" spans="2:37" ht="75" customHeight="1" x14ac:dyDescent="0.25">
      <c r="B74" s="9"/>
      <c r="C74" s="5" t="s">
        <v>191</v>
      </c>
      <c r="D74" s="6" t="s">
        <v>94</v>
      </c>
      <c r="E74" s="7" t="s">
        <v>29</v>
      </c>
      <c r="F74" s="6" t="s">
        <v>192</v>
      </c>
      <c r="G74" s="6" t="s">
        <v>24</v>
      </c>
      <c r="H74" s="6"/>
      <c r="I74" s="6"/>
      <c r="J74" s="6"/>
      <c r="K74" s="6"/>
      <c r="L74" s="6"/>
      <c r="M74" s="6"/>
      <c r="N74" s="6"/>
      <c r="O74" s="6"/>
      <c r="P74" s="6"/>
      <c r="Q74" s="6">
        <v>1</v>
      </c>
      <c r="R74" s="6">
        <v>2</v>
      </c>
      <c r="S74" s="6">
        <v>2</v>
      </c>
      <c r="T74" s="6">
        <v>1</v>
      </c>
      <c r="U74" s="6">
        <v>2</v>
      </c>
      <c r="V74" s="6">
        <v>3</v>
      </c>
      <c r="W74" s="6">
        <v>2</v>
      </c>
      <c r="X74" s="6">
        <v>4</v>
      </c>
      <c r="Y74" s="6">
        <v>5</v>
      </c>
      <c r="Z74" s="6">
        <v>9</v>
      </c>
      <c r="AA74" s="6">
        <v>3</v>
      </c>
      <c r="AB74" s="6">
        <v>3</v>
      </c>
      <c r="AC74" s="6"/>
      <c r="AD74" s="6">
        <v>1</v>
      </c>
      <c r="AE74" s="6"/>
      <c r="AF74" s="6"/>
      <c r="AG74" s="6"/>
      <c r="AH74" s="7">
        <f t="shared" si="1"/>
        <v>38</v>
      </c>
      <c r="AI74" s="8">
        <v>110</v>
      </c>
      <c r="AJ74" s="8">
        <v>55.99</v>
      </c>
      <c r="AK74" s="1"/>
    </row>
    <row r="75" spans="2:37" ht="75" customHeight="1" x14ac:dyDescent="0.25">
      <c r="B75" s="9"/>
      <c r="C75" s="5" t="s">
        <v>193</v>
      </c>
      <c r="D75" s="6" t="s">
        <v>194</v>
      </c>
      <c r="E75" s="7" t="s">
        <v>140</v>
      </c>
      <c r="F75" s="6" t="s">
        <v>195</v>
      </c>
      <c r="G75" s="6" t="s">
        <v>38</v>
      </c>
      <c r="H75" s="6"/>
      <c r="I75" s="6"/>
      <c r="J75" s="6"/>
      <c r="K75" s="6"/>
      <c r="L75" s="6"/>
      <c r="M75" s="6">
        <v>1</v>
      </c>
      <c r="N75" s="6">
        <v>4</v>
      </c>
      <c r="O75" s="6">
        <v>4</v>
      </c>
      <c r="P75" s="6">
        <v>3</v>
      </c>
      <c r="Q75" s="6">
        <v>4</v>
      </c>
      <c r="R75" s="6">
        <v>7</v>
      </c>
      <c r="S75" s="6">
        <v>7</v>
      </c>
      <c r="T75" s="6">
        <v>4</v>
      </c>
      <c r="U75" s="6"/>
      <c r="V75" s="6">
        <v>2</v>
      </c>
      <c r="W75" s="6">
        <v>2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>
        <f t="shared" si="1"/>
        <v>38</v>
      </c>
      <c r="AI75" s="8">
        <v>120</v>
      </c>
      <c r="AJ75" s="8">
        <v>61.050000000000004</v>
      </c>
    </row>
    <row r="76" spans="2:37" ht="75" customHeight="1" x14ac:dyDescent="0.25">
      <c r="B76" s="9"/>
      <c r="C76" s="5" t="s">
        <v>196</v>
      </c>
      <c r="D76" s="6" t="s">
        <v>37</v>
      </c>
      <c r="E76" s="7" t="s">
        <v>29</v>
      </c>
      <c r="F76" s="6" t="s">
        <v>197</v>
      </c>
      <c r="G76" s="6" t="s">
        <v>24</v>
      </c>
      <c r="H76" s="6"/>
      <c r="I76" s="6"/>
      <c r="J76" s="6"/>
      <c r="K76" s="6"/>
      <c r="L76" s="6">
        <v>2</v>
      </c>
      <c r="M76" s="6">
        <v>23</v>
      </c>
      <c r="N76" s="6"/>
      <c r="O76" s="6"/>
      <c r="P76" s="6"/>
      <c r="Q76" s="6"/>
      <c r="R76" s="6"/>
      <c r="S76" s="6"/>
      <c r="T76" s="6"/>
      <c r="U76" s="6">
        <v>6</v>
      </c>
      <c r="V76" s="6"/>
      <c r="W76" s="6">
        <v>6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7">
        <f t="shared" si="1"/>
        <v>37</v>
      </c>
      <c r="AI76" s="8">
        <v>60</v>
      </c>
      <c r="AJ76" s="8">
        <v>30.580000000000002</v>
      </c>
    </row>
    <row r="77" spans="2:37" ht="75" customHeight="1" x14ac:dyDescent="0.25">
      <c r="B77" s="9"/>
      <c r="C77" s="5" t="s">
        <v>198</v>
      </c>
      <c r="D77" s="6" t="s">
        <v>199</v>
      </c>
      <c r="E77" s="7" t="s">
        <v>18</v>
      </c>
      <c r="F77" s="6"/>
      <c r="G77" s="6" t="s">
        <v>38</v>
      </c>
      <c r="H77" s="6"/>
      <c r="I77" s="6"/>
      <c r="J77" s="6"/>
      <c r="K77" s="6"/>
      <c r="L77" s="6"/>
      <c r="M77" s="6">
        <v>1</v>
      </c>
      <c r="N77" s="6">
        <v>2</v>
      </c>
      <c r="O77" s="6">
        <v>4</v>
      </c>
      <c r="P77" s="6">
        <v>3</v>
      </c>
      <c r="Q77" s="6">
        <v>5</v>
      </c>
      <c r="R77" s="6">
        <v>4</v>
      </c>
      <c r="S77" s="6">
        <v>4</v>
      </c>
      <c r="T77" s="6">
        <v>2</v>
      </c>
      <c r="U77" s="6">
        <v>7</v>
      </c>
      <c r="V77" s="6">
        <v>4</v>
      </c>
      <c r="W77" s="6">
        <v>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7">
        <f t="shared" si="1"/>
        <v>37</v>
      </c>
      <c r="AI77" s="8">
        <v>150</v>
      </c>
      <c r="AJ77" s="8">
        <v>76.23</v>
      </c>
    </row>
    <row r="78" spans="2:37" ht="75" customHeight="1" x14ac:dyDescent="0.25">
      <c r="B78" s="9"/>
      <c r="C78" s="5" t="s">
        <v>200</v>
      </c>
      <c r="D78" s="6" t="s">
        <v>194</v>
      </c>
      <c r="E78" s="7" t="s">
        <v>140</v>
      </c>
      <c r="F78" s="6" t="s">
        <v>201</v>
      </c>
      <c r="G78" s="6" t="s">
        <v>24</v>
      </c>
      <c r="H78" s="6"/>
      <c r="I78" s="6"/>
      <c r="J78" s="6"/>
      <c r="K78" s="6"/>
      <c r="L78" s="6"/>
      <c r="M78" s="6"/>
      <c r="N78" s="6"/>
      <c r="O78" s="6"/>
      <c r="P78" s="6">
        <v>3</v>
      </c>
      <c r="Q78" s="6">
        <v>4</v>
      </c>
      <c r="R78" s="6">
        <v>2</v>
      </c>
      <c r="S78" s="6">
        <v>2</v>
      </c>
      <c r="T78" s="6">
        <v>2</v>
      </c>
      <c r="U78" s="6">
        <v>9</v>
      </c>
      <c r="V78" s="6">
        <v>1</v>
      </c>
      <c r="W78" s="6">
        <v>4</v>
      </c>
      <c r="X78" s="6">
        <v>2</v>
      </c>
      <c r="Y78" s="6"/>
      <c r="Z78" s="6">
        <v>4</v>
      </c>
      <c r="AA78" s="6">
        <v>2</v>
      </c>
      <c r="AB78" s="6">
        <v>1</v>
      </c>
      <c r="AC78" s="6"/>
      <c r="AD78" s="6"/>
      <c r="AE78" s="6"/>
      <c r="AF78" s="6"/>
      <c r="AG78" s="6"/>
      <c r="AH78" s="7">
        <f t="shared" si="1"/>
        <v>36</v>
      </c>
      <c r="AI78" s="8">
        <v>120</v>
      </c>
      <c r="AJ78" s="8">
        <v>61.050000000000004</v>
      </c>
      <c r="AK78" s="1"/>
    </row>
    <row r="79" spans="2:37" ht="75" customHeight="1" x14ac:dyDescent="0.25">
      <c r="B79" s="9"/>
      <c r="C79" s="5" t="s">
        <v>202</v>
      </c>
      <c r="D79" s="6" t="s">
        <v>163</v>
      </c>
      <c r="E79" s="7" t="s">
        <v>129</v>
      </c>
      <c r="F79" s="6" t="s">
        <v>57</v>
      </c>
      <c r="G79" s="6" t="s">
        <v>24</v>
      </c>
      <c r="H79" s="6"/>
      <c r="I79" s="6"/>
      <c r="J79" s="6"/>
      <c r="K79" s="6"/>
      <c r="L79" s="6"/>
      <c r="M79" s="6"/>
      <c r="N79" s="6"/>
      <c r="O79" s="6"/>
      <c r="P79" s="6">
        <v>1</v>
      </c>
      <c r="Q79" s="6">
        <v>8</v>
      </c>
      <c r="R79" s="6">
        <v>2</v>
      </c>
      <c r="S79" s="6">
        <v>5</v>
      </c>
      <c r="T79" s="6">
        <v>4</v>
      </c>
      <c r="U79" s="6">
        <v>2</v>
      </c>
      <c r="V79" s="6">
        <v>3</v>
      </c>
      <c r="W79" s="6">
        <v>4</v>
      </c>
      <c r="X79" s="6">
        <v>4</v>
      </c>
      <c r="Y79" s="6"/>
      <c r="Z79" s="6">
        <v>2</v>
      </c>
      <c r="AA79" s="6">
        <v>1</v>
      </c>
      <c r="AB79" s="6"/>
      <c r="AC79" s="6"/>
      <c r="AD79" s="6"/>
      <c r="AE79" s="6"/>
      <c r="AF79" s="6"/>
      <c r="AG79" s="6"/>
      <c r="AH79" s="7">
        <f t="shared" si="1"/>
        <v>36</v>
      </c>
      <c r="AI79" s="8">
        <v>150</v>
      </c>
      <c r="AJ79" s="8">
        <v>76.23</v>
      </c>
    </row>
    <row r="80" spans="2:37" ht="75" customHeight="1" x14ac:dyDescent="0.25">
      <c r="B80" s="9"/>
      <c r="C80" s="5" t="s">
        <v>203</v>
      </c>
      <c r="D80" s="6" t="s">
        <v>204</v>
      </c>
      <c r="E80" s="7" t="s">
        <v>140</v>
      </c>
      <c r="F80" s="6" t="s">
        <v>205</v>
      </c>
      <c r="G80" s="6" t="s">
        <v>38</v>
      </c>
      <c r="H80" s="6"/>
      <c r="I80" s="6"/>
      <c r="J80" s="6"/>
      <c r="K80" s="6"/>
      <c r="L80" s="6"/>
      <c r="M80" s="6">
        <v>1</v>
      </c>
      <c r="N80" s="6">
        <v>3</v>
      </c>
      <c r="O80" s="6">
        <v>4</v>
      </c>
      <c r="P80" s="6">
        <v>4</v>
      </c>
      <c r="Q80" s="6">
        <v>5</v>
      </c>
      <c r="R80" s="6">
        <v>3</v>
      </c>
      <c r="S80" s="6">
        <v>6</v>
      </c>
      <c r="T80" s="6">
        <v>3</v>
      </c>
      <c r="U80" s="6">
        <v>2</v>
      </c>
      <c r="V80" s="6">
        <v>3</v>
      </c>
      <c r="W80" s="6">
        <v>2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7">
        <f t="shared" si="1"/>
        <v>36</v>
      </c>
      <c r="AI80" s="8">
        <v>150</v>
      </c>
      <c r="AJ80" s="8">
        <v>76.23</v>
      </c>
    </row>
    <row r="81" spans="2:37" ht="75" customHeight="1" x14ac:dyDescent="0.25">
      <c r="B81" s="9"/>
      <c r="C81" s="5" t="s">
        <v>206</v>
      </c>
      <c r="D81" s="6" t="s">
        <v>89</v>
      </c>
      <c r="E81" s="7" t="s">
        <v>18</v>
      </c>
      <c r="F81" s="6" t="s">
        <v>207</v>
      </c>
      <c r="G81" s="6" t="s">
        <v>20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>
        <v>22</v>
      </c>
      <c r="W81" s="6">
        <v>13</v>
      </c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7">
        <f t="shared" si="1"/>
        <v>35</v>
      </c>
      <c r="AI81" s="8">
        <v>90</v>
      </c>
      <c r="AJ81" s="8">
        <v>45.760000000000005</v>
      </c>
    </row>
    <row r="82" spans="2:37" ht="75" customHeight="1" x14ac:dyDescent="0.25">
      <c r="B82" s="9"/>
      <c r="C82" s="5" t="s">
        <v>208</v>
      </c>
      <c r="D82" s="6" t="s">
        <v>209</v>
      </c>
      <c r="E82" s="7" t="s">
        <v>29</v>
      </c>
      <c r="F82" s="6" t="s">
        <v>63</v>
      </c>
      <c r="G82" s="6" t="s">
        <v>38</v>
      </c>
      <c r="H82" s="6"/>
      <c r="I82" s="6"/>
      <c r="J82" s="6"/>
      <c r="K82" s="6"/>
      <c r="L82" s="6"/>
      <c r="M82" s="6">
        <v>2</v>
      </c>
      <c r="N82" s="6">
        <v>3</v>
      </c>
      <c r="O82" s="6">
        <v>4</v>
      </c>
      <c r="P82" s="6">
        <v>3</v>
      </c>
      <c r="Q82" s="6">
        <v>5</v>
      </c>
      <c r="R82" s="6">
        <v>4</v>
      </c>
      <c r="S82" s="6">
        <v>5</v>
      </c>
      <c r="T82" s="6">
        <v>1</v>
      </c>
      <c r="U82" s="6"/>
      <c r="V82" s="6">
        <v>3</v>
      </c>
      <c r="W82" s="6">
        <v>4</v>
      </c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>
        <f t="shared" si="1"/>
        <v>34</v>
      </c>
      <c r="AI82" s="8">
        <v>180</v>
      </c>
      <c r="AJ82" s="8">
        <v>91.52</v>
      </c>
      <c r="AK82" s="1"/>
    </row>
    <row r="83" spans="2:37" ht="75" customHeight="1" x14ac:dyDescent="0.25">
      <c r="B83" s="9"/>
      <c r="C83" s="5" t="s">
        <v>210</v>
      </c>
      <c r="D83" s="6" t="s">
        <v>211</v>
      </c>
      <c r="E83" s="7" t="s">
        <v>129</v>
      </c>
      <c r="F83" s="6" t="s">
        <v>212</v>
      </c>
      <c r="G83" s="6" t="s">
        <v>24</v>
      </c>
      <c r="H83" s="6"/>
      <c r="I83" s="6"/>
      <c r="J83" s="6"/>
      <c r="K83" s="6"/>
      <c r="L83" s="6"/>
      <c r="M83" s="6"/>
      <c r="N83" s="6">
        <v>1</v>
      </c>
      <c r="O83" s="6">
        <v>2</v>
      </c>
      <c r="P83" s="6">
        <v>9</v>
      </c>
      <c r="Q83" s="6">
        <v>2</v>
      </c>
      <c r="R83" s="6">
        <v>2</v>
      </c>
      <c r="S83" s="6">
        <v>2</v>
      </c>
      <c r="T83" s="6">
        <v>1</v>
      </c>
      <c r="U83" s="6"/>
      <c r="V83" s="6">
        <v>1</v>
      </c>
      <c r="W83" s="6">
        <v>3</v>
      </c>
      <c r="X83" s="6">
        <v>2</v>
      </c>
      <c r="Y83" s="6">
        <v>1</v>
      </c>
      <c r="Z83" s="6">
        <v>5</v>
      </c>
      <c r="AA83" s="6">
        <v>2</v>
      </c>
      <c r="AB83" s="6"/>
      <c r="AC83" s="6"/>
      <c r="AD83" s="6"/>
      <c r="AE83" s="6"/>
      <c r="AF83" s="6"/>
      <c r="AG83" s="6"/>
      <c r="AH83" s="7">
        <f t="shared" si="1"/>
        <v>33</v>
      </c>
      <c r="AI83" s="8">
        <v>150</v>
      </c>
      <c r="AJ83" s="8">
        <v>76.23</v>
      </c>
    </row>
    <row r="84" spans="2:37" ht="75" customHeight="1" x14ac:dyDescent="0.25">
      <c r="B84" s="9"/>
      <c r="C84" s="5" t="s">
        <v>213</v>
      </c>
      <c r="D84" s="6" t="s">
        <v>65</v>
      </c>
      <c r="E84" s="7" t="s">
        <v>18</v>
      </c>
      <c r="F84" s="6"/>
      <c r="G84" s="6" t="s">
        <v>24</v>
      </c>
      <c r="H84" s="6"/>
      <c r="I84" s="6"/>
      <c r="J84" s="6"/>
      <c r="K84" s="6"/>
      <c r="L84" s="6"/>
      <c r="M84" s="6"/>
      <c r="N84" s="6"/>
      <c r="O84" s="6"/>
      <c r="P84" s="6">
        <v>2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7</v>
      </c>
      <c r="AB84" s="6">
        <v>12</v>
      </c>
      <c r="AC84" s="6"/>
      <c r="AD84" s="6">
        <v>12</v>
      </c>
      <c r="AE84" s="6"/>
      <c r="AF84" s="6"/>
      <c r="AG84" s="6"/>
      <c r="AH84" s="7">
        <f t="shared" si="1"/>
        <v>33</v>
      </c>
      <c r="AI84" s="8">
        <v>150</v>
      </c>
      <c r="AJ84" s="8">
        <v>76.23</v>
      </c>
    </row>
    <row r="85" spans="2:37" ht="75" customHeight="1" x14ac:dyDescent="0.25">
      <c r="B85" s="9"/>
      <c r="C85" s="5" t="s">
        <v>214</v>
      </c>
      <c r="D85" s="6" t="s">
        <v>215</v>
      </c>
      <c r="E85" s="7" t="s">
        <v>18</v>
      </c>
      <c r="F85" s="6"/>
      <c r="G85" s="6" t="s">
        <v>38</v>
      </c>
      <c r="H85" s="6"/>
      <c r="I85" s="6"/>
      <c r="J85" s="6"/>
      <c r="K85" s="6"/>
      <c r="L85" s="6"/>
      <c r="M85" s="6"/>
      <c r="N85" s="6">
        <v>1</v>
      </c>
      <c r="O85" s="6">
        <v>3</v>
      </c>
      <c r="P85" s="6">
        <v>4</v>
      </c>
      <c r="Q85" s="6">
        <v>4</v>
      </c>
      <c r="R85" s="6">
        <v>3</v>
      </c>
      <c r="S85" s="6">
        <v>2</v>
      </c>
      <c r="T85" s="6">
        <v>5</v>
      </c>
      <c r="U85" s="6">
        <v>4</v>
      </c>
      <c r="V85" s="6">
        <v>4</v>
      </c>
      <c r="W85" s="6">
        <v>2</v>
      </c>
      <c r="X85" s="6">
        <v>1</v>
      </c>
      <c r="Y85" s="6"/>
      <c r="Z85" s="6"/>
      <c r="AA85" s="6"/>
      <c r="AB85" s="6"/>
      <c r="AC85" s="6"/>
      <c r="AD85" s="6"/>
      <c r="AE85" s="6"/>
      <c r="AF85" s="6"/>
      <c r="AG85" s="6"/>
      <c r="AH85" s="7">
        <f t="shared" si="1"/>
        <v>33</v>
      </c>
      <c r="AI85" s="8">
        <v>190</v>
      </c>
      <c r="AJ85" s="8">
        <v>96.58</v>
      </c>
    </row>
    <row r="86" spans="2:37" ht="75" customHeight="1" x14ac:dyDescent="0.25">
      <c r="B86" s="9"/>
      <c r="C86" s="5" t="s">
        <v>216</v>
      </c>
      <c r="D86" s="6" t="s">
        <v>217</v>
      </c>
      <c r="E86" s="7" t="s">
        <v>18</v>
      </c>
      <c r="F86" s="6"/>
      <c r="G86" s="6" t="s">
        <v>24</v>
      </c>
      <c r="H86" s="6"/>
      <c r="I86" s="6"/>
      <c r="J86" s="6"/>
      <c r="K86" s="6">
        <v>6</v>
      </c>
      <c r="L86" s="6">
        <v>2</v>
      </c>
      <c r="M86" s="6"/>
      <c r="N86" s="6">
        <v>5</v>
      </c>
      <c r="O86" s="6"/>
      <c r="P86" s="6"/>
      <c r="Q86" s="6"/>
      <c r="R86" s="6"/>
      <c r="S86" s="6"/>
      <c r="T86" s="6"/>
      <c r="U86" s="6">
        <v>1</v>
      </c>
      <c r="V86" s="6">
        <v>1</v>
      </c>
      <c r="W86" s="6"/>
      <c r="X86" s="6">
        <v>2</v>
      </c>
      <c r="Y86" s="6">
        <v>13</v>
      </c>
      <c r="Z86" s="6">
        <v>1</v>
      </c>
      <c r="AA86" s="6"/>
      <c r="AB86" s="6"/>
      <c r="AC86" s="6"/>
      <c r="AD86" s="6">
        <v>1</v>
      </c>
      <c r="AE86" s="6"/>
      <c r="AF86" s="6"/>
      <c r="AG86" s="6"/>
      <c r="AH86" s="7">
        <f t="shared" si="1"/>
        <v>32</v>
      </c>
      <c r="AI86" s="8">
        <v>100</v>
      </c>
      <c r="AJ86" s="8">
        <v>50.820000000000007</v>
      </c>
      <c r="AK86" s="1"/>
    </row>
    <row r="87" spans="2:37" ht="75" customHeight="1" x14ac:dyDescent="0.25">
      <c r="B87" s="9"/>
      <c r="C87" s="5" t="s">
        <v>218</v>
      </c>
      <c r="D87" s="6" t="s">
        <v>219</v>
      </c>
      <c r="E87" s="7" t="s">
        <v>129</v>
      </c>
      <c r="F87" s="6" t="s">
        <v>220</v>
      </c>
      <c r="G87" s="6" t="s">
        <v>38</v>
      </c>
      <c r="H87" s="6"/>
      <c r="I87" s="6"/>
      <c r="J87" s="6"/>
      <c r="K87" s="6"/>
      <c r="L87" s="6">
        <v>21</v>
      </c>
      <c r="M87" s="6">
        <v>2</v>
      </c>
      <c r="N87" s="6">
        <v>1</v>
      </c>
      <c r="O87" s="6"/>
      <c r="P87" s="6">
        <v>1</v>
      </c>
      <c r="Q87" s="6">
        <v>3</v>
      </c>
      <c r="R87" s="6"/>
      <c r="S87" s="6"/>
      <c r="T87" s="6">
        <v>2</v>
      </c>
      <c r="U87" s="6">
        <v>1</v>
      </c>
      <c r="V87" s="6"/>
      <c r="W87" s="6"/>
      <c r="X87" s="6"/>
      <c r="Y87" s="6"/>
      <c r="Z87" s="6">
        <v>1</v>
      </c>
      <c r="AA87" s="6"/>
      <c r="AB87" s="6"/>
      <c r="AC87" s="6"/>
      <c r="AD87" s="6"/>
      <c r="AE87" s="6"/>
      <c r="AF87" s="6"/>
      <c r="AG87" s="6"/>
      <c r="AH87" s="7">
        <f t="shared" si="1"/>
        <v>32</v>
      </c>
      <c r="AI87" s="8">
        <v>150</v>
      </c>
      <c r="AJ87" s="8">
        <v>76.23</v>
      </c>
    </row>
    <row r="88" spans="2:37" ht="75" customHeight="1" x14ac:dyDescent="0.25">
      <c r="B88" s="9"/>
      <c r="C88" s="5" t="s">
        <v>221</v>
      </c>
      <c r="D88" s="6" t="s">
        <v>222</v>
      </c>
      <c r="E88" s="7" t="s">
        <v>18</v>
      </c>
      <c r="F88" s="6"/>
      <c r="G88" s="6" t="s">
        <v>20</v>
      </c>
      <c r="H88" s="6"/>
      <c r="I88" s="6"/>
      <c r="J88" s="6"/>
      <c r="K88" s="6"/>
      <c r="L88" s="6"/>
      <c r="M88" s="6"/>
      <c r="N88" s="6">
        <v>1</v>
      </c>
      <c r="O88" s="6"/>
      <c r="P88" s="6"/>
      <c r="Q88" s="6">
        <v>1</v>
      </c>
      <c r="R88" s="6">
        <v>2</v>
      </c>
      <c r="S88" s="6">
        <v>3</v>
      </c>
      <c r="T88" s="6">
        <v>4</v>
      </c>
      <c r="U88" s="6">
        <v>5</v>
      </c>
      <c r="V88" s="6">
        <v>5</v>
      </c>
      <c r="W88" s="6">
        <v>3</v>
      </c>
      <c r="X88" s="6">
        <v>2</v>
      </c>
      <c r="Y88" s="6">
        <v>3</v>
      </c>
      <c r="Z88" s="6">
        <v>2</v>
      </c>
      <c r="AA88" s="6"/>
      <c r="AB88" s="6">
        <v>1</v>
      </c>
      <c r="AC88" s="6"/>
      <c r="AD88" s="6"/>
      <c r="AE88" s="6"/>
      <c r="AF88" s="6"/>
      <c r="AG88" s="6"/>
      <c r="AH88" s="7">
        <f t="shared" si="1"/>
        <v>32</v>
      </c>
      <c r="AI88" s="8">
        <v>140</v>
      </c>
      <c r="AJ88" s="8">
        <v>71.169999999999987</v>
      </c>
    </row>
    <row r="89" spans="2:37" ht="75" customHeight="1" x14ac:dyDescent="0.25">
      <c r="B89" s="9"/>
      <c r="C89" s="5" t="s">
        <v>223</v>
      </c>
      <c r="D89" s="6" t="s">
        <v>215</v>
      </c>
      <c r="E89" s="7" t="s">
        <v>18</v>
      </c>
      <c r="F89" s="6"/>
      <c r="G89" s="6" t="s">
        <v>24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5</v>
      </c>
      <c r="T89" s="6"/>
      <c r="U89" s="6">
        <v>2</v>
      </c>
      <c r="V89" s="6">
        <v>5</v>
      </c>
      <c r="W89" s="6">
        <v>6</v>
      </c>
      <c r="X89" s="6"/>
      <c r="Y89" s="6">
        <v>5</v>
      </c>
      <c r="Z89" s="6">
        <v>1</v>
      </c>
      <c r="AA89" s="6">
        <v>4</v>
      </c>
      <c r="AB89" s="6">
        <v>3</v>
      </c>
      <c r="AC89" s="6"/>
      <c r="AD89" s="6"/>
      <c r="AE89" s="6"/>
      <c r="AF89" s="6"/>
      <c r="AG89" s="6"/>
      <c r="AH89" s="7">
        <f t="shared" si="1"/>
        <v>31</v>
      </c>
      <c r="AI89" s="8">
        <v>190</v>
      </c>
      <c r="AJ89" s="8">
        <v>96.58</v>
      </c>
    </row>
    <row r="90" spans="2:37" ht="75" customHeight="1" x14ac:dyDescent="0.25">
      <c r="B90" s="9"/>
      <c r="C90" s="5" t="s">
        <v>224</v>
      </c>
      <c r="D90" s="6" t="s">
        <v>225</v>
      </c>
      <c r="E90" s="7" t="s">
        <v>29</v>
      </c>
      <c r="F90" s="6" t="s">
        <v>226</v>
      </c>
      <c r="G90" s="6" t="s">
        <v>38</v>
      </c>
      <c r="H90" s="6"/>
      <c r="I90" s="6"/>
      <c r="J90" s="6"/>
      <c r="K90" s="6"/>
      <c r="L90" s="6"/>
      <c r="M90" s="6"/>
      <c r="N90" s="6">
        <v>3</v>
      </c>
      <c r="O90" s="6">
        <v>1</v>
      </c>
      <c r="P90" s="6">
        <v>5</v>
      </c>
      <c r="Q90" s="6">
        <v>1</v>
      </c>
      <c r="R90" s="6">
        <v>2</v>
      </c>
      <c r="S90" s="6">
        <v>4</v>
      </c>
      <c r="T90" s="6">
        <v>3</v>
      </c>
      <c r="U90" s="6">
        <v>4</v>
      </c>
      <c r="V90" s="6"/>
      <c r="W90" s="6">
        <v>1</v>
      </c>
      <c r="X90" s="6">
        <v>1</v>
      </c>
      <c r="Y90" s="6"/>
      <c r="Z90" s="6"/>
      <c r="AA90" s="6">
        <v>1</v>
      </c>
      <c r="AB90" s="6">
        <v>3</v>
      </c>
      <c r="AC90" s="6"/>
      <c r="AD90" s="6"/>
      <c r="AE90" s="6"/>
      <c r="AF90" s="6"/>
      <c r="AG90" s="6"/>
      <c r="AH90" s="7">
        <f t="shared" si="1"/>
        <v>29</v>
      </c>
      <c r="AI90" s="8">
        <v>160</v>
      </c>
      <c r="AJ90" s="8">
        <v>81.400000000000006</v>
      </c>
      <c r="AK90" s="1"/>
    </row>
    <row r="91" spans="2:37" ht="75" customHeight="1" x14ac:dyDescent="0.25">
      <c r="B91" s="9"/>
      <c r="C91" s="5" t="s">
        <v>227</v>
      </c>
      <c r="D91" s="6" t="s">
        <v>94</v>
      </c>
      <c r="E91" s="7" t="s">
        <v>29</v>
      </c>
      <c r="F91" s="6" t="s">
        <v>228</v>
      </c>
      <c r="G91" s="6" t="s">
        <v>38</v>
      </c>
      <c r="H91" s="6"/>
      <c r="I91" s="6"/>
      <c r="J91" s="6"/>
      <c r="K91" s="6"/>
      <c r="L91" s="6"/>
      <c r="M91" s="6"/>
      <c r="N91" s="6">
        <v>2</v>
      </c>
      <c r="O91" s="6">
        <v>1</v>
      </c>
      <c r="P91" s="6">
        <v>2</v>
      </c>
      <c r="Q91" s="6">
        <v>1</v>
      </c>
      <c r="R91" s="6">
        <v>4</v>
      </c>
      <c r="S91" s="6">
        <v>3</v>
      </c>
      <c r="T91" s="6">
        <v>5</v>
      </c>
      <c r="U91" s="6">
        <v>5</v>
      </c>
      <c r="V91" s="6">
        <v>1</v>
      </c>
      <c r="W91" s="6">
        <v>2</v>
      </c>
      <c r="X91" s="6">
        <v>2</v>
      </c>
      <c r="Y91" s="6">
        <v>1</v>
      </c>
      <c r="Z91" s="6"/>
      <c r="AA91" s="6"/>
      <c r="AB91" s="6"/>
      <c r="AC91" s="6"/>
      <c r="AD91" s="6"/>
      <c r="AE91" s="6"/>
      <c r="AF91" s="6"/>
      <c r="AG91" s="6"/>
      <c r="AH91" s="7">
        <f t="shared" si="1"/>
        <v>29</v>
      </c>
      <c r="AI91" s="8">
        <v>110</v>
      </c>
      <c r="AJ91" s="8">
        <v>55.99</v>
      </c>
    </row>
    <row r="92" spans="2:37" ht="75" customHeight="1" x14ac:dyDescent="0.25">
      <c r="B92" s="9"/>
      <c r="C92" s="5" t="s">
        <v>229</v>
      </c>
      <c r="D92" s="6" t="s">
        <v>230</v>
      </c>
      <c r="E92" s="7" t="s">
        <v>18</v>
      </c>
      <c r="F92" s="6" t="s">
        <v>231</v>
      </c>
      <c r="G92" s="6" t="s">
        <v>38</v>
      </c>
      <c r="H92" s="6"/>
      <c r="I92" s="6"/>
      <c r="J92" s="6"/>
      <c r="K92" s="6"/>
      <c r="L92" s="6"/>
      <c r="M92" s="6"/>
      <c r="N92" s="6"/>
      <c r="O92" s="6"/>
      <c r="P92" s="6"/>
      <c r="Q92" s="6">
        <v>1</v>
      </c>
      <c r="R92" s="6">
        <v>13</v>
      </c>
      <c r="S92" s="6">
        <v>7</v>
      </c>
      <c r="T92" s="6">
        <v>3</v>
      </c>
      <c r="U92" s="6">
        <v>5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>
        <f t="shared" si="1"/>
        <v>29</v>
      </c>
      <c r="AI92" s="8">
        <v>85</v>
      </c>
      <c r="AJ92" s="8">
        <v>43.230000000000011</v>
      </c>
    </row>
    <row r="93" spans="2:37" ht="75" customHeight="1" x14ac:dyDescent="0.25">
      <c r="B93" s="9"/>
      <c r="C93" s="5" t="s">
        <v>232</v>
      </c>
      <c r="D93" s="6" t="s">
        <v>233</v>
      </c>
      <c r="E93" s="7" t="s">
        <v>29</v>
      </c>
      <c r="F93" s="6" t="s">
        <v>234</v>
      </c>
      <c r="G93" s="6" t="s">
        <v>6</v>
      </c>
      <c r="H93" s="6"/>
      <c r="I93" s="6"/>
      <c r="J93" s="6"/>
      <c r="K93" s="6"/>
      <c r="L93" s="6"/>
      <c r="M93" s="6">
        <v>1</v>
      </c>
      <c r="N93" s="6">
        <v>1</v>
      </c>
      <c r="O93" s="6">
        <v>1</v>
      </c>
      <c r="P93" s="6">
        <v>1</v>
      </c>
      <c r="Q93" s="6">
        <v>3</v>
      </c>
      <c r="R93" s="6">
        <v>3</v>
      </c>
      <c r="S93" s="6">
        <v>4</v>
      </c>
      <c r="T93" s="6">
        <v>3</v>
      </c>
      <c r="U93" s="6">
        <v>3</v>
      </c>
      <c r="V93" s="6">
        <v>5</v>
      </c>
      <c r="W93" s="6">
        <v>3</v>
      </c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>
        <f t="shared" si="1"/>
        <v>28</v>
      </c>
      <c r="AI93" s="8">
        <v>85</v>
      </c>
      <c r="AJ93" s="8">
        <v>43.230000000000011</v>
      </c>
    </row>
    <row r="94" spans="2:37" ht="75" customHeight="1" x14ac:dyDescent="0.25">
      <c r="B94" s="9"/>
      <c r="C94" s="5" t="s">
        <v>235</v>
      </c>
      <c r="D94" s="6" t="s">
        <v>86</v>
      </c>
      <c r="E94" s="7" t="s">
        <v>29</v>
      </c>
      <c r="F94" s="6" t="s">
        <v>236</v>
      </c>
      <c r="G94" s="6" t="s">
        <v>24</v>
      </c>
      <c r="H94" s="6"/>
      <c r="I94" s="6"/>
      <c r="J94" s="6"/>
      <c r="K94" s="6"/>
      <c r="L94" s="6"/>
      <c r="M94" s="6"/>
      <c r="N94" s="6"/>
      <c r="O94" s="6">
        <v>4</v>
      </c>
      <c r="P94" s="6">
        <v>7</v>
      </c>
      <c r="Q94" s="6">
        <v>3</v>
      </c>
      <c r="R94" s="6">
        <v>7</v>
      </c>
      <c r="S94" s="6">
        <v>1</v>
      </c>
      <c r="T94" s="6">
        <v>2</v>
      </c>
      <c r="U94" s="6">
        <v>1</v>
      </c>
      <c r="V94" s="6"/>
      <c r="W94" s="6">
        <v>1</v>
      </c>
      <c r="X94" s="6">
        <v>1</v>
      </c>
      <c r="Y94" s="6">
        <v>1</v>
      </c>
      <c r="Z94" s="6"/>
      <c r="AA94" s="6"/>
      <c r="AB94" s="6"/>
      <c r="AC94" s="6"/>
      <c r="AD94" s="6"/>
      <c r="AE94" s="6"/>
      <c r="AF94" s="6"/>
      <c r="AG94" s="6"/>
      <c r="AH94" s="7">
        <f t="shared" si="1"/>
        <v>28</v>
      </c>
      <c r="AI94" s="8">
        <v>200</v>
      </c>
      <c r="AJ94" s="8">
        <v>101.64000000000001</v>
      </c>
      <c r="AK94" s="1"/>
    </row>
    <row r="95" spans="2:37" ht="75" customHeight="1" x14ac:dyDescent="0.25">
      <c r="B95" s="9"/>
      <c r="C95" s="5" t="s">
        <v>237</v>
      </c>
      <c r="D95" s="6" t="s">
        <v>238</v>
      </c>
      <c r="E95" s="7" t="s">
        <v>129</v>
      </c>
      <c r="F95" s="6" t="s">
        <v>239</v>
      </c>
      <c r="G95" s="6" t="s">
        <v>38</v>
      </c>
      <c r="H95" s="6"/>
      <c r="I95" s="6"/>
      <c r="J95" s="6"/>
      <c r="K95" s="6"/>
      <c r="L95" s="6"/>
      <c r="M95" s="6"/>
      <c r="N95" s="6">
        <v>3</v>
      </c>
      <c r="O95" s="6">
        <v>2</v>
      </c>
      <c r="P95" s="6">
        <v>6</v>
      </c>
      <c r="Q95" s="6"/>
      <c r="R95" s="6">
        <v>8</v>
      </c>
      <c r="S95" s="6">
        <v>3</v>
      </c>
      <c r="T95" s="6">
        <v>6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>
        <f t="shared" si="1"/>
        <v>28</v>
      </c>
      <c r="AI95" s="8">
        <v>150</v>
      </c>
      <c r="AJ95" s="8">
        <v>76.23</v>
      </c>
    </row>
    <row r="96" spans="2:37" ht="75" customHeight="1" x14ac:dyDescent="0.25">
      <c r="B96" s="9"/>
      <c r="C96" s="5" t="s">
        <v>240</v>
      </c>
      <c r="D96" s="6" t="s">
        <v>186</v>
      </c>
      <c r="E96" s="7" t="s">
        <v>29</v>
      </c>
      <c r="F96" s="6" t="s">
        <v>187</v>
      </c>
      <c r="G96" s="6" t="s">
        <v>24</v>
      </c>
      <c r="H96" s="6"/>
      <c r="I96" s="6"/>
      <c r="J96" s="6"/>
      <c r="K96" s="6"/>
      <c r="L96" s="6"/>
      <c r="M96" s="6"/>
      <c r="N96" s="6">
        <v>4</v>
      </c>
      <c r="O96" s="6"/>
      <c r="P96" s="6">
        <v>3</v>
      </c>
      <c r="Q96" s="6">
        <v>6</v>
      </c>
      <c r="R96" s="6">
        <v>3</v>
      </c>
      <c r="S96" s="6">
        <v>3</v>
      </c>
      <c r="T96" s="6"/>
      <c r="U96" s="6">
        <v>2</v>
      </c>
      <c r="V96" s="6"/>
      <c r="W96" s="6"/>
      <c r="X96" s="6"/>
      <c r="Y96" s="6">
        <v>2</v>
      </c>
      <c r="Z96" s="6">
        <v>1</v>
      </c>
      <c r="AA96" s="6">
        <v>1</v>
      </c>
      <c r="AB96" s="6">
        <v>2</v>
      </c>
      <c r="AC96" s="6"/>
      <c r="AD96" s="6"/>
      <c r="AE96" s="6"/>
      <c r="AF96" s="6"/>
      <c r="AG96" s="6"/>
      <c r="AH96" s="7">
        <f t="shared" si="1"/>
        <v>27</v>
      </c>
      <c r="AI96" s="8">
        <v>150</v>
      </c>
      <c r="AJ96" s="8">
        <v>76.23</v>
      </c>
    </row>
    <row r="97" spans="2:37" ht="75" customHeight="1" x14ac:dyDescent="0.25">
      <c r="B97" s="9"/>
      <c r="C97" s="5" t="s">
        <v>241</v>
      </c>
      <c r="D97" s="6" t="s">
        <v>219</v>
      </c>
      <c r="E97" s="7" t="s">
        <v>129</v>
      </c>
      <c r="F97" s="6" t="s">
        <v>75</v>
      </c>
      <c r="G97" s="6" t="s">
        <v>38</v>
      </c>
      <c r="H97" s="6"/>
      <c r="I97" s="6"/>
      <c r="J97" s="6"/>
      <c r="K97" s="6"/>
      <c r="L97" s="6">
        <v>2</v>
      </c>
      <c r="M97" s="6">
        <v>2</v>
      </c>
      <c r="N97" s="6">
        <v>2</v>
      </c>
      <c r="O97" s="6">
        <v>3</v>
      </c>
      <c r="P97" s="6"/>
      <c r="Q97" s="6">
        <v>2</v>
      </c>
      <c r="R97" s="6">
        <v>5</v>
      </c>
      <c r="S97" s="6">
        <v>3</v>
      </c>
      <c r="T97" s="6">
        <v>1</v>
      </c>
      <c r="U97" s="6">
        <v>4</v>
      </c>
      <c r="V97" s="6">
        <v>1</v>
      </c>
      <c r="W97" s="6">
        <v>1</v>
      </c>
      <c r="X97" s="6">
        <v>1</v>
      </c>
      <c r="Y97" s="6"/>
      <c r="Z97" s="6"/>
      <c r="AA97" s="6"/>
      <c r="AB97" s="6"/>
      <c r="AC97" s="6"/>
      <c r="AD97" s="6"/>
      <c r="AE97" s="6"/>
      <c r="AF97" s="6"/>
      <c r="AG97" s="6"/>
      <c r="AH97" s="7">
        <f t="shared" si="1"/>
        <v>27</v>
      </c>
      <c r="AI97" s="8">
        <v>150</v>
      </c>
      <c r="AJ97" s="8">
        <v>76.23</v>
      </c>
    </row>
    <row r="98" spans="2:37" ht="75" customHeight="1" x14ac:dyDescent="0.25">
      <c r="B98" s="9"/>
      <c r="C98" s="5" t="s">
        <v>242</v>
      </c>
      <c r="D98" s="6" t="s">
        <v>243</v>
      </c>
      <c r="E98" s="7" t="s">
        <v>74</v>
      </c>
      <c r="F98" s="6" t="s">
        <v>244</v>
      </c>
      <c r="G98" s="6" t="s">
        <v>38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1</v>
      </c>
      <c r="T98" s="6"/>
      <c r="U98" s="6"/>
      <c r="V98" s="6">
        <v>1</v>
      </c>
      <c r="W98" s="6">
        <v>13</v>
      </c>
      <c r="X98" s="6">
        <v>2</v>
      </c>
      <c r="Y98" s="6"/>
      <c r="Z98" s="6">
        <v>10</v>
      </c>
      <c r="AA98" s="6"/>
      <c r="AB98" s="6"/>
      <c r="AC98" s="6"/>
      <c r="AD98" s="6"/>
      <c r="AE98" s="6"/>
      <c r="AF98" s="6"/>
      <c r="AG98" s="6"/>
      <c r="AH98" s="7">
        <f t="shared" si="1"/>
        <v>27</v>
      </c>
      <c r="AI98" s="8">
        <v>75</v>
      </c>
      <c r="AJ98" s="8">
        <v>38.170000000000009</v>
      </c>
      <c r="AK98" s="1"/>
    </row>
    <row r="99" spans="2:37" ht="75" customHeight="1" x14ac:dyDescent="0.25">
      <c r="B99" s="9"/>
      <c r="C99" s="5" t="s">
        <v>245</v>
      </c>
      <c r="D99" s="6" t="s">
        <v>40</v>
      </c>
      <c r="E99" s="7" t="s">
        <v>18</v>
      </c>
      <c r="F99" s="6" t="s">
        <v>246</v>
      </c>
      <c r="G99" s="6" t="s">
        <v>20</v>
      </c>
      <c r="H99" s="6"/>
      <c r="I99" s="6">
        <v>1</v>
      </c>
      <c r="J99" s="6">
        <v>1</v>
      </c>
      <c r="K99" s="6">
        <v>2</v>
      </c>
      <c r="L99" s="6">
        <v>4</v>
      </c>
      <c r="M99" s="6">
        <v>6</v>
      </c>
      <c r="N99" s="6">
        <v>1</v>
      </c>
      <c r="O99" s="6">
        <v>6</v>
      </c>
      <c r="P99" s="6">
        <v>4</v>
      </c>
      <c r="Q99" s="6"/>
      <c r="R99" s="6"/>
      <c r="S99" s="6"/>
      <c r="T99" s="6">
        <v>1</v>
      </c>
      <c r="U99" s="6"/>
      <c r="V99" s="6"/>
      <c r="W99" s="6"/>
      <c r="X99" s="6"/>
      <c r="Y99" s="6"/>
      <c r="Z99" s="6"/>
      <c r="AA99" s="6"/>
      <c r="AB99" s="6"/>
      <c r="AC99" s="6"/>
      <c r="AD99" s="6">
        <v>1</v>
      </c>
      <c r="AE99" s="6"/>
      <c r="AF99" s="6"/>
      <c r="AG99" s="6"/>
      <c r="AH99" s="7">
        <f t="shared" si="1"/>
        <v>27</v>
      </c>
      <c r="AI99" s="8">
        <v>180</v>
      </c>
      <c r="AJ99" s="8">
        <v>91.52</v>
      </c>
    </row>
    <row r="100" spans="2:37" ht="75" customHeight="1" x14ac:dyDescent="0.25">
      <c r="B100" s="9"/>
      <c r="C100" s="5" t="s">
        <v>247</v>
      </c>
      <c r="D100" s="6" t="s">
        <v>248</v>
      </c>
      <c r="E100" s="7" t="s">
        <v>29</v>
      </c>
      <c r="F100" s="6" t="s">
        <v>249</v>
      </c>
      <c r="G100" s="6" t="s">
        <v>38</v>
      </c>
      <c r="H100" s="6"/>
      <c r="I100" s="6"/>
      <c r="J100" s="6"/>
      <c r="K100" s="6"/>
      <c r="L100" s="6">
        <v>1</v>
      </c>
      <c r="M100" s="6">
        <v>1</v>
      </c>
      <c r="N100" s="6">
        <v>24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7">
        <f t="shared" si="1"/>
        <v>26</v>
      </c>
      <c r="AI100" s="8">
        <v>65</v>
      </c>
      <c r="AJ100" s="8">
        <v>33.110000000000007</v>
      </c>
    </row>
    <row r="101" spans="2:37" ht="75" customHeight="1" x14ac:dyDescent="0.25">
      <c r="B101" s="9"/>
      <c r="C101" s="5" t="s">
        <v>250</v>
      </c>
      <c r="D101" s="6" t="s">
        <v>17</v>
      </c>
      <c r="E101" s="7" t="s">
        <v>18</v>
      </c>
      <c r="F101" s="6" t="s">
        <v>251</v>
      </c>
      <c r="G101" s="6" t="s">
        <v>20</v>
      </c>
      <c r="H101" s="6"/>
      <c r="I101" s="6"/>
      <c r="J101" s="6"/>
      <c r="K101" s="6">
        <v>7</v>
      </c>
      <c r="L101" s="6">
        <v>2</v>
      </c>
      <c r="M101" s="6">
        <v>2</v>
      </c>
      <c r="N101" s="6">
        <v>4</v>
      </c>
      <c r="O101" s="6"/>
      <c r="P101" s="6">
        <v>5</v>
      </c>
      <c r="Q101" s="6">
        <v>3</v>
      </c>
      <c r="R101" s="6">
        <v>1</v>
      </c>
      <c r="S101" s="6"/>
      <c r="T101" s="6"/>
      <c r="U101" s="6">
        <v>2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7">
        <f t="shared" si="1"/>
        <v>26</v>
      </c>
      <c r="AI101" s="8">
        <v>100</v>
      </c>
      <c r="AJ101" s="8">
        <v>50.820000000000007</v>
      </c>
    </row>
    <row r="102" spans="2:37" ht="75" customHeight="1" x14ac:dyDescent="0.25">
      <c r="B102" s="9"/>
      <c r="C102" s="5" t="s">
        <v>252</v>
      </c>
      <c r="D102" s="6" t="s">
        <v>253</v>
      </c>
      <c r="E102" s="7" t="s">
        <v>29</v>
      </c>
      <c r="F102" s="6" t="s">
        <v>190</v>
      </c>
      <c r="G102" s="6" t="s">
        <v>6</v>
      </c>
      <c r="H102" s="6">
        <v>3</v>
      </c>
      <c r="I102" s="6">
        <v>2</v>
      </c>
      <c r="J102" s="6"/>
      <c r="K102" s="6">
        <v>3</v>
      </c>
      <c r="L102" s="6">
        <v>5</v>
      </c>
      <c r="M102" s="6">
        <v>7</v>
      </c>
      <c r="N102" s="6">
        <v>1</v>
      </c>
      <c r="O102" s="6">
        <v>3</v>
      </c>
      <c r="P102" s="6">
        <v>1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7">
        <f t="shared" si="1"/>
        <v>25</v>
      </c>
      <c r="AI102" s="8">
        <v>65</v>
      </c>
      <c r="AJ102" s="8">
        <v>33.110000000000007</v>
      </c>
      <c r="AK102" s="1"/>
    </row>
    <row r="103" spans="2:37" ht="75" customHeight="1" x14ac:dyDescent="0.25">
      <c r="B103" s="9"/>
      <c r="C103" s="5" t="s">
        <v>254</v>
      </c>
      <c r="D103" s="6" t="s">
        <v>215</v>
      </c>
      <c r="E103" s="7" t="s">
        <v>18</v>
      </c>
      <c r="F103" s="6"/>
      <c r="G103" s="6" t="s">
        <v>24</v>
      </c>
      <c r="H103" s="6"/>
      <c r="I103" s="6"/>
      <c r="J103" s="6"/>
      <c r="K103" s="6"/>
      <c r="L103" s="6"/>
      <c r="M103" s="6"/>
      <c r="N103" s="6"/>
      <c r="O103" s="6"/>
      <c r="P103" s="6">
        <v>3</v>
      </c>
      <c r="Q103" s="6"/>
      <c r="R103" s="6"/>
      <c r="S103" s="6"/>
      <c r="T103" s="6"/>
      <c r="U103" s="6">
        <v>1</v>
      </c>
      <c r="V103" s="6"/>
      <c r="W103" s="6">
        <v>1</v>
      </c>
      <c r="X103" s="6"/>
      <c r="Y103" s="6">
        <v>13</v>
      </c>
      <c r="Z103" s="6"/>
      <c r="AA103" s="6">
        <v>7</v>
      </c>
      <c r="AB103" s="6"/>
      <c r="AC103" s="6"/>
      <c r="AD103" s="6"/>
      <c r="AE103" s="6"/>
      <c r="AF103" s="6"/>
      <c r="AG103" s="6"/>
      <c r="AH103" s="7">
        <f t="shared" si="1"/>
        <v>25</v>
      </c>
      <c r="AI103" s="8">
        <v>190</v>
      </c>
      <c r="AJ103" s="8">
        <v>96.58</v>
      </c>
    </row>
    <row r="104" spans="2:37" ht="75" customHeight="1" x14ac:dyDescent="0.25">
      <c r="B104" s="9"/>
      <c r="C104" s="5" t="s">
        <v>255</v>
      </c>
      <c r="D104" s="6" t="s">
        <v>155</v>
      </c>
      <c r="E104" s="7" t="s">
        <v>29</v>
      </c>
      <c r="F104" s="6" t="s">
        <v>256</v>
      </c>
      <c r="G104" s="6" t="s">
        <v>38</v>
      </c>
      <c r="H104" s="6"/>
      <c r="I104" s="6"/>
      <c r="J104" s="6"/>
      <c r="K104" s="6"/>
      <c r="L104" s="6"/>
      <c r="M104" s="6">
        <v>2</v>
      </c>
      <c r="N104" s="6">
        <v>2</v>
      </c>
      <c r="O104" s="6">
        <v>5</v>
      </c>
      <c r="P104" s="6">
        <v>2</v>
      </c>
      <c r="Q104" s="6"/>
      <c r="R104" s="6">
        <v>1</v>
      </c>
      <c r="S104" s="6"/>
      <c r="T104" s="6">
        <v>3</v>
      </c>
      <c r="U104" s="6">
        <v>1</v>
      </c>
      <c r="V104" s="6"/>
      <c r="W104" s="6">
        <v>3</v>
      </c>
      <c r="X104" s="6">
        <v>4</v>
      </c>
      <c r="Y104" s="6">
        <v>2</v>
      </c>
      <c r="Z104" s="6"/>
      <c r="AA104" s="6"/>
      <c r="AB104" s="6"/>
      <c r="AC104" s="6"/>
      <c r="AD104" s="6"/>
      <c r="AE104" s="6"/>
      <c r="AF104" s="6"/>
      <c r="AG104" s="6"/>
      <c r="AH104" s="7">
        <f t="shared" si="1"/>
        <v>25</v>
      </c>
      <c r="AI104" s="8">
        <v>160</v>
      </c>
      <c r="AJ104" s="8">
        <v>81.400000000000006</v>
      </c>
    </row>
    <row r="105" spans="2:37" ht="75" customHeight="1" x14ac:dyDescent="0.25">
      <c r="B105" s="9"/>
      <c r="C105" s="5" t="s">
        <v>257</v>
      </c>
      <c r="D105" s="6" t="s">
        <v>258</v>
      </c>
      <c r="E105" s="7" t="s">
        <v>129</v>
      </c>
      <c r="F105" s="6" t="s">
        <v>75</v>
      </c>
      <c r="G105" s="6" t="s">
        <v>38</v>
      </c>
      <c r="H105" s="6"/>
      <c r="I105" s="6"/>
      <c r="J105" s="6"/>
      <c r="K105" s="6"/>
      <c r="L105" s="6"/>
      <c r="M105" s="6"/>
      <c r="N105" s="6">
        <v>3</v>
      </c>
      <c r="O105" s="6">
        <v>2</v>
      </c>
      <c r="P105" s="6">
        <v>1</v>
      </c>
      <c r="Q105" s="6">
        <v>7</v>
      </c>
      <c r="R105" s="6">
        <v>4</v>
      </c>
      <c r="S105" s="6">
        <v>3</v>
      </c>
      <c r="T105" s="6">
        <v>2</v>
      </c>
      <c r="U105" s="6">
        <v>2</v>
      </c>
      <c r="V105" s="6">
        <v>1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7">
        <f t="shared" si="1"/>
        <v>25</v>
      </c>
      <c r="AI105" s="8">
        <v>120</v>
      </c>
      <c r="AJ105" s="8">
        <v>61.050000000000004</v>
      </c>
    </row>
    <row r="106" spans="2:37" ht="75" customHeight="1" x14ac:dyDescent="0.25">
      <c r="B106" s="9"/>
      <c r="C106" s="5" t="s">
        <v>259</v>
      </c>
      <c r="D106" s="6" t="s">
        <v>260</v>
      </c>
      <c r="E106" s="7" t="s">
        <v>74</v>
      </c>
      <c r="F106" s="6" t="s">
        <v>239</v>
      </c>
      <c r="G106" s="6" t="s">
        <v>38</v>
      </c>
      <c r="H106" s="6"/>
      <c r="I106" s="6"/>
      <c r="J106" s="6"/>
      <c r="K106" s="6"/>
      <c r="L106" s="6">
        <v>15</v>
      </c>
      <c r="M106" s="6"/>
      <c r="N106" s="6"/>
      <c r="O106" s="6"/>
      <c r="P106" s="6"/>
      <c r="Q106" s="6"/>
      <c r="R106" s="6"/>
      <c r="S106" s="6"/>
      <c r="T106" s="6"/>
      <c r="U106" s="6">
        <v>1</v>
      </c>
      <c r="V106" s="6"/>
      <c r="W106" s="6"/>
      <c r="X106" s="6">
        <v>1</v>
      </c>
      <c r="Y106" s="6">
        <v>7</v>
      </c>
      <c r="Z106" s="6">
        <v>1</v>
      </c>
      <c r="AA106" s="6"/>
      <c r="AB106" s="6"/>
      <c r="AC106" s="6"/>
      <c r="AD106" s="6"/>
      <c r="AE106" s="6"/>
      <c r="AF106" s="6"/>
      <c r="AG106" s="6"/>
      <c r="AH106" s="7">
        <f t="shared" si="1"/>
        <v>25</v>
      </c>
      <c r="AI106" s="8">
        <v>90</v>
      </c>
      <c r="AJ106" s="8">
        <v>45.760000000000005</v>
      </c>
      <c r="AK106" s="1"/>
    </row>
    <row r="107" spans="2:37" ht="75" customHeight="1" x14ac:dyDescent="0.25">
      <c r="B107" s="9"/>
      <c r="C107" s="5" t="s">
        <v>261</v>
      </c>
      <c r="D107" s="6" t="s">
        <v>118</v>
      </c>
      <c r="E107" s="7" t="s">
        <v>29</v>
      </c>
      <c r="F107" s="6" t="s">
        <v>262</v>
      </c>
      <c r="G107" s="6" t="s">
        <v>6</v>
      </c>
      <c r="H107" s="6"/>
      <c r="I107" s="6"/>
      <c r="J107" s="6"/>
      <c r="K107" s="6"/>
      <c r="L107" s="6"/>
      <c r="M107" s="6"/>
      <c r="N107" s="6">
        <v>1</v>
      </c>
      <c r="O107" s="6"/>
      <c r="P107" s="6"/>
      <c r="Q107" s="6">
        <v>6</v>
      </c>
      <c r="R107" s="6"/>
      <c r="S107" s="6"/>
      <c r="T107" s="6">
        <v>3</v>
      </c>
      <c r="U107" s="6">
        <v>4</v>
      </c>
      <c r="V107" s="6">
        <v>3</v>
      </c>
      <c r="W107" s="6"/>
      <c r="X107" s="6">
        <v>7</v>
      </c>
      <c r="Y107" s="6"/>
      <c r="Z107" s="6"/>
      <c r="AA107" s="6"/>
      <c r="AB107" s="6"/>
      <c r="AC107" s="6"/>
      <c r="AD107" s="6"/>
      <c r="AE107" s="6"/>
      <c r="AF107" s="6"/>
      <c r="AG107" s="6"/>
      <c r="AH107" s="7">
        <f t="shared" si="1"/>
        <v>24</v>
      </c>
      <c r="AI107" s="8">
        <v>60</v>
      </c>
      <c r="AJ107" s="8">
        <v>30.580000000000002</v>
      </c>
    </row>
    <row r="108" spans="2:37" ht="75" customHeight="1" x14ac:dyDescent="0.25">
      <c r="B108" s="9"/>
      <c r="C108" s="5" t="s">
        <v>263</v>
      </c>
      <c r="D108" s="6" t="s">
        <v>264</v>
      </c>
      <c r="E108" s="7" t="s">
        <v>18</v>
      </c>
      <c r="F108" s="6" t="s">
        <v>151</v>
      </c>
      <c r="G108" s="6" t="s">
        <v>6</v>
      </c>
      <c r="H108" s="6"/>
      <c r="I108" s="6"/>
      <c r="J108" s="6"/>
      <c r="K108" s="6"/>
      <c r="L108" s="6"/>
      <c r="M108" s="6"/>
      <c r="N108" s="6"/>
      <c r="O108" s="6"/>
      <c r="P108" s="6"/>
      <c r="Q108" s="6">
        <v>1</v>
      </c>
      <c r="R108" s="6"/>
      <c r="S108" s="6">
        <v>2</v>
      </c>
      <c r="T108" s="6">
        <v>7</v>
      </c>
      <c r="U108" s="6">
        <v>3</v>
      </c>
      <c r="V108" s="6">
        <v>1</v>
      </c>
      <c r="W108" s="6">
        <v>7</v>
      </c>
      <c r="X108" s="6">
        <v>3</v>
      </c>
      <c r="Y108" s="6"/>
      <c r="Z108" s="6"/>
      <c r="AA108" s="6"/>
      <c r="AB108" s="6"/>
      <c r="AC108" s="6"/>
      <c r="AD108" s="6"/>
      <c r="AE108" s="6"/>
      <c r="AF108" s="6"/>
      <c r="AG108" s="6"/>
      <c r="AH108" s="7">
        <f t="shared" si="1"/>
        <v>24</v>
      </c>
      <c r="AI108" s="8">
        <v>55</v>
      </c>
      <c r="AJ108" s="8">
        <v>28.05</v>
      </c>
    </row>
    <row r="109" spans="2:37" ht="75" customHeight="1" x14ac:dyDescent="0.25">
      <c r="B109" s="9"/>
      <c r="C109" s="5" t="s">
        <v>265</v>
      </c>
      <c r="D109" s="6" t="s">
        <v>186</v>
      </c>
      <c r="E109" s="7" t="s">
        <v>29</v>
      </c>
      <c r="F109" s="6" t="s">
        <v>266</v>
      </c>
      <c r="G109" s="6" t="s">
        <v>24</v>
      </c>
      <c r="H109" s="6"/>
      <c r="I109" s="6"/>
      <c r="J109" s="6"/>
      <c r="K109" s="6"/>
      <c r="L109" s="6"/>
      <c r="M109" s="6"/>
      <c r="N109" s="6"/>
      <c r="O109" s="6"/>
      <c r="P109" s="6">
        <v>1</v>
      </c>
      <c r="Q109" s="6">
        <v>1</v>
      </c>
      <c r="R109" s="6">
        <v>3</v>
      </c>
      <c r="S109" s="6">
        <v>2</v>
      </c>
      <c r="T109" s="6"/>
      <c r="U109" s="6"/>
      <c r="V109" s="6">
        <v>4</v>
      </c>
      <c r="W109" s="6">
        <v>3</v>
      </c>
      <c r="X109" s="6">
        <v>2</v>
      </c>
      <c r="Y109" s="6"/>
      <c r="Z109" s="6"/>
      <c r="AA109" s="6">
        <v>2</v>
      </c>
      <c r="AB109" s="6">
        <v>6</v>
      </c>
      <c r="AC109" s="6"/>
      <c r="AD109" s="6"/>
      <c r="AE109" s="6"/>
      <c r="AF109" s="6"/>
      <c r="AG109" s="6"/>
      <c r="AH109" s="7">
        <f t="shared" si="1"/>
        <v>24</v>
      </c>
      <c r="AI109" s="8">
        <v>150</v>
      </c>
      <c r="AJ109" s="8">
        <v>76.23</v>
      </c>
    </row>
    <row r="110" spans="2:37" ht="75" customHeight="1" x14ac:dyDescent="0.25">
      <c r="B110" s="9"/>
      <c r="C110" s="5" t="s">
        <v>267</v>
      </c>
      <c r="D110" s="6" t="s">
        <v>268</v>
      </c>
      <c r="E110" s="7" t="s">
        <v>18</v>
      </c>
      <c r="F110" s="6" t="s">
        <v>269</v>
      </c>
      <c r="G110" s="6" t="s">
        <v>38</v>
      </c>
      <c r="H110" s="6"/>
      <c r="I110" s="6"/>
      <c r="J110" s="6"/>
      <c r="K110" s="6"/>
      <c r="L110" s="6"/>
      <c r="M110" s="6">
        <v>4</v>
      </c>
      <c r="N110" s="6">
        <v>10</v>
      </c>
      <c r="O110" s="6">
        <v>1</v>
      </c>
      <c r="P110" s="6"/>
      <c r="Q110" s="6"/>
      <c r="R110" s="6">
        <v>3</v>
      </c>
      <c r="S110" s="6">
        <v>1</v>
      </c>
      <c r="T110" s="6">
        <v>2</v>
      </c>
      <c r="U110" s="6">
        <v>2</v>
      </c>
      <c r="V110" s="6">
        <v>1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7">
        <f t="shared" si="1"/>
        <v>24</v>
      </c>
      <c r="AI110" s="8">
        <v>120</v>
      </c>
      <c r="AJ110" s="8">
        <v>61.050000000000004</v>
      </c>
      <c r="AK110" s="1"/>
    </row>
    <row r="111" spans="2:37" ht="75" customHeight="1" x14ac:dyDescent="0.25">
      <c r="B111" s="9"/>
      <c r="C111" s="5" t="s">
        <v>270</v>
      </c>
      <c r="D111" s="6" t="s">
        <v>217</v>
      </c>
      <c r="E111" s="7" t="s">
        <v>18</v>
      </c>
      <c r="F111" s="6"/>
      <c r="G111" s="6" t="s">
        <v>20</v>
      </c>
      <c r="H111" s="6"/>
      <c r="I111" s="6"/>
      <c r="J111" s="6"/>
      <c r="K111" s="6"/>
      <c r="L111" s="6"/>
      <c r="M111" s="6">
        <v>3</v>
      </c>
      <c r="N111" s="6"/>
      <c r="O111" s="6">
        <v>4</v>
      </c>
      <c r="P111" s="6">
        <v>2</v>
      </c>
      <c r="Q111" s="6">
        <v>4</v>
      </c>
      <c r="R111" s="6">
        <v>3</v>
      </c>
      <c r="S111" s="6"/>
      <c r="T111" s="6">
        <v>2</v>
      </c>
      <c r="U111" s="6">
        <v>1</v>
      </c>
      <c r="V111" s="6">
        <v>1</v>
      </c>
      <c r="W111" s="6">
        <v>2</v>
      </c>
      <c r="X111" s="6"/>
      <c r="Y111" s="6">
        <v>1</v>
      </c>
      <c r="Z111" s="6"/>
      <c r="AA111" s="6"/>
      <c r="AB111" s="6">
        <v>1</v>
      </c>
      <c r="AC111" s="6"/>
      <c r="AD111" s="6"/>
      <c r="AE111" s="6"/>
      <c r="AF111" s="6"/>
      <c r="AG111" s="6"/>
      <c r="AH111" s="7">
        <f t="shared" si="1"/>
        <v>24</v>
      </c>
      <c r="AI111" s="8">
        <v>100</v>
      </c>
      <c r="AJ111" s="8">
        <v>50.820000000000007</v>
      </c>
    </row>
    <row r="112" spans="2:37" ht="75" customHeight="1" x14ac:dyDescent="0.25">
      <c r="B112" s="9"/>
      <c r="C112" s="5" t="s">
        <v>271</v>
      </c>
      <c r="D112" s="6" t="s">
        <v>79</v>
      </c>
      <c r="E112" s="7" t="s">
        <v>29</v>
      </c>
      <c r="F112" s="6" t="s">
        <v>169</v>
      </c>
      <c r="G112" s="6" t="s">
        <v>24</v>
      </c>
      <c r="H112" s="6"/>
      <c r="I112" s="6"/>
      <c r="J112" s="6"/>
      <c r="K112" s="6"/>
      <c r="L112" s="6"/>
      <c r="M112" s="6"/>
      <c r="N112" s="6"/>
      <c r="O112" s="6"/>
      <c r="P112" s="6"/>
      <c r="Q112" s="6">
        <v>1</v>
      </c>
      <c r="R112" s="6">
        <v>3</v>
      </c>
      <c r="S112" s="6">
        <v>1</v>
      </c>
      <c r="T112" s="6">
        <v>2</v>
      </c>
      <c r="U112" s="6">
        <v>3</v>
      </c>
      <c r="V112" s="6">
        <v>5</v>
      </c>
      <c r="W112" s="6">
        <v>3</v>
      </c>
      <c r="X112" s="6">
        <v>1</v>
      </c>
      <c r="Y112" s="6">
        <v>1</v>
      </c>
      <c r="Z112" s="6">
        <v>3</v>
      </c>
      <c r="AA112" s="6"/>
      <c r="AB112" s="6"/>
      <c r="AC112" s="6"/>
      <c r="AD112" s="6"/>
      <c r="AE112" s="6"/>
      <c r="AF112" s="6"/>
      <c r="AG112" s="6"/>
      <c r="AH112" s="7">
        <f t="shared" si="1"/>
        <v>23</v>
      </c>
      <c r="AI112" s="8">
        <v>95</v>
      </c>
      <c r="AJ112" s="8">
        <v>48.29</v>
      </c>
    </row>
    <row r="113" spans="2:37" ht="75" customHeight="1" x14ac:dyDescent="0.25">
      <c r="B113" s="9"/>
      <c r="C113" s="5" t="s">
        <v>272</v>
      </c>
      <c r="D113" s="6" t="s">
        <v>273</v>
      </c>
      <c r="E113" s="7" t="s">
        <v>29</v>
      </c>
      <c r="F113" s="6" t="s">
        <v>274</v>
      </c>
      <c r="G113" s="6" t="s">
        <v>38</v>
      </c>
      <c r="H113" s="6"/>
      <c r="I113" s="6"/>
      <c r="J113" s="6"/>
      <c r="K113" s="6"/>
      <c r="L113" s="6"/>
      <c r="M113" s="6"/>
      <c r="N113" s="6"/>
      <c r="O113" s="6"/>
      <c r="P113" s="6"/>
      <c r="Q113" s="6">
        <v>1</v>
      </c>
      <c r="R113" s="6">
        <v>2</v>
      </c>
      <c r="S113" s="6">
        <v>1</v>
      </c>
      <c r="T113" s="6">
        <v>1</v>
      </c>
      <c r="U113" s="6"/>
      <c r="V113" s="6">
        <v>1</v>
      </c>
      <c r="W113" s="6">
        <v>1</v>
      </c>
      <c r="X113" s="6"/>
      <c r="Y113" s="6">
        <v>4</v>
      </c>
      <c r="Z113" s="6"/>
      <c r="AA113" s="6">
        <v>8</v>
      </c>
      <c r="AB113" s="6">
        <v>4</v>
      </c>
      <c r="AC113" s="6"/>
      <c r="AD113" s="6"/>
      <c r="AE113" s="6"/>
      <c r="AF113" s="6"/>
      <c r="AG113" s="6"/>
      <c r="AH113" s="7">
        <f t="shared" si="1"/>
        <v>23</v>
      </c>
      <c r="AI113" s="8">
        <v>200</v>
      </c>
      <c r="AJ113" s="8">
        <v>101.64000000000001</v>
      </c>
    </row>
    <row r="114" spans="2:37" ht="75" customHeight="1" x14ac:dyDescent="0.25">
      <c r="B114" s="9"/>
      <c r="C114" s="5" t="s">
        <v>275</v>
      </c>
      <c r="D114" s="6" t="s">
        <v>276</v>
      </c>
      <c r="E114" s="7" t="s">
        <v>129</v>
      </c>
      <c r="F114" s="6" t="s">
        <v>277</v>
      </c>
      <c r="G114" s="6" t="s">
        <v>24</v>
      </c>
      <c r="H114" s="6"/>
      <c r="I114" s="6"/>
      <c r="J114" s="6"/>
      <c r="K114" s="6"/>
      <c r="L114" s="6"/>
      <c r="M114" s="6"/>
      <c r="N114" s="6"/>
      <c r="O114" s="6">
        <v>1</v>
      </c>
      <c r="P114" s="6"/>
      <c r="Q114" s="6">
        <v>1</v>
      </c>
      <c r="R114" s="6">
        <v>18</v>
      </c>
      <c r="S114" s="6"/>
      <c r="T114" s="6">
        <v>1</v>
      </c>
      <c r="U114" s="6"/>
      <c r="V114" s="6"/>
      <c r="W114" s="6"/>
      <c r="X114" s="6"/>
      <c r="Y114" s="6">
        <v>1</v>
      </c>
      <c r="Z114" s="6"/>
      <c r="AA114" s="6">
        <v>1</v>
      </c>
      <c r="AB114" s="6"/>
      <c r="AC114" s="6"/>
      <c r="AD114" s="6"/>
      <c r="AE114" s="6"/>
      <c r="AF114" s="6"/>
      <c r="AG114" s="6"/>
      <c r="AH114" s="7">
        <f t="shared" si="1"/>
        <v>23</v>
      </c>
      <c r="AI114" s="8">
        <v>75</v>
      </c>
      <c r="AJ114" s="8">
        <v>38.170000000000009</v>
      </c>
      <c r="AK114" s="1"/>
    </row>
    <row r="115" spans="2:37" ht="75" customHeight="1" x14ac:dyDescent="0.25">
      <c r="B115" s="9"/>
      <c r="C115" s="5" t="s">
        <v>278</v>
      </c>
      <c r="D115" s="6" t="s">
        <v>139</v>
      </c>
      <c r="E115" s="7" t="s">
        <v>140</v>
      </c>
      <c r="F115" s="6" t="s">
        <v>279</v>
      </c>
      <c r="G115" s="6" t="s">
        <v>38</v>
      </c>
      <c r="H115" s="6"/>
      <c r="I115" s="6"/>
      <c r="J115" s="6"/>
      <c r="K115" s="6"/>
      <c r="L115" s="6">
        <v>5</v>
      </c>
      <c r="M115" s="6">
        <v>6</v>
      </c>
      <c r="N115" s="6"/>
      <c r="O115" s="6"/>
      <c r="P115" s="6"/>
      <c r="Q115" s="6"/>
      <c r="R115" s="6"/>
      <c r="S115" s="6">
        <v>12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7">
        <f t="shared" si="1"/>
        <v>23</v>
      </c>
      <c r="AI115" s="8">
        <v>75</v>
      </c>
      <c r="AJ115" s="8">
        <v>38.170000000000009</v>
      </c>
    </row>
    <row r="116" spans="2:37" ht="75" customHeight="1" x14ac:dyDescent="0.25">
      <c r="B116" s="9"/>
      <c r="C116" s="5" t="s">
        <v>280</v>
      </c>
      <c r="D116" s="6" t="s">
        <v>118</v>
      </c>
      <c r="E116" s="7" t="s">
        <v>29</v>
      </c>
      <c r="F116" s="6" t="s">
        <v>281</v>
      </c>
      <c r="G116" s="6" t="s">
        <v>6</v>
      </c>
      <c r="H116" s="6"/>
      <c r="I116" s="6"/>
      <c r="J116" s="6"/>
      <c r="K116" s="6"/>
      <c r="L116" s="6"/>
      <c r="M116" s="6"/>
      <c r="N116" s="6"/>
      <c r="O116" s="6">
        <v>2</v>
      </c>
      <c r="P116" s="6"/>
      <c r="Q116" s="6">
        <v>1</v>
      </c>
      <c r="R116" s="6"/>
      <c r="S116" s="6">
        <v>5</v>
      </c>
      <c r="T116" s="6">
        <v>3</v>
      </c>
      <c r="U116" s="6"/>
      <c r="V116" s="6"/>
      <c r="W116" s="6">
        <v>10</v>
      </c>
      <c r="X116" s="6">
        <v>1</v>
      </c>
      <c r="Y116" s="6"/>
      <c r="Z116" s="6"/>
      <c r="AA116" s="6"/>
      <c r="AB116" s="6"/>
      <c r="AC116" s="6"/>
      <c r="AD116" s="6"/>
      <c r="AE116" s="6"/>
      <c r="AF116" s="6"/>
      <c r="AG116" s="6"/>
      <c r="AH116" s="7">
        <f t="shared" si="1"/>
        <v>22</v>
      </c>
      <c r="AI116" s="8">
        <v>60</v>
      </c>
      <c r="AJ116" s="8">
        <v>30.580000000000002</v>
      </c>
    </row>
    <row r="117" spans="2:37" ht="75" customHeight="1" x14ac:dyDescent="0.25">
      <c r="B117" s="9"/>
      <c r="C117" s="5" t="s">
        <v>282</v>
      </c>
      <c r="D117" s="6" t="s">
        <v>233</v>
      </c>
      <c r="E117" s="7" t="s">
        <v>29</v>
      </c>
      <c r="F117" s="6" t="s">
        <v>283</v>
      </c>
      <c r="G117" s="6" t="s">
        <v>6</v>
      </c>
      <c r="H117" s="6"/>
      <c r="I117" s="6"/>
      <c r="J117" s="6"/>
      <c r="K117" s="6"/>
      <c r="L117" s="6"/>
      <c r="M117" s="6"/>
      <c r="N117" s="6"/>
      <c r="O117" s="6"/>
      <c r="P117" s="6">
        <v>1</v>
      </c>
      <c r="Q117" s="6">
        <v>1</v>
      </c>
      <c r="R117" s="6">
        <v>7</v>
      </c>
      <c r="S117" s="6">
        <v>3</v>
      </c>
      <c r="T117" s="6">
        <v>2</v>
      </c>
      <c r="U117" s="6">
        <v>4</v>
      </c>
      <c r="V117" s="6">
        <v>4</v>
      </c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7">
        <f t="shared" si="1"/>
        <v>22</v>
      </c>
      <c r="AI117" s="8">
        <v>85</v>
      </c>
      <c r="AJ117" s="8">
        <v>43.230000000000011</v>
      </c>
    </row>
    <row r="118" spans="2:37" ht="75" customHeight="1" x14ac:dyDescent="0.25">
      <c r="B118" s="9"/>
      <c r="C118" s="5" t="s">
        <v>284</v>
      </c>
      <c r="D118" s="6" t="s">
        <v>285</v>
      </c>
      <c r="E118" s="7" t="s">
        <v>29</v>
      </c>
      <c r="F118" s="6" t="s">
        <v>286</v>
      </c>
      <c r="G118" s="6" t="s">
        <v>38</v>
      </c>
      <c r="H118" s="6"/>
      <c r="I118" s="6"/>
      <c r="J118" s="6"/>
      <c r="K118" s="6"/>
      <c r="L118" s="6"/>
      <c r="M118" s="6">
        <v>1</v>
      </c>
      <c r="N118" s="6">
        <v>2</v>
      </c>
      <c r="O118" s="6">
        <v>2</v>
      </c>
      <c r="P118" s="6"/>
      <c r="Q118" s="6">
        <v>1</v>
      </c>
      <c r="R118" s="6">
        <v>6</v>
      </c>
      <c r="S118" s="6">
        <v>3</v>
      </c>
      <c r="T118" s="6">
        <v>1</v>
      </c>
      <c r="U118" s="6">
        <v>3</v>
      </c>
      <c r="V118" s="6"/>
      <c r="W118" s="6">
        <v>2</v>
      </c>
      <c r="X118" s="6"/>
      <c r="Y118" s="6"/>
      <c r="Z118" s="6">
        <v>1</v>
      </c>
      <c r="AA118" s="6"/>
      <c r="AB118" s="6"/>
      <c r="AC118" s="6"/>
      <c r="AD118" s="6"/>
      <c r="AE118" s="6"/>
      <c r="AF118" s="6"/>
      <c r="AG118" s="6"/>
      <c r="AH118" s="7">
        <f t="shared" si="1"/>
        <v>22</v>
      </c>
      <c r="AI118" s="8">
        <v>160</v>
      </c>
      <c r="AJ118" s="8">
        <v>81.400000000000006</v>
      </c>
      <c r="AK118" s="1"/>
    </row>
    <row r="119" spans="2:37" ht="75" customHeight="1" x14ac:dyDescent="0.25">
      <c r="B119" s="9"/>
      <c r="C119" s="5" t="s">
        <v>287</v>
      </c>
      <c r="D119" s="6" t="s">
        <v>288</v>
      </c>
      <c r="E119" s="7" t="s">
        <v>18</v>
      </c>
      <c r="F119" s="6"/>
      <c r="G119" s="6" t="s">
        <v>38</v>
      </c>
      <c r="H119" s="6"/>
      <c r="I119" s="6"/>
      <c r="J119" s="6"/>
      <c r="K119" s="6"/>
      <c r="L119" s="6"/>
      <c r="M119" s="6"/>
      <c r="N119" s="6"/>
      <c r="O119" s="6">
        <v>2</v>
      </c>
      <c r="P119" s="6"/>
      <c r="Q119" s="6">
        <v>3</v>
      </c>
      <c r="R119" s="6">
        <v>2</v>
      </c>
      <c r="S119" s="6">
        <v>1</v>
      </c>
      <c r="T119" s="6">
        <v>4</v>
      </c>
      <c r="U119" s="6">
        <v>3</v>
      </c>
      <c r="V119" s="6">
        <v>2</v>
      </c>
      <c r="W119" s="6">
        <v>2</v>
      </c>
      <c r="X119" s="6">
        <v>2</v>
      </c>
      <c r="Y119" s="6"/>
      <c r="Z119" s="6"/>
      <c r="AA119" s="6"/>
      <c r="AB119" s="6"/>
      <c r="AC119" s="6"/>
      <c r="AD119" s="6"/>
      <c r="AE119" s="6"/>
      <c r="AF119" s="6"/>
      <c r="AG119" s="6"/>
      <c r="AH119" s="7">
        <f t="shared" si="1"/>
        <v>21</v>
      </c>
      <c r="AI119" s="8">
        <v>200</v>
      </c>
      <c r="AJ119" s="8">
        <v>101.64000000000001</v>
      </c>
    </row>
    <row r="120" spans="2:37" ht="75" customHeight="1" x14ac:dyDescent="0.25">
      <c r="B120" s="9"/>
      <c r="C120" s="5" t="s">
        <v>289</v>
      </c>
      <c r="D120" s="6" t="s">
        <v>290</v>
      </c>
      <c r="E120" s="7" t="s">
        <v>29</v>
      </c>
      <c r="F120" s="6" t="s">
        <v>226</v>
      </c>
      <c r="G120" s="6" t="s">
        <v>6</v>
      </c>
      <c r="H120" s="6"/>
      <c r="I120" s="6"/>
      <c r="J120" s="6"/>
      <c r="K120" s="6"/>
      <c r="L120" s="6">
        <v>1</v>
      </c>
      <c r="M120" s="6">
        <v>1</v>
      </c>
      <c r="N120" s="6">
        <v>1</v>
      </c>
      <c r="O120" s="6">
        <v>4</v>
      </c>
      <c r="P120" s="6">
        <v>2</v>
      </c>
      <c r="Q120" s="6">
        <v>3</v>
      </c>
      <c r="R120" s="6">
        <v>3</v>
      </c>
      <c r="S120" s="6">
        <v>1</v>
      </c>
      <c r="T120" s="6"/>
      <c r="U120" s="6">
        <v>2</v>
      </c>
      <c r="V120" s="6"/>
      <c r="W120" s="6"/>
      <c r="X120" s="6">
        <v>2</v>
      </c>
      <c r="Y120" s="6"/>
      <c r="Z120" s="6"/>
      <c r="AA120" s="6"/>
      <c r="AB120" s="6"/>
      <c r="AC120" s="6"/>
      <c r="AD120" s="6"/>
      <c r="AE120" s="6"/>
      <c r="AF120" s="6"/>
      <c r="AG120" s="6"/>
      <c r="AH120" s="7">
        <f t="shared" si="1"/>
        <v>20</v>
      </c>
      <c r="AI120" s="8">
        <v>65</v>
      </c>
      <c r="AJ120" s="8">
        <v>33.110000000000007</v>
      </c>
    </row>
    <row r="121" spans="2:37" ht="75" customHeight="1" x14ac:dyDescent="0.25">
      <c r="B121" s="9"/>
      <c r="C121" s="5" t="s">
        <v>291</v>
      </c>
      <c r="D121" s="6" t="s">
        <v>285</v>
      </c>
      <c r="E121" s="7" t="s">
        <v>29</v>
      </c>
      <c r="F121" s="6" t="s">
        <v>292</v>
      </c>
      <c r="G121" s="6" t="s">
        <v>24</v>
      </c>
      <c r="H121" s="6"/>
      <c r="I121" s="6"/>
      <c r="J121" s="6"/>
      <c r="K121" s="6"/>
      <c r="L121" s="6"/>
      <c r="M121" s="6"/>
      <c r="N121" s="6"/>
      <c r="O121" s="6"/>
      <c r="P121" s="6">
        <v>1</v>
      </c>
      <c r="Q121" s="6"/>
      <c r="R121" s="6">
        <v>1</v>
      </c>
      <c r="S121" s="6">
        <v>2</v>
      </c>
      <c r="T121" s="6">
        <v>2</v>
      </c>
      <c r="U121" s="6">
        <v>1</v>
      </c>
      <c r="V121" s="6">
        <v>3</v>
      </c>
      <c r="W121" s="6">
        <v>4</v>
      </c>
      <c r="X121" s="6">
        <v>2</v>
      </c>
      <c r="Y121" s="6">
        <v>1</v>
      </c>
      <c r="Z121" s="6">
        <v>1</v>
      </c>
      <c r="AA121" s="6">
        <v>1</v>
      </c>
      <c r="AB121" s="6">
        <v>1</v>
      </c>
      <c r="AC121" s="6"/>
      <c r="AD121" s="6"/>
      <c r="AE121" s="6"/>
      <c r="AF121" s="6"/>
      <c r="AG121" s="6"/>
      <c r="AH121" s="7">
        <f t="shared" si="1"/>
        <v>20</v>
      </c>
      <c r="AI121" s="8">
        <v>160</v>
      </c>
      <c r="AJ121" s="8">
        <v>81.400000000000006</v>
      </c>
    </row>
    <row r="122" spans="2:37" ht="75" customHeight="1" x14ac:dyDescent="0.25">
      <c r="B122" s="9"/>
      <c r="C122" s="5" t="s">
        <v>293</v>
      </c>
      <c r="D122" s="6" t="s">
        <v>294</v>
      </c>
      <c r="E122" s="7" t="s">
        <v>18</v>
      </c>
      <c r="F122" s="6"/>
      <c r="G122" s="6" t="s">
        <v>38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>
        <v>3</v>
      </c>
      <c r="T122" s="6">
        <v>2</v>
      </c>
      <c r="U122" s="6">
        <v>9</v>
      </c>
      <c r="V122" s="6">
        <v>6</v>
      </c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7">
        <f t="shared" si="1"/>
        <v>20</v>
      </c>
      <c r="AI122" s="8">
        <v>190</v>
      </c>
      <c r="AJ122" s="8">
        <v>96.58</v>
      </c>
      <c r="AK122" s="1"/>
    </row>
    <row r="123" spans="2:37" ht="75" customHeight="1" x14ac:dyDescent="0.25">
      <c r="B123" s="9"/>
      <c r="C123" s="5" t="s">
        <v>295</v>
      </c>
      <c r="D123" s="6" t="s">
        <v>168</v>
      </c>
      <c r="E123" s="7" t="s">
        <v>29</v>
      </c>
      <c r="F123" s="6" t="s">
        <v>296</v>
      </c>
      <c r="G123" s="6" t="s">
        <v>6</v>
      </c>
      <c r="H123" s="6"/>
      <c r="I123" s="6"/>
      <c r="J123" s="6"/>
      <c r="K123" s="6"/>
      <c r="L123" s="6">
        <v>1</v>
      </c>
      <c r="M123" s="6"/>
      <c r="N123" s="6"/>
      <c r="O123" s="6"/>
      <c r="P123" s="6"/>
      <c r="Q123" s="6"/>
      <c r="R123" s="6">
        <v>2</v>
      </c>
      <c r="S123" s="6">
        <v>1</v>
      </c>
      <c r="T123" s="6">
        <v>1</v>
      </c>
      <c r="U123" s="6">
        <v>6</v>
      </c>
      <c r="V123" s="6">
        <v>5</v>
      </c>
      <c r="W123" s="6">
        <v>1</v>
      </c>
      <c r="X123" s="6">
        <v>2</v>
      </c>
      <c r="Y123" s="6"/>
      <c r="Z123" s="6"/>
      <c r="AA123" s="6"/>
      <c r="AB123" s="6"/>
      <c r="AC123" s="6"/>
      <c r="AD123" s="6"/>
      <c r="AE123" s="6"/>
      <c r="AF123" s="6"/>
      <c r="AG123" s="6"/>
      <c r="AH123" s="7">
        <f t="shared" si="1"/>
        <v>19</v>
      </c>
      <c r="AI123" s="8">
        <v>70</v>
      </c>
      <c r="AJ123" s="8">
        <v>35.64</v>
      </c>
    </row>
    <row r="124" spans="2:37" ht="75" customHeight="1" x14ac:dyDescent="0.25">
      <c r="B124" s="9"/>
      <c r="C124" s="5" t="s">
        <v>297</v>
      </c>
      <c r="D124" s="6" t="s">
        <v>83</v>
      </c>
      <c r="E124" s="7" t="s">
        <v>29</v>
      </c>
      <c r="F124" s="6" t="s">
        <v>298</v>
      </c>
      <c r="G124" s="6" t="s">
        <v>24</v>
      </c>
      <c r="H124" s="6"/>
      <c r="I124" s="6"/>
      <c r="J124" s="6"/>
      <c r="K124" s="6"/>
      <c r="L124" s="6"/>
      <c r="M124" s="6"/>
      <c r="N124" s="6"/>
      <c r="O124" s="6"/>
      <c r="P124" s="6">
        <v>1</v>
      </c>
      <c r="Q124" s="6">
        <v>1</v>
      </c>
      <c r="R124" s="6"/>
      <c r="S124" s="6">
        <v>1</v>
      </c>
      <c r="T124" s="6">
        <v>2</v>
      </c>
      <c r="U124" s="6">
        <v>1</v>
      </c>
      <c r="V124" s="6">
        <v>4</v>
      </c>
      <c r="W124" s="6">
        <v>3</v>
      </c>
      <c r="X124" s="6">
        <v>2</v>
      </c>
      <c r="Y124" s="6">
        <v>3</v>
      </c>
      <c r="Z124" s="6">
        <v>1</v>
      </c>
      <c r="AA124" s="6"/>
      <c r="AB124" s="6"/>
      <c r="AC124" s="6"/>
      <c r="AD124" s="6"/>
      <c r="AE124" s="6"/>
      <c r="AF124" s="6"/>
      <c r="AG124" s="6"/>
      <c r="AH124" s="7">
        <f t="shared" si="1"/>
        <v>19</v>
      </c>
      <c r="AI124" s="8">
        <v>80</v>
      </c>
      <c r="AJ124" s="8">
        <v>40.700000000000003</v>
      </c>
    </row>
    <row r="125" spans="2:37" ht="75" customHeight="1" x14ac:dyDescent="0.25">
      <c r="B125" s="9"/>
      <c r="C125" s="5" t="s">
        <v>299</v>
      </c>
      <c r="D125" s="6" t="s">
        <v>175</v>
      </c>
      <c r="E125" s="7" t="s">
        <v>29</v>
      </c>
      <c r="F125" s="6" t="s">
        <v>124</v>
      </c>
      <c r="G125" s="6" t="s">
        <v>24</v>
      </c>
      <c r="H125" s="6"/>
      <c r="I125" s="6"/>
      <c r="J125" s="6"/>
      <c r="K125" s="6"/>
      <c r="L125" s="6"/>
      <c r="M125" s="6"/>
      <c r="N125" s="6"/>
      <c r="O125" s="6"/>
      <c r="P125" s="6">
        <v>1</v>
      </c>
      <c r="Q125" s="6">
        <v>1</v>
      </c>
      <c r="R125" s="6">
        <v>1</v>
      </c>
      <c r="S125" s="6">
        <v>1</v>
      </c>
      <c r="T125" s="6">
        <v>2</v>
      </c>
      <c r="U125" s="6">
        <v>5</v>
      </c>
      <c r="V125" s="6"/>
      <c r="W125" s="6">
        <v>6</v>
      </c>
      <c r="X125" s="6"/>
      <c r="Y125" s="6">
        <v>1</v>
      </c>
      <c r="Z125" s="6"/>
      <c r="AA125" s="6">
        <v>1</v>
      </c>
      <c r="AB125" s="6"/>
      <c r="AC125" s="6"/>
      <c r="AD125" s="6"/>
      <c r="AE125" s="6"/>
      <c r="AF125" s="6"/>
      <c r="AG125" s="6"/>
      <c r="AH125" s="7">
        <f t="shared" si="1"/>
        <v>19</v>
      </c>
      <c r="AI125" s="8">
        <v>120</v>
      </c>
      <c r="AJ125" s="8">
        <v>61.050000000000004</v>
      </c>
    </row>
    <row r="126" spans="2:37" ht="75" customHeight="1" x14ac:dyDescent="0.25">
      <c r="B126" s="9"/>
      <c r="C126" s="5" t="s">
        <v>300</v>
      </c>
      <c r="D126" s="6" t="s">
        <v>77</v>
      </c>
      <c r="E126" s="7" t="s">
        <v>71</v>
      </c>
      <c r="F126" s="6" t="s">
        <v>57</v>
      </c>
      <c r="G126" s="6" t="s">
        <v>24</v>
      </c>
      <c r="H126" s="6"/>
      <c r="I126" s="6"/>
      <c r="J126" s="6"/>
      <c r="K126" s="6"/>
      <c r="L126" s="6"/>
      <c r="M126" s="6"/>
      <c r="N126" s="6"/>
      <c r="O126" s="6">
        <v>2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>
        <v>16</v>
      </c>
      <c r="AE126" s="6">
        <v>1</v>
      </c>
      <c r="AF126" s="6"/>
      <c r="AG126" s="6"/>
      <c r="AH126" s="7">
        <f t="shared" si="1"/>
        <v>19</v>
      </c>
      <c r="AI126" s="8">
        <v>160</v>
      </c>
      <c r="AJ126" s="8">
        <v>81.400000000000006</v>
      </c>
      <c r="AK126" s="1"/>
    </row>
    <row r="127" spans="2:37" ht="75" customHeight="1" x14ac:dyDescent="0.25">
      <c r="B127" s="9"/>
      <c r="C127" s="5" t="s">
        <v>301</v>
      </c>
      <c r="D127" s="6" t="s">
        <v>302</v>
      </c>
      <c r="E127" s="7" t="s">
        <v>29</v>
      </c>
      <c r="F127" s="6" t="s">
        <v>303</v>
      </c>
      <c r="G127" s="6" t="s">
        <v>38</v>
      </c>
      <c r="H127" s="6"/>
      <c r="I127" s="6"/>
      <c r="J127" s="6"/>
      <c r="K127" s="6"/>
      <c r="L127" s="6"/>
      <c r="M127" s="6"/>
      <c r="N127" s="6"/>
      <c r="O127" s="6">
        <v>13</v>
      </c>
      <c r="P127" s="6"/>
      <c r="Q127" s="6"/>
      <c r="R127" s="6"/>
      <c r="S127" s="6"/>
      <c r="T127" s="6"/>
      <c r="U127" s="6">
        <v>4</v>
      </c>
      <c r="V127" s="6"/>
      <c r="W127" s="6">
        <v>1</v>
      </c>
      <c r="X127" s="6"/>
      <c r="Y127" s="6">
        <v>1</v>
      </c>
      <c r="Z127" s="6"/>
      <c r="AA127" s="6"/>
      <c r="AB127" s="6"/>
      <c r="AC127" s="6"/>
      <c r="AD127" s="6"/>
      <c r="AE127" s="6"/>
      <c r="AF127" s="6"/>
      <c r="AG127" s="6"/>
      <c r="AH127" s="7">
        <f t="shared" si="1"/>
        <v>19</v>
      </c>
      <c r="AI127" s="8">
        <v>90</v>
      </c>
      <c r="AJ127" s="8">
        <v>45.760000000000005</v>
      </c>
    </row>
    <row r="128" spans="2:37" ht="75" customHeight="1" x14ac:dyDescent="0.25">
      <c r="B128" s="9"/>
      <c r="C128" s="5" t="s">
        <v>304</v>
      </c>
      <c r="D128" s="6" t="s">
        <v>305</v>
      </c>
      <c r="E128" s="7" t="s">
        <v>29</v>
      </c>
      <c r="F128" s="6" t="s">
        <v>306</v>
      </c>
      <c r="G128" s="6" t="s">
        <v>38</v>
      </c>
      <c r="H128" s="6"/>
      <c r="I128" s="6"/>
      <c r="J128" s="6"/>
      <c r="K128" s="6"/>
      <c r="L128" s="6"/>
      <c r="M128" s="6"/>
      <c r="N128" s="6">
        <v>2</v>
      </c>
      <c r="O128" s="6">
        <v>5</v>
      </c>
      <c r="P128" s="6">
        <v>1</v>
      </c>
      <c r="Q128" s="6">
        <v>1</v>
      </c>
      <c r="R128" s="6"/>
      <c r="S128" s="6">
        <v>3</v>
      </c>
      <c r="T128" s="6">
        <v>1</v>
      </c>
      <c r="U128" s="6"/>
      <c r="V128" s="6">
        <v>3</v>
      </c>
      <c r="W128" s="6">
        <v>1</v>
      </c>
      <c r="X128" s="6">
        <v>2</v>
      </c>
      <c r="Y128" s="6"/>
      <c r="Z128" s="6"/>
      <c r="AA128" s="6"/>
      <c r="AB128" s="6"/>
      <c r="AC128" s="6"/>
      <c r="AD128" s="6"/>
      <c r="AE128" s="6"/>
      <c r="AF128" s="6"/>
      <c r="AG128" s="6"/>
      <c r="AH128" s="7">
        <f t="shared" si="1"/>
        <v>19</v>
      </c>
      <c r="AI128" s="8">
        <v>130</v>
      </c>
      <c r="AJ128" s="8">
        <v>66.110000000000014</v>
      </c>
    </row>
    <row r="129" spans="2:37" ht="75" customHeight="1" x14ac:dyDescent="0.25">
      <c r="B129" s="9"/>
      <c r="C129" s="5" t="s">
        <v>307</v>
      </c>
      <c r="D129" s="6" t="s">
        <v>308</v>
      </c>
      <c r="E129" s="7" t="s">
        <v>29</v>
      </c>
      <c r="F129" s="6" t="s">
        <v>80</v>
      </c>
      <c r="G129" s="6" t="s">
        <v>38</v>
      </c>
      <c r="H129" s="6"/>
      <c r="I129" s="6"/>
      <c r="J129" s="6"/>
      <c r="K129" s="6"/>
      <c r="L129" s="6">
        <v>1</v>
      </c>
      <c r="M129" s="6">
        <v>1</v>
      </c>
      <c r="N129" s="6"/>
      <c r="O129" s="6"/>
      <c r="P129" s="6"/>
      <c r="Q129" s="6"/>
      <c r="R129" s="6">
        <v>2</v>
      </c>
      <c r="S129" s="6">
        <v>1</v>
      </c>
      <c r="T129" s="6">
        <v>3</v>
      </c>
      <c r="U129" s="6">
        <v>3</v>
      </c>
      <c r="V129" s="6">
        <v>3</v>
      </c>
      <c r="W129" s="6">
        <v>2</v>
      </c>
      <c r="X129" s="6">
        <v>2</v>
      </c>
      <c r="Y129" s="6">
        <v>1</v>
      </c>
      <c r="Z129" s="6"/>
      <c r="AA129" s="6"/>
      <c r="AB129" s="6"/>
      <c r="AC129" s="6"/>
      <c r="AD129" s="6"/>
      <c r="AE129" s="6"/>
      <c r="AF129" s="6"/>
      <c r="AG129" s="6"/>
      <c r="AH129" s="7">
        <f t="shared" si="1"/>
        <v>19</v>
      </c>
      <c r="AI129" s="8">
        <v>170</v>
      </c>
      <c r="AJ129" s="8">
        <v>86.46</v>
      </c>
    </row>
    <row r="130" spans="2:37" ht="75" customHeight="1" x14ac:dyDescent="0.25">
      <c r="B130" s="9"/>
      <c r="C130" s="5" t="s">
        <v>309</v>
      </c>
      <c r="D130" s="6" t="s">
        <v>145</v>
      </c>
      <c r="E130" s="7" t="s">
        <v>129</v>
      </c>
      <c r="F130" s="6" t="s">
        <v>310</v>
      </c>
      <c r="G130" s="6" t="s">
        <v>38</v>
      </c>
      <c r="H130" s="6"/>
      <c r="I130" s="6"/>
      <c r="J130" s="6"/>
      <c r="K130" s="6"/>
      <c r="L130" s="6"/>
      <c r="M130" s="6"/>
      <c r="N130" s="6"/>
      <c r="O130" s="6">
        <v>2</v>
      </c>
      <c r="P130" s="6"/>
      <c r="Q130" s="6">
        <v>3</v>
      </c>
      <c r="R130" s="6">
        <v>5</v>
      </c>
      <c r="S130" s="6">
        <v>1</v>
      </c>
      <c r="T130" s="6"/>
      <c r="U130" s="6">
        <v>3</v>
      </c>
      <c r="V130" s="6">
        <v>5</v>
      </c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7">
        <f t="shared" si="1"/>
        <v>19</v>
      </c>
      <c r="AI130" s="8">
        <v>90</v>
      </c>
      <c r="AJ130" s="8">
        <v>45.760000000000005</v>
      </c>
      <c r="AK130" s="1"/>
    </row>
    <row r="131" spans="2:37" ht="75" customHeight="1" x14ac:dyDescent="0.25">
      <c r="B131" s="9"/>
      <c r="C131" s="5" t="s">
        <v>311</v>
      </c>
      <c r="D131" s="6" t="s">
        <v>312</v>
      </c>
      <c r="E131" s="7" t="s">
        <v>29</v>
      </c>
      <c r="F131" s="6" t="s">
        <v>226</v>
      </c>
      <c r="G131" s="6" t="s">
        <v>6</v>
      </c>
      <c r="H131" s="6">
        <v>1</v>
      </c>
      <c r="I131" s="6">
        <v>2</v>
      </c>
      <c r="J131" s="6"/>
      <c r="K131" s="6">
        <v>3</v>
      </c>
      <c r="L131" s="6">
        <v>2</v>
      </c>
      <c r="M131" s="6">
        <v>2</v>
      </c>
      <c r="N131" s="6">
        <v>1</v>
      </c>
      <c r="O131" s="6">
        <v>3</v>
      </c>
      <c r="P131" s="6">
        <v>4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7">
        <f t="shared" si="1"/>
        <v>18</v>
      </c>
      <c r="AI131" s="8">
        <v>60</v>
      </c>
      <c r="AJ131" s="8">
        <v>30.580000000000002</v>
      </c>
    </row>
    <row r="132" spans="2:37" ht="75" customHeight="1" x14ac:dyDescent="0.25">
      <c r="B132" s="9"/>
      <c r="C132" s="5" t="s">
        <v>313</v>
      </c>
      <c r="D132" s="6" t="s">
        <v>183</v>
      </c>
      <c r="E132" s="7" t="s">
        <v>29</v>
      </c>
      <c r="F132" s="6" t="s">
        <v>314</v>
      </c>
      <c r="G132" s="6" t="s">
        <v>24</v>
      </c>
      <c r="H132" s="6"/>
      <c r="I132" s="6"/>
      <c r="J132" s="6"/>
      <c r="K132" s="6"/>
      <c r="L132" s="6"/>
      <c r="M132" s="6"/>
      <c r="N132" s="6"/>
      <c r="O132" s="6"/>
      <c r="P132" s="6"/>
      <c r="Q132" s="6">
        <v>1</v>
      </c>
      <c r="R132" s="6"/>
      <c r="S132" s="6">
        <v>1</v>
      </c>
      <c r="T132" s="6">
        <v>1</v>
      </c>
      <c r="U132" s="6">
        <v>5</v>
      </c>
      <c r="V132" s="6">
        <v>3</v>
      </c>
      <c r="W132" s="6">
        <v>1</v>
      </c>
      <c r="X132" s="6"/>
      <c r="Y132" s="6">
        <v>4</v>
      </c>
      <c r="Z132" s="6">
        <v>1</v>
      </c>
      <c r="AA132" s="6">
        <v>1</v>
      </c>
      <c r="AB132" s="6"/>
      <c r="AC132" s="6"/>
      <c r="AD132" s="6"/>
      <c r="AE132" s="6"/>
      <c r="AF132" s="6"/>
      <c r="AG132" s="6"/>
      <c r="AH132" s="7">
        <f t="shared" si="1"/>
        <v>18</v>
      </c>
      <c r="AI132" s="8">
        <v>200</v>
      </c>
      <c r="AJ132" s="8">
        <v>101.64000000000001</v>
      </c>
    </row>
    <row r="133" spans="2:37" ht="75" customHeight="1" x14ac:dyDescent="0.25">
      <c r="B133" s="9"/>
      <c r="C133" s="5" t="s">
        <v>315</v>
      </c>
      <c r="D133" s="6" t="s">
        <v>67</v>
      </c>
      <c r="E133" s="7" t="s">
        <v>29</v>
      </c>
      <c r="F133" s="6" t="s">
        <v>57</v>
      </c>
      <c r="G133" s="6" t="s">
        <v>24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>
        <v>1</v>
      </c>
      <c r="S133" s="6">
        <v>1</v>
      </c>
      <c r="T133" s="6"/>
      <c r="U133" s="6">
        <v>1</v>
      </c>
      <c r="V133" s="6"/>
      <c r="W133" s="6"/>
      <c r="X133" s="6">
        <v>7</v>
      </c>
      <c r="Y133" s="6"/>
      <c r="Z133" s="6">
        <v>7</v>
      </c>
      <c r="AA133" s="6"/>
      <c r="AB133" s="6"/>
      <c r="AC133" s="6"/>
      <c r="AD133" s="6"/>
      <c r="AE133" s="6">
        <v>1</v>
      </c>
      <c r="AF133" s="6"/>
      <c r="AG133" s="6"/>
      <c r="AH133" s="7">
        <f t="shared" si="1"/>
        <v>18</v>
      </c>
      <c r="AI133" s="8">
        <v>180</v>
      </c>
      <c r="AJ133" s="8">
        <v>91.52</v>
      </c>
    </row>
    <row r="134" spans="2:37" ht="75" customHeight="1" x14ac:dyDescent="0.25">
      <c r="B134" s="9"/>
      <c r="C134" s="5" t="s">
        <v>316</v>
      </c>
      <c r="D134" s="6" t="s">
        <v>317</v>
      </c>
      <c r="E134" s="7" t="s">
        <v>18</v>
      </c>
      <c r="F134" s="6"/>
      <c r="G134" s="6" t="s">
        <v>24</v>
      </c>
      <c r="H134" s="6"/>
      <c r="I134" s="6"/>
      <c r="J134" s="6"/>
      <c r="K134" s="6"/>
      <c r="L134" s="6"/>
      <c r="M134" s="6">
        <v>3</v>
      </c>
      <c r="N134" s="6"/>
      <c r="O134" s="6">
        <v>2</v>
      </c>
      <c r="P134" s="6">
        <v>9</v>
      </c>
      <c r="Q134" s="6">
        <v>1</v>
      </c>
      <c r="R134" s="6"/>
      <c r="S134" s="6"/>
      <c r="T134" s="6"/>
      <c r="U134" s="6"/>
      <c r="V134" s="6"/>
      <c r="W134" s="6"/>
      <c r="X134" s="6">
        <v>1</v>
      </c>
      <c r="Y134" s="6"/>
      <c r="Z134" s="6">
        <v>1</v>
      </c>
      <c r="AA134" s="6"/>
      <c r="AB134" s="6"/>
      <c r="AC134" s="6"/>
      <c r="AD134" s="6"/>
      <c r="AE134" s="6">
        <v>1</v>
      </c>
      <c r="AF134" s="6"/>
      <c r="AG134" s="6"/>
      <c r="AH134" s="7">
        <f t="shared" ref="AH134:AH195" si="2">SUM(H134:AG134)</f>
        <v>18</v>
      </c>
      <c r="AI134" s="8">
        <v>190</v>
      </c>
      <c r="AJ134" s="8">
        <v>96.58</v>
      </c>
      <c r="AK134" s="1"/>
    </row>
    <row r="135" spans="2:37" ht="75" customHeight="1" x14ac:dyDescent="0.25">
      <c r="B135" s="9"/>
      <c r="C135" s="5" t="s">
        <v>318</v>
      </c>
      <c r="D135" s="6" t="s">
        <v>260</v>
      </c>
      <c r="E135" s="7" t="s">
        <v>74</v>
      </c>
      <c r="F135" s="6" t="s">
        <v>319</v>
      </c>
      <c r="G135" s="6" t="s">
        <v>24</v>
      </c>
      <c r="H135" s="6"/>
      <c r="I135" s="6"/>
      <c r="J135" s="6"/>
      <c r="K135" s="6"/>
      <c r="L135" s="6"/>
      <c r="M135" s="6"/>
      <c r="N135" s="6"/>
      <c r="O135" s="6"/>
      <c r="P135" s="6">
        <v>2</v>
      </c>
      <c r="Q135" s="6"/>
      <c r="R135" s="6"/>
      <c r="S135" s="6">
        <v>3</v>
      </c>
      <c r="T135" s="6"/>
      <c r="U135" s="6">
        <v>3</v>
      </c>
      <c r="V135" s="6">
        <v>1</v>
      </c>
      <c r="W135" s="6">
        <v>4</v>
      </c>
      <c r="X135" s="6">
        <v>3</v>
      </c>
      <c r="Y135" s="6">
        <v>1</v>
      </c>
      <c r="Z135" s="6">
        <v>1</v>
      </c>
      <c r="AA135" s="6"/>
      <c r="AB135" s="6"/>
      <c r="AC135" s="6"/>
      <c r="AD135" s="6"/>
      <c r="AE135" s="6"/>
      <c r="AF135" s="6"/>
      <c r="AG135" s="6"/>
      <c r="AH135" s="7">
        <f t="shared" si="2"/>
        <v>18</v>
      </c>
      <c r="AI135" s="8">
        <v>90</v>
      </c>
      <c r="AJ135" s="8">
        <v>45.760000000000005</v>
      </c>
    </row>
    <row r="136" spans="2:37" ht="75" customHeight="1" x14ac:dyDescent="0.25">
      <c r="B136" s="9"/>
      <c r="C136" s="5" t="s">
        <v>320</v>
      </c>
      <c r="D136" s="6" t="s">
        <v>321</v>
      </c>
      <c r="E136" s="7" t="s">
        <v>29</v>
      </c>
      <c r="F136" s="6" t="s">
        <v>169</v>
      </c>
      <c r="G136" s="6" t="s">
        <v>38</v>
      </c>
      <c r="H136" s="6"/>
      <c r="I136" s="6"/>
      <c r="J136" s="6"/>
      <c r="K136" s="6"/>
      <c r="L136" s="6">
        <v>6</v>
      </c>
      <c r="M136" s="6"/>
      <c r="N136" s="6"/>
      <c r="O136" s="6"/>
      <c r="P136" s="6">
        <v>8</v>
      </c>
      <c r="Q136" s="6"/>
      <c r="R136" s="6"/>
      <c r="S136" s="6"/>
      <c r="T136" s="6"/>
      <c r="U136" s="6"/>
      <c r="V136" s="6"/>
      <c r="W136" s="6"/>
      <c r="X136" s="6">
        <v>3</v>
      </c>
      <c r="Y136" s="6">
        <v>1</v>
      </c>
      <c r="Z136" s="6"/>
      <c r="AA136" s="6"/>
      <c r="AB136" s="6"/>
      <c r="AC136" s="6"/>
      <c r="AD136" s="6"/>
      <c r="AE136" s="6"/>
      <c r="AF136" s="6"/>
      <c r="AG136" s="6"/>
      <c r="AH136" s="7">
        <f t="shared" si="2"/>
        <v>18</v>
      </c>
      <c r="AI136" s="8">
        <v>65</v>
      </c>
      <c r="AJ136" s="8">
        <v>33.110000000000007</v>
      </c>
    </row>
    <row r="137" spans="2:37" ht="75" customHeight="1" x14ac:dyDescent="0.25">
      <c r="B137" s="9"/>
      <c r="C137" s="5" t="s">
        <v>322</v>
      </c>
      <c r="D137" s="6" t="s">
        <v>83</v>
      </c>
      <c r="E137" s="7" t="s">
        <v>29</v>
      </c>
      <c r="F137" s="6" t="s">
        <v>314</v>
      </c>
      <c r="G137" s="6" t="s">
        <v>38</v>
      </c>
      <c r="H137" s="6"/>
      <c r="I137" s="6"/>
      <c r="J137" s="6"/>
      <c r="K137" s="6"/>
      <c r="L137" s="6"/>
      <c r="M137" s="6">
        <v>1</v>
      </c>
      <c r="N137" s="6"/>
      <c r="O137" s="6"/>
      <c r="P137" s="6">
        <v>4</v>
      </c>
      <c r="Q137" s="6">
        <v>3</v>
      </c>
      <c r="R137" s="6">
        <v>3</v>
      </c>
      <c r="S137" s="6"/>
      <c r="T137" s="6">
        <v>1</v>
      </c>
      <c r="U137" s="6">
        <v>2</v>
      </c>
      <c r="V137" s="6">
        <v>2</v>
      </c>
      <c r="W137" s="6"/>
      <c r="X137" s="6">
        <v>1</v>
      </c>
      <c r="Y137" s="6">
        <v>1</v>
      </c>
      <c r="Z137" s="6"/>
      <c r="AA137" s="6"/>
      <c r="AB137" s="6"/>
      <c r="AC137" s="6"/>
      <c r="AD137" s="6"/>
      <c r="AE137" s="6"/>
      <c r="AF137" s="6"/>
      <c r="AG137" s="6"/>
      <c r="AH137" s="7">
        <f t="shared" si="2"/>
        <v>18</v>
      </c>
      <c r="AI137" s="8">
        <v>80</v>
      </c>
      <c r="AJ137" s="8">
        <v>40.700000000000003</v>
      </c>
    </row>
    <row r="138" spans="2:37" ht="75" customHeight="1" x14ac:dyDescent="0.25">
      <c r="B138" s="9"/>
      <c r="C138" s="5" t="s">
        <v>323</v>
      </c>
      <c r="D138" s="6" t="s">
        <v>273</v>
      </c>
      <c r="E138" s="7" t="s">
        <v>29</v>
      </c>
      <c r="F138" s="6" t="s">
        <v>324</v>
      </c>
      <c r="G138" s="6" t="s">
        <v>24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>
        <v>1</v>
      </c>
      <c r="S138" s="6">
        <v>1</v>
      </c>
      <c r="T138" s="6">
        <v>3</v>
      </c>
      <c r="U138" s="6">
        <v>7</v>
      </c>
      <c r="V138" s="6">
        <v>2</v>
      </c>
      <c r="W138" s="6">
        <v>1</v>
      </c>
      <c r="X138" s="6"/>
      <c r="Y138" s="6"/>
      <c r="Z138" s="6">
        <v>1</v>
      </c>
      <c r="AA138" s="6">
        <v>1</v>
      </c>
      <c r="AB138" s="6"/>
      <c r="AC138" s="6"/>
      <c r="AD138" s="6"/>
      <c r="AE138" s="6"/>
      <c r="AF138" s="6"/>
      <c r="AG138" s="6"/>
      <c r="AH138" s="7">
        <f t="shared" si="2"/>
        <v>17</v>
      </c>
      <c r="AI138" s="8">
        <v>200</v>
      </c>
      <c r="AJ138" s="8">
        <v>101.64000000000001</v>
      </c>
    </row>
    <row r="139" spans="2:37" ht="75" customHeight="1" x14ac:dyDescent="0.25">
      <c r="B139" s="9"/>
      <c r="C139" s="5" t="s">
        <v>325</v>
      </c>
      <c r="D139" s="6" t="s">
        <v>326</v>
      </c>
      <c r="E139" s="7" t="s">
        <v>29</v>
      </c>
      <c r="F139" s="6" t="s">
        <v>327</v>
      </c>
      <c r="G139" s="6" t="s">
        <v>24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>
        <v>2</v>
      </c>
      <c r="S139" s="6">
        <v>2</v>
      </c>
      <c r="T139" s="6">
        <v>1</v>
      </c>
      <c r="U139" s="6">
        <v>3</v>
      </c>
      <c r="V139" s="6">
        <v>2</v>
      </c>
      <c r="W139" s="6">
        <v>4</v>
      </c>
      <c r="X139" s="6"/>
      <c r="Y139" s="6">
        <v>2</v>
      </c>
      <c r="Z139" s="6"/>
      <c r="AA139" s="6">
        <v>1</v>
      </c>
      <c r="AB139" s="6"/>
      <c r="AC139" s="6"/>
      <c r="AD139" s="6"/>
      <c r="AE139" s="6"/>
      <c r="AF139" s="6"/>
      <c r="AG139" s="6"/>
      <c r="AH139" s="7">
        <f t="shared" si="2"/>
        <v>17</v>
      </c>
      <c r="AI139" s="8">
        <v>160</v>
      </c>
      <c r="AJ139" s="8">
        <v>81.400000000000006</v>
      </c>
    </row>
    <row r="140" spans="2:37" ht="75" customHeight="1" x14ac:dyDescent="0.25">
      <c r="B140" s="9"/>
      <c r="C140" s="5" t="s">
        <v>328</v>
      </c>
      <c r="D140" s="6" t="s">
        <v>94</v>
      </c>
      <c r="E140" s="7" t="s">
        <v>29</v>
      </c>
      <c r="F140" s="6" t="s">
        <v>181</v>
      </c>
      <c r="G140" s="6" t="s">
        <v>38</v>
      </c>
      <c r="H140" s="6"/>
      <c r="I140" s="6"/>
      <c r="J140" s="6"/>
      <c r="K140" s="6"/>
      <c r="L140" s="6"/>
      <c r="M140" s="6"/>
      <c r="N140" s="6"/>
      <c r="O140" s="6">
        <v>1</v>
      </c>
      <c r="P140" s="6">
        <v>3</v>
      </c>
      <c r="Q140" s="6">
        <v>6</v>
      </c>
      <c r="R140" s="6">
        <v>1</v>
      </c>
      <c r="S140" s="6">
        <v>1</v>
      </c>
      <c r="T140" s="6">
        <v>2</v>
      </c>
      <c r="U140" s="6">
        <v>1</v>
      </c>
      <c r="V140" s="6">
        <v>1</v>
      </c>
      <c r="W140" s="6"/>
      <c r="X140" s="6">
        <v>1</v>
      </c>
      <c r="Y140" s="6"/>
      <c r="Z140" s="6"/>
      <c r="AA140" s="6"/>
      <c r="AB140" s="6"/>
      <c r="AC140" s="6"/>
      <c r="AD140" s="6"/>
      <c r="AE140" s="6"/>
      <c r="AF140" s="6"/>
      <c r="AG140" s="6"/>
      <c r="AH140" s="7">
        <f t="shared" si="2"/>
        <v>17</v>
      </c>
      <c r="AI140" s="8">
        <v>110</v>
      </c>
      <c r="AJ140" s="8">
        <v>55.99</v>
      </c>
    </row>
    <row r="141" spans="2:37" ht="75" customHeight="1" x14ac:dyDescent="0.25">
      <c r="B141" s="9"/>
      <c r="C141" s="5" t="s">
        <v>329</v>
      </c>
      <c r="D141" s="6" t="s">
        <v>330</v>
      </c>
      <c r="E141" s="7" t="s">
        <v>129</v>
      </c>
      <c r="F141" s="6" t="s">
        <v>57</v>
      </c>
      <c r="G141" s="6" t="s">
        <v>38</v>
      </c>
      <c r="H141" s="6"/>
      <c r="I141" s="6"/>
      <c r="J141" s="6"/>
      <c r="K141" s="6"/>
      <c r="L141" s="6"/>
      <c r="M141" s="6"/>
      <c r="N141" s="6">
        <v>1</v>
      </c>
      <c r="O141" s="6">
        <v>1</v>
      </c>
      <c r="P141" s="6">
        <v>2</v>
      </c>
      <c r="Q141" s="6">
        <v>4</v>
      </c>
      <c r="R141" s="6">
        <v>3</v>
      </c>
      <c r="S141" s="6">
        <v>3</v>
      </c>
      <c r="T141" s="6">
        <v>1</v>
      </c>
      <c r="U141" s="6">
        <v>2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7">
        <f t="shared" si="2"/>
        <v>17</v>
      </c>
      <c r="AI141" s="8">
        <v>150</v>
      </c>
      <c r="AJ141" s="8">
        <v>76.23</v>
      </c>
    </row>
    <row r="142" spans="2:37" ht="75" customHeight="1" x14ac:dyDescent="0.25">
      <c r="B142" s="9"/>
      <c r="C142" s="5" t="s">
        <v>331</v>
      </c>
      <c r="D142" s="6" t="s">
        <v>332</v>
      </c>
      <c r="E142" s="7" t="s">
        <v>74</v>
      </c>
      <c r="F142" s="6" t="s">
        <v>333</v>
      </c>
      <c r="G142" s="6" t="s">
        <v>38</v>
      </c>
      <c r="H142" s="6"/>
      <c r="I142" s="6"/>
      <c r="J142" s="6"/>
      <c r="K142" s="6"/>
      <c r="L142" s="6"/>
      <c r="M142" s="6"/>
      <c r="N142" s="6"/>
      <c r="O142" s="6">
        <v>4</v>
      </c>
      <c r="P142" s="6"/>
      <c r="Q142" s="6">
        <v>2</v>
      </c>
      <c r="R142" s="6"/>
      <c r="S142" s="6">
        <v>1</v>
      </c>
      <c r="T142" s="6">
        <v>2</v>
      </c>
      <c r="U142" s="6">
        <v>3</v>
      </c>
      <c r="V142" s="6">
        <v>2</v>
      </c>
      <c r="W142" s="6">
        <v>2</v>
      </c>
      <c r="X142" s="6">
        <v>1</v>
      </c>
      <c r="Y142" s="6"/>
      <c r="Z142" s="6"/>
      <c r="AA142" s="6"/>
      <c r="AB142" s="6"/>
      <c r="AC142" s="6"/>
      <c r="AD142" s="6"/>
      <c r="AE142" s="6"/>
      <c r="AF142" s="6"/>
      <c r="AG142" s="6"/>
      <c r="AH142" s="7">
        <f t="shared" si="2"/>
        <v>17</v>
      </c>
      <c r="AI142" s="8">
        <v>120</v>
      </c>
      <c r="AJ142" s="8">
        <v>61.050000000000004</v>
      </c>
    </row>
    <row r="143" spans="2:37" ht="75" customHeight="1" x14ac:dyDescent="0.25">
      <c r="B143" s="9"/>
      <c r="C143" s="5" t="s">
        <v>334</v>
      </c>
      <c r="D143" s="6" t="s">
        <v>89</v>
      </c>
      <c r="E143" s="7" t="s">
        <v>18</v>
      </c>
      <c r="F143" s="6" t="s">
        <v>335</v>
      </c>
      <c r="G143" s="6" t="s">
        <v>20</v>
      </c>
      <c r="H143" s="6"/>
      <c r="I143" s="6"/>
      <c r="J143" s="6"/>
      <c r="K143" s="6"/>
      <c r="L143" s="6"/>
      <c r="M143" s="6"/>
      <c r="N143" s="6">
        <v>1</v>
      </c>
      <c r="O143" s="6"/>
      <c r="P143" s="6">
        <v>1</v>
      </c>
      <c r="Q143" s="6">
        <v>2</v>
      </c>
      <c r="R143" s="6">
        <v>2</v>
      </c>
      <c r="S143" s="6">
        <v>3</v>
      </c>
      <c r="T143" s="6">
        <v>1</v>
      </c>
      <c r="U143" s="6">
        <v>3</v>
      </c>
      <c r="V143" s="6">
        <v>1</v>
      </c>
      <c r="W143" s="6">
        <v>1</v>
      </c>
      <c r="X143" s="6">
        <v>2</v>
      </c>
      <c r="Y143" s="6"/>
      <c r="Z143" s="6"/>
      <c r="AA143" s="6"/>
      <c r="AB143" s="6"/>
      <c r="AC143" s="6"/>
      <c r="AD143" s="6"/>
      <c r="AE143" s="6"/>
      <c r="AF143" s="6"/>
      <c r="AG143" s="6"/>
      <c r="AH143" s="7">
        <f t="shared" si="2"/>
        <v>17</v>
      </c>
      <c r="AI143" s="8">
        <v>100</v>
      </c>
      <c r="AJ143" s="8">
        <v>50.820000000000007</v>
      </c>
    </row>
    <row r="144" spans="2:37" ht="75" customHeight="1" x14ac:dyDescent="0.25">
      <c r="B144" s="9"/>
      <c r="C144" s="5" t="s">
        <v>336</v>
      </c>
      <c r="D144" s="6" t="s">
        <v>337</v>
      </c>
      <c r="E144" s="7" t="s">
        <v>29</v>
      </c>
      <c r="F144" s="6" t="s">
        <v>262</v>
      </c>
      <c r="G144" s="6" t="s">
        <v>6</v>
      </c>
      <c r="H144" s="6">
        <v>2</v>
      </c>
      <c r="I144" s="6">
        <v>3</v>
      </c>
      <c r="J144" s="6">
        <v>3</v>
      </c>
      <c r="K144" s="6">
        <v>3</v>
      </c>
      <c r="L144" s="6"/>
      <c r="M144" s="6"/>
      <c r="N144" s="6"/>
      <c r="O144" s="6"/>
      <c r="P144" s="6">
        <v>5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7">
        <f t="shared" si="2"/>
        <v>16</v>
      </c>
      <c r="AI144" s="8">
        <v>55</v>
      </c>
      <c r="AJ144" s="8">
        <v>28.05</v>
      </c>
    </row>
    <row r="145" spans="2:36" ht="75" customHeight="1" x14ac:dyDescent="0.25">
      <c r="B145" s="9"/>
      <c r="C145" s="5" t="s">
        <v>338</v>
      </c>
      <c r="D145" s="6" t="s">
        <v>253</v>
      </c>
      <c r="E145" s="7" t="s">
        <v>29</v>
      </c>
      <c r="F145" s="6" t="s">
        <v>197</v>
      </c>
      <c r="G145" s="6" t="s">
        <v>6</v>
      </c>
      <c r="H145" s="6"/>
      <c r="I145" s="6">
        <v>2</v>
      </c>
      <c r="J145" s="6">
        <v>1</v>
      </c>
      <c r="K145" s="6"/>
      <c r="L145" s="6">
        <v>10</v>
      </c>
      <c r="M145" s="6">
        <v>2</v>
      </c>
      <c r="N145" s="6"/>
      <c r="O145" s="6">
        <v>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7">
        <f t="shared" si="2"/>
        <v>16</v>
      </c>
      <c r="AI145" s="8">
        <v>65</v>
      </c>
      <c r="AJ145" s="8">
        <v>33.110000000000007</v>
      </c>
    </row>
    <row r="146" spans="2:36" ht="75" customHeight="1" x14ac:dyDescent="0.25">
      <c r="B146" s="9"/>
      <c r="C146" s="5" t="s">
        <v>339</v>
      </c>
      <c r="D146" s="6" t="s">
        <v>340</v>
      </c>
      <c r="E146" s="7" t="s">
        <v>29</v>
      </c>
      <c r="F146" s="6" t="s">
        <v>341</v>
      </c>
      <c r="G146" s="6" t="s">
        <v>24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>
        <v>2</v>
      </c>
      <c r="T146" s="6">
        <v>1</v>
      </c>
      <c r="U146" s="6">
        <v>1</v>
      </c>
      <c r="V146" s="6"/>
      <c r="W146" s="6">
        <v>4</v>
      </c>
      <c r="X146" s="6">
        <v>2</v>
      </c>
      <c r="Y146" s="6">
        <v>2</v>
      </c>
      <c r="Z146" s="6">
        <v>2</v>
      </c>
      <c r="AA146" s="6">
        <v>1</v>
      </c>
      <c r="AB146" s="6">
        <v>1</v>
      </c>
      <c r="AC146" s="6"/>
      <c r="AD146" s="6"/>
      <c r="AE146" s="6"/>
      <c r="AF146" s="6"/>
      <c r="AG146" s="6"/>
      <c r="AH146" s="7">
        <f t="shared" si="2"/>
        <v>16</v>
      </c>
      <c r="AI146" s="8">
        <v>100</v>
      </c>
      <c r="AJ146" s="8">
        <v>50.820000000000007</v>
      </c>
    </row>
    <row r="147" spans="2:36" ht="75" customHeight="1" x14ac:dyDescent="0.25">
      <c r="B147" s="9"/>
      <c r="C147" s="5" t="s">
        <v>342</v>
      </c>
      <c r="D147" s="6" t="s">
        <v>94</v>
      </c>
      <c r="E147" s="7" t="s">
        <v>29</v>
      </c>
      <c r="F147" s="6" t="s">
        <v>228</v>
      </c>
      <c r="G147" s="6" t="s">
        <v>24</v>
      </c>
      <c r="H147" s="6"/>
      <c r="I147" s="6"/>
      <c r="J147" s="6"/>
      <c r="K147" s="6"/>
      <c r="L147" s="6"/>
      <c r="M147" s="6"/>
      <c r="N147" s="6"/>
      <c r="O147" s="6"/>
      <c r="P147" s="6">
        <v>1</v>
      </c>
      <c r="Q147" s="6">
        <v>1</v>
      </c>
      <c r="R147" s="6"/>
      <c r="S147" s="6"/>
      <c r="T147" s="6"/>
      <c r="U147" s="6">
        <v>1</v>
      </c>
      <c r="V147" s="6">
        <v>1</v>
      </c>
      <c r="W147" s="6">
        <v>4</v>
      </c>
      <c r="X147" s="6">
        <v>1</v>
      </c>
      <c r="Y147" s="6">
        <v>2</v>
      </c>
      <c r="Z147" s="6">
        <v>2</v>
      </c>
      <c r="AA147" s="6">
        <v>2</v>
      </c>
      <c r="AB147" s="6">
        <v>1</v>
      </c>
      <c r="AC147" s="6"/>
      <c r="AD147" s="6"/>
      <c r="AE147" s="6"/>
      <c r="AF147" s="6"/>
      <c r="AG147" s="6"/>
      <c r="AH147" s="7">
        <f t="shared" si="2"/>
        <v>16</v>
      </c>
      <c r="AI147" s="8">
        <v>110</v>
      </c>
      <c r="AJ147" s="8">
        <v>55.99</v>
      </c>
    </row>
    <row r="148" spans="2:36" ht="75" customHeight="1" x14ac:dyDescent="0.25">
      <c r="B148" s="9"/>
      <c r="C148" s="5" t="s">
        <v>343</v>
      </c>
      <c r="D148" s="6" t="s">
        <v>317</v>
      </c>
      <c r="E148" s="7" t="s">
        <v>18</v>
      </c>
      <c r="F148" s="6"/>
      <c r="G148" s="6" t="s">
        <v>24</v>
      </c>
      <c r="H148" s="6"/>
      <c r="I148" s="6"/>
      <c r="J148" s="6"/>
      <c r="K148" s="6"/>
      <c r="L148" s="6"/>
      <c r="M148" s="6"/>
      <c r="N148" s="6"/>
      <c r="O148" s="6"/>
      <c r="P148" s="6">
        <v>1</v>
      </c>
      <c r="Q148" s="6"/>
      <c r="R148" s="6">
        <v>2</v>
      </c>
      <c r="S148" s="6">
        <v>1</v>
      </c>
      <c r="T148" s="6">
        <v>2</v>
      </c>
      <c r="U148" s="6">
        <v>3</v>
      </c>
      <c r="V148" s="6"/>
      <c r="W148" s="6">
        <v>1</v>
      </c>
      <c r="X148" s="6">
        <v>2</v>
      </c>
      <c r="Y148" s="6">
        <v>1</v>
      </c>
      <c r="Z148" s="6">
        <v>2</v>
      </c>
      <c r="AA148" s="6"/>
      <c r="AB148" s="6"/>
      <c r="AC148" s="6"/>
      <c r="AD148" s="6">
        <v>1</v>
      </c>
      <c r="AE148" s="6"/>
      <c r="AF148" s="6"/>
      <c r="AG148" s="6"/>
      <c r="AH148" s="7">
        <f t="shared" si="2"/>
        <v>16</v>
      </c>
      <c r="AI148" s="8">
        <v>190</v>
      </c>
      <c r="AJ148" s="8">
        <v>96.58</v>
      </c>
    </row>
    <row r="149" spans="2:36" ht="75" customHeight="1" x14ac:dyDescent="0.25">
      <c r="B149" s="9"/>
      <c r="C149" s="5" t="s">
        <v>344</v>
      </c>
      <c r="D149" s="6" t="s">
        <v>345</v>
      </c>
      <c r="E149" s="7" t="s">
        <v>71</v>
      </c>
      <c r="F149" s="6" t="s">
        <v>130</v>
      </c>
      <c r="G149" s="6" t="s">
        <v>38</v>
      </c>
      <c r="H149" s="6"/>
      <c r="I149" s="6"/>
      <c r="J149" s="6"/>
      <c r="K149" s="6"/>
      <c r="L149" s="6"/>
      <c r="M149" s="6"/>
      <c r="N149" s="6">
        <v>4</v>
      </c>
      <c r="O149" s="6"/>
      <c r="P149" s="6"/>
      <c r="Q149" s="6">
        <v>1</v>
      </c>
      <c r="R149" s="6"/>
      <c r="S149" s="6">
        <v>1</v>
      </c>
      <c r="T149" s="6"/>
      <c r="U149" s="6"/>
      <c r="V149" s="6"/>
      <c r="W149" s="6"/>
      <c r="X149" s="6">
        <v>1</v>
      </c>
      <c r="Y149" s="6">
        <v>3</v>
      </c>
      <c r="Z149" s="6">
        <v>3</v>
      </c>
      <c r="AA149" s="6"/>
      <c r="AB149" s="6">
        <v>3</v>
      </c>
      <c r="AC149" s="6"/>
      <c r="AD149" s="6"/>
      <c r="AE149" s="6"/>
      <c r="AF149" s="6"/>
      <c r="AG149" s="6"/>
      <c r="AH149" s="7">
        <f t="shared" si="2"/>
        <v>16</v>
      </c>
      <c r="AI149" s="8">
        <v>170</v>
      </c>
      <c r="AJ149" s="8">
        <v>86.46</v>
      </c>
    </row>
    <row r="150" spans="2:36" ht="75" customHeight="1" x14ac:dyDescent="0.25">
      <c r="B150" s="9"/>
      <c r="C150" s="5" t="s">
        <v>346</v>
      </c>
      <c r="D150" s="6" t="s">
        <v>258</v>
      </c>
      <c r="E150" s="7" t="s">
        <v>129</v>
      </c>
      <c r="F150" s="6" t="s">
        <v>173</v>
      </c>
      <c r="G150" s="6" t="s">
        <v>24</v>
      </c>
      <c r="H150" s="6"/>
      <c r="I150" s="6"/>
      <c r="J150" s="6"/>
      <c r="K150" s="6"/>
      <c r="L150" s="6"/>
      <c r="M150" s="6"/>
      <c r="N150" s="6"/>
      <c r="O150" s="6"/>
      <c r="P150" s="6">
        <v>1</v>
      </c>
      <c r="Q150" s="6">
        <v>1</v>
      </c>
      <c r="R150" s="6"/>
      <c r="S150" s="6"/>
      <c r="T150" s="6"/>
      <c r="U150" s="6"/>
      <c r="V150" s="6"/>
      <c r="W150" s="6">
        <v>3</v>
      </c>
      <c r="X150" s="6">
        <v>1</v>
      </c>
      <c r="Y150" s="6">
        <v>5</v>
      </c>
      <c r="Z150" s="6">
        <v>4</v>
      </c>
      <c r="AA150" s="6"/>
      <c r="AB150" s="6"/>
      <c r="AC150" s="6"/>
      <c r="AD150" s="6"/>
      <c r="AE150" s="6"/>
      <c r="AF150" s="6"/>
      <c r="AG150" s="6"/>
      <c r="AH150" s="7">
        <f t="shared" si="2"/>
        <v>15</v>
      </c>
      <c r="AI150" s="8">
        <v>120</v>
      </c>
      <c r="AJ150" s="8">
        <v>61.050000000000004</v>
      </c>
    </row>
    <row r="151" spans="2:36" ht="75" customHeight="1" x14ac:dyDescent="0.25">
      <c r="B151" s="9"/>
      <c r="C151" s="5" t="s">
        <v>347</v>
      </c>
      <c r="D151" s="6" t="s">
        <v>37</v>
      </c>
      <c r="E151" s="7" t="s">
        <v>29</v>
      </c>
      <c r="F151" s="6" t="s">
        <v>314</v>
      </c>
      <c r="G151" s="6" t="s">
        <v>38</v>
      </c>
      <c r="H151" s="6"/>
      <c r="I151" s="6"/>
      <c r="J151" s="6"/>
      <c r="K151" s="6"/>
      <c r="L151" s="6"/>
      <c r="M151" s="6">
        <v>1</v>
      </c>
      <c r="N151" s="6">
        <v>1</v>
      </c>
      <c r="O151" s="6">
        <v>2</v>
      </c>
      <c r="P151" s="6">
        <v>2</v>
      </c>
      <c r="Q151" s="6">
        <v>3</v>
      </c>
      <c r="R151" s="6">
        <v>1</v>
      </c>
      <c r="S151" s="6">
        <v>2</v>
      </c>
      <c r="T151" s="6">
        <v>1</v>
      </c>
      <c r="U151" s="6">
        <v>1</v>
      </c>
      <c r="V151" s="6">
        <v>1</v>
      </c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7">
        <f t="shared" si="2"/>
        <v>15</v>
      </c>
      <c r="AI151" s="8">
        <v>60</v>
      </c>
      <c r="AJ151" s="8">
        <v>30.580000000000002</v>
      </c>
    </row>
    <row r="152" spans="2:36" ht="75" customHeight="1" x14ac:dyDescent="0.25">
      <c r="B152" s="9"/>
      <c r="C152" s="5" t="s">
        <v>348</v>
      </c>
      <c r="D152" s="6" t="s">
        <v>211</v>
      </c>
      <c r="E152" s="7" t="s">
        <v>129</v>
      </c>
      <c r="F152" s="6" t="s">
        <v>239</v>
      </c>
      <c r="G152" s="6" t="s">
        <v>38</v>
      </c>
      <c r="H152" s="6"/>
      <c r="I152" s="6"/>
      <c r="J152" s="6"/>
      <c r="K152" s="6"/>
      <c r="L152" s="6"/>
      <c r="M152" s="6">
        <v>3</v>
      </c>
      <c r="N152" s="6">
        <v>3</v>
      </c>
      <c r="O152" s="6">
        <v>4</v>
      </c>
      <c r="P152" s="6">
        <v>2</v>
      </c>
      <c r="Q152" s="6">
        <v>3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7">
        <f t="shared" si="2"/>
        <v>15</v>
      </c>
      <c r="AI152" s="8">
        <v>150</v>
      </c>
      <c r="AJ152" s="8">
        <v>76.23</v>
      </c>
    </row>
    <row r="153" spans="2:36" ht="75" customHeight="1" x14ac:dyDescent="0.25">
      <c r="B153" s="9"/>
      <c r="C153" s="5" t="s">
        <v>349</v>
      </c>
      <c r="D153" s="6" t="s">
        <v>350</v>
      </c>
      <c r="E153" s="7" t="s">
        <v>129</v>
      </c>
      <c r="F153" s="6" t="s">
        <v>351</v>
      </c>
      <c r="G153" s="6" t="s">
        <v>38</v>
      </c>
      <c r="H153" s="6"/>
      <c r="I153" s="6"/>
      <c r="J153" s="6"/>
      <c r="K153" s="6"/>
      <c r="L153" s="6"/>
      <c r="M153" s="6"/>
      <c r="N153" s="6"/>
      <c r="O153" s="6">
        <v>1</v>
      </c>
      <c r="P153" s="6">
        <v>1</v>
      </c>
      <c r="Q153" s="6">
        <v>4</v>
      </c>
      <c r="R153" s="6">
        <v>4</v>
      </c>
      <c r="S153" s="6">
        <v>2</v>
      </c>
      <c r="T153" s="6">
        <v>2</v>
      </c>
      <c r="U153" s="6">
        <v>1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7">
        <f t="shared" si="2"/>
        <v>15</v>
      </c>
      <c r="AI153" s="8">
        <v>120</v>
      </c>
      <c r="AJ153" s="8">
        <v>61.050000000000004</v>
      </c>
    </row>
    <row r="154" spans="2:36" ht="75" customHeight="1" x14ac:dyDescent="0.25">
      <c r="B154" s="9"/>
      <c r="C154" s="5" t="s">
        <v>352</v>
      </c>
      <c r="D154" s="6" t="s">
        <v>332</v>
      </c>
      <c r="E154" s="7" t="s">
        <v>74</v>
      </c>
      <c r="F154" s="6" t="s">
        <v>75</v>
      </c>
      <c r="G154" s="6" t="s">
        <v>38</v>
      </c>
      <c r="H154" s="6"/>
      <c r="I154" s="6"/>
      <c r="J154" s="6"/>
      <c r="K154" s="6"/>
      <c r="L154" s="6"/>
      <c r="M154" s="6"/>
      <c r="N154" s="6">
        <v>1</v>
      </c>
      <c r="O154" s="6">
        <v>2</v>
      </c>
      <c r="P154" s="6">
        <v>1</v>
      </c>
      <c r="Q154" s="6">
        <v>1</v>
      </c>
      <c r="R154" s="6">
        <v>2</v>
      </c>
      <c r="S154" s="6">
        <v>2</v>
      </c>
      <c r="T154" s="6">
        <v>1</v>
      </c>
      <c r="U154" s="6">
        <v>1</v>
      </c>
      <c r="V154" s="6">
        <v>2</v>
      </c>
      <c r="W154" s="6">
        <v>1</v>
      </c>
      <c r="X154" s="6"/>
      <c r="Y154" s="6"/>
      <c r="Z154" s="6"/>
      <c r="AA154" s="6"/>
      <c r="AB154" s="6">
        <v>1</v>
      </c>
      <c r="AC154" s="6"/>
      <c r="AD154" s="6"/>
      <c r="AE154" s="6"/>
      <c r="AF154" s="6"/>
      <c r="AG154" s="6"/>
      <c r="AH154" s="7">
        <f t="shared" si="2"/>
        <v>15</v>
      </c>
      <c r="AI154" s="8">
        <v>120</v>
      </c>
      <c r="AJ154" s="8">
        <v>61.050000000000004</v>
      </c>
    </row>
    <row r="155" spans="2:36" ht="75" customHeight="1" x14ac:dyDescent="0.25">
      <c r="B155" s="9"/>
      <c r="C155" s="5" t="s">
        <v>353</v>
      </c>
      <c r="D155" s="6" t="s">
        <v>230</v>
      </c>
      <c r="E155" s="7" t="s">
        <v>18</v>
      </c>
      <c r="F155" s="6" t="s">
        <v>354</v>
      </c>
      <c r="G155" s="6" t="s">
        <v>38</v>
      </c>
      <c r="H155" s="6"/>
      <c r="I155" s="6"/>
      <c r="J155" s="6"/>
      <c r="K155" s="6"/>
      <c r="L155" s="6"/>
      <c r="M155" s="6">
        <v>2</v>
      </c>
      <c r="N155" s="6">
        <v>2</v>
      </c>
      <c r="O155" s="6"/>
      <c r="P155" s="6">
        <v>1</v>
      </c>
      <c r="Q155" s="6">
        <v>1</v>
      </c>
      <c r="R155" s="6"/>
      <c r="S155" s="6">
        <v>2</v>
      </c>
      <c r="T155" s="6">
        <v>3</v>
      </c>
      <c r="U155" s="6">
        <v>2</v>
      </c>
      <c r="V155" s="6"/>
      <c r="W155" s="6">
        <v>1</v>
      </c>
      <c r="X155" s="6"/>
      <c r="Y155" s="6"/>
      <c r="Z155" s="6">
        <v>1</v>
      </c>
      <c r="AA155" s="6"/>
      <c r="AB155" s="6"/>
      <c r="AC155" s="6"/>
      <c r="AD155" s="6"/>
      <c r="AE155" s="6"/>
      <c r="AF155" s="6"/>
      <c r="AG155" s="6"/>
      <c r="AH155" s="7">
        <f t="shared" si="2"/>
        <v>15</v>
      </c>
      <c r="AI155" s="8">
        <v>85</v>
      </c>
      <c r="AJ155" s="8">
        <v>43.230000000000011</v>
      </c>
    </row>
    <row r="156" spans="2:36" ht="75" customHeight="1" x14ac:dyDescent="0.25">
      <c r="B156" s="9"/>
      <c r="C156" s="5" t="s">
        <v>355</v>
      </c>
      <c r="D156" s="6" t="s">
        <v>155</v>
      </c>
      <c r="E156" s="7" t="s">
        <v>29</v>
      </c>
      <c r="F156" s="6" t="s">
        <v>356</v>
      </c>
      <c r="G156" s="6" t="s">
        <v>24</v>
      </c>
      <c r="H156" s="6"/>
      <c r="I156" s="6"/>
      <c r="J156" s="6"/>
      <c r="K156" s="6"/>
      <c r="L156" s="6"/>
      <c r="M156" s="6"/>
      <c r="N156" s="6"/>
      <c r="O156" s="6"/>
      <c r="P156" s="6"/>
      <c r="Q156" s="6">
        <v>1</v>
      </c>
      <c r="R156" s="6">
        <v>2</v>
      </c>
      <c r="S156" s="6">
        <v>2</v>
      </c>
      <c r="T156" s="6">
        <v>1</v>
      </c>
      <c r="U156" s="6"/>
      <c r="V156" s="6"/>
      <c r="W156" s="6">
        <v>1</v>
      </c>
      <c r="X156" s="6">
        <v>2</v>
      </c>
      <c r="Y156" s="6">
        <v>4</v>
      </c>
      <c r="Z156" s="6"/>
      <c r="AA156" s="6">
        <v>1</v>
      </c>
      <c r="AB156" s="6"/>
      <c r="AC156" s="6"/>
      <c r="AD156" s="6"/>
      <c r="AE156" s="6"/>
      <c r="AF156" s="6"/>
      <c r="AG156" s="6"/>
      <c r="AH156" s="7">
        <f t="shared" si="2"/>
        <v>14</v>
      </c>
      <c r="AI156" s="8">
        <v>160</v>
      </c>
      <c r="AJ156" s="8">
        <v>81.400000000000006</v>
      </c>
    </row>
    <row r="157" spans="2:36" ht="75" customHeight="1" x14ac:dyDescent="0.25">
      <c r="B157" s="9"/>
      <c r="C157" s="5" t="s">
        <v>357</v>
      </c>
      <c r="D157" s="6" t="s">
        <v>128</v>
      </c>
      <c r="E157" s="7" t="s">
        <v>129</v>
      </c>
      <c r="F157" s="6" t="s">
        <v>358</v>
      </c>
      <c r="G157" s="6" t="s">
        <v>24</v>
      </c>
      <c r="H157" s="6"/>
      <c r="I157" s="6"/>
      <c r="J157" s="6"/>
      <c r="K157" s="6"/>
      <c r="L157" s="6"/>
      <c r="M157" s="6"/>
      <c r="N157" s="6"/>
      <c r="O157" s="6"/>
      <c r="P157" s="6">
        <v>4</v>
      </c>
      <c r="Q157" s="6">
        <v>3</v>
      </c>
      <c r="R157" s="6">
        <v>1</v>
      </c>
      <c r="S157" s="6">
        <v>1</v>
      </c>
      <c r="T157" s="6">
        <v>2</v>
      </c>
      <c r="U157" s="6"/>
      <c r="V157" s="6"/>
      <c r="W157" s="6"/>
      <c r="X157" s="6"/>
      <c r="Y157" s="6"/>
      <c r="Z157" s="6">
        <v>1</v>
      </c>
      <c r="AA157" s="6">
        <v>2</v>
      </c>
      <c r="AB157" s="6"/>
      <c r="AC157" s="6"/>
      <c r="AD157" s="6"/>
      <c r="AE157" s="6"/>
      <c r="AF157" s="6"/>
      <c r="AG157" s="6"/>
      <c r="AH157" s="7">
        <f t="shared" si="2"/>
        <v>14</v>
      </c>
      <c r="AI157" s="8">
        <v>190</v>
      </c>
      <c r="AJ157" s="8">
        <v>96.58</v>
      </c>
    </row>
    <row r="158" spans="2:36" ht="75" customHeight="1" x14ac:dyDescent="0.25">
      <c r="B158" s="9"/>
      <c r="C158" s="5" t="s">
        <v>359</v>
      </c>
      <c r="D158" s="6" t="s">
        <v>360</v>
      </c>
      <c r="E158" s="7" t="s">
        <v>140</v>
      </c>
      <c r="F158" s="6" t="s">
        <v>361</v>
      </c>
      <c r="G158" s="6" t="s">
        <v>24</v>
      </c>
      <c r="H158" s="6"/>
      <c r="I158" s="6"/>
      <c r="J158" s="6"/>
      <c r="K158" s="6"/>
      <c r="L158" s="6"/>
      <c r="M158" s="6"/>
      <c r="N158" s="6"/>
      <c r="O158" s="6"/>
      <c r="P158" s="6">
        <v>6</v>
      </c>
      <c r="Q158" s="6">
        <v>5</v>
      </c>
      <c r="R158" s="6"/>
      <c r="S158" s="6"/>
      <c r="T158" s="6"/>
      <c r="U158" s="6"/>
      <c r="V158" s="6"/>
      <c r="W158" s="6"/>
      <c r="X158" s="6"/>
      <c r="Y158" s="6">
        <v>1</v>
      </c>
      <c r="Z158" s="6"/>
      <c r="AA158" s="6">
        <v>2</v>
      </c>
      <c r="AB158" s="6"/>
      <c r="AC158" s="6"/>
      <c r="AD158" s="6"/>
      <c r="AE158" s="6"/>
      <c r="AF158" s="6"/>
      <c r="AG158" s="6"/>
      <c r="AH158" s="7">
        <f t="shared" si="2"/>
        <v>14</v>
      </c>
      <c r="AI158" s="8">
        <v>150</v>
      </c>
      <c r="AJ158" s="8">
        <v>76.23</v>
      </c>
    </row>
    <row r="159" spans="2:36" ht="75" customHeight="1" x14ac:dyDescent="0.25">
      <c r="B159" s="9"/>
      <c r="C159" s="5" t="s">
        <v>362</v>
      </c>
      <c r="D159" s="6" t="s">
        <v>165</v>
      </c>
      <c r="E159" s="7" t="s">
        <v>74</v>
      </c>
      <c r="F159" s="6" t="s">
        <v>319</v>
      </c>
      <c r="G159" s="6" t="s">
        <v>24</v>
      </c>
      <c r="H159" s="6"/>
      <c r="I159" s="6"/>
      <c r="J159" s="6"/>
      <c r="K159" s="6"/>
      <c r="L159" s="6"/>
      <c r="M159" s="6"/>
      <c r="N159" s="6"/>
      <c r="O159" s="6"/>
      <c r="P159" s="6"/>
      <c r="Q159" s="6">
        <v>1</v>
      </c>
      <c r="R159" s="6"/>
      <c r="S159" s="6"/>
      <c r="T159" s="6">
        <v>1</v>
      </c>
      <c r="U159" s="6">
        <v>1</v>
      </c>
      <c r="V159" s="6">
        <v>3</v>
      </c>
      <c r="W159" s="6">
        <v>2</v>
      </c>
      <c r="X159" s="6">
        <v>1</v>
      </c>
      <c r="Y159" s="6">
        <v>2</v>
      </c>
      <c r="Z159" s="6">
        <v>1</v>
      </c>
      <c r="AA159" s="6">
        <v>1</v>
      </c>
      <c r="AB159" s="6">
        <v>1</v>
      </c>
      <c r="AC159" s="6"/>
      <c r="AD159" s="6"/>
      <c r="AE159" s="6"/>
      <c r="AF159" s="6"/>
      <c r="AG159" s="6"/>
      <c r="AH159" s="7">
        <f t="shared" si="2"/>
        <v>14</v>
      </c>
      <c r="AI159" s="8">
        <v>100</v>
      </c>
      <c r="AJ159" s="8">
        <v>50.820000000000007</v>
      </c>
    </row>
    <row r="160" spans="2:36" ht="75" customHeight="1" x14ac:dyDescent="0.25">
      <c r="B160" s="9"/>
      <c r="C160" s="5" t="s">
        <v>363</v>
      </c>
      <c r="D160" s="6" t="s">
        <v>86</v>
      </c>
      <c r="E160" s="7" t="s">
        <v>29</v>
      </c>
      <c r="F160" s="6" t="s">
        <v>364</v>
      </c>
      <c r="G160" s="6" t="s">
        <v>38</v>
      </c>
      <c r="H160" s="6"/>
      <c r="I160" s="6"/>
      <c r="J160" s="6"/>
      <c r="K160" s="6"/>
      <c r="L160" s="6">
        <v>2</v>
      </c>
      <c r="M160" s="6"/>
      <c r="N160" s="6">
        <v>1</v>
      </c>
      <c r="O160" s="6">
        <v>1</v>
      </c>
      <c r="P160" s="6"/>
      <c r="Q160" s="6">
        <v>2</v>
      </c>
      <c r="R160" s="6">
        <v>2</v>
      </c>
      <c r="S160" s="6">
        <v>1</v>
      </c>
      <c r="T160" s="6">
        <v>1</v>
      </c>
      <c r="U160" s="6">
        <v>1</v>
      </c>
      <c r="V160" s="6">
        <v>1</v>
      </c>
      <c r="W160" s="6"/>
      <c r="X160" s="6">
        <v>1</v>
      </c>
      <c r="Y160" s="6"/>
      <c r="Z160" s="6"/>
      <c r="AA160" s="6"/>
      <c r="AB160" s="6">
        <v>1</v>
      </c>
      <c r="AC160" s="6"/>
      <c r="AD160" s="6"/>
      <c r="AE160" s="6"/>
      <c r="AF160" s="6"/>
      <c r="AG160" s="6"/>
      <c r="AH160" s="7">
        <f t="shared" si="2"/>
        <v>14</v>
      </c>
      <c r="AI160" s="8">
        <v>200</v>
      </c>
      <c r="AJ160" s="8">
        <v>101.64000000000001</v>
      </c>
    </row>
    <row r="161" spans="2:36" ht="75" customHeight="1" x14ac:dyDescent="0.25">
      <c r="B161" s="9"/>
      <c r="C161" s="5" t="s">
        <v>365</v>
      </c>
      <c r="D161" s="6" t="s">
        <v>89</v>
      </c>
      <c r="E161" s="7" t="s">
        <v>18</v>
      </c>
      <c r="F161" s="6" t="s">
        <v>366</v>
      </c>
      <c r="G161" s="6" t="s">
        <v>20</v>
      </c>
      <c r="H161" s="6"/>
      <c r="I161" s="6"/>
      <c r="J161" s="6">
        <v>2</v>
      </c>
      <c r="K161" s="6">
        <v>1</v>
      </c>
      <c r="L161" s="6"/>
      <c r="M161" s="6"/>
      <c r="N161" s="6"/>
      <c r="O161" s="6"/>
      <c r="P161" s="6"/>
      <c r="Q161" s="6">
        <v>2</v>
      </c>
      <c r="R161" s="6">
        <v>1</v>
      </c>
      <c r="S161" s="6">
        <v>1</v>
      </c>
      <c r="T161" s="6">
        <v>2</v>
      </c>
      <c r="U161" s="6">
        <v>1</v>
      </c>
      <c r="V161" s="6">
        <v>1</v>
      </c>
      <c r="W161" s="6">
        <v>1</v>
      </c>
      <c r="X161" s="6">
        <v>2</v>
      </c>
      <c r="Y161" s="6"/>
      <c r="Z161" s="6"/>
      <c r="AA161" s="6"/>
      <c r="AB161" s="6"/>
      <c r="AC161" s="6"/>
      <c r="AD161" s="6"/>
      <c r="AE161" s="6"/>
      <c r="AF161" s="6"/>
      <c r="AG161" s="6"/>
      <c r="AH161" s="7">
        <f t="shared" si="2"/>
        <v>14</v>
      </c>
      <c r="AI161" s="8">
        <v>90</v>
      </c>
      <c r="AJ161" s="8">
        <v>45.760000000000005</v>
      </c>
    </row>
    <row r="162" spans="2:36" ht="75" customHeight="1" x14ac:dyDescent="0.25">
      <c r="B162" s="9"/>
      <c r="C162" s="5" t="s">
        <v>367</v>
      </c>
      <c r="D162" s="6" t="s">
        <v>40</v>
      </c>
      <c r="E162" s="7" t="s">
        <v>18</v>
      </c>
      <c r="F162" s="6" t="s">
        <v>146</v>
      </c>
      <c r="G162" s="6" t="s">
        <v>20</v>
      </c>
      <c r="H162" s="6"/>
      <c r="I162" s="6"/>
      <c r="J162" s="6"/>
      <c r="K162" s="6"/>
      <c r="L162" s="6"/>
      <c r="M162" s="6"/>
      <c r="N162" s="6"/>
      <c r="O162" s="6"/>
      <c r="P162" s="6"/>
      <c r="Q162" s="6">
        <v>4</v>
      </c>
      <c r="R162" s="6"/>
      <c r="S162" s="6">
        <v>1</v>
      </c>
      <c r="T162" s="6"/>
      <c r="U162" s="6"/>
      <c r="V162" s="6">
        <v>1</v>
      </c>
      <c r="W162" s="6">
        <v>2</v>
      </c>
      <c r="X162" s="6"/>
      <c r="Y162" s="6"/>
      <c r="Z162" s="6"/>
      <c r="AA162" s="6"/>
      <c r="AB162" s="6">
        <v>6</v>
      </c>
      <c r="AC162" s="6"/>
      <c r="AD162" s="6"/>
      <c r="AE162" s="6"/>
      <c r="AF162" s="6"/>
      <c r="AG162" s="6"/>
      <c r="AH162" s="7">
        <f t="shared" si="2"/>
        <v>14</v>
      </c>
      <c r="AI162" s="8">
        <v>180</v>
      </c>
      <c r="AJ162" s="8">
        <v>91.52</v>
      </c>
    </row>
    <row r="163" spans="2:36" ht="75" customHeight="1" x14ac:dyDescent="0.25">
      <c r="B163" s="9"/>
      <c r="C163" s="5" t="s">
        <v>368</v>
      </c>
      <c r="D163" s="6" t="s">
        <v>89</v>
      </c>
      <c r="E163" s="7" t="s">
        <v>18</v>
      </c>
      <c r="F163" s="6" t="s">
        <v>369</v>
      </c>
      <c r="G163" s="6" t="s">
        <v>20</v>
      </c>
      <c r="H163" s="6"/>
      <c r="I163" s="6"/>
      <c r="J163" s="6"/>
      <c r="K163" s="6"/>
      <c r="L163" s="6"/>
      <c r="M163" s="6">
        <v>3</v>
      </c>
      <c r="N163" s="6">
        <v>3</v>
      </c>
      <c r="O163" s="6"/>
      <c r="P163" s="6"/>
      <c r="Q163" s="6"/>
      <c r="R163" s="6"/>
      <c r="S163" s="6">
        <v>1</v>
      </c>
      <c r="T163" s="6">
        <v>1</v>
      </c>
      <c r="U163" s="6">
        <v>1</v>
      </c>
      <c r="V163" s="6"/>
      <c r="W163" s="6">
        <v>3</v>
      </c>
      <c r="X163" s="6"/>
      <c r="Y163" s="6"/>
      <c r="Z163" s="6">
        <v>1</v>
      </c>
      <c r="AA163" s="6"/>
      <c r="AB163" s="6">
        <v>1</v>
      </c>
      <c r="AC163" s="6"/>
      <c r="AD163" s="6"/>
      <c r="AE163" s="6"/>
      <c r="AF163" s="6"/>
      <c r="AG163" s="6"/>
      <c r="AH163" s="7">
        <f t="shared" si="2"/>
        <v>14</v>
      </c>
      <c r="AI163" s="8">
        <v>100</v>
      </c>
      <c r="AJ163" s="8">
        <v>50.820000000000007</v>
      </c>
    </row>
    <row r="164" spans="2:36" ht="75" customHeight="1" x14ac:dyDescent="0.25">
      <c r="B164" s="9"/>
      <c r="C164" s="5" t="s">
        <v>370</v>
      </c>
      <c r="D164" s="6" t="s">
        <v>337</v>
      </c>
      <c r="E164" s="7" t="s">
        <v>29</v>
      </c>
      <c r="F164" s="6" t="s">
        <v>119</v>
      </c>
      <c r="G164" s="6" t="s">
        <v>6</v>
      </c>
      <c r="H164" s="6">
        <v>1</v>
      </c>
      <c r="I164" s="6">
        <v>1</v>
      </c>
      <c r="J164" s="6"/>
      <c r="K164" s="6">
        <v>1</v>
      </c>
      <c r="L164" s="6">
        <v>6</v>
      </c>
      <c r="M164" s="6">
        <v>2</v>
      </c>
      <c r="N164" s="6">
        <v>2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7">
        <f t="shared" si="2"/>
        <v>13</v>
      </c>
      <c r="AI164" s="8">
        <v>55</v>
      </c>
      <c r="AJ164" s="8">
        <v>28.05</v>
      </c>
    </row>
    <row r="165" spans="2:36" ht="75" customHeight="1" x14ac:dyDescent="0.25">
      <c r="B165" s="9"/>
      <c r="C165" s="5" t="s">
        <v>371</v>
      </c>
      <c r="D165" s="6" t="s">
        <v>337</v>
      </c>
      <c r="E165" s="7" t="s">
        <v>29</v>
      </c>
      <c r="F165" s="6" t="s">
        <v>226</v>
      </c>
      <c r="G165" s="6" t="s">
        <v>6</v>
      </c>
      <c r="H165" s="6">
        <v>8</v>
      </c>
      <c r="I165" s="6">
        <v>4</v>
      </c>
      <c r="J165" s="6"/>
      <c r="K165" s="6"/>
      <c r="L165" s="6"/>
      <c r="M165" s="6"/>
      <c r="N165" s="6">
        <v>1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7">
        <f t="shared" si="2"/>
        <v>13</v>
      </c>
      <c r="AI165" s="8">
        <v>55</v>
      </c>
      <c r="AJ165" s="8">
        <v>28.05</v>
      </c>
    </row>
    <row r="166" spans="2:36" ht="75" customHeight="1" x14ac:dyDescent="0.25">
      <c r="B166" s="9"/>
      <c r="C166" s="5" t="s">
        <v>372</v>
      </c>
      <c r="D166" s="6" t="s">
        <v>118</v>
      </c>
      <c r="E166" s="7" t="s">
        <v>29</v>
      </c>
      <c r="F166" s="6" t="s">
        <v>226</v>
      </c>
      <c r="G166" s="6" t="s">
        <v>6</v>
      </c>
      <c r="H166" s="6"/>
      <c r="I166" s="6"/>
      <c r="J166" s="6"/>
      <c r="K166" s="6"/>
      <c r="L166" s="6"/>
      <c r="M166" s="6">
        <v>1</v>
      </c>
      <c r="N166" s="6"/>
      <c r="O166" s="6"/>
      <c r="P166" s="6"/>
      <c r="Q166" s="6">
        <v>3</v>
      </c>
      <c r="R166" s="6">
        <v>1</v>
      </c>
      <c r="S166" s="6"/>
      <c r="T166" s="6">
        <v>1</v>
      </c>
      <c r="U166" s="6">
        <v>1</v>
      </c>
      <c r="V166" s="6">
        <v>2</v>
      </c>
      <c r="W166" s="6">
        <v>4</v>
      </c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7">
        <f t="shared" si="2"/>
        <v>13</v>
      </c>
      <c r="AI166" s="8">
        <v>60</v>
      </c>
      <c r="AJ166" s="8">
        <v>30.580000000000002</v>
      </c>
    </row>
    <row r="167" spans="2:36" ht="75" customHeight="1" x14ac:dyDescent="0.25">
      <c r="B167" s="9"/>
      <c r="C167" s="5" t="s">
        <v>373</v>
      </c>
      <c r="D167" s="6" t="s">
        <v>374</v>
      </c>
      <c r="E167" s="7" t="s">
        <v>129</v>
      </c>
      <c r="F167" s="6" t="s">
        <v>375</v>
      </c>
      <c r="G167" s="6" t="s">
        <v>24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5</v>
      </c>
      <c r="V167" s="6">
        <v>1</v>
      </c>
      <c r="W167" s="6">
        <v>1</v>
      </c>
      <c r="X167" s="6">
        <v>2</v>
      </c>
      <c r="Y167" s="6">
        <v>1</v>
      </c>
      <c r="Z167" s="6">
        <v>1</v>
      </c>
      <c r="AA167" s="6">
        <v>1</v>
      </c>
      <c r="AB167" s="6">
        <v>1</v>
      </c>
      <c r="AC167" s="6"/>
      <c r="AD167" s="6"/>
      <c r="AE167" s="6"/>
      <c r="AF167" s="6"/>
      <c r="AG167" s="6"/>
      <c r="AH167" s="7">
        <f t="shared" si="2"/>
        <v>13</v>
      </c>
      <c r="AI167" s="8">
        <v>75</v>
      </c>
      <c r="AJ167" s="8">
        <v>38.170000000000009</v>
      </c>
    </row>
    <row r="168" spans="2:36" ht="75" customHeight="1" x14ac:dyDescent="0.25">
      <c r="B168" s="9"/>
      <c r="C168" s="5" t="s">
        <v>376</v>
      </c>
      <c r="D168" s="6" t="s">
        <v>377</v>
      </c>
      <c r="E168" s="7" t="s">
        <v>71</v>
      </c>
      <c r="F168" s="6" t="s">
        <v>244</v>
      </c>
      <c r="G168" s="6" t="s">
        <v>24</v>
      </c>
      <c r="H168" s="6"/>
      <c r="I168" s="6"/>
      <c r="J168" s="6"/>
      <c r="K168" s="6"/>
      <c r="L168" s="6"/>
      <c r="M168" s="6"/>
      <c r="N168" s="6"/>
      <c r="O168" s="6">
        <v>1</v>
      </c>
      <c r="P168" s="6"/>
      <c r="Q168" s="6"/>
      <c r="R168" s="6"/>
      <c r="S168" s="6"/>
      <c r="T168" s="6">
        <v>1</v>
      </c>
      <c r="U168" s="6"/>
      <c r="V168" s="6"/>
      <c r="W168" s="6"/>
      <c r="X168" s="6"/>
      <c r="Y168" s="6"/>
      <c r="Z168" s="6"/>
      <c r="AA168" s="6"/>
      <c r="AB168" s="6">
        <v>11</v>
      </c>
      <c r="AC168" s="6"/>
      <c r="AD168" s="6"/>
      <c r="AE168" s="6"/>
      <c r="AF168" s="6"/>
      <c r="AG168" s="6"/>
      <c r="AH168" s="7">
        <f t="shared" si="2"/>
        <v>13</v>
      </c>
      <c r="AI168" s="8">
        <v>130</v>
      </c>
      <c r="AJ168" s="8">
        <v>66.110000000000014</v>
      </c>
    </row>
    <row r="169" spans="2:36" ht="75" customHeight="1" x14ac:dyDescent="0.25">
      <c r="B169" s="9"/>
      <c r="C169" s="5" t="s">
        <v>378</v>
      </c>
      <c r="D169" s="6" t="s">
        <v>86</v>
      </c>
      <c r="E169" s="7" t="s">
        <v>29</v>
      </c>
      <c r="F169" s="6" t="s">
        <v>379</v>
      </c>
      <c r="G169" s="6" t="s">
        <v>38</v>
      </c>
      <c r="H169" s="6"/>
      <c r="I169" s="6"/>
      <c r="J169" s="6"/>
      <c r="K169" s="6"/>
      <c r="L169" s="6">
        <v>3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>
        <v>7</v>
      </c>
      <c r="X169" s="6">
        <v>2</v>
      </c>
      <c r="Y169" s="6"/>
      <c r="Z169" s="6"/>
      <c r="AA169" s="6"/>
      <c r="AB169" s="6">
        <v>1</v>
      </c>
      <c r="AC169" s="6"/>
      <c r="AD169" s="6"/>
      <c r="AE169" s="6"/>
      <c r="AF169" s="6"/>
      <c r="AG169" s="6"/>
      <c r="AH169" s="7">
        <f t="shared" si="2"/>
        <v>13</v>
      </c>
      <c r="AI169" s="8">
        <v>200</v>
      </c>
      <c r="AJ169" s="8">
        <v>101.64000000000001</v>
      </c>
    </row>
    <row r="170" spans="2:36" ht="75" customHeight="1" x14ac:dyDescent="0.25">
      <c r="B170" s="9"/>
      <c r="C170" s="5" t="s">
        <v>380</v>
      </c>
      <c r="D170" s="6" t="s">
        <v>381</v>
      </c>
      <c r="E170" s="7" t="s">
        <v>29</v>
      </c>
      <c r="F170" s="6" t="s">
        <v>382</v>
      </c>
      <c r="G170" s="6" t="s">
        <v>38</v>
      </c>
      <c r="H170" s="6"/>
      <c r="I170" s="6"/>
      <c r="J170" s="6"/>
      <c r="K170" s="6"/>
      <c r="L170" s="6"/>
      <c r="M170" s="6">
        <v>1</v>
      </c>
      <c r="N170" s="6">
        <v>3</v>
      </c>
      <c r="O170" s="6"/>
      <c r="P170" s="6">
        <v>1</v>
      </c>
      <c r="Q170" s="6">
        <v>1</v>
      </c>
      <c r="R170" s="6">
        <v>1</v>
      </c>
      <c r="S170" s="6">
        <v>3</v>
      </c>
      <c r="T170" s="6">
        <v>1</v>
      </c>
      <c r="U170" s="6">
        <v>1</v>
      </c>
      <c r="V170" s="6"/>
      <c r="W170" s="6">
        <v>1</v>
      </c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7">
        <f t="shared" si="2"/>
        <v>13</v>
      </c>
      <c r="AI170" s="8">
        <v>200</v>
      </c>
      <c r="AJ170" s="8">
        <v>101.64000000000001</v>
      </c>
    </row>
    <row r="171" spans="2:36" ht="75" customHeight="1" x14ac:dyDescent="0.25">
      <c r="B171" s="9"/>
      <c r="C171" s="5" t="s">
        <v>383</v>
      </c>
      <c r="D171" s="6" t="s">
        <v>384</v>
      </c>
      <c r="E171" s="7" t="s">
        <v>29</v>
      </c>
      <c r="F171" s="6" t="s">
        <v>385</v>
      </c>
      <c r="G171" s="6" t="s">
        <v>38</v>
      </c>
      <c r="H171" s="6"/>
      <c r="I171" s="6"/>
      <c r="J171" s="6"/>
      <c r="K171" s="6"/>
      <c r="L171" s="6"/>
      <c r="M171" s="6">
        <v>1</v>
      </c>
      <c r="N171" s="6">
        <v>1</v>
      </c>
      <c r="O171" s="6"/>
      <c r="P171" s="6">
        <v>1</v>
      </c>
      <c r="Q171" s="6">
        <v>1</v>
      </c>
      <c r="R171" s="6">
        <v>1</v>
      </c>
      <c r="S171" s="6">
        <v>3</v>
      </c>
      <c r="T171" s="6"/>
      <c r="U171" s="6">
        <v>1</v>
      </c>
      <c r="V171" s="6"/>
      <c r="W171" s="6"/>
      <c r="X171" s="6"/>
      <c r="Y171" s="6"/>
      <c r="Z171" s="6"/>
      <c r="AA171" s="6"/>
      <c r="AB171" s="6">
        <v>4</v>
      </c>
      <c r="AC171" s="6"/>
      <c r="AD171" s="6"/>
      <c r="AE171" s="6"/>
      <c r="AF171" s="6"/>
      <c r="AG171" s="6"/>
      <c r="AH171" s="7">
        <f t="shared" si="2"/>
        <v>13</v>
      </c>
      <c r="AI171" s="8">
        <v>200</v>
      </c>
      <c r="AJ171" s="8">
        <v>101.64000000000001</v>
      </c>
    </row>
    <row r="172" spans="2:36" ht="75" customHeight="1" x14ac:dyDescent="0.25">
      <c r="B172" s="9"/>
      <c r="C172" s="5" t="s">
        <v>386</v>
      </c>
      <c r="D172" s="6" t="s">
        <v>222</v>
      </c>
      <c r="E172" s="7" t="s">
        <v>18</v>
      </c>
      <c r="F172" s="6"/>
      <c r="G172" s="6" t="s">
        <v>20</v>
      </c>
      <c r="H172" s="6"/>
      <c r="I172" s="6"/>
      <c r="J172" s="6"/>
      <c r="K172" s="6"/>
      <c r="L172" s="6"/>
      <c r="M172" s="6">
        <v>1</v>
      </c>
      <c r="N172" s="6"/>
      <c r="O172" s="6"/>
      <c r="P172" s="6">
        <v>1</v>
      </c>
      <c r="Q172" s="6"/>
      <c r="R172" s="6">
        <v>1</v>
      </c>
      <c r="S172" s="6">
        <v>1</v>
      </c>
      <c r="T172" s="6">
        <v>1</v>
      </c>
      <c r="U172" s="6">
        <v>5</v>
      </c>
      <c r="V172" s="6"/>
      <c r="W172" s="6"/>
      <c r="X172" s="6">
        <v>1</v>
      </c>
      <c r="Y172" s="6">
        <v>2</v>
      </c>
      <c r="Z172" s="6"/>
      <c r="AA172" s="6"/>
      <c r="AB172" s="6"/>
      <c r="AC172" s="6"/>
      <c r="AD172" s="6"/>
      <c r="AE172" s="6"/>
      <c r="AF172" s="6"/>
      <c r="AG172" s="6"/>
      <c r="AH172" s="7">
        <f t="shared" si="2"/>
        <v>13</v>
      </c>
      <c r="AI172" s="8">
        <v>140</v>
      </c>
      <c r="AJ172" s="8">
        <v>71.169999999999987</v>
      </c>
    </row>
    <row r="173" spans="2:36" ht="75" customHeight="1" x14ac:dyDescent="0.25">
      <c r="B173" s="9"/>
      <c r="C173" s="5" t="s">
        <v>387</v>
      </c>
      <c r="D173" s="6" t="s">
        <v>388</v>
      </c>
      <c r="E173" s="7" t="s">
        <v>29</v>
      </c>
      <c r="F173" s="6" t="s">
        <v>389</v>
      </c>
      <c r="G173" s="6" t="s">
        <v>6</v>
      </c>
      <c r="H173" s="6"/>
      <c r="I173" s="6"/>
      <c r="J173" s="6"/>
      <c r="K173" s="6"/>
      <c r="L173" s="6"/>
      <c r="M173" s="6"/>
      <c r="N173" s="6">
        <v>1</v>
      </c>
      <c r="O173" s="6">
        <v>1</v>
      </c>
      <c r="P173" s="6">
        <v>1</v>
      </c>
      <c r="Q173" s="6"/>
      <c r="R173" s="6">
        <v>1</v>
      </c>
      <c r="S173" s="6">
        <v>1</v>
      </c>
      <c r="T173" s="6"/>
      <c r="U173" s="6">
        <v>3</v>
      </c>
      <c r="V173" s="6">
        <v>1</v>
      </c>
      <c r="W173" s="6">
        <v>1</v>
      </c>
      <c r="X173" s="6">
        <v>2</v>
      </c>
      <c r="Y173" s="6"/>
      <c r="Z173" s="6"/>
      <c r="AA173" s="6"/>
      <c r="AB173" s="6"/>
      <c r="AC173" s="6"/>
      <c r="AD173" s="6"/>
      <c r="AE173" s="6"/>
      <c r="AF173" s="6"/>
      <c r="AG173" s="6"/>
      <c r="AH173" s="7">
        <f t="shared" si="2"/>
        <v>12</v>
      </c>
      <c r="AI173" s="8">
        <v>70</v>
      </c>
      <c r="AJ173" s="8">
        <v>35.64</v>
      </c>
    </row>
    <row r="174" spans="2:36" ht="75" customHeight="1" x14ac:dyDescent="0.25">
      <c r="B174" s="9"/>
      <c r="C174" s="5" t="s">
        <v>390</v>
      </c>
      <c r="D174" s="6" t="s">
        <v>186</v>
      </c>
      <c r="E174" s="7" t="s">
        <v>29</v>
      </c>
      <c r="F174" s="6" t="s">
        <v>391</v>
      </c>
      <c r="G174" s="6" t="s">
        <v>24</v>
      </c>
      <c r="H174" s="6"/>
      <c r="I174" s="6"/>
      <c r="J174" s="6"/>
      <c r="K174" s="6"/>
      <c r="L174" s="6"/>
      <c r="M174" s="6"/>
      <c r="N174" s="6"/>
      <c r="O174" s="6">
        <v>1</v>
      </c>
      <c r="P174" s="6"/>
      <c r="Q174" s="6">
        <v>3</v>
      </c>
      <c r="R174" s="6">
        <v>1</v>
      </c>
      <c r="S174" s="6">
        <v>1</v>
      </c>
      <c r="T174" s="6">
        <v>1</v>
      </c>
      <c r="U174" s="6"/>
      <c r="V174" s="6">
        <v>2</v>
      </c>
      <c r="W174" s="6"/>
      <c r="X174" s="6">
        <v>3</v>
      </c>
      <c r="Y174" s="6"/>
      <c r="Z174" s="6"/>
      <c r="AA174" s="6"/>
      <c r="AB174" s="6"/>
      <c r="AC174" s="6"/>
      <c r="AD174" s="6"/>
      <c r="AE174" s="6"/>
      <c r="AF174" s="6"/>
      <c r="AG174" s="6"/>
      <c r="AH174" s="7">
        <f t="shared" si="2"/>
        <v>12</v>
      </c>
      <c r="AI174" s="8">
        <v>150</v>
      </c>
      <c r="AJ174" s="8">
        <v>76.23</v>
      </c>
    </row>
    <row r="175" spans="2:36" ht="75" customHeight="1" x14ac:dyDescent="0.25">
      <c r="B175" s="9"/>
      <c r="C175" s="5" t="s">
        <v>392</v>
      </c>
      <c r="D175" s="6" t="s">
        <v>393</v>
      </c>
      <c r="E175" s="7" t="s">
        <v>29</v>
      </c>
      <c r="F175" s="6" t="s">
        <v>385</v>
      </c>
      <c r="G175" s="6" t="s">
        <v>24</v>
      </c>
      <c r="H175" s="6"/>
      <c r="I175" s="6"/>
      <c r="J175" s="6"/>
      <c r="K175" s="6"/>
      <c r="L175" s="6"/>
      <c r="M175" s="6"/>
      <c r="N175" s="6"/>
      <c r="O175" s="6">
        <v>2</v>
      </c>
      <c r="P175" s="6"/>
      <c r="Q175" s="6">
        <v>2</v>
      </c>
      <c r="R175" s="6"/>
      <c r="S175" s="6"/>
      <c r="T175" s="6">
        <v>3</v>
      </c>
      <c r="U175" s="6"/>
      <c r="V175" s="6"/>
      <c r="W175" s="6">
        <v>1</v>
      </c>
      <c r="X175" s="6"/>
      <c r="Y175" s="6"/>
      <c r="Z175" s="6"/>
      <c r="AA175" s="6">
        <v>1</v>
      </c>
      <c r="AB175" s="6">
        <v>2</v>
      </c>
      <c r="AC175" s="6"/>
      <c r="AD175" s="6">
        <v>1</v>
      </c>
      <c r="AE175" s="6"/>
      <c r="AF175" s="6"/>
      <c r="AG175" s="6"/>
      <c r="AH175" s="7">
        <f t="shared" si="2"/>
        <v>12</v>
      </c>
      <c r="AI175" s="8">
        <v>160</v>
      </c>
      <c r="AJ175" s="8">
        <v>81.400000000000006</v>
      </c>
    </row>
    <row r="176" spans="2:36" ht="75" customHeight="1" x14ac:dyDescent="0.25">
      <c r="B176" s="9"/>
      <c r="C176" s="5" t="s">
        <v>394</v>
      </c>
      <c r="D176" s="6" t="s">
        <v>238</v>
      </c>
      <c r="E176" s="7" t="s">
        <v>129</v>
      </c>
      <c r="F176" s="6" t="s">
        <v>277</v>
      </c>
      <c r="G176" s="6" t="s">
        <v>24</v>
      </c>
      <c r="H176" s="6"/>
      <c r="I176" s="6"/>
      <c r="J176" s="6"/>
      <c r="K176" s="6"/>
      <c r="L176" s="6"/>
      <c r="M176" s="6"/>
      <c r="N176" s="6">
        <v>2</v>
      </c>
      <c r="O176" s="6">
        <v>2</v>
      </c>
      <c r="P176" s="6">
        <v>5</v>
      </c>
      <c r="Q176" s="6"/>
      <c r="R176" s="6"/>
      <c r="S176" s="6">
        <v>3</v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7">
        <f t="shared" si="2"/>
        <v>12</v>
      </c>
      <c r="AI176" s="8">
        <v>150</v>
      </c>
      <c r="AJ176" s="8">
        <v>76.23</v>
      </c>
    </row>
    <row r="177" spans="2:36" ht="75" customHeight="1" x14ac:dyDescent="0.25">
      <c r="B177" s="9"/>
      <c r="C177" s="5" t="s">
        <v>395</v>
      </c>
      <c r="D177" s="6" t="s">
        <v>199</v>
      </c>
      <c r="E177" s="7" t="s">
        <v>18</v>
      </c>
      <c r="F177" s="6"/>
      <c r="G177" s="6" t="s">
        <v>24</v>
      </c>
      <c r="H177" s="6"/>
      <c r="I177" s="6"/>
      <c r="J177" s="6"/>
      <c r="K177" s="6"/>
      <c r="L177" s="6"/>
      <c r="M177" s="6"/>
      <c r="N177" s="6"/>
      <c r="O177" s="6"/>
      <c r="P177" s="6">
        <v>3</v>
      </c>
      <c r="Q177" s="6">
        <v>1</v>
      </c>
      <c r="R177" s="6">
        <v>1</v>
      </c>
      <c r="S177" s="6"/>
      <c r="T177" s="6">
        <v>1</v>
      </c>
      <c r="U177" s="6"/>
      <c r="V177" s="6"/>
      <c r="W177" s="6"/>
      <c r="X177" s="6">
        <v>3</v>
      </c>
      <c r="Y177" s="6"/>
      <c r="Z177" s="6"/>
      <c r="AA177" s="6"/>
      <c r="AB177" s="6">
        <v>2</v>
      </c>
      <c r="AC177" s="6"/>
      <c r="AD177" s="6">
        <v>1</v>
      </c>
      <c r="AE177" s="6"/>
      <c r="AF177" s="6"/>
      <c r="AG177" s="6"/>
      <c r="AH177" s="7">
        <f t="shared" si="2"/>
        <v>12</v>
      </c>
      <c r="AI177" s="8">
        <v>150</v>
      </c>
      <c r="AJ177" s="8">
        <v>76.23</v>
      </c>
    </row>
    <row r="178" spans="2:36" ht="75" customHeight="1" x14ac:dyDescent="0.25">
      <c r="B178" s="9"/>
      <c r="C178" s="5" t="s">
        <v>396</v>
      </c>
      <c r="D178" s="6" t="s">
        <v>189</v>
      </c>
      <c r="E178" s="7" t="s">
        <v>29</v>
      </c>
      <c r="F178" s="6" t="s">
        <v>397</v>
      </c>
      <c r="G178" s="6" t="s">
        <v>6</v>
      </c>
      <c r="H178" s="6"/>
      <c r="I178" s="6"/>
      <c r="J178" s="6"/>
      <c r="K178" s="6"/>
      <c r="L178" s="6"/>
      <c r="M178" s="6">
        <v>1</v>
      </c>
      <c r="N178" s="6"/>
      <c r="O178" s="6"/>
      <c r="P178" s="6"/>
      <c r="Q178" s="6">
        <v>1</v>
      </c>
      <c r="R178" s="6">
        <v>4</v>
      </c>
      <c r="S178" s="6"/>
      <c r="T178" s="6">
        <v>2</v>
      </c>
      <c r="U178" s="6">
        <v>1</v>
      </c>
      <c r="V178" s="6"/>
      <c r="W178" s="6">
        <v>1</v>
      </c>
      <c r="X178" s="6">
        <v>1</v>
      </c>
      <c r="Y178" s="6"/>
      <c r="Z178" s="6"/>
      <c r="AA178" s="6"/>
      <c r="AB178" s="6"/>
      <c r="AC178" s="6"/>
      <c r="AD178" s="6"/>
      <c r="AE178" s="6"/>
      <c r="AF178" s="6"/>
      <c r="AG178" s="6"/>
      <c r="AH178" s="7">
        <f t="shared" si="2"/>
        <v>11</v>
      </c>
      <c r="AI178" s="8">
        <v>70</v>
      </c>
      <c r="AJ178" s="8">
        <v>35.64</v>
      </c>
    </row>
    <row r="179" spans="2:36" ht="75" customHeight="1" x14ac:dyDescent="0.25">
      <c r="B179" s="9"/>
      <c r="C179" s="5" t="s">
        <v>398</v>
      </c>
      <c r="D179" s="6" t="s">
        <v>183</v>
      </c>
      <c r="E179" s="7" t="s">
        <v>29</v>
      </c>
      <c r="F179" s="6" t="s">
        <v>399</v>
      </c>
      <c r="G179" s="6" t="s">
        <v>24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>
        <v>2</v>
      </c>
      <c r="S179" s="6">
        <v>2</v>
      </c>
      <c r="T179" s="6">
        <v>1</v>
      </c>
      <c r="U179" s="6">
        <v>1</v>
      </c>
      <c r="V179" s="6"/>
      <c r="W179" s="6">
        <v>1</v>
      </c>
      <c r="X179" s="6">
        <v>1</v>
      </c>
      <c r="Y179" s="6">
        <v>2</v>
      </c>
      <c r="Z179" s="6"/>
      <c r="AA179" s="6">
        <v>1</v>
      </c>
      <c r="AB179" s="6"/>
      <c r="AC179" s="6"/>
      <c r="AD179" s="6"/>
      <c r="AE179" s="6"/>
      <c r="AF179" s="6"/>
      <c r="AG179" s="6"/>
      <c r="AH179" s="7">
        <f t="shared" si="2"/>
        <v>11</v>
      </c>
      <c r="AI179" s="8">
        <v>200</v>
      </c>
      <c r="AJ179" s="8">
        <v>101.64000000000001</v>
      </c>
    </row>
    <row r="180" spans="2:36" ht="75" customHeight="1" x14ac:dyDescent="0.25">
      <c r="B180" s="9"/>
      <c r="C180" s="5" t="s">
        <v>400</v>
      </c>
      <c r="D180" s="6" t="s">
        <v>209</v>
      </c>
      <c r="E180" s="7" t="s">
        <v>29</v>
      </c>
      <c r="F180" s="6" t="s">
        <v>401</v>
      </c>
      <c r="G180" s="6" t="s">
        <v>24</v>
      </c>
      <c r="H180" s="6"/>
      <c r="I180" s="6"/>
      <c r="J180" s="6"/>
      <c r="K180" s="6"/>
      <c r="L180" s="6"/>
      <c r="M180" s="6"/>
      <c r="N180" s="6"/>
      <c r="O180" s="6"/>
      <c r="P180" s="6">
        <v>2</v>
      </c>
      <c r="Q180" s="6"/>
      <c r="R180" s="6">
        <v>2</v>
      </c>
      <c r="S180" s="6"/>
      <c r="T180" s="6"/>
      <c r="U180" s="6">
        <v>2</v>
      </c>
      <c r="V180" s="6">
        <v>1</v>
      </c>
      <c r="W180" s="6">
        <v>2</v>
      </c>
      <c r="X180" s="6"/>
      <c r="Y180" s="6"/>
      <c r="Z180" s="6">
        <v>1</v>
      </c>
      <c r="AA180" s="6"/>
      <c r="AB180" s="6">
        <v>1</v>
      </c>
      <c r="AC180" s="6"/>
      <c r="AD180" s="6"/>
      <c r="AE180" s="6"/>
      <c r="AF180" s="6"/>
      <c r="AG180" s="6"/>
      <c r="AH180" s="7">
        <f t="shared" si="2"/>
        <v>11</v>
      </c>
      <c r="AI180" s="8">
        <v>180</v>
      </c>
      <c r="AJ180" s="8">
        <v>91.52</v>
      </c>
    </row>
    <row r="181" spans="2:36" ht="75" customHeight="1" x14ac:dyDescent="0.25">
      <c r="B181" s="9"/>
      <c r="C181" s="5" t="s">
        <v>402</v>
      </c>
      <c r="D181" s="6" t="s">
        <v>326</v>
      </c>
      <c r="E181" s="7" t="s">
        <v>29</v>
      </c>
      <c r="F181" s="6" t="s">
        <v>403</v>
      </c>
      <c r="G181" s="6" t="s">
        <v>24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>
        <v>3</v>
      </c>
      <c r="S181" s="6"/>
      <c r="T181" s="6"/>
      <c r="U181" s="6"/>
      <c r="V181" s="6">
        <v>2</v>
      </c>
      <c r="W181" s="6">
        <v>1</v>
      </c>
      <c r="X181" s="6">
        <v>2</v>
      </c>
      <c r="Y181" s="6">
        <v>2</v>
      </c>
      <c r="Z181" s="6">
        <v>1</v>
      </c>
      <c r="AA181" s="6"/>
      <c r="AB181" s="6"/>
      <c r="AC181" s="6"/>
      <c r="AD181" s="6"/>
      <c r="AE181" s="6"/>
      <c r="AF181" s="6"/>
      <c r="AG181" s="6"/>
      <c r="AH181" s="7">
        <f t="shared" si="2"/>
        <v>11</v>
      </c>
      <c r="AI181" s="8">
        <v>160</v>
      </c>
      <c r="AJ181" s="8">
        <v>81.400000000000006</v>
      </c>
    </row>
    <row r="182" spans="2:36" ht="75" customHeight="1" x14ac:dyDescent="0.25">
      <c r="B182" s="9"/>
      <c r="C182" s="5" t="s">
        <v>404</v>
      </c>
      <c r="D182" s="6" t="s">
        <v>326</v>
      </c>
      <c r="E182" s="7" t="s">
        <v>29</v>
      </c>
      <c r="F182" s="6" t="s">
        <v>405</v>
      </c>
      <c r="G182" s="6" t="s">
        <v>24</v>
      </c>
      <c r="H182" s="6"/>
      <c r="I182" s="6"/>
      <c r="J182" s="6"/>
      <c r="K182" s="6"/>
      <c r="L182" s="6"/>
      <c r="M182" s="6"/>
      <c r="N182" s="6"/>
      <c r="O182" s="6"/>
      <c r="P182" s="6">
        <v>4</v>
      </c>
      <c r="Q182" s="6"/>
      <c r="R182" s="6"/>
      <c r="S182" s="6">
        <v>1</v>
      </c>
      <c r="T182" s="6"/>
      <c r="U182" s="6">
        <v>2</v>
      </c>
      <c r="V182" s="6">
        <v>1</v>
      </c>
      <c r="W182" s="6">
        <v>1</v>
      </c>
      <c r="X182" s="6">
        <v>1</v>
      </c>
      <c r="Y182" s="6"/>
      <c r="Z182" s="6">
        <v>1</v>
      </c>
      <c r="AA182" s="6"/>
      <c r="AB182" s="6"/>
      <c r="AC182" s="6"/>
      <c r="AD182" s="6"/>
      <c r="AE182" s="6"/>
      <c r="AF182" s="6"/>
      <c r="AG182" s="6"/>
      <c r="AH182" s="7">
        <f t="shared" si="2"/>
        <v>11</v>
      </c>
      <c r="AI182" s="8">
        <v>160</v>
      </c>
      <c r="AJ182" s="8">
        <v>81.400000000000006</v>
      </c>
    </row>
    <row r="183" spans="2:36" ht="75" customHeight="1" x14ac:dyDescent="0.25">
      <c r="B183" s="9"/>
      <c r="C183" s="5" t="s">
        <v>406</v>
      </c>
      <c r="D183" s="6" t="s">
        <v>407</v>
      </c>
      <c r="E183" s="7" t="s">
        <v>29</v>
      </c>
      <c r="F183" s="6" t="s">
        <v>177</v>
      </c>
      <c r="G183" s="6" t="s">
        <v>24</v>
      </c>
      <c r="H183" s="6"/>
      <c r="I183" s="6"/>
      <c r="J183" s="6"/>
      <c r="K183" s="6"/>
      <c r="L183" s="6"/>
      <c r="M183" s="6"/>
      <c r="N183" s="6"/>
      <c r="O183" s="6"/>
      <c r="P183" s="6">
        <v>1</v>
      </c>
      <c r="Q183" s="6">
        <v>1</v>
      </c>
      <c r="R183" s="6"/>
      <c r="S183" s="6"/>
      <c r="T183" s="6"/>
      <c r="U183" s="6">
        <v>1</v>
      </c>
      <c r="V183" s="6"/>
      <c r="W183" s="6">
        <v>2</v>
      </c>
      <c r="X183" s="6">
        <v>1</v>
      </c>
      <c r="Y183" s="6">
        <v>2</v>
      </c>
      <c r="Z183" s="6"/>
      <c r="AA183" s="6">
        <v>1</v>
      </c>
      <c r="AB183" s="6">
        <v>1</v>
      </c>
      <c r="AC183" s="6"/>
      <c r="AD183" s="6">
        <v>1</v>
      </c>
      <c r="AE183" s="6"/>
      <c r="AF183" s="6"/>
      <c r="AG183" s="6"/>
      <c r="AH183" s="7">
        <f t="shared" si="2"/>
        <v>11</v>
      </c>
      <c r="AI183" s="8">
        <v>130</v>
      </c>
      <c r="AJ183" s="8">
        <v>66.110000000000014</v>
      </c>
    </row>
    <row r="184" spans="2:36" ht="75" customHeight="1" x14ac:dyDescent="0.25">
      <c r="B184" s="9"/>
      <c r="C184" s="5" t="s">
        <v>408</v>
      </c>
      <c r="D184" s="6" t="s">
        <v>186</v>
      </c>
      <c r="E184" s="7" t="s">
        <v>29</v>
      </c>
      <c r="F184" s="6" t="s">
        <v>409</v>
      </c>
      <c r="G184" s="6" t="s">
        <v>38</v>
      </c>
      <c r="H184" s="6"/>
      <c r="I184" s="6"/>
      <c r="J184" s="6"/>
      <c r="K184" s="6"/>
      <c r="L184" s="6"/>
      <c r="M184" s="6">
        <v>5</v>
      </c>
      <c r="N184" s="6">
        <v>1</v>
      </c>
      <c r="O184" s="6"/>
      <c r="P184" s="6">
        <v>1</v>
      </c>
      <c r="Q184" s="6"/>
      <c r="R184" s="6"/>
      <c r="S184" s="6"/>
      <c r="T184" s="6"/>
      <c r="U184" s="6"/>
      <c r="V184" s="6">
        <v>1</v>
      </c>
      <c r="W184" s="6">
        <v>2</v>
      </c>
      <c r="X184" s="6">
        <v>1</v>
      </c>
      <c r="Y184" s="6"/>
      <c r="Z184" s="6"/>
      <c r="AA184" s="6"/>
      <c r="AB184" s="6"/>
      <c r="AC184" s="6"/>
      <c r="AD184" s="6"/>
      <c r="AE184" s="6"/>
      <c r="AF184" s="6"/>
      <c r="AG184" s="6"/>
      <c r="AH184" s="7">
        <f t="shared" si="2"/>
        <v>11</v>
      </c>
      <c r="AI184" s="8">
        <v>150</v>
      </c>
      <c r="AJ184" s="8">
        <v>76.23</v>
      </c>
    </row>
    <row r="185" spans="2:36" ht="75" customHeight="1" x14ac:dyDescent="0.25">
      <c r="B185" s="9"/>
      <c r="C185" s="5" t="s">
        <v>410</v>
      </c>
      <c r="D185" s="6" t="s">
        <v>411</v>
      </c>
      <c r="E185" s="7" t="s">
        <v>129</v>
      </c>
      <c r="F185" s="6" t="s">
        <v>75</v>
      </c>
      <c r="G185" s="6" t="s">
        <v>38</v>
      </c>
      <c r="H185" s="6"/>
      <c r="I185" s="6"/>
      <c r="J185" s="6"/>
      <c r="K185" s="6"/>
      <c r="L185" s="6">
        <v>4</v>
      </c>
      <c r="M185" s="6"/>
      <c r="N185" s="6"/>
      <c r="O185" s="6">
        <v>1</v>
      </c>
      <c r="P185" s="6">
        <v>1</v>
      </c>
      <c r="Q185" s="6">
        <v>1</v>
      </c>
      <c r="R185" s="6"/>
      <c r="S185" s="6"/>
      <c r="T185" s="6"/>
      <c r="U185" s="6">
        <v>4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7">
        <f t="shared" si="2"/>
        <v>11</v>
      </c>
      <c r="AI185" s="8">
        <v>150</v>
      </c>
      <c r="AJ185" s="8">
        <v>76.23</v>
      </c>
    </row>
    <row r="186" spans="2:36" ht="75" customHeight="1" x14ac:dyDescent="0.25">
      <c r="B186" s="9"/>
      <c r="C186" s="5" t="s">
        <v>412</v>
      </c>
      <c r="D186" s="6" t="s">
        <v>165</v>
      </c>
      <c r="E186" s="7" t="s">
        <v>74</v>
      </c>
      <c r="F186" s="6" t="s">
        <v>239</v>
      </c>
      <c r="G186" s="6" t="s">
        <v>38</v>
      </c>
      <c r="H186" s="6"/>
      <c r="I186" s="6"/>
      <c r="J186" s="6"/>
      <c r="K186" s="6"/>
      <c r="L186" s="6">
        <v>2</v>
      </c>
      <c r="M186" s="6"/>
      <c r="N186" s="6"/>
      <c r="O186" s="6"/>
      <c r="P186" s="6"/>
      <c r="Q186" s="6"/>
      <c r="R186" s="6">
        <v>2</v>
      </c>
      <c r="S186" s="6"/>
      <c r="T186" s="6"/>
      <c r="U186" s="6"/>
      <c r="V186" s="6">
        <v>6</v>
      </c>
      <c r="W186" s="6">
        <v>1</v>
      </c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7">
        <f t="shared" si="2"/>
        <v>11</v>
      </c>
      <c r="AI186" s="8">
        <v>100</v>
      </c>
      <c r="AJ186" s="8">
        <v>50.820000000000007</v>
      </c>
    </row>
    <row r="187" spans="2:36" ht="75" customHeight="1" x14ac:dyDescent="0.25">
      <c r="B187" s="9"/>
      <c r="C187" s="5" t="s">
        <v>413</v>
      </c>
      <c r="D187" s="6" t="s">
        <v>89</v>
      </c>
      <c r="E187" s="7" t="s">
        <v>18</v>
      </c>
      <c r="F187" s="6" t="s">
        <v>414</v>
      </c>
      <c r="G187" s="6" t="s">
        <v>20</v>
      </c>
      <c r="H187" s="6"/>
      <c r="I187" s="6"/>
      <c r="J187" s="6"/>
      <c r="K187" s="6"/>
      <c r="L187" s="6">
        <v>1</v>
      </c>
      <c r="M187" s="6">
        <v>1</v>
      </c>
      <c r="N187" s="6"/>
      <c r="O187" s="6">
        <v>2</v>
      </c>
      <c r="P187" s="6"/>
      <c r="Q187" s="6">
        <v>1</v>
      </c>
      <c r="R187" s="6"/>
      <c r="S187" s="6">
        <v>1</v>
      </c>
      <c r="T187" s="6">
        <v>2</v>
      </c>
      <c r="U187" s="6">
        <v>1</v>
      </c>
      <c r="V187" s="6"/>
      <c r="W187" s="6">
        <v>1</v>
      </c>
      <c r="X187" s="6">
        <v>1</v>
      </c>
      <c r="Y187" s="6"/>
      <c r="Z187" s="6"/>
      <c r="AA187" s="6"/>
      <c r="AB187" s="6"/>
      <c r="AC187" s="6"/>
      <c r="AD187" s="6"/>
      <c r="AE187" s="6"/>
      <c r="AF187" s="6"/>
      <c r="AG187" s="6"/>
      <c r="AH187" s="7">
        <f t="shared" si="2"/>
        <v>11</v>
      </c>
      <c r="AI187" s="8">
        <v>90</v>
      </c>
      <c r="AJ187" s="8">
        <v>45.760000000000005</v>
      </c>
    </row>
    <row r="188" spans="2:36" ht="75" customHeight="1" x14ac:dyDescent="0.25">
      <c r="B188" s="9"/>
      <c r="C188" s="5" t="s">
        <v>415</v>
      </c>
      <c r="D188" s="6" t="s">
        <v>26</v>
      </c>
      <c r="E188" s="7" t="s">
        <v>18</v>
      </c>
      <c r="F188" s="6"/>
      <c r="G188" s="6" t="s">
        <v>20</v>
      </c>
      <c r="H188" s="6"/>
      <c r="I188" s="6"/>
      <c r="J188" s="6">
        <v>2</v>
      </c>
      <c r="K188" s="6"/>
      <c r="L188" s="6"/>
      <c r="M188" s="6"/>
      <c r="N188" s="6"/>
      <c r="O188" s="6"/>
      <c r="P188" s="6">
        <v>4</v>
      </c>
      <c r="Q188" s="6">
        <v>1</v>
      </c>
      <c r="R188" s="6"/>
      <c r="S188" s="6"/>
      <c r="T188" s="6"/>
      <c r="U188" s="6"/>
      <c r="V188" s="6">
        <v>1</v>
      </c>
      <c r="W188" s="6"/>
      <c r="X188" s="6">
        <v>1</v>
      </c>
      <c r="Y188" s="6"/>
      <c r="Z188" s="6"/>
      <c r="AA188" s="6"/>
      <c r="AB188" s="6"/>
      <c r="AC188" s="6"/>
      <c r="AD188" s="6">
        <v>2</v>
      </c>
      <c r="AE188" s="6"/>
      <c r="AF188" s="6"/>
      <c r="AG188" s="6"/>
      <c r="AH188" s="7">
        <f t="shared" si="2"/>
        <v>11</v>
      </c>
      <c r="AI188" s="8">
        <v>190</v>
      </c>
      <c r="AJ188" s="8">
        <v>96.58</v>
      </c>
    </row>
    <row r="189" spans="2:36" ht="75" customHeight="1" x14ac:dyDescent="0.25">
      <c r="B189" s="9"/>
      <c r="C189" s="5" t="s">
        <v>416</v>
      </c>
      <c r="D189" s="6" t="s">
        <v>222</v>
      </c>
      <c r="E189" s="7" t="s">
        <v>18</v>
      </c>
      <c r="F189" s="6"/>
      <c r="G189" s="6" t="s">
        <v>20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>
        <v>2</v>
      </c>
      <c r="S189" s="6">
        <v>4</v>
      </c>
      <c r="T189" s="6"/>
      <c r="U189" s="6">
        <v>1</v>
      </c>
      <c r="V189" s="6">
        <v>2</v>
      </c>
      <c r="W189" s="6">
        <v>1</v>
      </c>
      <c r="X189" s="6">
        <v>1</v>
      </c>
      <c r="Y189" s="6"/>
      <c r="Z189" s="6"/>
      <c r="AA189" s="6"/>
      <c r="AB189" s="6"/>
      <c r="AC189" s="6"/>
      <c r="AD189" s="6"/>
      <c r="AE189" s="6"/>
      <c r="AF189" s="6"/>
      <c r="AG189" s="6"/>
      <c r="AH189" s="7">
        <f t="shared" si="2"/>
        <v>11</v>
      </c>
      <c r="AI189" s="8">
        <v>140</v>
      </c>
      <c r="AJ189" s="8">
        <v>71.169999999999987</v>
      </c>
    </row>
    <row r="190" spans="2:36" ht="75" customHeight="1" x14ac:dyDescent="0.25">
      <c r="B190" s="9"/>
      <c r="C190" s="5" t="s">
        <v>417</v>
      </c>
      <c r="D190" s="6" t="s">
        <v>418</v>
      </c>
      <c r="E190" s="7" t="s">
        <v>129</v>
      </c>
      <c r="F190" s="6" t="s">
        <v>277</v>
      </c>
      <c r="G190" s="6" t="s">
        <v>6</v>
      </c>
      <c r="H190" s="6"/>
      <c r="I190" s="6"/>
      <c r="J190" s="6"/>
      <c r="K190" s="6"/>
      <c r="L190" s="6"/>
      <c r="M190" s="6"/>
      <c r="N190" s="6"/>
      <c r="O190" s="6"/>
      <c r="P190" s="6"/>
      <c r="Q190" s="6">
        <v>2</v>
      </c>
      <c r="R190" s="6">
        <v>3</v>
      </c>
      <c r="S190" s="6">
        <v>2</v>
      </c>
      <c r="T190" s="6"/>
      <c r="U190" s="6">
        <v>1</v>
      </c>
      <c r="V190" s="6">
        <v>1</v>
      </c>
      <c r="W190" s="6"/>
      <c r="X190" s="6">
        <v>1</v>
      </c>
      <c r="Y190" s="6"/>
      <c r="Z190" s="6"/>
      <c r="AA190" s="6"/>
      <c r="AB190" s="6"/>
      <c r="AC190" s="6"/>
      <c r="AD190" s="6"/>
      <c r="AE190" s="6"/>
      <c r="AF190" s="6"/>
      <c r="AG190" s="6"/>
      <c r="AH190" s="7">
        <f t="shared" si="2"/>
        <v>10</v>
      </c>
      <c r="AI190" s="8">
        <v>60</v>
      </c>
      <c r="AJ190" s="8">
        <v>30.580000000000002</v>
      </c>
    </row>
    <row r="191" spans="2:36" ht="75" customHeight="1" x14ac:dyDescent="0.25">
      <c r="B191" s="9"/>
      <c r="C191" s="5" t="s">
        <v>419</v>
      </c>
      <c r="D191" s="6" t="s">
        <v>86</v>
      </c>
      <c r="E191" s="7" t="s">
        <v>29</v>
      </c>
      <c r="F191" s="6" t="s">
        <v>420</v>
      </c>
      <c r="G191" s="6" t="s">
        <v>24</v>
      </c>
      <c r="H191" s="6"/>
      <c r="I191" s="6"/>
      <c r="J191" s="6"/>
      <c r="K191" s="6"/>
      <c r="L191" s="6"/>
      <c r="M191" s="6"/>
      <c r="N191" s="6"/>
      <c r="O191" s="6"/>
      <c r="P191" s="6">
        <v>3</v>
      </c>
      <c r="Q191" s="6">
        <v>1</v>
      </c>
      <c r="R191" s="6">
        <v>3</v>
      </c>
      <c r="S191" s="6"/>
      <c r="T191" s="6"/>
      <c r="U191" s="6"/>
      <c r="V191" s="6">
        <v>1</v>
      </c>
      <c r="W191" s="6">
        <v>1</v>
      </c>
      <c r="X191" s="6"/>
      <c r="Y191" s="6"/>
      <c r="Z191" s="6">
        <v>1</v>
      </c>
      <c r="AA191" s="6"/>
      <c r="AB191" s="6"/>
      <c r="AC191" s="6"/>
      <c r="AD191" s="6"/>
      <c r="AE191" s="6"/>
      <c r="AF191" s="6"/>
      <c r="AG191" s="6"/>
      <c r="AH191" s="7">
        <f t="shared" si="2"/>
        <v>10</v>
      </c>
      <c r="AI191" s="8">
        <v>200</v>
      </c>
      <c r="AJ191" s="8">
        <v>101.64000000000001</v>
      </c>
    </row>
    <row r="192" spans="2:36" ht="75" customHeight="1" x14ac:dyDescent="0.25">
      <c r="B192" s="9"/>
      <c r="C192" s="5" t="s">
        <v>421</v>
      </c>
      <c r="D192" s="6" t="s">
        <v>86</v>
      </c>
      <c r="E192" s="7" t="s">
        <v>29</v>
      </c>
      <c r="F192" s="6" t="s">
        <v>422</v>
      </c>
      <c r="G192" s="6" t="s">
        <v>24</v>
      </c>
      <c r="H192" s="6"/>
      <c r="I192" s="6"/>
      <c r="J192" s="6"/>
      <c r="K192" s="6"/>
      <c r="L192" s="6"/>
      <c r="M192" s="6"/>
      <c r="N192" s="6"/>
      <c r="O192" s="6">
        <v>1</v>
      </c>
      <c r="P192" s="6"/>
      <c r="Q192" s="6"/>
      <c r="R192" s="6">
        <v>5</v>
      </c>
      <c r="S192" s="6"/>
      <c r="T192" s="6"/>
      <c r="U192" s="6">
        <v>3</v>
      </c>
      <c r="V192" s="6">
        <v>1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7">
        <f t="shared" si="2"/>
        <v>10</v>
      </c>
      <c r="AI192" s="8">
        <v>200</v>
      </c>
      <c r="AJ192" s="8">
        <v>101.64000000000001</v>
      </c>
    </row>
    <row r="193" spans="2:36" ht="75" customHeight="1" x14ac:dyDescent="0.25">
      <c r="B193" s="9"/>
      <c r="C193" s="5" t="s">
        <v>423</v>
      </c>
      <c r="D193" s="6" t="s">
        <v>381</v>
      </c>
      <c r="E193" s="7" t="s">
        <v>29</v>
      </c>
      <c r="F193" s="6" t="s">
        <v>424</v>
      </c>
      <c r="G193" s="6" t="s">
        <v>24</v>
      </c>
      <c r="H193" s="6"/>
      <c r="I193" s="6"/>
      <c r="J193" s="6"/>
      <c r="K193" s="6"/>
      <c r="L193" s="6"/>
      <c r="M193" s="6"/>
      <c r="N193" s="6"/>
      <c r="O193" s="6"/>
      <c r="P193" s="6">
        <v>4</v>
      </c>
      <c r="Q193" s="6">
        <v>5</v>
      </c>
      <c r="R193" s="6">
        <v>1</v>
      </c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7">
        <f t="shared" si="2"/>
        <v>10</v>
      </c>
      <c r="AI193" s="8">
        <v>200</v>
      </c>
      <c r="AJ193" s="8">
        <v>101.64000000000001</v>
      </c>
    </row>
    <row r="194" spans="2:36" ht="75" customHeight="1" x14ac:dyDescent="0.25">
      <c r="B194" s="9"/>
      <c r="C194" s="5" t="s">
        <v>425</v>
      </c>
      <c r="D194" s="6" t="s">
        <v>145</v>
      </c>
      <c r="E194" s="7" t="s">
        <v>129</v>
      </c>
      <c r="F194" s="6" t="s">
        <v>137</v>
      </c>
      <c r="G194" s="6" t="s">
        <v>24</v>
      </c>
      <c r="H194" s="6"/>
      <c r="I194" s="6"/>
      <c r="J194" s="6"/>
      <c r="K194" s="6"/>
      <c r="L194" s="6"/>
      <c r="M194" s="6"/>
      <c r="N194" s="6">
        <v>7</v>
      </c>
      <c r="O194" s="6"/>
      <c r="P194" s="6"/>
      <c r="Q194" s="6"/>
      <c r="R194" s="6"/>
      <c r="S194" s="6"/>
      <c r="T194" s="6"/>
      <c r="U194" s="6"/>
      <c r="V194" s="6">
        <v>1</v>
      </c>
      <c r="W194" s="6"/>
      <c r="X194" s="6">
        <v>2</v>
      </c>
      <c r="Y194" s="6"/>
      <c r="Z194" s="6"/>
      <c r="AA194" s="6"/>
      <c r="AB194" s="6"/>
      <c r="AC194" s="6"/>
      <c r="AD194" s="6"/>
      <c r="AE194" s="6"/>
      <c r="AF194" s="6"/>
      <c r="AG194" s="6"/>
      <c r="AH194" s="7">
        <f t="shared" si="2"/>
        <v>10</v>
      </c>
      <c r="AI194" s="8">
        <v>90</v>
      </c>
      <c r="AJ194" s="8">
        <v>45.760000000000005</v>
      </c>
    </row>
    <row r="195" spans="2:36" ht="75" customHeight="1" x14ac:dyDescent="0.25">
      <c r="B195" s="9"/>
      <c r="C195" s="5" t="s">
        <v>426</v>
      </c>
      <c r="D195" s="6" t="s">
        <v>427</v>
      </c>
      <c r="E195" s="7" t="s">
        <v>29</v>
      </c>
      <c r="F195" s="6" t="s">
        <v>57</v>
      </c>
      <c r="G195" s="6" t="s">
        <v>38</v>
      </c>
      <c r="H195" s="6"/>
      <c r="I195" s="6"/>
      <c r="J195" s="6"/>
      <c r="K195" s="6"/>
      <c r="L195" s="6">
        <v>6</v>
      </c>
      <c r="M195" s="6"/>
      <c r="N195" s="6"/>
      <c r="O195" s="6">
        <v>1</v>
      </c>
      <c r="P195" s="6"/>
      <c r="Q195" s="6"/>
      <c r="R195" s="6">
        <v>1</v>
      </c>
      <c r="S195" s="6"/>
      <c r="T195" s="6">
        <v>1</v>
      </c>
      <c r="U195" s="6">
        <v>1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7">
        <f t="shared" si="2"/>
        <v>10</v>
      </c>
      <c r="AI195" s="8">
        <v>180</v>
      </c>
      <c r="AJ195" s="8">
        <v>91.52</v>
      </c>
    </row>
    <row r="196" spans="2:36" ht="75" customHeight="1" x14ac:dyDescent="0.25"/>
    <row r="197" spans="2:36" ht="75" customHeight="1" x14ac:dyDescent="0.25"/>
    <row r="198" spans="2:36" ht="75" customHeight="1" x14ac:dyDescent="0.25"/>
    <row r="199" spans="2:36" ht="75" customHeight="1" x14ac:dyDescent="0.25"/>
    <row r="200" spans="2:36" ht="75" customHeight="1" x14ac:dyDescent="0.25"/>
    <row r="201" spans="2:36" ht="75" customHeight="1" x14ac:dyDescent="0.25"/>
    <row r="202" spans="2:36" ht="75" customHeight="1" x14ac:dyDescent="0.25"/>
    <row r="203" spans="2:36" ht="75" customHeight="1" x14ac:dyDescent="0.25"/>
    <row r="204" spans="2:36" ht="75" customHeight="1" x14ac:dyDescent="0.25"/>
    <row r="205" spans="2:36" ht="75" customHeight="1" x14ac:dyDescent="0.25"/>
    <row r="206" spans="2:36" ht="75" customHeight="1" x14ac:dyDescent="0.25"/>
    <row r="207" spans="2:36" ht="75" customHeight="1" x14ac:dyDescent="0.25"/>
    <row r="208" spans="2:36" ht="75" customHeight="1" x14ac:dyDescent="0.25"/>
    <row r="209" ht="75" customHeight="1" x14ac:dyDescent="0.25"/>
    <row r="210" ht="75" customHeight="1" x14ac:dyDescent="0.25"/>
    <row r="211" ht="75" customHeight="1" x14ac:dyDescent="0.25"/>
    <row r="212" ht="75" customHeight="1" x14ac:dyDescent="0.25"/>
    <row r="213" ht="75" customHeight="1" x14ac:dyDescent="0.25"/>
    <row r="214" ht="75" customHeight="1" x14ac:dyDescent="0.25"/>
    <row r="215" ht="75" customHeight="1" x14ac:dyDescent="0.25"/>
    <row r="216" ht="75" customHeight="1" x14ac:dyDescent="0.25"/>
    <row r="217" ht="75" customHeight="1" x14ac:dyDescent="0.25"/>
    <row r="218" ht="75" customHeight="1" x14ac:dyDescent="0.25"/>
    <row r="219" ht="75" customHeight="1" x14ac:dyDescent="0.25"/>
    <row r="220" ht="75" customHeight="1" x14ac:dyDescent="0.25"/>
    <row r="221" ht="75" customHeight="1" x14ac:dyDescent="0.25"/>
    <row r="222" ht="75" customHeight="1" x14ac:dyDescent="0.25"/>
    <row r="223" ht="75" customHeight="1" x14ac:dyDescent="0.25"/>
    <row r="224" ht="75" customHeight="1" x14ac:dyDescent="0.25"/>
    <row r="225" ht="75" customHeight="1" x14ac:dyDescent="0.25"/>
    <row r="226" ht="75" customHeight="1" x14ac:dyDescent="0.25"/>
    <row r="227" ht="75" customHeight="1" x14ac:dyDescent="0.25"/>
    <row r="228" ht="75" customHeight="1" x14ac:dyDescent="0.25"/>
    <row r="229" ht="75" customHeight="1" x14ac:dyDescent="0.25"/>
    <row r="230" ht="75" customHeight="1" x14ac:dyDescent="0.25"/>
    <row r="231" ht="75" customHeight="1" x14ac:dyDescent="0.25"/>
    <row r="232" ht="75" customHeight="1" x14ac:dyDescent="0.25"/>
    <row r="233" ht="75" customHeight="1" x14ac:dyDescent="0.25"/>
    <row r="234" ht="75" customHeight="1" x14ac:dyDescent="0.25"/>
    <row r="235" ht="75" customHeight="1" x14ac:dyDescent="0.25"/>
    <row r="236" ht="75" customHeight="1" x14ac:dyDescent="0.25"/>
    <row r="237" ht="75" customHeight="1" x14ac:dyDescent="0.25"/>
    <row r="238" ht="75" customHeight="1" x14ac:dyDescent="0.25"/>
  </sheetData>
  <autoFilter ref="B4:AJ195" xr:uid="{00000000-0001-0000-0000-000000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</autoFilter>
  <mergeCells count="1">
    <mergeCell ref="H4:AG4"/>
  </mergeCells>
  <pageMargins left="0.7" right="0.7" top="0.75" bottom="0.75" header="0" footer="0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F43D5B696134A920631A6B7B0DCEC" ma:contentTypeVersion="15" ma:contentTypeDescription="Create a new document." ma:contentTypeScope="" ma:versionID="628be863d48b89bd8c0d9e3511d09d79">
  <xsd:schema xmlns:xsd="http://www.w3.org/2001/XMLSchema" xmlns:xs="http://www.w3.org/2001/XMLSchema" xmlns:p="http://schemas.microsoft.com/office/2006/metadata/properties" xmlns:ns2="4ac5d958-72d1-4588-bc39-6df563ef5ed7" xmlns:ns3="2e1f2e42-5a2d-4553-8d38-dc4d96b4f849" targetNamespace="http://schemas.microsoft.com/office/2006/metadata/properties" ma:root="true" ma:fieldsID="94e9217873af62e6c8f60d6855251c1d" ns2:_="" ns3:_="">
    <xsd:import namespace="4ac5d958-72d1-4588-bc39-6df563ef5ed7"/>
    <xsd:import namespace="2e1f2e42-5a2d-4553-8d38-dc4d96b4f8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5d958-72d1-4588-bc39-6df563ef5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0c7a1c4-96c2-4929-b11e-7ab3733b98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f2e42-5a2d-4553-8d38-dc4d96b4f84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af0fc2-0478-4f83-a73d-8f3fd87f86e2}" ma:internalName="TaxCatchAll" ma:showField="CatchAllData" ma:web="2e1f2e42-5a2d-4553-8d38-dc4d96b4f8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c5d958-72d1-4588-bc39-6df563ef5ed7">
      <Terms xmlns="http://schemas.microsoft.com/office/infopath/2007/PartnerControls"/>
    </lcf76f155ced4ddcb4097134ff3c332f>
    <TaxCatchAll xmlns="2e1f2e42-5a2d-4553-8d38-dc4d96b4f849" xsi:nil="true"/>
  </documentManagement>
</p:properties>
</file>

<file path=customXml/itemProps1.xml><?xml version="1.0" encoding="utf-8"?>
<ds:datastoreItem xmlns:ds="http://schemas.openxmlformats.org/officeDocument/2006/customXml" ds:itemID="{A650490B-6A1F-4B97-B672-1E67A56F66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18AC47-8191-4669-9041-80AA1602C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5d958-72d1-4588-bc39-6df563ef5ed7"/>
    <ds:schemaRef ds:uri="2e1f2e42-5a2d-4553-8d38-dc4d96b4f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7BDCAB-A119-40B8-BC52-1105725074A0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2e1f2e42-5a2d-4553-8d38-dc4d96b4f849"/>
    <ds:schemaRef ds:uri="http://schemas.microsoft.com/office/infopath/2007/PartnerControls"/>
    <ds:schemaRef ds:uri="4ac5d958-72d1-4588-bc39-6df563ef5ed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איתי שיף</cp:lastModifiedBy>
  <dcterms:created xsi:type="dcterms:W3CDTF">2021-12-20T16:45:21Z</dcterms:created>
  <dcterms:modified xsi:type="dcterms:W3CDTF">2025-02-23T09:37:35Z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0x010100307F43D5B696134A920631A6B7B0DCEC</vt:lpwstr>
  </property>
  <property fmtid="{D5CDD505-2E9C-101B-9397-08002B2CF9AE}" pid="3" name="MediaServiceImageTags">
    <vt:lpwstr/>
  </property>
</Properties>
</file>