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595" yWindow="405" windowWidth="16125" windowHeight="8505"/>
  </bookViews>
  <sheets>
    <sheet name="TLC_144pins lan" sheetId="1" r:id="rId1"/>
    <sheet name="phantom_144pins" sheetId="3" r:id="rId2"/>
  </sheets>
  <definedNames>
    <definedName name="_xlnm._FilterDatabase" localSheetId="1" hidden="1">phantom_144pins!$A$1:$D$115</definedName>
    <definedName name="_xlnm._FilterDatabase" localSheetId="0" hidden="1">'TLC_144pins lan'!$A$1:$B$115</definedName>
  </definedNames>
  <calcPr calcId="125725"/>
</workbook>
</file>

<file path=xl/calcChain.xml><?xml version="1.0" encoding="utf-8"?>
<calcChain xmlns="http://schemas.openxmlformats.org/spreadsheetml/2006/main">
  <c r="F17" i="3"/>
  <c r="F19" s="1"/>
  <c r="E3"/>
  <c r="E17" s="1"/>
</calcChain>
</file>

<file path=xl/sharedStrings.xml><?xml version="1.0" encoding="utf-8"?>
<sst xmlns="http://schemas.openxmlformats.org/spreadsheetml/2006/main" count="546" uniqueCount="489">
  <si>
    <t>Pins</t>
  </si>
  <si>
    <t>PE5</t>
  </si>
  <si>
    <t>PE6</t>
  </si>
  <si>
    <t>PC14-OSC32_IN</t>
  </si>
  <si>
    <t>PC15-OSC32_OUT</t>
  </si>
  <si>
    <t>PF3</t>
  </si>
  <si>
    <t>PF4</t>
  </si>
  <si>
    <t>PF5</t>
  </si>
  <si>
    <t>PF6</t>
  </si>
  <si>
    <t>PF7</t>
  </si>
  <si>
    <t>PF8</t>
  </si>
  <si>
    <t>PF9</t>
  </si>
  <si>
    <t>PF10</t>
  </si>
  <si>
    <t>PH0-OSC_IN</t>
  </si>
  <si>
    <t>PH1-OSC_OUT</t>
  </si>
  <si>
    <t>PC0</t>
  </si>
  <si>
    <t>PC1</t>
  </si>
  <si>
    <t>PC2</t>
  </si>
  <si>
    <t>PC3</t>
  </si>
  <si>
    <t>PA1</t>
  </si>
  <si>
    <t>PA2</t>
  </si>
  <si>
    <t>PA3</t>
  </si>
  <si>
    <t>PA4</t>
  </si>
  <si>
    <t>PA5</t>
  </si>
  <si>
    <t>PA6</t>
  </si>
  <si>
    <t>PA7</t>
  </si>
  <si>
    <t>PC4</t>
  </si>
  <si>
    <t>PC5</t>
  </si>
  <si>
    <t>PB0</t>
  </si>
  <si>
    <t>PB1</t>
  </si>
  <si>
    <t>PE8</t>
  </si>
  <si>
    <t>PE9</t>
  </si>
  <si>
    <t>PE10</t>
  </si>
  <si>
    <t>PE11</t>
  </si>
  <si>
    <t>PE12</t>
  </si>
  <si>
    <t>PE13</t>
  </si>
  <si>
    <t>PB11</t>
  </si>
  <si>
    <t>PB12</t>
  </si>
  <si>
    <t>PB13</t>
  </si>
  <si>
    <t>Functions</t>
  </si>
  <si>
    <t>TIM9_CH1</t>
  </si>
  <si>
    <t>TIM9_CH2</t>
  </si>
  <si>
    <t>SYS_OSC32_IN</t>
  </si>
  <si>
    <t>SYS_OSC32_OUT</t>
  </si>
  <si>
    <t>ADC3_IN9</t>
  </si>
  <si>
    <t>ADC3_IN14</t>
  </si>
  <si>
    <t>ADC3_IN15</t>
  </si>
  <si>
    <t>ADC3_IN4</t>
  </si>
  <si>
    <t>ADC3_IN5</t>
  </si>
  <si>
    <t>ADC3_IN6</t>
  </si>
  <si>
    <t>ADC3_IN7</t>
  </si>
  <si>
    <t>ADC3_IN8</t>
  </si>
  <si>
    <t>SYS_OSC_IN</t>
  </si>
  <si>
    <t>SYS_OSC_OUT</t>
  </si>
  <si>
    <t>ADC1_IN10</t>
  </si>
  <si>
    <t>RMII_MDC</t>
  </si>
  <si>
    <t>ADC1_IN12</t>
  </si>
  <si>
    <t>ADC1_IN13</t>
  </si>
  <si>
    <t>ADC1_IN0</t>
  </si>
  <si>
    <t>RMII_REF_CLK</t>
  </si>
  <si>
    <t>RMII_MDIO</t>
  </si>
  <si>
    <t>ADC1_IN3</t>
  </si>
  <si>
    <t>DAC1_OUT</t>
  </si>
  <si>
    <t>ADC1_IN5</t>
  </si>
  <si>
    <t>ADC1_IN6</t>
  </si>
  <si>
    <t>RMII_CRS_DV</t>
  </si>
  <si>
    <t>RMII_RXD0</t>
  </si>
  <si>
    <t>RMII_RXD1</t>
  </si>
  <si>
    <t>ADC1_IN8</t>
  </si>
  <si>
    <t>ADC1_IN9</t>
  </si>
  <si>
    <t>TIM1_CH1N</t>
  </si>
  <si>
    <t>TIM1_CH1</t>
  </si>
  <si>
    <t>TIM1_CH2N</t>
  </si>
  <si>
    <t>TIM1_CH2</t>
  </si>
  <si>
    <t>TIM1_CH3N</t>
  </si>
  <si>
    <t>TIM1_CH3</t>
  </si>
  <si>
    <t>RMII_TX_EN</t>
  </si>
  <si>
    <t>RMII_TXD0</t>
  </si>
  <si>
    <t>RMII_TXD1</t>
  </si>
  <si>
    <t>PD8</t>
  </si>
  <si>
    <t>PD9</t>
  </si>
  <si>
    <t>PD12</t>
  </si>
  <si>
    <t>PD13</t>
  </si>
  <si>
    <t>PD14</t>
  </si>
  <si>
    <t>PD15</t>
  </si>
  <si>
    <t>PC6</t>
  </si>
  <si>
    <t>PC7</t>
  </si>
  <si>
    <t>PC8</t>
  </si>
  <si>
    <t>PC9</t>
  </si>
  <si>
    <t>PA9</t>
  </si>
  <si>
    <t>PA10</t>
  </si>
  <si>
    <t>PA11</t>
  </si>
  <si>
    <t>PA12</t>
  </si>
  <si>
    <t>PA15</t>
  </si>
  <si>
    <t>PC10</t>
  </si>
  <si>
    <t>PC11</t>
  </si>
  <si>
    <t>PC12</t>
  </si>
  <si>
    <t>PD0</t>
  </si>
  <si>
    <t>PD1</t>
  </si>
  <si>
    <t>PB4</t>
  </si>
  <si>
    <t>PB5</t>
  </si>
  <si>
    <t>PB6</t>
  </si>
  <si>
    <t>PB7</t>
  </si>
  <si>
    <t>PB8</t>
  </si>
  <si>
    <t>PB9</t>
  </si>
  <si>
    <t>USART3_TX</t>
  </si>
  <si>
    <t>USART3_RX</t>
  </si>
  <si>
    <t>TIM4_CH1</t>
  </si>
  <si>
    <t>TIM4_CH2</t>
  </si>
  <si>
    <t>TIM4_CH3</t>
  </si>
  <si>
    <t>TIM4_CH4</t>
  </si>
  <si>
    <t>TIM8_CH1</t>
  </si>
  <si>
    <t>TIM8_CH2</t>
  </si>
  <si>
    <t>TIM8_CH3</t>
  </si>
  <si>
    <t>TIM8_CH4</t>
  </si>
  <si>
    <t>OTG_FS_DM</t>
  </si>
  <si>
    <t>OTG_FS_DP</t>
  </si>
  <si>
    <t>SPI3_SCK</t>
  </si>
  <si>
    <t>SPI3_MISO</t>
  </si>
  <si>
    <t>SPI3_MOSI</t>
  </si>
  <si>
    <t>CAN1_RX</t>
  </si>
  <si>
    <t>CAN1_TX</t>
  </si>
  <si>
    <t>CAN2_RX</t>
  </si>
  <si>
    <t>CAN2_TX</t>
  </si>
  <si>
    <t>I2C1_SDA</t>
  </si>
  <si>
    <t>I2C1_SCL</t>
  </si>
  <si>
    <t>TIM11_CH1</t>
  </si>
  <si>
    <t>PF0</t>
  </si>
  <si>
    <t>PF1</t>
  </si>
  <si>
    <t>PF2</t>
  </si>
  <si>
    <t>PF11</t>
  </si>
  <si>
    <t>PF12</t>
  </si>
  <si>
    <t>PF13</t>
  </si>
  <si>
    <t>PF14</t>
  </si>
  <si>
    <t>PF15</t>
  </si>
  <si>
    <t>PE14</t>
  </si>
  <si>
    <t>PE15</t>
  </si>
  <si>
    <t>PA8</t>
  </si>
  <si>
    <t>PA13</t>
  </si>
  <si>
    <t>PA14</t>
  </si>
  <si>
    <t>PB2</t>
  </si>
  <si>
    <t>PB3</t>
  </si>
  <si>
    <t>PB10</t>
  </si>
  <si>
    <t>PB14</t>
  </si>
  <si>
    <t>PB15</t>
  </si>
  <si>
    <t>PC13</t>
  </si>
  <si>
    <t>PD2</t>
  </si>
  <si>
    <t>PD3</t>
  </si>
  <si>
    <t>PD4</t>
  </si>
  <si>
    <t>PD5</t>
  </si>
  <si>
    <t>PD6</t>
  </si>
  <si>
    <t>PD7</t>
  </si>
  <si>
    <t>PD10</t>
  </si>
  <si>
    <t>PD11</t>
  </si>
  <si>
    <t>PE1</t>
  </si>
  <si>
    <t>PE2</t>
  </si>
  <si>
    <t>PE3</t>
  </si>
  <si>
    <t>PE4</t>
  </si>
  <si>
    <t>PA0</t>
  </si>
  <si>
    <t>PE7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</si>
  <si>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</si>
  <si>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</si>
  <si>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</si>
  <si>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</si>
  <si>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</si>
  <si>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</si>
  <si>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</si>
  <si>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</si>
  <si>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</si>
  <si>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</si>
  <si>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</si>
  <si>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</si>
  <si>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</si>
  <si>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</si>
  <si>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</si>
  <si>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</si>
  <si>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PE0</t>
  </si>
  <si>
    <t>RESET_PHY</t>
  </si>
  <si>
    <t>JTAG</t>
  </si>
  <si>
    <t>TMS</t>
  </si>
  <si>
    <t>TCK</t>
  </si>
  <si>
    <t>TDI</t>
  </si>
  <si>
    <t>BOOT1</t>
  </si>
  <si>
    <t>TDO</t>
  </si>
  <si>
    <t>TRST</t>
  </si>
  <si>
    <t>GPIO</t>
  </si>
  <si>
    <t>function</t>
  </si>
  <si>
    <t>clocks</t>
  </si>
  <si>
    <t>A0</t>
  </si>
  <si>
    <t>RE for RS485</t>
  </si>
  <si>
    <t>SW</t>
  </si>
  <si>
    <t>A1</t>
  </si>
  <si>
    <t>REF_CLK</t>
  </si>
  <si>
    <t>Eth</t>
  </si>
  <si>
    <t>USB</t>
  </si>
  <si>
    <t>A2</t>
  </si>
  <si>
    <t>MDIO</t>
  </si>
  <si>
    <t>Ethernet</t>
  </si>
  <si>
    <t>A3</t>
  </si>
  <si>
    <t>MII_COL</t>
  </si>
  <si>
    <t>UART (Rx,Tx, con)</t>
  </si>
  <si>
    <t>A4</t>
  </si>
  <si>
    <t>curr_trans1</t>
  </si>
  <si>
    <t>ADC</t>
  </si>
  <si>
    <t>48 GPIO SSR</t>
  </si>
  <si>
    <t>OK</t>
  </si>
  <si>
    <t>A5</t>
  </si>
  <si>
    <t>curr_trans2</t>
  </si>
  <si>
    <t>3 inputs Z-cross</t>
  </si>
  <si>
    <t>A6</t>
  </si>
  <si>
    <t>curr_trans3</t>
  </si>
  <si>
    <t>3 inputs current trans.</t>
  </si>
  <si>
    <t>A7</t>
  </si>
  <si>
    <t>CRS_DV</t>
  </si>
  <si>
    <t>RS232</t>
  </si>
  <si>
    <t>A8</t>
  </si>
  <si>
    <t>WD_EN</t>
  </si>
  <si>
    <t>WD</t>
  </si>
  <si>
    <t>A9</t>
  </si>
  <si>
    <t>UART1 TX</t>
  </si>
  <si>
    <t>I2C</t>
  </si>
  <si>
    <t>A10</t>
  </si>
  <si>
    <t>UART1 RX</t>
  </si>
  <si>
    <t>SPI</t>
  </si>
  <si>
    <t>A11</t>
  </si>
  <si>
    <t>input any voltage</t>
  </si>
  <si>
    <t>TP</t>
  </si>
  <si>
    <t>HV inputs</t>
  </si>
  <si>
    <t>A12</t>
  </si>
  <si>
    <t>reset phy</t>
  </si>
  <si>
    <t>A13</t>
  </si>
  <si>
    <t>LEDs</t>
  </si>
  <si>
    <t>A14</t>
  </si>
  <si>
    <t>A15</t>
  </si>
  <si>
    <t>B0</t>
  </si>
  <si>
    <t>B1</t>
  </si>
  <si>
    <t>WDI</t>
  </si>
  <si>
    <t>B2</t>
  </si>
  <si>
    <t>boot1</t>
  </si>
  <si>
    <t>B3</t>
  </si>
  <si>
    <t>B4</t>
  </si>
  <si>
    <t>B5</t>
  </si>
  <si>
    <t>z cross 1</t>
  </si>
  <si>
    <t>B6</t>
  </si>
  <si>
    <t>z cross 2</t>
  </si>
  <si>
    <t>B7</t>
  </si>
  <si>
    <t>z cross 3</t>
  </si>
  <si>
    <t>B8</t>
  </si>
  <si>
    <t>B9</t>
  </si>
  <si>
    <t>B10</t>
  </si>
  <si>
    <t>B11</t>
  </si>
  <si>
    <t>TX_EN</t>
  </si>
  <si>
    <t>B12</t>
  </si>
  <si>
    <t>ID</t>
  </si>
  <si>
    <t>B13</t>
  </si>
  <si>
    <t>VBUS</t>
  </si>
  <si>
    <t>B14</t>
  </si>
  <si>
    <t>D-</t>
  </si>
  <si>
    <t>B15</t>
  </si>
  <si>
    <t>D+</t>
  </si>
  <si>
    <t>C0</t>
  </si>
  <si>
    <t>ADC123_IN10</t>
  </si>
  <si>
    <t>C1</t>
  </si>
  <si>
    <t>MDC</t>
  </si>
  <si>
    <t>C2</t>
  </si>
  <si>
    <t>C3</t>
  </si>
  <si>
    <t>C4</t>
  </si>
  <si>
    <t>RXD0</t>
  </si>
  <si>
    <t>C5</t>
  </si>
  <si>
    <t>RXD1</t>
  </si>
  <si>
    <t>C6</t>
  </si>
  <si>
    <t>UART6_TX</t>
  </si>
  <si>
    <t>C7</t>
  </si>
  <si>
    <t>UART6_RX</t>
  </si>
  <si>
    <t>C8</t>
  </si>
  <si>
    <t>RE2 for RS485</t>
  </si>
  <si>
    <t>C9</t>
  </si>
  <si>
    <t>DE2 for RS485</t>
  </si>
  <si>
    <t>C10</t>
  </si>
  <si>
    <t>UART3</t>
  </si>
  <si>
    <t>TX</t>
  </si>
  <si>
    <t>C11</t>
  </si>
  <si>
    <t>RX</t>
  </si>
  <si>
    <t>C12</t>
  </si>
  <si>
    <t>DE for RS485</t>
  </si>
  <si>
    <t>C13</t>
  </si>
  <si>
    <t>C14</t>
  </si>
  <si>
    <t>32.768KHZ</t>
  </si>
  <si>
    <t>C15</t>
  </si>
  <si>
    <t>D0</t>
  </si>
  <si>
    <t>SSR_c_1</t>
  </si>
  <si>
    <t>D1</t>
  </si>
  <si>
    <t>SSR_c_2</t>
  </si>
  <si>
    <t>D2</t>
  </si>
  <si>
    <t>SSR_c_3</t>
  </si>
  <si>
    <t>D3</t>
  </si>
  <si>
    <t>SSR_c_4</t>
  </si>
  <si>
    <t>D4</t>
  </si>
  <si>
    <t>SSR_c_5</t>
  </si>
  <si>
    <t>D5</t>
  </si>
  <si>
    <t>SSR_c_6</t>
  </si>
  <si>
    <t>D6</t>
  </si>
  <si>
    <t>SSR_c_7</t>
  </si>
  <si>
    <t>D7</t>
  </si>
  <si>
    <t>SSR_c_8</t>
  </si>
  <si>
    <t>group C</t>
  </si>
  <si>
    <t>D8</t>
  </si>
  <si>
    <t>SSR_c_9</t>
  </si>
  <si>
    <t>D9</t>
  </si>
  <si>
    <t>SSR_c_10</t>
  </si>
  <si>
    <t>D10</t>
  </si>
  <si>
    <t>SSR_c_11</t>
  </si>
  <si>
    <t>D11</t>
  </si>
  <si>
    <t>SSR_c_12</t>
  </si>
  <si>
    <t>D12</t>
  </si>
  <si>
    <t>SSR_c_13</t>
  </si>
  <si>
    <t>D13</t>
  </si>
  <si>
    <t>SSR_c_14</t>
  </si>
  <si>
    <t>D14</t>
  </si>
  <si>
    <t>SSR_c_15</t>
  </si>
  <si>
    <t>D15</t>
  </si>
  <si>
    <t>SSR_c_16</t>
  </si>
  <si>
    <t>E0</t>
  </si>
  <si>
    <t>SSR1</t>
  </si>
  <si>
    <t>E1</t>
  </si>
  <si>
    <t>SSR2</t>
  </si>
  <si>
    <t>E2</t>
  </si>
  <si>
    <t>Trace CLK</t>
  </si>
  <si>
    <t>E3</t>
  </si>
  <si>
    <t>Trace D0</t>
  </si>
  <si>
    <t>E4</t>
  </si>
  <si>
    <t>Trace D1</t>
  </si>
  <si>
    <t>E5</t>
  </si>
  <si>
    <t>Trace D2</t>
  </si>
  <si>
    <t>E6</t>
  </si>
  <si>
    <t>Trace D3</t>
  </si>
  <si>
    <t>group A</t>
  </si>
  <si>
    <t>E7</t>
  </si>
  <si>
    <t>SSR8</t>
  </si>
  <si>
    <t>E8</t>
  </si>
  <si>
    <t>SSR9</t>
  </si>
  <si>
    <t>E9</t>
  </si>
  <si>
    <t>SSR10</t>
  </si>
  <si>
    <t>E10</t>
  </si>
  <si>
    <t>SSR11</t>
  </si>
  <si>
    <t>E11</t>
  </si>
  <si>
    <t>SSR12</t>
  </si>
  <si>
    <t>E12</t>
  </si>
  <si>
    <t>SSR13</t>
  </si>
  <si>
    <t>E13</t>
  </si>
  <si>
    <t>SSR14</t>
  </si>
  <si>
    <t>E14</t>
  </si>
  <si>
    <t>SSR15</t>
  </si>
  <si>
    <t>E15</t>
  </si>
  <si>
    <t>SSR16</t>
  </si>
  <si>
    <t>F0</t>
  </si>
  <si>
    <t>SSR_b_1</t>
  </si>
  <si>
    <t>F1</t>
  </si>
  <si>
    <t>SSR_b_2</t>
  </si>
  <si>
    <t>F2</t>
  </si>
  <si>
    <t>SSR_b_3</t>
  </si>
  <si>
    <t>F3</t>
  </si>
  <si>
    <t>SSR_b_4</t>
  </si>
  <si>
    <t>F4</t>
  </si>
  <si>
    <t>SSR_b_5</t>
  </si>
  <si>
    <t>F5</t>
  </si>
  <si>
    <t>SSR_b_6</t>
  </si>
  <si>
    <t>F6</t>
  </si>
  <si>
    <t>SSR_b_7</t>
  </si>
  <si>
    <t>F7</t>
  </si>
  <si>
    <t>SSR_b_8</t>
  </si>
  <si>
    <t>F8</t>
  </si>
  <si>
    <t>SSR_b_9</t>
  </si>
  <si>
    <t>F9</t>
  </si>
  <si>
    <t>SSR_b_10</t>
  </si>
  <si>
    <t>group B</t>
  </si>
  <si>
    <t>F10</t>
  </si>
  <si>
    <t>SSR_b_11</t>
  </si>
  <si>
    <t>F11</t>
  </si>
  <si>
    <t>SSR_b_12</t>
  </si>
  <si>
    <t>F12</t>
  </si>
  <si>
    <t>SSR_b_13</t>
  </si>
  <si>
    <t>F13</t>
  </si>
  <si>
    <t>SSR_b_14</t>
  </si>
  <si>
    <t>F14</t>
  </si>
  <si>
    <t>SSR_b_15</t>
  </si>
  <si>
    <t>F15</t>
  </si>
  <si>
    <t>SSR_b_16</t>
  </si>
  <si>
    <t>G0</t>
  </si>
  <si>
    <t>SW1</t>
  </si>
  <si>
    <t>G1</t>
  </si>
  <si>
    <t>SW2</t>
  </si>
  <si>
    <t>G2</t>
  </si>
  <si>
    <t>OTG_POWER_SW_ON</t>
  </si>
  <si>
    <t>G3</t>
  </si>
  <si>
    <t>G4</t>
  </si>
  <si>
    <t>SSR3</t>
  </si>
  <si>
    <t>G5</t>
  </si>
  <si>
    <t>SSR4</t>
  </si>
  <si>
    <t>G6</t>
  </si>
  <si>
    <t>SSR5</t>
  </si>
  <si>
    <t>G7</t>
  </si>
  <si>
    <t>SSR6</t>
  </si>
  <si>
    <t>G8</t>
  </si>
  <si>
    <t>SSR7</t>
  </si>
  <si>
    <t>G9</t>
  </si>
  <si>
    <t>LED1</t>
  </si>
  <si>
    <t>G10</t>
  </si>
  <si>
    <t>LED2</t>
  </si>
  <si>
    <t>G11</t>
  </si>
  <si>
    <t>LED3</t>
  </si>
  <si>
    <t>G12</t>
  </si>
  <si>
    <t>LED4</t>
  </si>
  <si>
    <t>G13</t>
  </si>
  <si>
    <t>TXD0</t>
  </si>
  <si>
    <t>G14</t>
  </si>
  <si>
    <t>TXD1</t>
  </si>
  <si>
    <t>G15</t>
  </si>
  <si>
    <t>H0</t>
  </si>
  <si>
    <t>OSC_in</t>
  </si>
  <si>
    <t>H1</t>
  </si>
  <si>
    <t>OSC_out</t>
  </si>
  <si>
    <t>rs232</t>
  </si>
  <si>
    <t>GPIO_ֹIN3</t>
  </si>
  <si>
    <t>GPIO_ֹIN4</t>
  </si>
  <si>
    <t>OPTO_OUT9</t>
  </si>
  <si>
    <t>OPTO_OUT10</t>
  </si>
  <si>
    <t>OPTO_OUT11</t>
  </si>
  <si>
    <t>OPTO_OUT12</t>
  </si>
  <si>
    <t>LED13</t>
  </si>
  <si>
    <t>OTG_FS_VBUS</t>
  </si>
  <si>
    <t>USART6_TX</t>
  </si>
  <si>
    <t>USART6_RX</t>
  </si>
  <si>
    <t>SPI_CS1</t>
  </si>
  <si>
    <t>SPI_CS2</t>
  </si>
  <si>
    <t>SPI_CS3</t>
  </si>
  <si>
    <t>SPI_CS4</t>
  </si>
  <si>
    <t>SPI_CS5</t>
  </si>
  <si>
    <t>RS485</t>
  </si>
  <si>
    <t>LED11</t>
  </si>
  <si>
    <t>LED12</t>
  </si>
  <si>
    <t>GPIO_IN5</t>
  </si>
  <si>
    <t>GPIO_IN7</t>
  </si>
  <si>
    <t>GPIO_OUT1</t>
  </si>
  <si>
    <t>SYNC4</t>
  </si>
  <si>
    <t>SPARE</t>
  </si>
  <si>
    <t>TP1</t>
  </si>
  <si>
    <t>TP2</t>
  </si>
  <si>
    <t>TP3</t>
  </si>
  <si>
    <t>TP4</t>
  </si>
  <si>
    <t>TP5</t>
  </si>
  <si>
    <t>OPTO_OUT7</t>
  </si>
  <si>
    <t>OPTO_OUT8</t>
  </si>
  <si>
    <t>OPTO_OUT1</t>
  </si>
  <si>
    <t>OPTO_OUT2</t>
  </si>
  <si>
    <t>OPTO_OUT3</t>
  </si>
  <si>
    <t>OPTO_OUT4</t>
  </si>
  <si>
    <t>OPTO_OUT5</t>
  </si>
  <si>
    <t>OPTO_OUT6</t>
  </si>
  <si>
    <t>GPIO_IN6</t>
  </si>
  <si>
    <t>LED6</t>
  </si>
  <si>
    <t>LED7</t>
  </si>
  <si>
    <t>LED8</t>
  </si>
  <si>
    <t>LED9</t>
  </si>
  <si>
    <t>LED10</t>
  </si>
  <si>
    <t>LED5</t>
  </si>
  <si>
    <t>SYNC1</t>
  </si>
  <si>
    <t>SYNC2</t>
  </si>
  <si>
    <t>NODE_ID0</t>
  </si>
  <si>
    <t>NODE_ID1</t>
  </si>
  <si>
    <t>NODE_ID2</t>
  </si>
  <si>
    <t>BOARD_ID0</t>
  </si>
  <si>
    <t>BOARD_ID2</t>
  </si>
  <si>
    <t>SYNC3</t>
  </si>
  <si>
    <t>RS485_DE1</t>
  </si>
  <si>
    <t>GPIO_IN1</t>
  </si>
  <si>
    <t>GPIO_IN2</t>
  </si>
  <si>
    <t>LED14</t>
  </si>
  <si>
    <t>LED15</t>
  </si>
  <si>
    <t>BOARD_ID1</t>
  </si>
  <si>
    <t>TRIM_RDY2</t>
  </si>
  <si>
    <t>TRIM_RDY</t>
  </si>
  <si>
    <t>connected</t>
  </si>
  <si>
    <t>n/c</t>
  </si>
  <si>
    <t>GPIO_IN8</t>
  </si>
  <si>
    <t>GPIO_IN9</t>
  </si>
  <si>
    <t>GPIO_IN10</t>
  </si>
  <si>
    <t>GPIO_IN11</t>
  </si>
  <si>
    <t>GPIO_IN12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</si>
</sst>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5"/>
  <sheetViews>
    <sheetView tabSelected="1" topLeftCell="A43" workbookViewId="0">
      <selection activeCell="D66" sqref="D66:D70"/>
    </sheetView>
  </sheetViews>
  <sheetFormatPr defaultRowHeight="15"/>
  <cols>
    <col min="1" max="1" width="17.42578125" bestFit="1" customWidth="1"/>
    <col min="2" max="2" width="16.5703125" style="10" bestFit="1" customWidth="1"/>
    <col min="3" max="3" width="13.28515625" bestFit="1" customWidth="1"/>
    <col min="4" max="4" width="11.42578125" bestFit="1" customWidth="1"/>
    <col min="5" max="5" width="10" bestFit="1" customWidth="1"/>
    <col min="6" max="6" width="11.85546875" bestFit="1" customWidth="1"/>
  </cols>
  <sheetData>
    <row r="1" spans="1:3" ht="15.75" thickBot="1">
      <c r="A1" s="1" t="s">
        <v>0</v>
      </c>
      <c r="B1" s="8" t="s">
        <v>39</v>
      </c>
    </row>
    <row r="2" spans="1:3">
      <c r="A2" t="s">
        <v>158</v>
      </c>
      <c r="B2" s="9" t="s">
        <v>58</v>
      </c>
      <c r="C2" s="5"/>
    </row>
    <row r="3" spans="1:3">
      <c r="A3" t="s">
        <v>19</v>
      </c>
      <c r="B3" s="9" t="s">
        <v>59</v>
      </c>
      <c r="C3" s="5"/>
    </row>
    <row r="4" spans="1:3">
      <c r="A4" t="s">
        <v>20</v>
      </c>
      <c r="B4" s="9" t="s">
        <v>60</v>
      </c>
      <c r="C4" s="6"/>
    </row>
    <row r="5" spans="1:3">
      <c r="A5" t="s">
        <v>21</v>
      </c>
      <c r="B5" s="9" t="s">
        <v>61</v>
      </c>
      <c r="C5" s="6"/>
    </row>
    <row r="6" spans="1:3">
      <c r="A6" t="s">
        <v>22</v>
      </c>
      <c r="B6" s="9" t="s">
        <v>62</v>
      </c>
      <c r="C6" s="5"/>
    </row>
    <row r="7" spans="1:3">
      <c r="A7" t="s">
        <v>23</v>
      </c>
      <c r="B7" s="9" t="s">
        <v>63</v>
      </c>
      <c r="C7" s="5"/>
    </row>
    <row r="8" spans="1:3">
      <c r="A8" t="s">
        <v>24</v>
      </c>
      <c r="B8" s="9" t="s">
        <v>64</v>
      </c>
      <c r="C8" s="5"/>
    </row>
    <row r="9" spans="1:3">
      <c r="A9" t="s">
        <v>25</v>
      </c>
      <c r="B9" s="9" t="s">
        <v>65</v>
      </c>
      <c r="C9" s="5"/>
    </row>
    <row r="10" spans="1:3">
      <c r="A10" t="s">
        <v>137</v>
      </c>
      <c r="B10" s="7" t="s">
        <v>177</v>
      </c>
    </row>
    <row r="11" spans="1:3">
      <c r="A11" t="s">
        <v>89</v>
      </c>
      <c r="B11" s="9" t="s">
        <v>430</v>
      </c>
    </row>
    <row r="12" spans="1:3">
      <c r="A12" t="s">
        <v>90</v>
      </c>
      <c r="B12" s="10" t="s">
        <v>474</v>
      </c>
    </row>
    <row r="13" spans="1:3">
      <c r="A13" t="s">
        <v>91</v>
      </c>
      <c r="B13" s="9" t="s">
        <v>116</v>
      </c>
      <c r="C13" s="5"/>
    </row>
    <row r="14" spans="1:3">
      <c r="A14" t="s">
        <v>92</v>
      </c>
      <c r="B14" s="9" t="s">
        <v>115</v>
      </c>
      <c r="C14" s="5"/>
    </row>
    <row r="15" spans="1:3">
      <c r="A15" t="s">
        <v>138</v>
      </c>
      <c r="B15" s="9" t="s">
        <v>179</v>
      </c>
      <c r="C15" s="5" t="s">
        <v>178</v>
      </c>
    </row>
    <row r="16" spans="1:3">
      <c r="A16" t="s">
        <v>139</v>
      </c>
      <c r="B16" s="9" t="s">
        <v>180</v>
      </c>
      <c r="C16" s="5" t="s">
        <v>178</v>
      </c>
    </row>
    <row r="17" spans="1:3" ht="15.75" thickBot="1">
      <c r="A17" s="1" t="s">
        <v>93</v>
      </c>
      <c r="B17" s="12" t="s">
        <v>181</v>
      </c>
      <c r="C17" s="5" t="s">
        <v>178</v>
      </c>
    </row>
    <row r="18" spans="1:3">
      <c r="A18" t="s">
        <v>28</v>
      </c>
      <c r="B18" s="9" t="s">
        <v>68</v>
      </c>
      <c r="C18" s="5"/>
    </row>
    <row r="19" spans="1:3">
      <c r="A19" t="s">
        <v>29</v>
      </c>
      <c r="B19" s="9" t="s">
        <v>69</v>
      </c>
      <c r="C19" s="5"/>
    </row>
    <row r="20" spans="1:3">
      <c r="A20" t="s">
        <v>140</v>
      </c>
      <c r="B20" s="9" t="s">
        <v>182</v>
      </c>
    </row>
    <row r="21" spans="1:3">
      <c r="A21" t="s">
        <v>141</v>
      </c>
      <c r="B21" s="9" t="s">
        <v>183</v>
      </c>
      <c r="C21" s="5" t="s">
        <v>178</v>
      </c>
    </row>
    <row r="22" spans="1:3">
      <c r="A22" t="s">
        <v>99</v>
      </c>
      <c r="B22" s="9" t="s">
        <v>184</v>
      </c>
      <c r="C22" s="5" t="s">
        <v>178</v>
      </c>
    </row>
    <row r="23" spans="1:3">
      <c r="A23" t="s">
        <v>100</v>
      </c>
      <c r="B23" s="9" t="s">
        <v>122</v>
      </c>
    </row>
    <row r="24" spans="1:3">
      <c r="A24" t="s">
        <v>101</v>
      </c>
      <c r="B24" s="9" t="s">
        <v>123</v>
      </c>
    </row>
    <row r="25" spans="1:3">
      <c r="A25" t="s">
        <v>102</v>
      </c>
      <c r="B25" s="9" t="s">
        <v>124</v>
      </c>
    </row>
    <row r="26" spans="1:3">
      <c r="A26" t="s">
        <v>103</v>
      </c>
      <c r="B26" s="9" t="s">
        <v>125</v>
      </c>
    </row>
    <row r="27" spans="1:3">
      <c r="A27" t="s">
        <v>104</v>
      </c>
      <c r="B27" s="10" t="s">
        <v>126</v>
      </c>
      <c r="C27" s="5" t="s">
        <v>475</v>
      </c>
    </row>
    <row r="28" spans="1:3">
      <c r="A28" t="s">
        <v>142</v>
      </c>
      <c r="C28" s="5" t="s">
        <v>476</v>
      </c>
    </row>
    <row r="29" spans="1:3">
      <c r="A29" t="s">
        <v>36</v>
      </c>
      <c r="B29" s="9" t="s">
        <v>76</v>
      </c>
    </row>
    <row r="30" spans="1:3">
      <c r="A30" t="s">
        <v>37</v>
      </c>
      <c r="B30" s="9" t="s">
        <v>77</v>
      </c>
    </row>
    <row r="31" spans="1:3">
      <c r="A31" s="2" t="s">
        <v>38</v>
      </c>
      <c r="B31" s="13" t="s">
        <v>78</v>
      </c>
    </row>
    <row r="32" spans="1:3">
      <c r="A32" s="2" t="s">
        <v>143</v>
      </c>
      <c r="B32" s="11"/>
      <c r="C32" t="s">
        <v>423</v>
      </c>
    </row>
    <row r="33" spans="1:3" ht="15.75" thickBot="1">
      <c r="A33" s="1" t="s">
        <v>144</v>
      </c>
      <c r="B33" s="8"/>
      <c r="C33" t="s">
        <v>424</v>
      </c>
    </row>
    <row r="34" spans="1:3">
      <c r="A34" t="s">
        <v>15</v>
      </c>
      <c r="B34" s="9" t="s">
        <v>54</v>
      </c>
    </row>
    <row r="35" spans="1:3">
      <c r="A35" t="s">
        <v>16</v>
      </c>
      <c r="B35" s="9" t="s">
        <v>55</v>
      </c>
    </row>
    <row r="36" spans="1:3">
      <c r="A36" t="s">
        <v>17</v>
      </c>
      <c r="B36" s="9" t="s">
        <v>56</v>
      </c>
    </row>
    <row r="37" spans="1:3">
      <c r="A37" t="s">
        <v>18</v>
      </c>
      <c r="B37" s="9" t="s">
        <v>57</v>
      </c>
    </row>
    <row r="38" spans="1:3">
      <c r="A38" t="s">
        <v>26</v>
      </c>
      <c r="B38" s="9" t="s">
        <v>66</v>
      </c>
    </row>
    <row r="39" spans="1:3">
      <c r="A39" t="s">
        <v>27</v>
      </c>
      <c r="B39" s="9" t="s">
        <v>67</v>
      </c>
    </row>
    <row r="40" spans="1:3">
      <c r="A40" t="s">
        <v>85</v>
      </c>
      <c r="B40" s="10" t="s">
        <v>111</v>
      </c>
      <c r="C40" t="s">
        <v>425</v>
      </c>
    </row>
    <row r="41" spans="1:3">
      <c r="A41" t="s">
        <v>86</v>
      </c>
      <c r="B41" s="10" t="s">
        <v>112</v>
      </c>
      <c r="C41" t="s">
        <v>426</v>
      </c>
    </row>
    <row r="42" spans="1:3">
      <c r="A42" t="s">
        <v>87</v>
      </c>
      <c r="B42" s="10" t="s">
        <v>113</v>
      </c>
      <c r="C42" t="s">
        <v>427</v>
      </c>
    </row>
    <row r="43" spans="1:3">
      <c r="A43" t="s">
        <v>88</v>
      </c>
      <c r="B43" s="10" t="s">
        <v>114</v>
      </c>
      <c r="C43" t="s">
        <v>428</v>
      </c>
    </row>
    <row r="44" spans="1:3">
      <c r="A44" t="s">
        <v>94</v>
      </c>
      <c r="B44" s="9" t="s">
        <v>117</v>
      </c>
    </row>
    <row r="45" spans="1:3">
      <c r="A45" t="s">
        <v>95</v>
      </c>
      <c r="B45" s="9" t="s">
        <v>118</v>
      </c>
    </row>
    <row r="46" spans="1:3">
      <c r="A46" t="s">
        <v>96</v>
      </c>
      <c r="B46" s="9" t="s">
        <v>119</v>
      </c>
    </row>
    <row r="47" spans="1:3">
      <c r="A47" t="s">
        <v>145</v>
      </c>
      <c r="C47" t="s">
        <v>429</v>
      </c>
    </row>
    <row r="48" spans="1:3">
      <c r="A48" t="s">
        <v>3</v>
      </c>
      <c r="B48" s="9" t="s">
        <v>42</v>
      </c>
    </row>
    <row r="49" spans="1:4" ht="15.75" thickBot="1">
      <c r="A49" s="1" t="s">
        <v>4</v>
      </c>
      <c r="B49" s="12" t="s">
        <v>43</v>
      </c>
    </row>
    <row r="50" spans="1:4">
      <c r="A50" t="s">
        <v>97</v>
      </c>
      <c r="B50" s="10" t="s">
        <v>120</v>
      </c>
    </row>
    <row r="51" spans="1:4">
      <c r="A51" t="s">
        <v>98</v>
      </c>
      <c r="B51" s="10" t="s">
        <v>121</v>
      </c>
    </row>
    <row r="52" spans="1:4">
      <c r="A52" t="s">
        <v>146</v>
      </c>
      <c r="C52" t="s">
        <v>433</v>
      </c>
      <c r="D52" t="s">
        <v>482</v>
      </c>
    </row>
    <row r="53" spans="1:4">
      <c r="A53" t="s">
        <v>147</v>
      </c>
      <c r="C53" t="s">
        <v>434</v>
      </c>
      <c r="D53" t="s">
        <v>482</v>
      </c>
    </row>
    <row r="54" spans="1:4">
      <c r="A54" t="s">
        <v>148</v>
      </c>
      <c r="C54" t="s">
        <v>435</v>
      </c>
      <c r="D54" t="s">
        <v>483</v>
      </c>
    </row>
    <row r="55" spans="1:4">
      <c r="A55" t="s">
        <v>149</v>
      </c>
      <c r="C55" t="s">
        <v>436</v>
      </c>
      <c r="D55" t="s">
        <v>483</v>
      </c>
    </row>
    <row r="56" spans="1:4">
      <c r="A56" t="s">
        <v>150</v>
      </c>
      <c r="C56" t="s">
        <v>437</v>
      </c>
      <c r="D56" t="s">
        <v>483</v>
      </c>
    </row>
    <row r="57" spans="1:4">
      <c r="A57" t="s">
        <v>151</v>
      </c>
      <c r="C57" t="s">
        <v>477</v>
      </c>
    </row>
    <row r="58" spans="1:4">
      <c r="A58" t="s">
        <v>79</v>
      </c>
      <c r="B58" s="10" t="s">
        <v>105</v>
      </c>
      <c r="C58" t="s">
        <v>438</v>
      </c>
    </row>
    <row r="59" spans="1:4">
      <c r="A59" t="s">
        <v>80</v>
      </c>
      <c r="B59" s="10" t="s">
        <v>106</v>
      </c>
      <c r="C59" t="s">
        <v>438</v>
      </c>
    </row>
    <row r="60" spans="1:4">
      <c r="A60" t="s">
        <v>152</v>
      </c>
      <c r="C60" t="s">
        <v>439</v>
      </c>
    </row>
    <row r="61" spans="1:4">
      <c r="A61" t="s">
        <v>153</v>
      </c>
      <c r="C61" t="s">
        <v>440</v>
      </c>
    </row>
    <row r="62" spans="1:4">
      <c r="A62" t="s">
        <v>81</v>
      </c>
      <c r="B62" s="10" t="s">
        <v>107</v>
      </c>
      <c r="C62" t="s">
        <v>443</v>
      </c>
    </row>
    <row r="63" spans="1:4">
      <c r="A63" t="s">
        <v>82</v>
      </c>
      <c r="B63" s="10" t="s">
        <v>108</v>
      </c>
      <c r="C63" t="s">
        <v>441</v>
      </c>
    </row>
    <row r="64" spans="1:4">
      <c r="A64" t="s">
        <v>83</v>
      </c>
      <c r="B64" s="10" t="s">
        <v>109</v>
      </c>
      <c r="C64" t="s">
        <v>442</v>
      </c>
    </row>
    <row r="65" spans="1:4" ht="15.75" thickBot="1">
      <c r="A65" s="1" t="s">
        <v>84</v>
      </c>
      <c r="B65" s="8" t="s">
        <v>110</v>
      </c>
      <c r="C65" t="s">
        <v>444</v>
      </c>
      <c r="D65" t="s">
        <v>445</v>
      </c>
    </row>
    <row r="66" spans="1:4">
      <c r="A66" t="s">
        <v>176</v>
      </c>
      <c r="B66" s="11"/>
      <c r="C66" s="19" t="s">
        <v>446</v>
      </c>
      <c r="D66" t="s">
        <v>484</v>
      </c>
    </row>
    <row r="67" spans="1:4">
      <c r="A67" t="s">
        <v>154</v>
      </c>
      <c r="B67" s="11"/>
      <c r="C67" s="19" t="s">
        <v>447</v>
      </c>
      <c r="D67" t="s">
        <v>485</v>
      </c>
    </row>
    <row r="68" spans="1:4">
      <c r="A68" t="s">
        <v>155</v>
      </c>
      <c r="B68" s="11"/>
      <c r="C68" s="19" t="s">
        <v>448</v>
      </c>
      <c r="D68" t="s">
        <v>486</v>
      </c>
    </row>
    <row r="69" spans="1:4">
      <c r="A69" t="s">
        <v>156</v>
      </c>
      <c r="B69" s="11"/>
      <c r="C69" s="19" t="s">
        <v>449</v>
      </c>
      <c r="D69" t="s">
        <v>487</v>
      </c>
    </row>
    <row r="70" spans="1:4">
      <c r="A70" t="s">
        <v>157</v>
      </c>
      <c r="B70" s="11"/>
      <c r="C70" s="19" t="s">
        <v>450</v>
      </c>
      <c r="D70" t="s">
        <v>488</v>
      </c>
    </row>
    <row r="71" spans="1:4">
      <c r="A71" t="s">
        <v>1</v>
      </c>
      <c r="B71" s="10" t="s">
        <v>40</v>
      </c>
      <c r="C71" t="s">
        <v>451</v>
      </c>
    </row>
    <row r="72" spans="1:4">
      <c r="A72" t="s">
        <v>2</v>
      </c>
      <c r="B72" s="10" t="s">
        <v>41</v>
      </c>
      <c r="C72" t="s">
        <v>452</v>
      </c>
    </row>
    <row r="73" spans="1:4">
      <c r="A73" t="s">
        <v>159</v>
      </c>
      <c r="C73" s="5" t="s">
        <v>481</v>
      </c>
    </row>
    <row r="74" spans="1:4">
      <c r="A74" t="s">
        <v>30</v>
      </c>
      <c r="B74" s="10" t="s">
        <v>70</v>
      </c>
      <c r="C74" t="s">
        <v>453</v>
      </c>
    </row>
    <row r="75" spans="1:4">
      <c r="A75" t="s">
        <v>31</v>
      </c>
      <c r="B75" s="10" t="s">
        <v>71</v>
      </c>
      <c r="C75" t="s">
        <v>454</v>
      </c>
    </row>
    <row r="76" spans="1:4">
      <c r="A76" t="s">
        <v>32</v>
      </c>
      <c r="B76" s="10" t="s">
        <v>72</v>
      </c>
      <c r="C76" t="s">
        <v>455</v>
      </c>
    </row>
    <row r="77" spans="1:4">
      <c r="A77" t="s">
        <v>33</v>
      </c>
      <c r="B77" s="10" t="s">
        <v>73</v>
      </c>
      <c r="C77" t="s">
        <v>456</v>
      </c>
    </row>
    <row r="78" spans="1:4">
      <c r="A78" t="s">
        <v>34</v>
      </c>
      <c r="B78" s="10" t="s">
        <v>74</v>
      </c>
      <c r="C78" t="s">
        <v>457</v>
      </c>
    </row>
    <row r="79" spans="1:4">
      <c r="A79" s="2" t="s">
        <v>35</v>
      </c>
      <c r="B79" s="11" t="s">
        <v>75</v>
      </c>
      <c r="C79" t="s">
        <v>458</v>
      </c>
    </row>
    <row r="80" spans="1:4">
      <c r="A80" s="2" t="s">
        <v>135</v>
      </c>
      <c r="B80" s="11"/>
      <c r="C80" t="s">
        <v>459</v>
      </c>
    </row>
    <row r="81" spans="1:3" ht="15.75" thickBot="1">
      <c r="A81" s="1" t="s">
        <v>136</v>
      </c>
      <c r="B81" s="8"/>
      <c r="C81" t="s">
        <v>478</v>
      </c>
    </row>
    <row r="82" spans="1:3">
      <c r="A82" t="s">
        <v>127</v>
      </c>
      <c r="B82" s="11"/>
      <c r="C82" t="s">
        <v>473</v>
      </c>
    </row>
    <row r="83" spans="1:3">
      <c r="A83" t="s">
        <v>128</v>
      </c>
      <c r="B83" s="11"/>
      <c r="C83" s="5" t="s">
        <v>479</v>
      </c>
    </row>
    <row r="84" spans="1:3">
      <c r="A84" t="s">
        <v>129</v>
      </c>
      <c r="B84" s="11"/>
      <c r="C84" s="5" t="s">
        <v>480</v>
      </c>
    </row>
    <row r="85" spans="1:3">
      <c r="A85" t="s">
        <v>5</v>
      </c>
      <c r="B85" s="9" t="s">
        <v>44</v>
      </c>
    </row>
    <row r="86" spans="1:3">
      <c r="A86" t="s">
        <v>6</v>
      </c>
      <c r="B86" s="9" t="s">
        <v>45</v>
      </c>
    </row>
    <row r="87" spans="1:3">
      <c r="A87" t="s">
        <v>7</v>
      </c>
      <c r="B87" s="9" t="s">
        <v>46</v>
      </c>
    </row>
    <row r="88" spans="1:3">
      <c r="A88" t="s">
        <v>8</v>
      </c>
      <c r="B88" s="9" t="s">
        <v>47</v>
      </c>
    </row>
    <row r="89" spans="1:3">
      <c r="A89" t="s">
        <v>9</v>
      </c>
      <c r="B89" s="9" t="s">
        <v>48</v>
      </c>
    </row>
    <row r="90" spans="1:3">
      <c r="A90" t="s">
        <v>10</v>
      </c>
      <c r="B90" s="9" t="s">
        <v>49</v>
      </c>
    </row>
    <row r="91" spans="1:3">
      <c r="A91" t="s">
        <v>11</v>
      </c>
      <c r="B91" s="9" t="s">
        <v>50</v>
      </c>
    </row>
    <row r="92" spans="1:3">
      <c r="A92" s="2" t="s">
        <v>12</v>
      </c>
      <c r="B92" s="13" t="s">
        <v>51</v>
      </c>
    </row>
    <row r="93" spans="1:3">
      <c r="A93" s="2" t="s">
        <v>130</v>
      </c>
      <c r="B93" s="11"/>
      <c r="C93" t="s">
        <v>460</v>
      </c>
    </row>
    <row r="94" spans="1:3">
      <c r="A94" s="2" t="s">
        <v>131</v>
      </c>
      <c r="B94" s="11"/>
      <c r="C94" t="s">
        <v>461</v>
      </c>
    </row>
    <row r="95" spans="1:3">
      <c r="A95" s="2" t="s">
        <v>132</v>
      </c>
      <c r="B95" s="11"/>
      <c r="C95" t="s">
        <v>462</v>
      </c>
    </row>
    <row r="96" spans="1:3">
      <c r="A96" s="2" t="s">
        <v>133</v>
      </c>
      <c r="B96" s="11"/>
      <c r="C96" t="s">
        <v>463</v>
      </c>
    </row>
    <row r="97" spans="1:3" ht="15.75" thickBot="1">
      <c r="A97" s="1" t="s">
        <v>134</v>
      </c>
      <c r="B97" s="8"/>
      <c r="C97" t="s">
        <v>464</v>
      </c>
    </row>
    <row r="98" spans="1:3">
      <c r="A98" s="3" t="s">
        <v>160</v>
      </c>
      <c r="B98" s="11"/>
      <c r="C98" t="s">
        <v>406</v>
      </c>
    </row>
    <row r="99" spans="1:3">
      <c r="A99" s="3" t="s">
        <v>161</v>
      </c>
      <c r="B99" s="11"/>
      <c r="C99" t="s">
        <v>408</v>
      </c>
    </row>
    <row r="100" spans="1:3">
      <c r="A100" s="3" t="s">
        <v>162</v>
      </c>
      <c r="B100" s="11"/>
      <c r="C100" t="s">
        <v>410</v>
      </c>
    </row>
    <row r="101" spans="1:3">
      <c r="A101" s="3" t="s">
        <v>163</v>
      </c>
      <c r="B101" s="11"/>
      <c r="C101" t="s">
        <v>412</v>
      </c>
    </row>
    <row r="102" spans="1:3">
      <c r="A102" s="3" t="s">
        <v>164</v>
      </c>
      <c r="B102" s="11"/>
      <c r="C102" t="s">
        <v>465</v>
      </c>
    </row>
    <row r="103" spans="1:3">
      <c r="A103" s="3" t="s">
        <v>165</v>
      </c>
      <c r="B103" s="11"/>
      <c r="C103" t="s">
        <v>236</v>
      </c>
    </row>
    <row r="104" spans="1:3">
      <c r="A104" s="3" t="s">
        <v>166</v>
      </c>
      <c r="B104" s="11"/>
      <c r="C104" t="s">
        <v>216</v>
      </c>
    </row>
    <row r="105" spans="1:3">
      <c r="A105" s="3" t="s">
        <v>167</v>
      </c>
      <c r="B105" s="11"/>
      <c r="C105" t="s">
        <v>466</v>
      </c>
    </row>
    <row r="106" spans="1:3">
      <c r="A106" s="3" t="s">
        <v>168</v>
      </c>
      <c r="B106" s="11"/>
      <c r="C106" t="s">
        <v>467</v>
      </c>
    </row>
    <row r="107" spans="1:3">
      <c r="A107" s="3" t="s">
        <v>169</v>
      </c>
      <c r="B107" s="18" t="s">
        <v>432</v>
      </c>
      <c r="C107" s="5" t="s">
        <v>422</v>
      </c>
    </row>
    <row r="108" spans="1:3">
      <c r="A108" s="3" t="s">
        <v>170</v>
      </c>
      <c r="B108" s="11"/>
      <c r="C108" s="5" t="s">
        <v>468</v>
      </c>
    </row>
    <row r="109" spans="1:3">
      <c r="A109" s="3" t="s">
        <v>171</v>
      </c>
      <c r="B109" s="11"/>
      <c r="C109" s="5" t="s">
        <v>469</v>
      </c>
    </row>
    <row r="110" spans="1:3">
      <c r="A110" s="3" t="s">
        <v>172</v>
      </c>
      <c r="B110" s="11"/>
      <c r="C110" s="5" t="s">
        <v>470</v>
      </c>
    </row>
    <row r="111" spans="1:3">
      <c r="A111" s="3" t="s">
        <v>173</v>
      </c>
      <c r="B111" s="11"/>
      <c r="C111" s="5" t="s">
        <v>471</v>
      </c>
    </row>
    <row r="112" spans="1:3">
      <c r="A112" s="3" t="s">
        <v>174</v>
      </c>
      <c r="B112" s="18" t="s">
        <v>431</v>
      </c>
      <c r="C112" s="5" t="s">
        <v>422</v>
      </c>
    </row>
    <row r="113" spans="1:3" ht="15.75" thickBot="1">
      <c r="A113" s="4" t="s">
        <v>175</v>
      </c>
      <c r="B113" s="8"/>
      <c r="C113" s="5" t="s">
        <v>472</v>
      </c>
    </row>
    <row r="114" spans="1:3">
      <c r="A114" t="s">
        <v>13</v>
      </c>
      <c r="B114" s="9" t="s">
        <v>52</v>
      </c>
    </row>
    <row r="115" spans="1:3">
      <c r="A115" t="s">
        <v>14</v>
      </c>
      <c r="B115" s="9" t="s">
        <v>53</v>
      </c>
    </row>
  </sheetData>
  <autoFilter ref="A1:B115"/>
  <sortState ref="A2:B66">
    <sortCondition ref="A2:A66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115"/>
  <sheetViews>
    <sheetView topLeftCell="A22" workbookViewId="0">
      <selection activeCell="B23" sqref="B23:B25"/>
    </sheetView>
  </sheetViews>
  <sheetFormatPr defaultRowHeight="15"/>
  <cols>
    <col min="1" max="1" width="5.140625" bestFit="1" customWidth="1"/>
    <col min="2" max="2" width="19.42578125" bestFit="1" customWidth="1"/>
    <col min="6" max="6" width="19" bestFit="1" customWidth="1"/>
  </cols>
  <sheetData>
    <row r="1" spans="1:7" ht="15.75" thickBot="1">
      <c r="A1" s="1" t="s">
        <v>185</v>
      </c>
      <c r="B1" s="1" t="s">
        <v>186</v>
      </c>
      <c r="C1" s="1"/>
      <c r="E1" s="14">
        <v>2</v>
      </c>
      <c r="F1" s="14" t="s">
        <v>187</v>
      </c>
    </row>
    <row r="2" spans="1:7">
      <c r="A2" s="5" t="s">
        <v>188</v>
      </c>
      <c r="B2" t="s">
        <v>189</v>
      </c>
      <c r="E2">
        <v>2</v>
      </c>
      <c r="F2" t="s">
        <v>190</v>
      </c>
    </row>
    <row r="3" spans="1:7">
      <c r="A3" t="s">
        <v>191</v>
      </c>
      <c r="B3" s="15" t="s">
        <v>192</v>
      </c>
      <c r="C3" t="s">
        <v>193</v>
      </c>
      <c r="E3">
        <f>4+2</f>
        <v>6</v>
      </c>
      <c r="F3" t="s">
        <v>194</v>
      </c>
    </row>
    <row r="4" spans="1:7">
      <c r="A4" t="s">
        <v>195</v>
      </c>
      <c r="B4" s="15" t="s">
        <v>196</v>
      </c>
      <c r="C4" t="s">
        <v>193</v>
      </c>
      <c r="E4">
        <v>11</v>
      </c>
      <c r="F4" t="s">
        <v>197</v>
      </c>
    </row>
    <row r="5" spans="1:7">
      <c r="A5" t="s">
        <v>198</v>
      </c>
      <c r="B5" s="15" t="s">
        <v>199</v>
      </c>
      <c r="C5" t="s">
        <v>193</v>
      </c>
      <c r="E5">
        <v>4</v>
      </c>
      <c r="F5" t="s">
        <v>200</v>
      </c>
    </row>
    <row r="6" spans="1:7">
      <c r="A6" t="s">
        <v>201</v>
      </c>
      <c r="B6" t="s">
        <v>202</v>
      </c>
      <c r="C6" t="s">
        <v>203</v>
      </c>
      <c r="E6">
        <v>48</v>
      </c>
      <c r="F6" t="s">
        <v>204</v>
      </c>
      <c r="G6" t="s">
        <v>205</v>
      </c>
    </row>
    <row r="7" spans="1:7">
      <c r="A7" t="s">
        <v>206</v>
      </c>
      <c r="B7" t="s">
        <v>207</v>
      </c>
      <c r="C7" t="s">
        <v>203</v>
      </c>
      <c r="E7">
        <v>3</v>
      </c>
      <c r="F7" t="s">
        <v>208</v>
      </c>
    </row>
    <row r="8" spans="1:7">
      <c r="A8" t="s">
        <v>209</v>
      </c>
      <c r="B8" t="s">
        <v>210</v>
      </c>
      <c r="C8" t="s">
        <v>203</v>
      </c>
      <c r="E8">
        <v>3</v>
      </c>
      <c r="F8" t="s">
        <v>211</v>
      </c>
    </row>
    <row r="9" spans="1:7">
      <c r="A9" t="s">
        <v>212</v>
      </c>
      <c r="B9" s="15" t="s">
        <v>213</v>
      </c>
      <c r="C9" t="s">
        <v>193</v>
      </c>
      <c r="E9">
        <v>2</v>
      </c>
      <c r="F9" t="s">
        <v>214</v>
      </c>
    </row>
    <row r="10" spans="1:7">
      <c r="A10" s="5" t="s">
        <v>215</v>
      </c>
      <c r="B10" t="s">
        <v>216</v>
      </c>
      <c r="E10">
        <v>2</v>
      </c>
      <c r="F10" t="s">
        <v>217</v>
      </c>
    </row>
    <row r="11" spans="1:7">
      <c r="A11" t="s">
        <v>218</v>
      </c>
      <c r="B11" t="s">
        <v>219</v>
      </c>
      <c r="E11">
        <v>2</v>
      </c>
      <c r="F11" t="s">
        <v>220</v>
      </c>
    </row>
    <row r="12" spans="1:7">
      <c r="A12" t="s">
        <v>221</v>
      </c>
      <c r="B12" t="s">
        <v>222</v>
      </c>
      <c r="E12">
        <v>4</v>
      </c>
      <c r="F12" t="s">
        <v>223</v>
      </c>
    </row>
    <row r="13" spans="1:7">
      <c r="A13" s="16" t="s">
        <v>224</v>
      </c>
      <c r="B13" t="s">
        <v>225</v>
      </c>
      <c r="D13" t="s">
        <v>226</v>
      </c>
      <c r="E13">
        <v>3</v>
      </c>
      <c r="F13" t="s">
        <v>227</v>
      </c>
    </row>
    <row r="14" spans="1:7">
      <c r="A14" t="s">
        <v>228</v>
      </c>
      <c r="B14" s="15" t="s">
        <v>229</v>
      </c>
      <c r="C14" t="s">
        <v>193</v>
      </c>
      <c r="E14">
        <v>1</v>
      </c>
      <c r="F14" t="s">
        <v>203</v>
      </c>
    </row>
    <row r="15" spans="1:7">
      <c r="A15" t="s">
        <v>230</v>
      </c>
      <c r="B15" t="s">
        <v>178</v>
      </c>
      <c r="C15" t="s">
        <v>179</v>
      </c>
      <c r="E15">
        <v>4</v>
      </c>
      <c r="F15" t="s">
        <v>231</v>
      </c>
    </row>
    <row r="16" spans="1:7">
      <c r="A16" t="s">
        <v>232</v>
      </c>
      <c r="B16" t="s">
        <v>178</v>
      </c>
      <c r="C16" t="s">
        <v>180</v>
      </c>
    </row>
    <row r="17" spans="1:6" ht="15.75" thickBot="1">
      <c r="A17" s="1" t="s">
        <v>233</v>
      </c>
      <c r="B17" s="1" t="s">
        <v>178</v>
      </c>
      <c r="C17" s="1" t="s">
        <v>181</v>
      </c>
      <c r="E17">
        <f>SUM(E1:E16)</f>
        <v>97</v>
      </c>
      <c r="F17" s="17">
        <f>COUNTA(A2:A144)</f>
        <v>114</v>
      </c>
    </row>
    <row r="18" spans="1:6">
      <c r="A18" s="7" t="s">
        <v>234</v>
      </c>
      <c r="B18" s="3"/>
      <c r="D18" t="s">
        <v>226</v>
      </c>
    </row>
    <row r="19" spans="1:6">
      <c r="A19" s="5" t="s">
        <v>235</v>
      </c>
      <c r="B19" s="3" t="s">
        <v>236</v>
      </c>
      <c r="F19">
        <f>F17-E17</f>
        <v>17</v>
      </c>
    </row>
    <row r="20" spans="1:6">
      <c r="A20" t="s">
        <v>237</v>
      </c>
      <c r="B20" t="s">
        <v>238</v>
      </c>
    </row>
    <row r="21" spans="1:6">
      <c r="A21" t="s">
        <v>239</v>
      </c>
      <c r="B21" t="s">
        <v>178</v>
      </c>
      <c r="C21" t="s">
        <v>183</v>
      </c>
    </row>
    <row r="22" spans="1:6">
      <c r="A22" t="s">
        <v>240</v>
      </c>
      <c r="B22" t="s">
        <v>178</v>
      </c>
      <c r="C22" t="s">
        <v>184</v>
      </c>
    </row>
    <row r="23" spans="1:6">
      <c r="A23" t="s">
        <v>241</v>
      </c>
      <c r="B23" t="s">
        <v>242</v>
      </c>
    </row>
    <row r="24" spans="1:6">
      <c r="A24" t="s">
        <v>243</v>
      </c>
      <c r="B24" t="s">
        <v>244</v>
      </c>
    </row>
    <row r="25" spans="1:6">
      <c r="A25" t="s">
        <v>245</v>
      </c>
      <c r="B25" t="s">
        <v>246</v>
      </c>
    </row>
    <row r="26" spans="1:6">
      <c r="A26" s="5" t="s">
        <v>247</v>
      </c>
      <c r="B26" t="s">
        <v>125</v>
      </c>
    </row>
    <row r="27" spans="1:6">
      <c r="A27" s="5" t="s">
        <v>248</v>
      </c>
      <c r="B27" t="s">
        <v>124</v>
      </c>
    </row>
    <row r="28" spans="1:6">
      <c r="A28" s="7" t="s">
        <v>249</v>
      </c>
      <c r="D28" t="s">
        <v>226</v>
      </c>
    </row>
    <row r="29" spans="1:6">
      <c r="A29" t="s">
        <v>250</v>
      </c>
      <c r="B29" s="15" t="s">
        <v>251</v>
      </c>
      <c r="C29" t="s">
        <v>193</v>
      </c>
    </row>
    <row r="30" spans="1:6">
      <c r="A30" t="s">
        <v>252</v>
      </c>
      <c r="B30" t="s">
        <v>194</v>
      </c>
      <c r="C30" t="s">
        <v>253</v>
      </c>
    </row>
    <row r="31" spans="1:6">
      <c r="A31" t="s">
        <v>254</v>
      </c>
      <c r="B31" t="s">
        <v>194</v>
      </c>
      <c r="C31" t="s">
        <v>255</v>
      </c>
    </row>
    <row r="32" spans="1:6">
      <c r="A32" t="s">
        <v>256</v>
      </c>
      <c r="B32" t="s">
        <v>194</v>
      </c>
      <c r="C32" t="s">
        <v>257</v>
      </c>
    </row>
    <row r="33" spans="1:6" ht="15.75" thickBot="1">
      <c r="A33" s="1" t="s">
        <v>258</v>
      </c>
      <c r="B33" s="1" t="s">
        <v>194</v>
      </c>
      <c r="C33" s="1" t="s">
        <v>259</v>
      </c>
    </row>
    <row r="34" spans="1:6">
      <c r="A34" s="7" t="s">
        <v>260</v>
      </c>
      <c r="B34" s="3" t="s">
        <v>261</v>
      </c>
      <c r="D34" t="s">
        <v>226</v>
      </c>
    </row>
    <row r="35" spans="1:6">
      <c r="A35" t="s">
        <v>262</v>
      </c>
      <c r="B35" s="15" t="s">
        <v>263</v>
      </c>
      <c r="C35" t="s">
        <v>193</v>
      </c>
    </row>
    <row r="36" spans="1:6">
      <c r="A36" s="7" t="s">
        <v>264</v>
      </c>
      <c r="D36" t="s">
        <v>226</v>
      </c>
    </row>
    <row r="37" spans="1:6">
      <c r="A37" s="7" t="s">
        <v>265</v>
      </c>
      <c r="D37" t="s">
        <v>226</v>
      </c>
    </row>
    <row r="38" spans="1:6">
      <c r="A38" t="s">
        <v>266</v>
      </c>
      <c r="B38" s="15" t="s">
        <v>267</v>
      </c>
      <c r="C38" t="s">
        <v>193</v>
      </c>
    </row>
    <row r="39" spans="1:6">
      <c r="A39" t="s">
        <v>268</v>
      </c>
      <c r="B39" s="15" t="s">
        <v>269</v>
      </c>
      <c r="C39" t="s">
        <v>193</v>
      </c>
    </row>
    <row r="40" spans="1:6">
      <c r="A40" t="s">
        <v>270</v>
      </c>
      <c r="B40" t="s">
        <v>271</v>
      </c>
    </row>
    <row r="41" spans="1:6">
      <c r="A41" t="s">
        <v>272</v>
      </c>
      <c r="B41" t="s">
        <v>273</v>
      </c>
    </row>
    <row r="42" spans="1:6">
      <c r="A42" s="5" t="s">
        <v>274</v>
      </c>
      <c r="B42" t="s">
        <v>275</v>
      </c>
    </row>
    <row r="43" spans="1:6">
      <c r="A43" s="5" t="s">
        <v>276</v>
      </c>
      <c r="B43" t="s">
        <v>277</v>
      </c>
    </row>
    <row r="44" spans="1:6">
      <c r="A44" s="5" t="s">
        <v>278</v>
      </c>
      <c r="B44" t="s">
        <v>279</v>
      </c>
      <c r="C44" t="s">
        <v>280</v>
      </c>
    </row>
    <row r="45" spans="1:6">
      <c r="A45" s="5" t="s">
        <v>281</v>
      </c>
      <c r="B45" t="s">
        <v>279</v>
      </c>
      <c r="C45" t="s">
        <v>282</v>
      </c>
    </row>
    <row r="46" spans="1:6">
      <c r="A46" s="16" t="s">
        <v>283</v>
      </c>
      <c r="B46" t="s">
        <v>225</v>
      </c>
      <c r="D46" t="s">
        <v>226</v>
      </c>
      <c r="F46" t="s">
        <v>284</v>
      </c>
    </row>
    <row r="47" spans="1:6">
      <c r="A47" s="16" t="s">
        <v>285</v>
      </c>
      <c r="B47" t="s">
        <v>225</v>
      </c>
      <c r="D47" t="s">
        <v>226</v>
      </c>
    </row>
    <row r="48" spans="1:6">
      <c r="A48" t="s">
        <v>286</v>
      </c>
      <c r="B48" t="s">
        <v>287</v>
      </c>
    </row>
    <row r="49" spans="1:3" ht="15.75" thickBot="1">
      <c r="A49" s="1" t="s">
        <v>288</v>
      </c>
      <c r="B49" s="1" t="s">
        <v>287</v>
      </c>
      <c r="C49" s="1"/>
    </row>
    <row r="50" spans="1:3">
      <c r="A50" t="s">
        <v>289</v>
      </c>
      <c r="B50" t="s">
        <v>290</v>
      </c>
    </row>
    <row r="51" spans="1:3">
      <c r="A51" t="s">
        <v>291</v>
      </c>
      <c r="B51" t="s">
        <v>292</v>
      </c>
    </row>
    <row r="52" spans="1:3">
      <c r="A52" t="s">
        <v>293</v>
      </c>
      <c r="B52" t="s">
        <v>294</v>
      </c>
    </row>
    <row r="53" spans="1:3">
      <c r="A53" t="s">
        <v>295</v>
      </c>
      <c r="B53" t="s">
        <v>296</v>
      </c>
    </row>
    <row r="54" spans="1:3">
      <c r="A54" t="s">
        <v>297</v>
      </c>
      <c r="B54" t="s">
        <v>298</v>
      </c>
    </row>
    <row r="55" spans="1:3">
      <c r="A55" t="s">
        <v>299</v>
      </c>
      <c r="B55" t="s">
        <v>300</v>
      </c>
    </row>
    <row r="56" spans="1:3">
      <c r="A56" t="s">
        <v>301</v>
      </c>
      <c r="B56" t="s">
        <v>302</v>
      </c>
    </row>
    <row r="57" spans="1:3">
      <c r="A57" t="s">
        <v>303</v>
      </c>
      <c r="B57" t="s">
        <v>304</v>
      </c>
      <c r="C57" t="s">
        <v>305</v>
      </c>
    </row>
    <row r="58" spans="1:3">
      <c r="A58" t="s">
        <v>306</v>
      </c>
      <c r="B58" t="s">
        <v>307</v>
      </c>
    </row>
    <row r="59" spans="1:3">
      <c r="A59" t="s">
        <v>308</v>
      </c>
      <c r="B59" t="s">
        <v>309</v>
      </c>
    </row>
    <row r="60" spans="1:3">
      <c r="A60" t="s">
        <v>310</v>
      </c>
      <c r="B60" t="s">
        <v>311</v>
      </c>
    </row>
    <row r="61" spans="1:3">
      <c r="A61" t="s">
        <v>312</v>
      </c>
      <c r="B61" t="s">
        <v>313</v>
      </c>
    </row>
    <row r="62" spans="1:3">
      <c r="A62" t="s">
        <v>314</v>
      </c>
      <c r="B62" t="s">
        <v>315</v>
      </c>
    </row>
    <row r="63" spans="1:3">
      <c r="A63" t="s">
        <v>316</v>
      </c>
      <c r="B63" t="s">
        <v>317</v>
      </c>
    </row>
    <row r="64" spans="1:3">
      <c r="A64" t="s">
        <v>318</v>
      </c>
      <c r="B64" t="s">
        <v>319</v>
      </c>
    </row>
    <row r="65" spans="1:3" ht="15.75" thickBot="1">
      <c r="A65" s="1" t="s">
        <v>320</v>
      </c>
      <c r="B65" s="1" t="s">
        <v>321</v>
      </c>
      <c r="C65" s="1"/>
    </row>
    <row r="66" spans="1:3">
      <c r="A66" t="s">
        <v>322</v>
      </c>
      <c r="B66" t="s">
        <v>323</v>
      </c>
    </row>
    <row r="67" spans="1:3">
      <c r="A67" t="s">
        <v>324</v>
      </c>
      <c r="B67" t="s">
        <v>325</v>
      </c>
    </row>
    <row r="68" spans="1:3">
      <c r="A68" t="s">
        <v>326</v>
      </c>
      <c r="B68" t="s">
        <v>327</v>
      </c>
    </row>
    <row r="69" spans="1:3">
      <c r="A69" t="s">
        <v>328</v>
      </c>
      <c r="B69" t="s">
        <v>329</v>
      </c>
    </row>
    <row r="70" spans="1:3">
      <c r="A70" t="s">
        <v>330</v>
      </c>
      <c r="B70" t="s">
        <v>331</v>
      </c>
    </row>
    <row r="71" spans="1:3">
      <c r="A71" t="s">
        <v>332</v>
      </c>
      <c r="B71" t="s">
        <v>333</v>
      </c>
    </row>
    <row r="72" spans="1:3">
      <c r="A72" t="s">
        <v>334</v>
      </c>
      <c r="B72" t="s">
        <v>335</v>
      </c>
      <c r="C72" t="s">
        <v>336</v>
      </c>
    </row>
    <row r="73" spans="1:3">
      <c r="A73" t="s">
        <v>337</v>
      </c>
      <c r="B73" t="s">
        <v>338</v>
      </c>
    </row>
    <row r="74" spans="1:3">
      <c r="A74" t="s">
        <v>339</v>
      </c>
      <c r="B74" t="s">
        <v>340</v>
      </c>
    </row>
    <row r="75" spans="1:3">
      <c r="A75" t="s">
        <v>341</v>
      </c>
      <c r="B75" t="s">
        <v>342</v>
      </c>
    </row>
    <row r="76" spans="1:3">
      <c r="A76" t="s">
        <v>343</v>
      </c>
      <c r="B76" t="s">
        <v>344</v>
      </c>
    </row>
    <row r="77" spans="1:3">
      <c r="A77" t="s">
        <v>345</v>
      </c>
      <c r="B77" t="s">
        <v>346</v>
      </c>
    </row>
    <row r="78" spans="1:3">
      <c r="A78" t="s">
        <v>347</v>
      </c>
      <c r="B78" t="s">
        <v>348</v>
      </c>
    </row>
    <row r="79" spans="1:3">
      <c r="A79" t="s">
        <v>349</v>
      </c>
      <c r="B79" t="s">
        <v>350</v>
      </c>
    </row>
    <row r="80" spans="1:3">
      <c r="A80" t="s">
        <v>351</v>
      </c>
      <c r="B80" t="s">
        <v>352</v>
      </c>
    </row>
    <row r="81" spans="1:3" ht="15.75" thickBot="1">
      <c r="A81" s="1" t="s">
        <v>353</v>
      </c>
      <c r="B81" s="1" t="s">
        <v>354</v>
      </c>
      <c r="C81" s="1"/>
    </row>
    <row r="82" spans="1:3">
      <c r="A82" t="s">
        <v>355</v>
      </c>
      <c r="B82" t="s">
        <v>356</v>
      </c>
    </row>
    <row r="83" spans="1:3">
      <c r="A83" t="s">
        <v>357</v>
      </c>
      <c r="B83" t="s">
        <v>358</v>
      </c>
    </row>
    <row r="84" spans="1:3">
      <c r="A84" t="s">
        <v>359</v>
      </c>
      <c r="B84" t="s">
        <v>360</v>
      </c>
    </row>
    <row r="85" spans="1:3">
      <c r="A85" t="s">
        <v>361</v>
      </c>
      <c r="B85" t="s">
        <v>362</v>
      </c>
    </row>
    <row r="86" spans="1:3">
      <c r="A86" t="s">
        <v>363</v>
      </c>
      <c r="B86" t="s">
        <v>364</v>
      </c>
    </row>
    <row r="87" spans="1:3">
      <c r="A87" t="s">
        <v>365</v>
      </c>
      <c r="B87" t="s">
        <v>366</v>
      </c>
    </row>
    <row r="88" spans="1:3">
      <c r="A88" t="s">
        <v>367</v>
      </c>
      <c r="B88" t="s">
        <v>368</v>
      </c>
    </row>
    <row r="89" spans="1:3">
      <c r="A89" t="s">
        <v>369</v>
      </c>
      <c r="B89" t="s">
        <v>370</v>
      </c>
    </row>
    <row r="90" spans="1:3">
      <c r="A90" t="s">
        <v>371</v>
      </c>
      <c r="B90" t="s">
        <v>372</v>
      </c>
    </row>
    <row r="91" spans="1:3">
      <c r="A91" t="s">
        <v>373</v>
      </c>
      <c r="B91" t="s">
        <v>374</v>
      </c>
      <c r="C91" t="s">
        <v>375</v>
      </c>
    </row>
    <row r="92" spans="1:3">
      <c r="A92" t="s">
        <v>376</v>
      </c>
      <c r="B92" t="s">
        <v>377</v>
      </c>
    </row>
    <row r="93" spans="1:3">
      <c r="A93" t="s">
        <v>378</v>
      </c>
      <c r="B93" t="s">
        <v>379</v>
      </c>
    </row>
    <row r="94" spans="1:3">
      <c r="A94" t="s">
        <v>380</v>
      </c>
      <c r="B94" t="s">
        <v>381</v>
      </c>
    </row>
    <row r="95" spans="1:3">
      <c r="A95" t="s">
        <v>382</v>
      </c>
      <c r="B95" t="s">
        <v>383</v>
      </c>
    </row>
    <row r="96" spans="1:3">
      <c r="A96" t="s">
        <v>384</v>
      </c>
      <c r="B96" t="s">
        <v>385</v>
      </c>
    </row>
    <row r="97" spans="1:3" ht="15.75" thickBot="1">
      <c r="A97" s="1" t="s">
        <v>386</v>
      </c>
      <c r="B97" s="1" t="s">
        <v>387</v>
      </c>
      <c r="C97" s="1"/>
    </row>
    <row r="98" spans="1:3">
      <c r="A98" t="s">
        <v>388</v>
      </c>
      <c r="B98" t="s">
        <v>389</v>
      </c>
    </row>
    <row r="99" spans="1:3">
      <c r="A99" t="s">
        <v>390</v>
      </c>
      <c r="B99" t="s">
        <v>391</v>
      </c>
    </row>
    <row r="100" spans="1:3">
      <c r="A100" s="5" t="s">
        <v>392</v>
      </c>
      <c r="B100" t="s">
        <v>393</v>
      </c>
    </row>
    <row r="101" spans="1:3">
      <c r="A101" s="7" t="s">
        <v>394</v>
      </c>
      <c r="C101" t="s">
        <v>226</v>
      </c>
    </row>
    <row r="102" spans="1:3">
      <c r="A102" s="5" t="s">
        <v>395</v>
      </c>
      <c r="B102" t="s">
        <v>396</v>
      </c>
    </row>
    <row r="103" spans="1:3">
      <c r="A103" s="5" t="s">
        <v>397</v>
      </c>
      <c r="B103" t="s">
        <v>398</v>
      </c>
    </row>
    <row r="104" spans="1:3">
      <c r="A104" s="5" t="s">
        <v>399</v>
      </c>
      <c r="B104" t="s">
        <v>400</v>
      </c>
    </row>
    <row r="105" spans="1:3">
      <c r="A105" s="5" t="s">
        <v>401</v>
      </c>
      <c r="B105" t="s">
        <v>402</v>
      </c>
    </row>
    <row r="106" spans="1:3">
      <c r="A106" s="5" t="s">
        <v>403</v>
      </c>
      <c r="B106" t="s">
        <v>404</v>
      </c>
    </row>
    <row r="107" spans="1:3">
      <c r="A107" t="s">
        <v>405</v>
      </c>
      <c r="B107" t="s">
        <v>406</v>
      </c>
    </row>
    <row r="108" spans="1:3">
      <c r="A108" t="s">
        <v>407</v>
      </c>
      <c r="B108" t="s">
        <v>408</v>
      </c>
    </row>
    <row r="109" spans="1:3">
      <c r="A109" s="5" t="s">
        <v>409</v>
      </c>
      <c r="B109" t="s">
        <v>410</v>
      </c>
    </row>
    <row r="110" spans="1:3">
      <c r="A110" s="5" t="s">
        <v>411</v>
      </c>
      <c r="B110" t="s">
        <v>412</v>
      </c>
    </row>
    <row r="111" spans="1:3">
      <c r="A111" t="s">
        <v>413</v>
      </c>
      <c r="B111" s="15" t="s">
        <v>414</v>
      </c>
      <c r="C111" t="s">
        <v>193</v>
      </c>
    </row>
    <row r="112" spans="1:3">
      <c r="A112" t="s">
        <v>415</v>
      </c>
      <c r="B112" s="15" t="s">
        <v>416</v>
      </c>
      <c r="C112" t="s">
        <v>193</v>
      </c>
    </row>
    <row r="113" spans="1:3" ht="15.75" thickBot="1">
      <c r="A113" s="4" t="s">
        <v>417</v>
      </c>
      <c r="B113" s="1" t="s">
        <v>284</v>
      </c>
      <c r="C113" s="1"/>
    </row>
    <row r="114" spans="1:3">
      <c r="A114" s="3" t="s">
        <v>418</v>
      </c>
      <c r="B114" s="3" t="s">
        <v>419</v>
      </c>
    </row>
    <row r="115" spans="1:3">
      <c r="A115" s="3" t="s">
        <v>420</v>
      </c>
      <c r="B115" s="3" t="s">
        <v>421</v>
      </c>
    </row>
  </sheetData>
  <autoFilter ref="A1:D1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TLC_144pins lan</vt:lpstr>
      <vt:lpstr>phantom_144pins</vt:lpstr>
    </vt:vector>
  </TitlesOfParts>
  <Company>Landalabs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</dc:creator>
  <cp:lastModifiedBy>igor natachanny</cp:lastModifiedBy>
  <dcterms:created xsi:type="dcterms:W3CDTF">2012-09-24T08:03:17Z</dcterms:created>
  <dcterms:modified xsi:type="dcterms:W3CDTF">2012-10-21T15:35:24Z</dcterms:modified>
</cp:coreProperties>
</file>