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Frank\Desktop\Programmierung\Aktuelle Projekte\St0706\Streamlit\"/>
    </mc:Choice>
  </mc:AlternateContent>
  <xr:revisionPtr revIDLastSave="0" documentId="13_ncr:1_{9AA3A719-3FFC-4C88-B51A-6A351C545839}" xr6:coauthVersionLast="47" xr6:coauthVersionMax="47" xr10:uidLastSave="{00000000-0000-0000-0000-000000000000}"/>
  <bookViews>
    <workbookView xWindow="-25320" yWindow="405" windowWidth="25440" windowHeight="15390" tabRatio="500" xr2:uid="{00000000-000D-0000-FFFF-FFFF00000000}"/>
  </bookViews>
  <sheets>
    <sheet name="Tabelle1" sheetId="1" r:id="rId1"/>
  </sheets>
  <definedNames>
    <definedName name="_1Excel_BuiltIn_Print_Area_1_1">#REF!</definedName>
    <definedName name="_2Excel_BuiltIn_Print_Area_2_1">#REF!</definedName>
    <definedName name="_3Excel_BuiltIn_Print_Area_3_1">#REF!</definedName>
    <definedName name="_xlnm.Print_Area" localSheetId="0">Tabelle1!$A$1:$J$53</definedName>
    <definedName name="Excel_BuiltIn_Print_Area_10">#REF!</definedName>
    <definedName name="Excel_BuiltIn_Print_Area_11">#REF!</definedName>
    <definedName name="Excel_BuiltIn_Print_Area_12">#REF!</definedName>
    <definedName name="Excel_BuiltIn_Print_Area_13">#REF!</definedName>
    <definedName name="Excel_BuiltIn_Print_Area_14">#REF!</definedName>
    <definedName name="Excel_BuiltIn_Print_Area_15">#REF!</definedName>
    <definedName name="Excel_BuiltIn_Print_Area_16">#REF!</definedName>
    <definedName name="Excel_BuiltIn_Print_Area_17">#REF!</definedName>
    <definedName name="Excel_BuiltIn_Print_Area_18">#REF!</definedName>
    <definedName name="Excel_BuiltIn_Print_Area_4">#REF!</definedName>
    <definedName name="Excel_BuiltIn_Print_Area_5">#REF!</definedName>
    <definedName name="Excel_BuiltIn_Print_Area_6">#REF!</definedName>
    <definedName name="Excel_BuiltIn_Print_Area_7">#REF!</definedName>
    <definedName name="Excel_BuiltIn_Print_Area_8">#REF!</definedName>
    <definedName name="Excel_BuiltIn_Print_Area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41" i="1" l="1"/>
  <c r="F38" i="1"/>
  <c r="F35" i="1"/>
  <c r="F34" i="1"/>
  <c r="F33" i="1"/>
  <c r="F31" i="1"/>
  <c r="F30" i="1"/>
  <c r="F40" i="1"/>
  <c r="F39" i="1"/>
  <c r="F36" i="1"/>
  <c r="F32" i="1"/>
  <c r="F29" i="1"/>
  <c r="F24" i="1"/>
  <c r="F23" i="1"/>
  <c r="F22" i="1"/>
  <c r="F21" i="1"/>
  <c r="F20" i="1"/>
  <c r="F19" i="1"/>
  <c r="F18" i="1"/>
  <c r="F17" i="1"/>
  <c r="F16" i="1"/>
  <c r="F15" i="1"/>
  <c r="F14" i="1"/>
  <c r="F13" i="1"/>
  <c r="F37" i="1"/>
</calcChain>
</file>

<file path=xl/sharedStrings.xml><?xml version="1.0" encoding="utf-8"?>
<sst xmlns="http://schemas.openxmlformats.org/spreadsheetml/2006/main" count="134" uniqueCount="83">
  <si>
    <t xml:space="preserve">    Angaben zur Probe:</t>
  </si>
  <si>
    <t xml:space="preserve"> Auftraggeber:</t>
  </si>
  <si>
    <t>Sakosta GmbH
Liststraße 50
40470 Düsseldorf</t>
  </si>
  <si>
    <t xml:space="preserve"> Vorhabenbezeichnung:</t>
  </si>
  <si>
    <t xml:space="preserve"> Projektnummer:</t>
  </si>
  <si>
    <t xml:space="preserve"> Probenbezeichnung:</t>
  </si>
  <si>
    <t xml:space="preserve"> Zeitpunkt der Probenahme:</t>
  </si>
  <si>
    <t xml:space="preserve"> Probenbereich:</t>
  </si>
  <si>
    <t xml:space="preserve">Feststoffanalysen </t>
  </si>
  <si>
    <t>Bewertung gem. LAGA 1997 Recyclingbaustoffe/nicht aufbereiteter Bauschutt *</t>
  </si>
  <si>
    <t xml:space="preserve"> Parameter</t>
  </si>
  <si>
    <t>Dimension</t>
  </si>
  <si>
    <t>Ergebnis</t>
  </si>
  <si>
    <t>Zuordnungswerte nach LAGA 1997</t>
  </si>
  <si>
    <t>Zuordnungswerte nach LAGA</t>
  </si>
  <si>
    <t>Analyse Feinkorn</t>
  </si>
  <si>
    <t>Bettungsanteile</t>
  </si>
  <si>
    <t>Z 0</t>
  </si>
  <si>
    <t>Z 1.1</t>
  </si>
  <si>
    <t>Z 1.2</t>
  </si>
  <si>
    <t>Z 2</t>
  </si>
  <si>
    <t>-</t>
  </si>
  <si>
    <t>Kohlenwasserstoffe</t>
  </si>
  <si>
    <t>mg / kg TS</t>
  </si>
  <si>
    <t>u.d.B.</t>
  </si>
  <si>
    <t>PAK</t>
  </si>
  <si>
    <t>PCB</t>
  </si>
  <si>
    <t>EOX</t>
  </si>
  <si>
    <t>Arsen</t>
  </si>
  <si>
    <t>Quecksilber</t>
  </si>
  <si>
    <t>Cadmium</t>
  </si>
  <si>
    <t>Blei</t>
  </si>
  <si>
    <t>Chrom</t>
  </si>
  <si>
    <t>Kupfer</t>
  </si>
  <si>
    <t>Nickel</t>
  </si>
  <si>
    <t>Zink</t>
  </si>
  <si>
    <t xml:space="preserve">Eluatanalysen </t>
  </si>
  <si>
    <t xml:space="preserve">Elektrische Leitfähigkeit </t>
  </si>
  <si>
    <t>µS/cm</t>
  </si>
  <si>
    <t xml:space="preserve">pH-Wert </t>
  </si>
  <si>
    <t xml:space="preserve"> -</t>
  </si>
  <si>
    <t>7,0 - 12,5</t>
  </si>
  <si>
    <t>6,5 – 9,5</t>
  </si>
  <si>
    <t>6,5 – 9</t>
  </si>
  <si>
    <t>6 – 12</t>
  </si>
  <si>
    <t>5,5 – 12</t>
  </si>
  <si>
    <t xml:space="preserve">Chlorid </t>
  </si>
  <si>
    <t>mg/l</t>
  </si>
  <si>
    <t xml:space="preserve">Sulfat </t>
  </si>
  <si>
    <t xml:space="preserve">Arsen </t>
  </si>
  <si>
    <t>µg / l</t>
  </si>
  <si>
    <t>10</t>
  </si>
  <si>
    <t>60</t>
  </si>
  <si>
    <t xml:space="preserve">Quecksilber </t>
  </si>
  <si>
    <t xml:space="preserve">Cadmium </t>
  </si>
  <si>
    <t xml:space="preserve">Blei </t>
  </si>
  <si>
    <t xml:space="preserve">Chrom </t>
  </si>
  <si>
    <t xml:space="preserve">Kupfer </t>
  </si>
  <si>
    <t xml:space="preserve">Nickel </t>
  </si>
  <si>
    <t xml:space="preserve">Zink </t>
  </si>
  <si>
    <t xml:space="preserve">Phenolindex </t>
  </si>
  <si>
    <t>&lt;10</t>
  </si>
  <si>
    <t>Bewertung</t>
  </si>
  <si>
    <t>* Analytikumfang Prüfbericht gemäß LAGA Bauschutt 1997</t>
  </si>
  <si>
    <t>n.b.: nicht analysiert, -: keine Angabe</t>
  </si>
  <si>
    <t>k.S.m. = keine Summenbildung möglich, da Einzelparameter u.d.B.</t>
  </si>
  <si>
    <t>Datum der Durchführung:</t>
  </si>
  <si>
    <t>Telefon:</t>
  </si>
  <si>
    <t>Datum der Bearbeitung:</t>
  </si>
  <si>
    <t>Telefax:</t>
  </si>
  <si>
    <t>(0 211)  171831-10</t>
  </si>
  <si>
    <t>Bearbeiter:</t>
  </si>
  <si>
    <t>e-mail:</t>
  </si>
  <si>
    <t>Zusammenfassung der Analysenergebnisse mit Bewertung nach LAGA 1997</t>
  </si>
  <si>
    <r>
      <t>100</t>
    </r>
    <r>
      <rPr>
        <vertAlign val="superscript"/>
        <sz val="8"/>
        <rFont val="Arial"/>
        <family val="2"/>
      </rPr>
      <t xml:space="preserve"> 1)</t>
    </r>
  </si>
  <si>
    <r>
      <t>300</t>
    </r>
    <r>
      <rPr>
        <vertAlign val="superscript"/>
        <sz val="8"/>
        <rFont val="Arial"/>
        <family val="2"/>
        <charset val="1"/>
      </rPr>
      <t xml:space="preserve"> </t>
    </r>
    <r>
      <rPr>
        <vertAlign val="superscript"/>
        <sz val="8"/>
        <rFont val="Arial"/>
        <family val="2"/>
      </rPr>
      <t>1)</t>
    </r>
  </si>
  <si>
    <r>
      <t>500</t>
    </r>
    <r>
      <rPr>
        <vertAlign val="superscript"/>
        <sz val="8"/>
        <rFont val="Arial"/>
        <family val="2"/>
      </rPr>
      <t xml:space="preserve"> 1)</t>
    </r>
  </si>
  <si>
    <r>
      <t>1000</t>
    </r>
    <r>
      <rPr>
        <b/>
        <vertAlign val="superscript"/>
        <sz val="8"/>
        <rFont val="Arial"/>
        <family val="2"/>
        <charset val="1"/>
      </rPr>
      <t xml:space="preserve"> </t>
    </r>
    <r>
      <rPr>
        <b/>
        <vertAlign val="superscript"/>
        <sz val="8"/>
        <rFont val="Arial"/>
        <family val="2"/>
      </rPr>
      <t>1)</t>
    </r>
  </si>
  <si>
    <r>
      <t>75 (100)</t>
    </r>
    <r>
      <rPr>
        <vertAlign val="superscript"/>
        <sz val="8"/>
        <rFont val="Arial"/>
        <family val="2"/>
        <charset val="1"/>
      </rPr>
      <t xml:space="preserve"> </t>
    </r>
    <r>
      <rPr>
        <vertAlign val="superscript"/>
        <sz val="8"/>
        <rFont val="Arial"/>
        <family val="2"/>
      </rPr>
      <t>3)</t>
    </r>
  </si>
  <si>
    <t xml:space="preserve">15 </t>
  </si>
  <si>
    <t>5</t>
  </si>
  <si>
    <t>1) Überschreitungen die auf Asphaltanteile zurückzuführen sind, stellen kein Ausschlusskriterium dar.
2) Sollen Recyclingbaustoffe, z.B. Vorabsiebmaterial und nicht aufbereiteter Bauschutt als Bodenmaterial für Rekultivierungszwecke und Geländeauffüllungen in der Einbauklasse 1 verwendet werden, ist die Untersuchung von Arsen und Schwermetallen erforderlich. Es gelten dann die Kriterien und Zuordnungswerte der Technischen Regeln der LAGA Boden
3) Im Einzelfall kann bis zu dem in Klammern angegebenen Wert abgewichen werden.</t>
  </si>
  <si>
    <t>u.d.B.: unter der analytischen Bestimmungsgrenze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</si>
</sst>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 %"/>
    <numFmt numFmtId="166" formatCode="&quot;LO&quot;g\Is\Ch"/>
    <numFmt numFmtId="167" formatCode="#,##0.000"/>
  </numFmts>
  <fonts count="23" x14ac:knownFonts="1">
    <font>
      <sz val="10"/>
      <name val="Arial"/>
      <family val="2"/>
      <charset val="1"/>
    </font>
    <font>
      <b/>
      <sz val="10"/>
      <name val="Arial"/>
      <family val="2"/>
      <charset val="1"/>
    </font>
    <font>
      <i/>
      <sz val="10"/>
      <name val="Arial"/>
      <family val="2"/>
      <charset val="1"/>
    </font>
    <font>
      <u/>
      <sz val="10"/>
      <name val="Arial"/>
      <family val="2"/>
      <charset val="1"/>
    </font>
    <font>
      <b/>
      <u/>
      <sz val="10"/>
      <name val="Arial"/>
      <family val="2"/>
      <charset val="1"/>
    </font>
    <font>
      <i/>
      <u/>
      <sz val="10"/>
      <name val="Arial"/>
      <family val="2"/>
      <charset val="1"/>
    </font>
    <font>
      <b/>
      <u/>
      <sz val="10"/>
      <color rgb="FF000000"/>
      <name val="Arial"/>
      <family val="2"/>
      <charset val="1"/>
    </font>
    <font>
      <b/>
      <u val="double"/>
      <sz val="10"/>
      <name val="Arial"/>
      <family val="2"/>
      <charset val="1"/>
    </font>
    <font>
      <u val="double"/>
      <sz val="10"/>
      <name val="Arial"/>
      <family val="2"/>
      <charset val="1"/>
    </font>
    <font>
      <b/>
      <sz val="12"/>
      <name val="Arial"/>
      <family val="2"/>
      <charset val="1"/>
    </font>
    <font>
      <sz val="9"/>
      <name val="Arial"/>
      <family val="2"/>
      <charset val="1"/>
    </font>
    <font>
      <sz val="8"/>
      <name val="Arial"/>
      <family val="2"/>
      <charset val="1"/>
    </font>
    <font>
      <b/>
      <sz val="8"/>
      <name val="Arial"/>
      <family val="2"/>
      <charset val="1"/>
    </font>
    <font>
      <vertAlign val="superscript"/>
      <sz val="8"/>
      <name val="Arial"/>
      <family val="2"/>
      <charset val="1"/>
    </font>
    <font>
      <u/>
      <sz val="8"/>
      <name val="Arial"/>
      <family val="2"/>
      <charset val="1"/>
    </font>
    <font>
      <b/>
      <u/>
      <sz val="8"/>
      <name val="Arial"/>
      <family val="2"/>
      <charset val="1"/>
    </font>
    <font>
      <b/>
      <vertAlign val="superscript"/>
      <sz val="8"/>
      <name val="Arial"/>
      <family val="2"/>
      <charset val="1"/>
    </font>
    <font>
      <i/>
      <sz val="8"/>
      <name val="Arial"/>
      <family val="2"/>
      <charset val="1"/>
    </font>
    <font>
      <sz val="7"/>
      <name val="Arial"/>
      <family val="2"/>
      <charset val="1"/>
    </font>
    <font>
      <sz val="10"/>
      <color rgb="FF0000FF"/>
      <name val="Arial"/>
      <family val="2"/>
      <charset val="1"/>
    </font>
    <font>
      <sz val="10"/>
      <name val="Arial"/>
      <family val="2"/>
      <charset val="1"/>
    </font>
    <font>
      <vertAlign val="superscript"/>
      <sz val="8"/>
      <name val="Arial"/>
      <family val="2"/>
    </font>
    <font>
      <b/>
      <vertAlign val="superscript"/>
      <sz val="8"/>
      <name val="Arial"/>
      <family val="2"/>
    </font>
  </fonts>
  <fills count="20">
    <fill>
      <patternFill patternType="none"/>
    </fill>
    <fill>
      <patternFill patternType="gray125"/>
    </fill>
    <fill>
      <patternFill patternType="solid">
        <fgColor rgb="FFDDFF95"/>
        <bgColor rgb="FFDDFF8F"/>
      </patternFill>
    </fill>
    <fill>
      <patternFill patternType="solid">
        <fgColor rgb="FFFFFFA6"/>
        <bgColor rgb="FFDDFF95"/>
      </patternFill>
    </fill>
    <fill>
      <patternFill patternType="solid">
        <fgColor rgb="FF81D41A"/>
        <bgColor rgb="FF969696"/>
      </patternFill>
    </fill>
    <fill>
      <patternFill patternType="solid">
        <fgColor rgb="FFFFFF00"/>
        <bgColor rgb="FFFFFF00"/>
      </patternFill>
    </fill>
    <fill>
      <patternFill patternType="solid">
        <fgColor rgb="FFFF8000"/>
        <bgColor rgb="FFFF6464"/>
      </patternFill>
    </fill>
    <fill>
      <patternFill patternType="solid">
        <fgColor rgb="FFFF0000"/>
        <bgColor rgb="FFBF0041"/>
      </patternFill>
    </fill>
    <fill>
      <patternFill patternType="solid">
        <fgColor rgb="FFBF0041"/>
        <bgColor rgb="FF800080"/>
      </patternFill>
    </fill>
    <fill>
      <patternFill patternType="solid">
        <fgColor rgb="FFDDFF8F"/>
        <bgColor rgb="FFDDFF95"/>
      </patternFill>
    </fill>
    <fill>
      <patternFill patternType="solid">
        <fgColor rgb="FFFFCCCC"/>
        <bgColor rgb="FFFFCCCF"/>
      </patternFill>
    </fill>
    <fill>
      <patternFill patternType="solid">
        <fgColor rgb="FFFFB66C"/>
        <bgColor rgb="FFFFCCCC"/>
      </patternFill>
    </fill>
    <fill>
      <patternFill patternType="solid">
        <fgColor rgb="FFCCFFCF"/>
        <bgColor rgb="FFCCFFCC"/>
      </patternFill>
    </fill>
    <fill>
      <patternFill patternType="solid">
        <fgColor rgb="FFFFDBB6"/>
        <bgColor rgb="FFFFCCCC"/>
      </patternFill>
    </fill>
    <fill>
      <patternFill patternType="solid">
        <fgColor rgb="FFFFCCCF"/>
        <bgColor rgb="FFFFCCCC"/>
      </patternFill>
    </fill>
    <fill>
      <patternFill patternType="solid">
        <fgColor rgb="FFCCFFCC"/>
        <bgColor rgb="FFCCFFCF"/>
      </patternFill>
    </fill>
    <fill>
      <patternFill patternType="solid">
        <fgColor rgb="FFFF6464"/>
        <bgColor rgb="FFFF5F64"/>
      </patternFill>
    </fill>
    <fill>
      <patternFill patternType="solid">
        <fgColor rgb="FFFF5F64"/>
        <bgColor rgb="FFFF6464"/>
      </patternFill>
    </fill>
    <fill>
      <patternFill patternType="solid">
        <fgColor rgb="FFFF4000"/>
        <bgColor rgb="FFFF5F64"/>
      </patternFill>
    </fill>
    <fill>
      <patternFill patternType="solid">
        <fgColor rgb="FFFFFFFF"/>
        <bgColor rgb="FFFFFFA6"/>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bottom/>
      <diagonal/>
    </border>
  </borders>
  <cellStyleXfs count="50">
    <xf numFmtId="0" fontId="0" fillId="0" borderId="0"/>
    <xf numFmtId="0" fontId="20" fillId="2" borderId="0" applyBorder="0" applyProtection="0"/>
    <xf numFmtId="0" fontId="1" fillId="3" borderId="0" applyBorder="0" applyProtection="0">
      <alignment vertical="center"/>
    </xf>
    <xf numFmtId="0" fontId="20" fillId="4" borderId="0" applyProtection="0"/>
    <xf numFmtId="0" fontId="20" fillId="0" borderId="0" applyBorder="0" applyProtection="0"/>
    <xf numFmtId="0" fontId="20" fillId="4" borderId="0" applyBorder="0" applyProtection="0"/>
    <xf numFmtId="0" fontId="20" fillId="5" borderId="0" applyBorder="0" applyProtection="0"/>
    <xf numFmtId="0" fontId="20" fillId="6" borderId="0" applyBorder="0" applyProtection="0"/>
    <xf numFmtId="0" fontId="20" fillId="7" borderId="0" applyBorder="0" applyProtection="0"/>
    <xf numFmtId="0" fontId="20" fillId="8" borderId="0" applyProtection="0"/>
    <xf numFmtId="0" fontId="2" fillId="5" borderId="0" applyBorder="0" applyProtection="0"/>
    <xf numFmtId="0" fontId="2" fillId="5" borderId="0" applyBorder="0" applyProtection="0"/>
    <xf numFmtId="0" fontId="2" fillId="9" borderId="0" applyBorder="0" applyProtection="0"/>
    <xf numFmtId="0" fontId="1" fillId="10" borderId="0" applyBorder="0" applyProtection="0"/>
    <xf numFmtId="0" fontId="20" fillId="5" borderId="0" applyBorder="0" applyProtection="0"/>
    <xf numFmtId="0" fontId="2" fillId="2" borderId="0" applyBorder="0" applyProtection="0"/>
    <xf numFmtId="0" fontId="20" fillId="11" borderId="0" applyBorder="0" applyProtection="0"/>
    <xf numFmtId="0" fontId="1" fillId="0" borderId="0" applyBorder="0" applyProtection="0"/>
    <xf numFmtId="0" fontId="2" fillId="3" borderId="0" applyProtection="0"/>
    <xf numFmtId="0" fontId="1" fillId="3" borderId="0" applyBorder="0" applyProtection="0"/>
    <xf numFmtId="0" fontId="1" fillId="12" borderId="0" applyBorder="0" applyProtection="0"/>
    <xf numFmtId="0" fontId="1" fillId="12" borderId="0" applyBorder="0" applyProtection="0">
      <alignment vertical="center"/>
    </xf>
    <xf numFmtId="0" fontId="1" fillId="13" borderId="0" applyBorder="0" applyProtection="0">
      <alignment vertical="center"/>
    </xf>
    <xf numFmtId="0" fontId="2" fillId="11" borderId="0" applyProtection="0">
      <alignment vertical="center"/>
    </xf>
    <xf numFmtId="0" fontId="20" fillId="11" borderId="0" applyProtection="0"/>
    <xf numFmtId="0" fontId="20" fillId="5" borderId="0" applyBorder="0" applyProtection="0"/>
    <xf numFmtId="0" fontId="3" fillId="11" borderId="0" applyProtection="0"/>
    <xf numFmtId="0" fontId="4" fillId="10" borderId="0" applyProtection="0"/>
    <xf numFmtId="0" fontId="4" fillId="10" borderId="0" applyBorder="0" applyProtection="0">
      <alignment vertical="center"/>
    </xf>
    <xf numFmtId="0" fontId="4" fillId="14" borderId="0" applyProtection="0">
      <alignment vertical="center"/>
    </xf>
    <xf numFmtId="0" fontId="5" fillId="10" borderId="0" applyProtection="0">
      <alignment vertical="center"/>
    </xf>
    <xf numFmtId="0" fontId="6" fillId="10" borderId="0" applyBorder="0" applyProtection="0">
      <alignment vertical="center"/>
    </xf>
    <xf numFmtId="0" fontId="1" fillId="15" borderId="0" applyProtection="0"/>
    <xf numFmtId="0" fontId="5" fillId="3" borderId="0" applyProtection="0">
      <alignment vertical="center"/>
    </xf>
    <xf numFmtId="0" fontId="3" fillId="3" borderId="0" applyProtection="0">
      <alignment vertical="center"/>
    </xf>
    <xf numFmtId="0" fontId="1" fillId="13" borderId="0" applyBorder="0" applyProtection="0">
      <alignment vertical="center"/>
    </xf>
    <xf numFmtId="0" fontId="20" fillId="5" borderId="0" applyBorder="0" applyProtection="0"/>
    <xf numFmtId="0" fontId="7" fillId="16" borderId="0" applyBorder="0" applyProtection="0">
      <alignment vertical="center"/>
    </xf>
    <xf numFmtId="0" fontId="8" fillId="17" borderId="0" applyProtection="0">
      <alignment vertical="center"/>
    </xf>
    <xf numFmtId="0" fontId="7" fillId="18" borderId="0" applyProtection="0">
      <alignment vertical="center"/>
    </xf>
    <xf numFmtId="0" fontId="7" fillId="18" borderId="0" applyProtection="0">
      <alignment vertical="center"/>
    </xf>
    <xf numFmtId="0" fontId="7" fillId="16" borderId="0" applyProtection="0">
      <alignment vertical="center"/>
    </xf>
    <xf numFmtId="0" fontId="20" fillId="0" borderId="0" applyBorder="0" applyProtection="0"/>
    <xf numFmtId="0" fontId="20" fillId="0" borderId="0" applyBorder="0" applyProtection="0"/>
    <xf numFmtId="0" fontId="20" fillId="0" borderId="0" applyBorder="0" applyProtection="0"/>
    <xf numFmtId="0" fontId="20" fillId="0" borderId="0" applyProtection="0"/>
    <xf numFmtId="0" fontId="20" fillId="5" borderId="0" applyBorder="0" applyProtection="0"/>
    <xf numFmtId="0" fontId="20" fillId="4" borderId="0" applyBorder="0" applyProtection="0"/>
    <xf numFmtId="0" fontId="20" fillId="4" borderId="0" applyBorder="0" applyProtection="0"/>
    <xf numFmtId="0" fontId="20" fillId="0" borderId="0" applyProtection="0"/>
  </cellStyleXfs>
  <cellXfs count="140">
    <xf numFmtId="0" fontId="0" fillId="0" borderId="0" xfId="0"/>
    <xf numFmtId="0" fontId="0" fillId="0" borderId="0" xfId="0" applyAlignment="1"/>
    <xf numFmtId="0" fontId="0" fillId="0" borderId="0" xfId="0" applyAlignment="1" applyProtection="1">
      <protection hidden="1"/>
    </xf>
    <xf numFmtId="0" fontId="0" fillId="19" borderId="0" xfId="0" applyFill="1" applyAlignment="1"/>
    <xf numFmtId="164" fontId="0" fillId="0" borderId="0" xfId="0" applyNumberFormat="1" applyAlignment="1"/>
    <xf numFmtId="0" fontId="0" fillId="19" borderId="0" xfId="0" applyFill="1"/>
    <xf numFmtId="0" fontId="9" fillId="19" borderId="0" xfId="0" applyFont="1" applyFill="1" applyBorder="1" applyAlignment="1" applyProtection="1">
      <alignment horizontal="center" vertical="top" wrapText="1"/>
      <protection hidden="1"/>
    </xf>
    <xf numFmtId="0" fontId="9" fillId="19" borderId="0" xfId="0" applyFont="1" applyFill="1" applyAlignment="1" applyProtection="1">
      <alignment vertical="top"/>
      <protection hidden="1"/>
    </xf>
    <xf numFmtId="0" fontId="1" fillId="19" borderId="0" xfId="0" applyFont="1" applyFill="1" applyAlignment="1">
      <alignment vertical="center"/>
    </xf>
    <xf numFmtId="0" fontId="11" fillId="19" borderId="1" xfId="0" applyFont="1" applyFill="1" applyBorder="1" applyAlignment="1">
      <alignment horizontal="left" vertical="center" indent="1"/>
    </xf>
    <xf numFmtId="0" fontId="10" fillId="19" borderId="1" xfId="0" applyFont="1" applyFill="1" applyBorder="1" applyAlignment="1">
      <alignment horizontal="center" vertical="center"/>
    </xf>
    <xf numFmtId="0" fontId="0" fillId="0" borderId="0" xfId="0" applyAlignment="1">
      <alignment vertical="center"/>
    </xf>
    <xf numFmtId="0" fontId="11" fillId="0" borderId="1" xfId="0" applyFont="1" applyBorder="1" applyAlignment="1">
      <alignment horizontal="left" vertical="center" indent="1"/>
    </xf>
    <xf numFmtId="0" fontId="10" fillId="0" borderId="1" xfId="0" applyFont="1" applyBorder="1" applyAlignment="1">
      <alignment horizontal="center" vertical="center"/>
    </xf>
    <xf numFmtId="0" fontId="0" fillId="19" borderId="0" xfId="0" applyFill="1" applyAlignment="1">
      <alignment vertical="center"/>
    </xf>
    <xf numFmtId="164" fontId="0" fillId="0" borderId="0" xfId="0" applyNumberFormat="1" applyAlignment="1">
      <alignment vertical="center"/>
    </xf>
    <xf numFmtId="0" fontId="11" fillId="19" borderId="0" xfId="0" applyFont="1" applyFill="1" applyBorder="1" applyAlignment="1">
      <alignment vertical="top" wrapText="1"/>
    </xf>
    <xf numFmtId="0" fontId="0" fillId="19" borderId="0" xfId="0" applyFill="1" applyAlignment="1">
      <alignment wrapText="1"/>
    </xf>
    <xf numFmtId="0" fontId="0" fillId="0" borderId="0" xfId="0" applyAlignment="1">
      <alignment wrapText="1"/>
    </xf>
    <xf numFmtId="0" fontId="1" fillId="0" borderId="1" xfId="0" applyFont="1" applyBorder="1" applyAlignment="1">
      <alignment horizontal="center" vertical="center"/>
    </xf>
    <xf numFmtId="0" fontId="12" fillId="19" borderId="0" xfId="0" applyFont="1" applyFill="1" applyAlignment="1">
      <alignment wrapText="1"/>
    </xf>
    <xf numFmtId="14" fontId="10" fillId="0" borderId="1" xfId="0" applyNumberFormat="1" applyFont="1" applyBorder="1" applyAlignment="1">
      <alignment horizontal="center" vertical="center"/>
    </xf>
    <xf numFmtId="0" fontId="0" fillId="19" borderId="0" xfId="0" applyFill="1" applyAlignment="1" applyProtection="1">
      <alignment wrapText="1"/>
      <protection hidden="1"/>
    </xf>
    <xf numFmtId="0" fontId="1" fillId="0" borderId="0" xfId="0" applyFont="1" applyAlignment="1">
      <alignment vertical="center"/>
    </xf>
    <xf numFmtId="0" fontId="1" fillId="19" borderId="0" xfId="0" applyFont="1" applyFill="1" applyAlignment="1" applyProtection="1">
      <alignment vertical="center" wrapText="1"/>
      <protection hidden="1"/>
    </xf>
    <xf numFmtId="0" fontId="1" fillId="19" borderId="0" xfId="0" applyFont="1" applyFill="1" applyAlignment="1">
      <alignment vertical="center" wrapText="1"/>
    </xf>
    <xf numFmtId="0" fontId="1" fillId="0" borderId="0" xfId="0" applyFont="1" applyAlignment="1">
      <alignment vertical="center" wrapText="1"/>
    </xf>
    <xf numFmtId="164" fontId="1" fillId="0" borderId="0" xfId="0" applyNumberFormat="1" applyFont="1" applyAlignment="1">
      <alignment vertical="center"/>
    </xf>
    <xf numFmtId="0" fontId="12" fillId="0" borderId="2" xfId="0" applyFont="1" applyBorder="1" applyAlignment="1">
      <alignment horizontal="left" vertical="center" indent="1"/>
    </xf>
    <xf numFmtId="0" fontId="12" fillId="19" borderId="3" xfId="0" applyFont="1" applyFill="1" applyBorder="1" applyAlignment="1">
      <alignment vertical="center"/>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0" fillId="19" borderId="0" xfId="0" applyFill="1" applyAlignment="1">
      <alignment vertical="center" wrapText="1"/>
    </xf>
    <xf numFmtId="0" fontId="12" fillId="0" borderId="4" xfId="0" applyFont="1" applyBorder="1" applyAlignment="1">
      <alignment horizontal="center" vertical="center"/>
    </xf>
    <xf numFmtId="165" fontId="0" fillId="0" borderId="0" xfId="0" applyNumberFormat="1" applyAlignment="1">
      <alignment vertical="center"/>
    </xf>
    <xf numFmtId="0" fontId="11" fillId="0" borderId="0" xfId="0" applyFont="1" applyAlignment="1">
      <alignment vertical="center"/>
    </xf>
    <xf numFmtId="0" fontId="0" fillId="19" borderId="5" xfId="0" applyFill="1" applyBorder="1" applyAlignment="1">
      <alignment vertical="center"/>
    </xf>
    <xf numFmtId="0" fontId="12" fillId="4" borderId="1" xfId="0" applyFont="1" applyFill="1" applyBorder="1" applyAlignment="1">
      <alignment horizontal="center" vertical="center"/>
    </xf>
    <xf numFmtId="0" fontId="12" fillId="5"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wrapText="1"/>
    </xf>
    <xf numFmtId="0" fontId="11" fillId="19" borderId="0" xfId="0" applyFont="1" applyFill="1" applyAlignment="1">
      <alignment vertical="center"/>
    </xf>
    <xf numFmtId="0" fontId="11" fillId="19" borderId="0" xfId="0" applyFont="1" applyFill="1" applyAlignment="1">
      <alignment vertical="center" wrapText="1"/>
    </xf>
    <xf numFmtId="164" fontId="11" fillId="5" borderId="0" xfId="0" applyNumberFormat="1" applyFont="1" applyFill="1" applyAlignment="1">
      <alignment vertical="center"/>
    </xf>
    <xf numFmtId="0" fontId="11" fillId="19" borderId="6" xfId="0" applyFont="1" applyFill="1" applyBorder="1" applyAlignment="1">
      <alignment vertical="center"/>
    </xf>
    <xf numFmtId="0" fontId="11" fillId="0" borderId="1" xfId="0" applyFont="1" applyBorder="1" applyAlignment="1">
      <alignment horizontal="center" vertical="center"/>
    </xf>
    <xf numFmtId="0" fontId="11" fillId="0" borderId="1" xfId="0" applyFont="1" applyBorder="1" applyAlignment="1" applyProtection="1">
      <alignment horizontal="center"/>
      <protection hidden="1"/>
    </xf>
    <xf numFmtId="0" fontId="11" fillId="0" borderId="1" xfId="0" applyFont="1" applyBorder="1" applyAlignment="1" applyProtection="1">
      <alignment horizontal="center"/>
      <protection hidden="1"/>
    </xf>
    <xf numFmtId="0" fontId="14" fillId="0" borderId="1" xfId="0" applyFont="1" applyBorder="1" applyAlignment="1">
      <alignment horizontal="right" vertical="center"/>
    </xf>
    <xf numFmtId="0" fontId="12" fillId="0" borderId="1" xfId="0" applyFont="1" applyBorder="1" applyAlignment="1">
      <alignment horizontal="right" vertical="center"/>
    </xf>
    <xf numFmtId="0" fontId="11" fillId="0" borderId="4" xfId="0" applyFont="1" applyBorder="1" applyAlignment="1">
      <alignment vertical="center"/>
    </xf>
    <xf numFmtId="0" fontId="17" fillId="0" borderId="1" xfId="0" applyFont="1" applyBorder="1" applyAlignment="1">
      <alignment vertical="center"/>
    </xf>
    <xf numFmtId="0" fontId="14" fillId="0" borderId="1" xfId="0" applyFont="1" applyBorder="1" applyAlignment="1">
      <alignment vertical="center"/>
    </xf>
    <xf numFmtId="3" fontId="12" fillId="0" borderId="1" xfId="0" applyNumberFormat="1" applyFont="1" applyBorder="1" applyAlignment="1">
      <alignment vertical="center"/>
    </xf>
    <xf numFmtId="164" fontId="0" fillId="5" borderId="0" xfId="0" applyNumberFormat="1" applyFont="1" applyFill="1" applyAlignment="1"/>
    <xf numFmtId="166" fontId="0" fillId="19" borderId="0" xfId="0" applyNumberFormat="1" applyFill="1"/>
    <xf numFmtId="0" fontId="17" fillId="0" borderId="1" xfId="0" applyFont="1" applyBorder="1" applyAlignment="1">
      <alignment horizontal="right" vertical="center"/>
    </xf>
    <xf numFmtId="164" fontId="0" fillId="5" borderId="0" xfId="0" applyNumberFormat="1" applyFill="1" applyAlignment="1">
      <alignment vertical="center"/>
    </xf>
    <xf numFmtId="0" fontId="12" fillId="0" borderId="1" xfId="0" applyFont="1" applyBorder="1" applyAlignment="1">
      <alignment vertical="center"/>
    </xf>
    <xf numFmtId="167" fontId="0" fillId="5" borderId="0" xfId="0" applyNumberFormat="1" applyFill="1" applyAlignment="1">
      <alignment vertical="center"/>
    </xf>
    <xf numFmtId="0" fontId="0" fillId="19" borderId="0" xfId="0" applyFill="1" applyAlignment="1" applyProtection="1">
      <protection hidden="1"/>
    </xf>
    <xf numFmtId="0" fontId="1" fillId="19" borderId="5" xfId="0" applyFont="1" applyFill="1" applyBorder="1" applyAlignment="1">
      <alignment vertical="center"/>
    </xf>
    <xf numFmtId="0" fontId="0" fillId="19" borderId="0" xfId="0" applyFill="1" applyAlignment="1" applyProtection="1">
      <alignment vertical="center" wrapText="1"/>
      <protection hidden="1"/>
    </xf>
    <xf numFmtId="0" fontId="12" fillId="19" borderId="7" xfId="0" applyFont="1" applyFill="1" applyBorder="1" applyAlignment="1">
      <alignment vertical="center"/>
    </xf>
    <xf numFmtId="0" fontId="0" fillId="19" borderId="8" xfId="0" applyFill="1" applyBorder="1" applyAlignment="1">
      <alignment vertical="center"/>
    </xf>
    <xf numFmtId="0" fontId="12" fillId="0" borderId="9" xfId="0" applyFont="1" applyBorder="1" applyAlignment="1">
      <alignment horizontal="left" vertical="center" indent="1"/>
    </xf>
    <xf numFmtId="0" fontId="11" fillId="0" borderId="10" xfId="0" applyFont="1" applyBorder="1" applyAlignment="1">
      <alignment vertical="center"/>
    </xf>
    <xf numFmtId="0" fontId="11" fillId="0" borderId="11" xfId="0" applyFont="1" applyBorder="1" applyAlignment="1">
      <alignment horizontal="center" vertical="center"/>
    </xf>
    <xf numFmtId="0" fontId="11" fillId="0" borderId="4" xfId="0" applyFont="1" applyBorder="1" applyAlignment="1">
      <alignment horizontal="right" vertical="center"/>
    </xf>
    <xf numFmtId="0" fontId="17" fillId="0" borderId="1" xfId="0" applyFont="1" applyBorder="1" applyAlignment="1">
      <alignment horizontal="right" vertical="center" wrapText="1"/>
    </xf>
    <xf numFmtId="0" fontId="12" fillId="0" borderId="1" xfId="0" applyFont="1" applyBorder="1" applyAlignment="1">
      <alignment horizontal="right" vertical="center" wrapText="1"/>
    </xf>
    <xf numFmtId="0" fontId="11" fillId="0" borderId="2" xfId="0" applyFont="1" applyBorder="1" applyAlignment="1">
      <alignment horizontal="center" vertical="center"/>
    </xf>
    <xf numFmtId="2" fontId="0" fillId="19" borderId="0" xfId="0" applyNumberFormat="1" applyFill="1" applyAlignment="1"/>
    <xf numFmtId="16" fontId="14" fillId="0" borderId="1" xfId="0" applyNumberFormat="1" applyFont="1" applyBorder="1" applyAlignment="1">
      <alignment horizontal="right" vertical="center"/>
    </xf>
    <xf numFmtId="3" fontId="12" fillId="0" borderId="1" xfId="0" applyNumberFormat="1" applyFont="1" applyBorder="1" applyAlignment="1">
      <alignment horizontal="right" vertical="center"/>
    </xf>
    <xf numFmtId="1" fontId="14" fillId="0" borderId="4" xfId="0" applyNumberFormat="1" applyFont="1" applyBorder="1" applyAlignment="1">
      <alignment horizontal="right" vertical="center"/>
    </xf>
    <xf numFmtId="0" fontId="11" fillId="0" borderId="1" xfId="0" applyFont="1" applyBorder="1" applyAlignment="1" applyProtection="1">
      <alignment horizontal="center"/>
      <protection hidden="1"/>
    </xf>
    <xf numFmtId="49" fontId="11" fillId="0" borderId="4" xfId="0" applyNumberFormat="1" applyFont="1" applyBorder="1" applyAlignment="1">
      <alignment horizontal="right" vertical="center"/>
    </xf>
    <xf numFmtId="49" fontId="17" fillId="0" borderId="1" xfId="0" applyNumberFormat="1" applyFont="1" applyBorder="1" applyAlignment="1">
      <alignment horizontal="right" vertical="center"/>
    </xf>
    <xf numFmtId="0" fontId="14" fillId="0" borderId="4" xfId="0" applyFont="1" applyBorder="1" applyAlignment="1">
      <alignment horizontal="right" vertical="center"/>
    </xf>
    <xf numFmtId="49" fontId="12" fillId="0" borderId="1" xfId="0" applyNumberFormat="1" applyFont="1" applyBorder="1" applyAlignment="1">
      <alignment horizontal="right" vertical="center"/>
    </xf>
    <xf numFmtId="0" fontId="18" fillId="0" borderId="0" xfId="0" applyFont="1" applyAlignment="1"/>
    <xf numFmtId="0" fontId="1" fillId="19" borderId="16" xfId="0" applyFont="1" applyFill="1" applyBorder="1" applyAlignment="1"/>
    <xf numFmtId="0" fontId="1" fillId="19" borderId="17" xfId="0" applyFont="1" applyFill="1" applyBorder="1" applyAlignment="1"/>
    <xf numFmtId="2" fontId="11" fillId="19" borderId="17" xfId="0" applyNumberFormat="1" applyFont="1" applyFill="1" applyBorder="1" applyAlignment="1"/>
    <xf numFmtId="0" fontId="0" fillId="19" borderId="18" xfId="0" applyFill="1" applyBorder="1" applyAlignment="1"/>
    <xf numFmtId="2" fontId="18" fillId="0" borderId="0" xfId="0" applyNumberFormat="1" applyFont="1" applyAlignment="1"/>
    <xf numFmtId="164" fontId="18" fillId="0" borderId="0" xfId="0" applyNumberFormat="1" applyFont="1" applyAlignment="1"/>
    <xf numFmtId="0" fontId="18" fillId="19" borderId="0" xfId="0" applyFont="1" applyFill="1" applyAlignment="1"/>
    <xf numFmtId="0" fontId="11" fillId="19" borderId="0" xfId="0" applyFont="1" applyFill="1" applyAlignment="1">
      <alignment horizontal="left"/>
    </xf>
    <xf numFmtId="0" fontId="11" fillId="19" borderId="0" xfId="0" applyFont="1" applyFill="1" applyAlignment="1"/>
    <xf numFmtId="2" fontId="18" fillId="19" borderId="0" xfId="0" applyNumberFormat="1" applyFont="1" applyFill="1" applyAlignment="1"/>
    <xf numFmtId="2" fontId="0" fillId="0" borderId="0" xfId="0" applyNumberFormat="1" applyAlignment="1"/>
    <xf numFmtId="2" fontId="0" fillId="19" borderId="0" xfId="0" applyNumberFormat="1" applyFill="1" applyAlignment="1" applyProtection="1">
      <protection hidden="1"/>
    </xf>
    <xf numFmtId="2" fontId="11" fillId="19" borderId="0" xfId="0" applyNumberFormat="1" applyFont="1" applyFill="1" applyAlignment="1"/>
    <xf numFmtId="14" fontId="0" fillId="19" borderId="0" xfId="0" applyNumberFormat="1" applyFont="1" applyFill="1" applyAlignment="1">
      <alignment horizontal="left"/>
    </xf>
    <xf numFmtId="0" fontId="0" fillId="19" borderId="0" xfId="0" applyFont="1" applyFill="1" applyAlignment="1">
      <alignment horizontal="right"/>
    </xf>
    <xf numFmtId="0" fontId="0" fillId="19" borderId="0" xfId="0" applyFill="1" applyAlignment="1">
      <alignment horizontal="left"/>
    </xf>
    <xf numFmtId="0" fontId="11" fillId="0" borderId="1" xfId="0" applyFont="1" applyBorder="1" applyAlignment="1">
      <alignment horizontal="center" vertical="center"/>
    </xf>
    <xf numFmtId="0" fontId="11" fillId="0" borderId="8" xfId="0" applyFont="1" applyBorder="1" applyAlignment="1">
      <alignment horizontal="center" vertical="center"/>
    </xf>
    <xf numFmtId="3" fontId="14" fillId="0" borderId="12" xfId="0" applyNumberFormat="1" applyFont="1" applyBorder="1" applyAlignment="1">
      <alignment horizontal="center" vertical="center" wrapText="1"/>
    </xf>
    <xf numFmtId="3" fontId="12" fillId="0" borderId="12" xfId="0" applyNumberFormat="1" applyFont="1" applyBorder="1" applyAlignment="1">
      <alignment horizontal="center" vertical="center"/>
    </xf>
    <xf numFmtId="3" fontId="15" fillId="0" borderId="12" xfId="0" applyNumberFormat="1" applyFont="1" applyBorder="1" applyAlignment="1">
      <alignment horizontal="center" vertical="center" wrapText="1"/>
    </xf>
    <xf numFmtId="0" fontId="11" fillId="0" borderId="4" xfId="0" applyFont="1" applyBorder="1" applyAlignment="1">
      <alignment horizontal="center" vertical="center"/>
    </xf>
    <xf numFmtId="0" fontId="14" fillId="0" borderId="1" xfId="0" applyFont="1" applyBorder="1" applyAlignment="1">
      <alignment horizontal="center" vertical="center"/>
    </xf>
    <xf numFmtId="1" fontId="12" fillId="0" borderId="4" xfId="0" applyNumberFormat="1" applyFont="1" applyBorder="1" applyAlignment="1">
      <alignment horizontal="center" vertical="center"/>
    </xf>
    <xf numFmtId="3" fontId="15" fillId="0" borderId="1" xfId="0" applyNumberFormat="1" applyFont="1" applyBorder="1" applyAlignment="1">
      <alignment horizontal="center" vertical="center"/>
    </xf>
    <xf numFmtId="0" fontId="12" fillId="0" borderId="13" xfId="0" applyFont="1" applyBorder="1" applyAlignment="1">
      <alignment horizontal="center" vertical="center"/>
    </xf>
    <xf numFmtId="0" fontId="15" fillId="0" borderId="1" xfId="0" applyFont="1" applyBorder="1" applyAlignment="1">
      <alignment horizontal="center" vertical="center"/>
    </xf>
    <xf numFmtId="0" fontId="11" fillId="0" borderId="7" xfId="0" applyFont="1" applyBorder="1" applyAlignment="1">
      <alignment horizontal="center" vertical="center"/>
    </xf>
    <xf numFmtId="0" fontId="14" fillId="0" borderId="13" xfId="0" applyFont="1" applyBorder="1" applyAlignment="1">
      <alignment horizontal="center" vertical="center"/>
    </xf>
    <xf numFmtId="3" fontId="15" fillId="0" borderId="13" xfId="0" applyNumberFormat="1" applyFont="1" applyBorder="1" applyAlignment="1">
      <alignment horizontal="center" vertical="center"/>
    </xf>
    <xf numFmtId="49" fontId="11" fillId="0" borderId="1" xfId="0" applyNumberFormat="1" applyFont="1" applyBorder="1" applyAlignment="1">
      <alignment horizontal="center" vertical="center"/>
    </xf>
    <xf numFmtId="49" fontId="14" fillId="0" borderId="1"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15" fillId="0" borderId="1" xfId="0" applyNumberFormat="1" applyFont="1" applyBorder="1" applyAlignment="1">
      <alignment horizontal="center" vertical="center"/>
    </xf>
    <xf numFmtId="0" fontId="11" fillId="19" borderId="0" xfId="0" applyFont="1" applyFill="1" applyBorder="1" applyAlignment="1" applyProtection="1">
      <alignment horizontal="center"/>
      <protection hidden="1"/>
    </xf>
    <xf numFmtId="0" fontId="13" fillId="0" borderId="0" xfId="0" applyFont="1" applyBorder="1" applyAlignment="1">
      <alignment horizontal="left" vertical="top" wrapText="1"/>
    </xf>
    <xf numFmtId="2" fontId="0" fillId="19" borderId="0" xfId="0" applyNumberFormat="1" applyFont="1" applyFill="1" applyBorder="1" applyAlignment="1">
      <alignment horizontal="center"/>
    </xf>
    <xf numFmtId="0" fontId="19" fillId="19" borderId="0" xfId="0" applyFont="1" applyFill="1" applyBorder="1" applyAlignment="1">
      <alignment horizontal="center"/>
    </xf>
    <xf numFmtId="0" fontId="11" fillId="0" borderId="1" xfId="0" applyFont="1" applyBorder="1" applyAlignment="1">
      <alignment horizontal="center" vertical="center"/>
    </xf>
    <xf numFmtId="0" fontId="1" fillId="19" borderId="14" xfId="0" applyFont="1" applyFill="1" applyBorder="1" applyAlignment="1">
      <alignment horizontal="center" vertical="center"/>
    </xf>
    <xf numFmtId="49" fontId="1" fillId="0" borderId="15" xfId="0" applyNumberFormat="1" applyFont="1" applyBorder="1" applyAlignment="1" applyProtection="1">
      <alignment horizontal="center" vertical="center"/>
      <protection hidden="1"/>
    </xf>
    <xf numFmtId="2" fontId="10" fillId="0" borderId="15" xfId="0" applyNumberFormat="1" applyFont="1" applyBorder="1" applyAlignment="1" applyProtection="1">
      <alignment horizontal="left" vertical="top" wrapText="1"/>
      <protection hidden="1"/>
    </xf>
    <xf numFmtId="0" fontId="13" fillId="19" borderId="0" xfId="0" applyFont="1" applyFill="1" applyBorder="1" applyAlignment="1">
      <alignment horizontal="left" wrapText="1"/>
    </xf>
    <xf numFmtId="0" fontId="12" fillId="0" borderId="1" xfId="0" applyFont="1" applyBorder="1" applyAlignment="1">
      <alignment horizontal="center" vertical="center" wrapText="1"/>
    </xf>
    <xf numFmtId="0" fontId="12" fillId="0" borderId="4" xfId="0" applyFont="1" applyBorder="1" applyAlignment="1">
      <alignment horizontal="center" vertical="center"/>
    </xf>
    <xf numFmtId="0" fontId="12" fillId="0" borderId="2" xfId="0" applyFont="1" applyBorder="1" applyAlignment="1">
      <alignment horizontal="left" vertical="center" indent="1"/>
    </xf>
    <xf numFmtId="0" fontId="12" fillId="0" borderId="2" xfId="0" applyFont="1" applyBorder="1" applyAlignment="1">
      <alignment horizontal="center" vertical="center"/>
    </xf>
    <xf numFmtId="0" fontId="12" fillId="0" borderId="1" xfId="0" applyFont="1" applyBorder="1" applyAlignment="1" applyProtection="1">
      <alignment horizontal="center" vertical="center"/>
      <protection hidden="1"/>
    </xf>
    <xf numFmtId="0" fontId="12" fillId="0" borderId="4" xfId="0" applyFont="1" applyBorder="1" applyAlignment="1">
      <alignment horizontal="center" vertical="center" wrapText="1"/>
    </xf>
    <xf numFmtId="0" fontId="10" fillId="0" borderId="1" xfId="0" applyFont="1" applyBorder="1" applyAlignment="1">
      <alignment horizontal="center" vertical="center"/>
    </xf>
    <xf numFmtId="0" fontId="1" fillId="0" borderId="1" xfId="0" applyFont="1" applyBorder="1" applyAlignment="1">
      <alignment horizontal="center" vertical="center"/>
    </xf>
    <xf numFmtId="14" fontId="10" fillId="0" borderId="1" xfId="0" applyNumberFormat="1" applyFont="1" applyBorder="1" applyAlignment="1">
      <alignment horizontal="center" vertical="center"/>
    </xf>
    <xf numFmtId="0" fontId="12" fillId="0" borderId="1" xfId="0" applyFont="1" applyBorder="1" applyAlignment="1">
      <alignment horizontal="center" vertical="center"/>
    </xf>
    <xf numFmtId="0" fontId="9" fillId="19" borderId="0" xfId="0" applyFont="1" applyFill="1" applyBorder="1" applyAlignment="1" applyProtection="1">
      <alignment horizontal="center" vertical="top" wrapText="1"/>
      <protection hidden="1"/>
    </xf>
    <xf numFmtId="0" fontId="0" fillId="19" borderId="0" xfId="0" applyFill="1" applyBorder="1" applyAlignment="1">
      <alignment horizontal="center"/>
    </xf>
    <xf numFmtId="0" fontId="10" fillId="19" borderId="0" xfId="0" applyFont="1" applyFill="1" applyBorder="1" applyAlignment="1" applyProtection="1">
      <alignment horizontal="left"/>
      <protection hidden="1"/>
    </xf>
    <xf numFmtId="0" fontId="10" fillId="19" borderId="1" xfId="0" applyFont="1" applyFill="1" applyBorder="1" applyAlignment="1">
      <alignment horizontal="center" vertical="center"/>
    </xf>
    <xf numFmtId="0" fontId="11" fillId="0" borderId="0" xfId="0" applyFont="1" applyBorder="1" applyAlignment="1">
      <alignment horizontal="center" vertical="center" wrapText="1"/>
    </xf>
  </cellXfs>
  <cellStyles count="50">
    <cellStyle name="1,1" xfId="1" xr:uid="{00000000-0005-0000-0000-000006000000}"/>
    <cellStyle name="1,1 header" xfId="2" xr:uid="{00000000-0005-0000-0000-000007000000}"/>
    <cellStyle name="Standard" xfId="0" builtinId="0"/>
    <cellStyle name="Unbenannt1" xfId="3" xr:uid="{00000000-0005-0000-0000-000008000000}"/>
    <cellStyle name="Unbenannt10" xfId="4" xr:uid="{00000000-0005-0000-0000-000009000000}"/>
    <cellStyle name="Unbenannt11" xfId="5" xr:uid="{00000000-0005-0000-0000-00000A000000}"/>
    <cellStyle name="Unbenannt12" xfId="6" xr:uid="{00000000-0005-0000-0000-00000B000000}"/>
    <cellStyle name="Unbenannt13" xfId="7" xr:uid="{00000000-0005-0000-0000-00000C000000}"/>
    <cellStyle name="Unbenannt14" xfId="8" xr:uid="{00000000-0005-0000-0000-00000D000000}"/>
    <cellStyle name="Unbenannt15" xfId="9" xr:uid="{00000000-0005-0000-0000-00000E000000}"/>
    <cellStyle name="Unbenannt16" xfId="10" xr:uid="{00000000-0005-0000-0000-00000F000000}"/>
    <cellStyle name="Unbenannt17" xfId="11" xr:uid="{00000000-0005-0000-0000-000010000000}"/>
    <cellStyle name="Unbenannt18" xfId="12" xr:uid="{00000000-0005-0000-0000-000011000000}"/>
    <cellStyle name="Unbenannt19" xfId="13" xr:uid="{00000000-0005-0000-0000-000012000000}"/>
    <cellStyle name="Unbenannt2" xfId="14" xr:uid="{00000000-0005-0000-0000-000013000000}"/>
    <cellStyle name="Unbenannt20" xfId="15" xr:uid="{00000000-0005-0000-0000-000014000000}"/>
    <cellStyle name="Unbenannt21" xfId="16" xr:uid="{00000000-0005-0000-0000-000015000000}"/>
    <cellStyle name="Unbenannt22" xfId="17" xr:uid="{00000000-0005-0000-0000-000016000000}"/>
    <cellStyle name="Unbenannt23" xfId="18" xr:uid="{00000000-0005-0000-0000-000017000000}"/>
    <cellStyle name="Unbenannt24" xfId="19" xr:uid="{00000000-0005-0000-0000-000018000000}"/>
    <cellStyle name="Unbenannt25" xfId="20" xr:uid="{00000000-0005-0000-0000-000019000000}"/>
    <cellStyle name="Unbenannt26" xfId="21" xr:uid="{00000000-0005-0000-0000-00001A000000}"/>
    <cellStyle name="Unbenannt27" xfId="22" xr:uid="{00000000-0005-0000-0000-00001B000000}"/>
    <cellStyle name="Unbenannt28" xfId="23" xr:uid="{00000000-0005-0000-0000-00001C000000}"/>
    <cellStyle name="Unbenannt29" xfId="24" xr:uid="{00000000-0005-0000-0000-00001D000000}"/>
    <cellStyle name="Unbenannt3" xfId="25" xr:uid="{00000000-0005-0000-0000-00001E000000}"/>
    <cellStyle name="Unbenannt30" xfId="26" xr:uid="{00000000-0005-0000-0000-00001F000000}"/>
    <cellStyle name="Unbenannt31" xfId="27" xr:uid="{00000000-0005-0000-0000-000020000000}"/>
    <cellStyle name="Unbenannt32" xfId="28" xr:uid="{00000000-0005-0000-0000-000021000000}"/>
    <cellStyle name="Unbenannt33" xfId="29" xr:uid="{00000000-0005-0000-0000-000022000000}"/>
    <cellStyle name="Unbenannt34" xfId="30" xr:uid="{00000000-0005-0000-0000-000023000000}"/>
    <cellStyle name="Unbenannt35" xfId="31" xr:uid="{00000000-0005-0000-0000-000024000000}"/>
    <cellStyle name="Unbenannt36" xfId="32" xr:uid="{00000000-0005-0000-0000-000025000000}"/>
    <cellStyle name="Unbenannt37" xfId="33" xr:uid="{00000000-0005-0000-0000-000026000000}"/>
    <cellStyle name="Unbenannt38" xfId="34" xr:uid="{00000000-0005-0000-0000-000027000000}"/>
    <cellStyle name="Unbenannt39" xfId="35" xr:uid="{00000000-0005-0000-0000-000028000000}"/>
    <cellStyle name="Unbenannt4" xfId="36" xr:uid="{00000000-0005-0000-0000-000029000000}"/>
    <cellStyle name="Unbenannt40" xfId="37" xr:uid="{00000000-0005-0000-0000-00002A000000}"/>
    <cellStyle name="Unbenannt41" xfId="38" xr:uid="{00000000-0005-0000-0000-00002B000000}"/>
    <cellStyle name="Unbenannt42" xfId="39" xr:uid="{00000000-0005-0000-0000-00002C000000}"/>
    <cellStyle name="Unbenannt43" xfId="40" xr:uid="{00000000-0005-0000-0000-00002D000000}"/>
    <cellStyle name="Unbenannt44" xfId="41" xr:uid="{00000000-0005-0000-0000-00002E000000}"/>
    <cellStyle name="Unbenannt45" xfId="42" xr:uid="{00000000-0005-0000-0000-00002F000000}"/>
    <cellStyle name="Unbenannt46" xfId="43" xr:uid="{00000000-0005-0000-0000-000030000000}"/>
    <cellStyle name="Unbenannt47" xfId="44" xr:uid="{00000000-0005-0000-0000-000031000000}"/>
    <cellStyle name="Unbenannt5" xfId="45" xr:uid="{00000000-0005-0000-0000-000032000000}"/>
    <cellStyle name="Unbenannt6" xfId="46" xr:uid="{00000000-0005-0000-0000-000033000000}"/>
    <cellStyle name="Unbenannt7" xfId="47" xr:uid="{00000000-0005-0000-0000-000034000000}"/>
    <cellStyle name="Unbenannt8" xfId="48" xr:uid="{00000000-0005-0000-0000-000035000000}"/>
    <cellStyle name="Unbenannt9" xfId="49" xr:uid="{00000000-0005-0000-0000-000036000000}"/>
  </cellStyles>
  <dxfs count="16">
    <dxf>
      <font>
        <b/>
        <u val="double"/>
        <name val="Arial"/>
        <family val="2"/>
        <charset val="1"/>
      </font>
      <fill>
        <patternFill>
          <bgColor rgb="FFFF6464"/>
        </patternFill>
      </fill>
      <border>
        <left style="thin">
          <color auto="1"/>
        </left>
        <right style="thin">
          <color auto="1"/>
        </right>
        <top style="thin">
          <color auto="1"/>
        </top>
        <bottom style="thin">
          <color auto="1"/>
        </bottom>
      </border>
    </dxf>
    <dxf>
      <font>
        <b/>
        <u/>
        <color rgb="FF000000"/>
        <name val="Arial"/>
        <family val="2"/>
        <charset val="1"/>
      </font>
      <fill>
        <patternFill>
          <bgColor rgb="FFFFCCCC"/>
        </patternFill>
      </fill>
      <border>
        <left style="thin">
          <color auto="1"/>
        </left>
        <right style="thin">
          <color auto="1"/>
        </right>
        <top style="thin">
          <color auto="1"/>
        </top>
        <bottom style="thin">
          <color auto="1"/>
        </bottom>
      </border>
    </dxf>
    <dxf>
      <font>
        <b/>
        <name val="Arial"/>
        <family val="2"/>
        <charset val="1"/>
      </font>
      <fill>
        <patternFill>
          <bgColor rgb="FFFFDBB6"/>
        </patternFill>
      </fill>
      <border>
        <left style="thin">
          <color auto="1"/>
        </left>
        <right style="thin">
          <color auto="1"/>
        </right>
        <top style="thin">
          <color auto="1"/>
        </top>
        <bottom style="thin">
          <color auto="1"/>
        </bottom>
      </border>
    </dxf>
    <dxf>
      <font>
        <b val="0"/>
        <i val="0"/>
        <u/>
        <name val="Arial"/>
        <family val="2"/>
        <charset val="1"/>
      </font>
      <fill>
        <patternFill>
          <bgColor rgb="FFFFFFA6"/>
        </patternFill>
      </fill>
      <border diagonalUp="0" diagonalDown="0">
        <left style="thin">
          <color auto="1"/>
        </left>
        <right style="thin">
          <color auto="1"/>
        </right>
        <top style="thin">
          <color auto="1"/>
        </top>
        <bottom style="thin">
          <color auto="1"/>
        </bottom>
      </border>
    </dxf>
    <dxf>
      <font>
        <b val="0"/>
        <i val="0"/>
        <strike val="0"/>
        <u val="none"/>
        <name val="Arial"/>
        <family val="2"/>
        <charset val="1"/>
      </font>
      <fill>
        <patternFill>
          <bgColor rgb="FFCCFFCC"/>
        </patternFill>
      </fill>
      <border diagonalUp="0" diagonalDown="0">
        <left style="thin">
          <color auto="1"/>
        </left>
        <right style="thin">
          <color auto="1"/>
        </right>
        <top style="thin">
          <color auto="1"/>
        </top>
        <bottom style="thin">
          <color auto="1"/>
        </bottom>
      </border>
    </dxf>
    <dxf>
      <font>
        <name val="Arial"/>
        <family val="2"/>
        <charset val="1"/>
      </font>
      <fill>
        <patternFill>
          <bgColor rgb="FFFFFFFF"/>
        </patternFill>
      </fill>
      <border>
        <left style="thin">
          <color auto="1"/>
        </left>
        <right style="thin">
          <color auto="1"/>
        </right>
        <top style="thin">
          <color auto="1"/>
        </top>
        <bottom style="thin">
          <color auto="1"/>
        </bottom>
      </border>
    </dxf>
    <dxf>
      <font>
        <b/>
        <u val="double"/>
        <name val="Arial"/>
        <family val="2"/>
        <charset val="1"/>
      </font>
      <fill>
        <patternFill>
          <bgColor rgb="FFFF6464"/>
        </patternFill>
      </fill>
      <border>
        <left style="thin">
          <color auto="1"/>
        </left>
        <right style="thin">
          <color auto="1"/>
        </right>
        <top style="thin">
          <color auto="1"/>
        </top>
        <bottom style="thin">
          <color auto="1"/>
        </bottom>
      </border>
    </dxf>
    <dxf>
      <font>
        <b/>
        <u/>
        <color rgb="FF000000"/>
        <name val="Arial"/>
        <family val="2"/>
        <charset val="1"/>
      </font>
      <fill>
        <patternFill>
          <bgColor rgb="FFFFCCCC"/>
        </patternFill>
      </fill>
      <border>
        <left style="thin">
          <color auto="1"/>
        </left>
        <right style="thin">
          <color auto="1"/>
        </right>
        <top style="thin">
          <color auto="1"/>
        </top>
        <bottom style="thin">
          <color auto="1"/>
        </bottom>
      </border>
    </dxf>
    <dxf>
      <font>
        <b/>
        <name val="Arial"/>
        <family val="2"/>
        <charset val="1"/>
      </font>
      <fill>
        <patternFill>
          <bgColor rgb="FFFFDBB6"/>
        </patternFill>
      </fill>
      <border>
        <left style="thin">
          <color auto="1"/>
        </left>
        <right style="thin">
          <color auto="1"/>
        </right>
        <top style="thin">
          <color auto="1"/>
        </top>
        <bottom style="thin">
          <color auto="1"/>
        </bottom>
      </border>
    </dxf>
    <dxf>
      <font>
        <b val="0"/>
        <i val="0"/>
        <u/>
        <name val="Arial"/>
        <family val="2"/>
        <charset val="1"/>
      </font>
      <fill>
        <patternFill>
          <bgColor rgb="FFFFFFA6"/>
        </patternFill>
      </fill>
      <border diagonalUp="0" diagonalDown="0">
        <left style="thin">
          <color auto="1"/>
        </left>
        <right style="thin">
          <color auto="1"/>
        </right>
        <top style="thin">
          <color auto="1"/>
        </top>
        <bottom style="thin">
          <color auto="1"/>
        </bottom>
      </border>
    </dxf>
    <dxf>
      <font>
        <b val="0"/>
        <i val="0"/>
        <strike val="0"/>
        <u val="none"/>
        <name val="Arial"/>
        <family val="2"/>
        <charset val="1"/>
      </font>
      <fill>
        <patternFill>
          <bgColor rgb="FFCCFFCC"/>
        </patternFill>
      </fill>
      <border diagonalUp="0" diagonalDown="0">
        <left style="thin">
          <color auto="1"/>
        </left>
        <right style="thin">
          <color auto="1"/>
        </right>
        <top style="thin">
          <color auto="1"/>
        </top>
        <bottom style="thin">
          <color auto="1"/>
        </bottom>
      </border>
    </dxf>
    <dxf>
      <font>
        <name val="Arial"/>
        <family val="2"/>
        <charset val="1"/>
      </font>
      <fill>
        <patternFill>
          <bgColor rgb="FFFFFFFF"/>
        </patternFill>
      </fill>
      <border>
        <left style="thin">
          <color auto="1"/>
        </left>
        <right style="thin">
          <color auto="1"/>
        </right>
        <top style="thin">
          <color auto="1"/>
        </top>
        <bottom style="thin">
          <color auto="1"/>
        </bottom>
      </border>
    </dxf>
    <dxf>
      <font>
        <b/>
        <u/>
        <name val="Arial"/>
        <family val="2"/>
        <charset val="1"/>
      </font>
      <fill>
        <patternFill>
          <bgColor rgb="FFFFCCCC"/>
        </patternFill>
      </fill>
    </dxf>
    <dxf>
      <font>
        <b/>
        <name val="Arial"/>
        <family val="2"/>
        <charset val="1"/>
      </font>
      <fill>
        <patternFill>
          <bgColor rgb="FFFFDBB6"/>
        </patternFill>
      </fill>
    </dxf>
    <dxf>
      <font>
        <b/>
        <name val="Arial"/>
        <family val="2"/>
        <charset val="1"/>
      </font>
      <fill>
        <patternFill>
          <bgColor rgb="FFFFFFA6"/>
        </patternFill>
      </fill>
    </dxf>
    <dxf>
      <font>
        <b/>
        <name val="Arial"/>
        <family val="2"/>
        <charset val="1"/>
      </font>
      <fill>
        <patternFill>
          <bgColor rgb="FFCCFFC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FFCCCC"/>
      <rgbColor rgb="FF808080"/>
      <rgbColor rgb="FF9999FF"/>
      <rgbColor rgb="FFFF5F64"/>
      <rgbColor rgb="FFDDFF95"/>
      <rgbColor rgb="FFCCFFCF"/>
      <rgbColor rgb="FF660066"/>
      <rgbColor rgb="FFFF6464"/>
      <rgbColor rgb="FF0066CC"/>
      <rgbColor rgb="FFFFCCCF"/>
      <rgbColor rgb="FF000080"/>
      <rgbColor rgb="FFFF00FF"/>
      <rgbColor rgb="FFFFFF00"/>
      <rgbColor rgb="FF00FFFF"/>
      <rgbColor rgb="FF800080"/>
      <rgbColor rgb="FF800000"/>
      <rgbColor rgb="FF008080"/>
      <rgbColor rgb="FF0000FF"/>
      <rgbColor rgb="FF00B0F0"/>
      <rgbColor rgb="FFDDFF8F"/>
      <rgbColor rgb="FFCCFFCC"/>
      <rgbColor rgb="FFFFFFA6"/>
      <rgbColor rgb="FF99CCFF"/>
      <rgbColor rgb="FFFFB66C"/>
      <rgbColor rgb="FFCC99FF"/>
      <rgbColor rgb="FFFFDBB6"/>
      <rgbColor rgb="FF3366FF"/>
      <rgbColor rgb="FF33CCCC"/>
      <rgbColor rgb="FF81D41A"/>
      <rgbColor rgb="FFFFCC00"/>
      <rgbColor rgb="FFFF8000"/>
      <rgbColor rgb="FFFF40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85680</xdr:colOff>
      <xdr:row>0</xdr:row>
      <xdr:rowOff>0</xdr:rowOff>
    </xdr:from>
    <xdr:to>
      <xdr:col>9</xdr:col>
      <xdr:colOff>454320</xdr:colOff>
      <xdr:row>1</xdr:row>
      <xdr:rowOff>111240</xdr:rowOff>
    </xdr:to>
    <xdr:pic>
      <xdr:nvPicPr>
        <xdr:cNvPr id="2" name="Grafik 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6025320" y="0"/>
          <a:ext cx="1456920" cy="576000"/>
        </a:xfrm>
        <a:prstGeom prst="rect">
          <a:avLst/>
        </a:prstGeom>
        <a:ln w="0">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A1:AS149"/>
  <sheetViews>
    <sheetView tabSelected="1" topLeftCell="A9" zoomScale="130" zoomScaleNormal="130" workbookViewId="0">
      <selection activeCell="W21" sqref="W21"/>
    </sheetView>
  </sheetViews>
  <sheetFormatPr baseColWidth="10" defaultColWidth="10.77734375" defaultRowHeight="13.2" x14ac:dyDescent="0.25"/>
  <cols>
    <col min="1" max="1" width="0.109375" style="1" customWidth="1"/>
    <col min="2" max="2" width="22.5546875" style="1" customWidth="1"/>
    <col min="3" max="3" width="29.44140625" style="1" customWidth="1"/>
    <col min="4" max="4" width="9.6640625" style="1" customWidth="1"/>
    <col min="5" max="5" width="7.6640625" style="2" customWidth="1"/>
    <col min="6" max="6" width="3.77734375" style="2" customWidth="1"/>
    <col min="7" max="7" width="8.88671875" style="1" customWidth="1"/>
    <col min="8" max="9" width="7.6640625" style="1" customWidth="1"/>
    <col min="10" max="10" width="8.6640625" style="1" customWidth="1"/>
    <col min="11" max="11" width="2.5546875" style="3" customWidth="1"/>
    <col min="12" max="12" width="3.44140625" style="3" customWidth="1"/>
    <col min="13" max="16" width="11.44140625" style="1" hidden="1" customWidth="1"/>
    <col min="17" max="17" width="3.5546875" style="1" hidden="1" customWidth="1"/>
    <col min="18" max="18" width="11.44140625" style="4" hidden="1" customWidth="1"/>
    <col min="19" max="22" width="10.6640625" style="1" hidden="1"/>
    <col min="23" max="45" width="10.6640625" style="5"/>
  </cols>
  <sheetData>
    <row r="1" spans="1:45" ht="36.6" customHeight="1" x14ac:dyDescent="0.25">
      <c r="B1" s="135" t="s">
        <v>73</v>
      </c>
      <c r="C1" s="135"/>
      <c r="D1" s="135"/>
      <c r="E1" s="135"/>
      <c r="F1" s="6"/>
      <c r="G1" s="7"/>
      <c r="H1" s="7"/>
      <c r="I1" s="136"/>
      <c r="J1" s="136"/>
    </row>
    <row r="2" spans="1:45" ht="21.6" customHeight="1" x14ac:dyDescent="0.25">
      <c r="A2" s="1">
        <v>9.9</v>
      </c>
      <c r="B2" s="8" t="s">
        <v>0</v>
      </c>
      <c r="C2" s="137"/>
      <c r="D2" s="137"/>
      <c r="E2" s="137"/>
      <c r="F2" s="137"/>
      <c r="G2" s="137"/>
      <c r="H2" s="137"/>
      <c r="I2" s="3"/>
      <c r="J2" s="3"/>
    </row>
    <row r="3" spans="1:45" ht="17.25" customHeight="1" x14ac:dyDescent="0.25">
      <c r="A3" s="1">
        <v>0</v>
      </c>
      <c r="B3" s="9" t="s">
        <v>1</v>
      </c>
      <c r="C3" s="138"/>
      <c r="D3" s="138"/>
      <c r="E3" s="138"/>
      <c r="F3" s="10"/>
      <c r="G3" s="3"/>
      <c r="H3" s="139" t="s">
        <v>2</v>
      </c>
      <c r="I3" s="139"/>
      <c r="J3" s="139"/>
    </row>
    <row r="4" spans="1:45" s="11" customFormat="1" ht="18" customHeight="1" x14ac:dyDescent="0.25">
      <c r="A4" s="11">
        <v>700</v>
      </c>
      <c r="B4" s="12" t="s">
        <v>3</v>
      </c>
      <c r="C4" s="131"/>
      <c r="D4" s="131"/>
      <c r="E4" s="131"/>
      <c r="F4" s="13"/>
      <c r="G4" s="14"/>
      <c r="H4" s="139"/>
      <c r="I4" s="139"/>
      <c r="J4" s="139"/>
      <c r="K4" s="14"/>
      <c r="L4" s="14"/>
      <c r="R4" s="15"/>
      <c r="W4" s="14"/>
      <c r="X4" s="14"/>
      <c r="Y4" s="14"/>
      <c r="Z4" s="14"/>
      <c r="AA4" s="14"/>
      <c r="AB4" s="14"/>
      <c r="AC4" s="14"/>
      <c r="AD4" s="14"/>
      <c r="AE4" s="14"/>
      <c r="AF4" s="14"/>
      <c r="AG4" s="14"/>
      <c r="AH4" s="14"/>
      <c r="AI4" s="14"/>
      <c r="AJ4" s="14"/>
      <c r="AK4" s="14"/>
      <c r="AL4" s="14"/>
      <c r="AM4" s="14"/>
      <c r="AN4" s="14"/>
      <c r="AO4" s="14"/>
      <c r="AP4" s="14"/>
      <c r="AQ4" s="14"/>
      <c r="AR4" s="14"/>
      <c r="AS4" s="14"/>
    </row>
    <row r="5" spans="1:45" ht="13.2" customHeight="1" x14ac:dyDescent="0.25">
      <c r="A5" s="11">
        <v>7.4</v>
      </c>
      <c r="B5" s="12" t="s">
        <v>4</v>
      </c>
      <c r="C5" s="131"/>
      <c r="D5" s="131"/>
      <c r="E5" s="131"/>
      <c r="F5" s="13"/>
      <c r="G5" s="3"/>
      <c r="H5" s="16"/>
      <c r="I5" s="16"/>
      <c r="J5" s="16"/>
      <c r="K5" s="17"/>
      <c r="M5" s="18"/>
      <c r="O5" s="18"/>
    </row>
    <row r="6" spans="1:45" ht="13.2" customHeight="1" x14ac:dyDescent="0.25">
      <c r="A6" s="11">
        <v>8</v>
      </c>
      <c r="B6" s="12" t="s">
        <v>5</v>
      </c>
      <c r="C6" s="132"/>
      <c r="D6" s="132"/>
      <c r="E6" s="132"/>
      <c r="F6" s="19"/>
      <c r="G6" s="3"/>
      <c r="H6" s="3"/>
      <c r="I6" s="3"/>
      <c r="J6" s="3"/>
      <c r="K6" s="20"/>
      <c r="M6" s="18"/>
      <c r="O6" s="18"/>
    </row>
    <row r="7" spans="1:45" ht="12.75" customHeight="1" x14ac:dyDescent="0.25">
      <c r="A7" s="11">
        <v>0</v>
      </c>
      <c r="B7" s="12" t="s">
        <v>6</v>
      </c>
      <c r="C7" s="133"/>
      <c r="D7" s="133"/>
      <c r="E7" s="133"/>
      <c r="F7" s="21"/>
      <c r="G7" s="3"/>
      <c r="H7" s="3"/>
      <c r="I7" s="3"/>
      <c r="J7" s="3"/>
      <c r="K7" s="17"/>
    </row>
    <row r="8" spans="1:45" ht="12.75" customHeight="1" x14ac:dyDescent="0.25">
      <c r="A8" s="11">
        <v>31</v>
      </c>
      <c r="B8" s="12" t="s">
        <v>7</v>
      </c>
      <c r="C8" s="133"/>
      <c r="D8" s="133"/>
      <c r="E8" s="133"/>
      <c r="F8" s="21"/>
      <c r="G8" s="14"/>
      <c r="H8" s="14"/>
      <c r="I8" s="14"/>
      <c r="J8" s="3"/>
      <c r="K8" s="17"/>
    </row>
    <row r="9" spans="1:45" ht="19.5" customHeight="1" x14ac:dyDescent="0.25">
      <c r="B9" s="3"/>
      <c r="C9" s="3"/>
      <c r="D9" s="3"/>
      <c r="E9" s="22"/>
      <c r="F9" s="22"/>
      <c r="G9" s="3"/>
      <c r="H9" s="17"/>
      <c r="I9" s="3"/>
      <c r="J9" s="17"/>
      <c r="L9" s="17"/>
      <c r="N9" s="18"/>
    </row>
    <row r="10" spans="1:45" s="23" customFormat="1" ht="17.25" customHeight="1" x14ac:dyDescent="0.25">
      <c r="B10" s="8" t="s">
        <v>8</v>
      </c>
      <c r="C10" s="8" t="s">
        <v>9</v>
      </c>
      <c r="D10" s="8"/>
      <c r="E10" s="24"/>
      <c r="F10" s="24"/>
      <c r="G10" s="8"/>
      <c r="H10" s="25"/>
      <c r="I10" s="8"/>
      <c r="J10" s="25"/>
      <c r="K10" s="8"/>
      <c r="L10" s="25"/>
      <c r="N10" s="26"/>
      <c r="R10" s="27"/>
      <c r="W10" s="8"/>
      <c r="X10" s="8"/>
      <c r="Y10" s="8"/>
      <c r="Z10" s="8"/>
      <c r="AA10" s="8"/>
      <c r="AB10" s="8"/>
      <c r="AC10" s="8"/>
      <c r="AD10" s="8"/>
      <c r="AE10" s="8"/>
      <c r="AF10" s="8"/>
      <c r="AG10" s="8"/>
      <c r="AH10" s="8"/>
      <c r="AI10" s="8"/>
      <c r="AJ10" s="8"/>
      <c r="AK10" s="8"/>
      <c r="AL10" s="8"/>
      <c r="AM10" s="8"/>
      <c r="AN10" s="8"/>
      <c r="AO10" s="8"/>
      <c r="AP10" s="8"/>
      <c r="AQ10" s="8"/>
      <c r="AR10" s="8"/>
      <c r="AS10" s="8"/>
    </row>
    <row r="11" spans="1:45" s="11" customFormat="1" ht="25.5" customHeight="1" x14ac:dyDescent="0.25">
      <c r="B11" s="127" t="s">
        <v>10</v>
      </c>
      <c r="C11" s="29"/>
      <c r="D11" s="134" t="s">
        <v>11</v>
      </c>
      <c r="E11" s="129" t="s">
        <v>12</v>
      </c>
      <c r="F11" s="129"/>
      <c r="G11" s="125" t="s">
        <v>13</v>
      </c>
      <c r="H11" s="125"/>
      <c r="I11" s="125"/>
      <c r="J11" s="125"/>
      <c r="K11" s="14"/>
      <c r="L11" s="32"/>
      <c r="M11" s="126" t="s">
        <v>14</v>
      </c>
      <c r="N11" s="126"/>
      <c r="O11" s="126"/>
      <c r="P11" s="126"/>
      <c r="R11" s="15" t="s">
        <v>15</v>
      </c>
      <c r="T11" s="11" t="s">
        <v>16</v>
      </c>
      <c r="U11" s="34">
        <v>0.25</v>
      </c>
      <c r="W11" s="14"/>
      <c r="X11" s="14"/>
      <c r="Y11" s="14"/>
      <c r="Z11" s="14"/>
      <c r="AA11" s="14"/>
      <c r="AB11" s="14"/>
      <c r="AC11" s="14"/>
      <c r="AD11" s="14"/>
      <c r="AE11" s="14"/>
      <c r="AF11" s="14"/>
      <c r="AG11" s="14"/>
      <c r="AH11" s="14"/>
      <c r="AI11" s="14"/>
      <c r="AJ11" s="14"/>
      <c r="AK11" s="14"/>
      <c r="AL11" s="14"/>
      <c r="AM11" s="14"/>
      <c r="AN11" s="14"/>
      <c r="AO11" s="14"/>
      <c r="AP11" s="14"/>
      <c r="AQ11" s="14"/>
      <c r="AR11" s="14"/>
      <c r="AS11" s="14"/>
    </row>
    <row r="12" spans="1:45" s="35" customFormat="1" ht="12.75" customHeight="1" x14ac:dyDescent="0.25">
      <c r="B12" s="127"/>
      <c r="C12" s="36"/>
      <c r="D12" s="134"/>
      <c r="E12" s="129"/>
      <c r="F12" s="129"/>
      <c r="G12" s="37" t="s">
        <v>17</v>
      </c>
      <c r="H12" s="38" t="s">
        <v>18</v>
      </c>
      <c r="I12" s="39" t="s">
        <v>19</v>
      </c>
      <c r="J12" s="40" t="s">
        <v>20</v>
      </c>
      <c r="K12" s="41"/>
      <c r="L12" s="42"/>
      <c r="M12" s="33" t="s">
        <v>17</v>
      </c>
      <c r="N12" s="31" t="s">
        <v>18</v>
      </c>
      <c r="O12" s="30" t="s">
        <v>19</v>
      </c>
      <c r="P12" s="31" t="s">
        <v>20</v>
      </c>
      <c r="R12" s="43" t="s">
        <v>21</v>
      </c>
      <c r="W12" s="41"/>
      <c r="X12" s="41"/>
      <c r="Y12" s="41"/>
      <c r="Z12" s="41"/>
      <c r="AA12" s="41"/>
      <c r="AB12" s="41"/>
      <c r="AC12" s="41"/>
      <c r="AD12" s="41"/>
      <c r="AE12" s="41"/>
      <c r="AF12" s="41"/>
      <c r="AG12" s="41"/>
      <c r="AH12" s="41"/>
      <c r="AI12" s="41"/>
      <c r="AJ12" s="41"/>
      <c r="AK12" s="41"/>
      <c r="AL12" s="41"/>
      <c r="AM12" s="41"/>
      <c r="AN12" s="41"/>
      <c r="AO12" s="41"/>
      <c r="AP12" s="41"/>
      <c r="AQ12" s="41"/>
      <c r="AR12" s="41"/>
      <c r="AS12" s="41"/>
    </row>
    <row r="13" spans="1:45" ht="12.75" customHeight="1" x14ac:dyDescent="0.25">
      <c r="B13" s="28" t="s">
        <v>22</v>
      </c>
      <c r="C13" s="44"/>
      <c r="D13" s="45" t="s">
        <v>23</v>
      </c>
      <c r="E13" s="46"/>
      <c r="F13" s="47" t="str">
        <f t="shared" ref="F13:F24" si="0">IF(E13="udB","Z0",IF(ISBLANK(E13),"",IF(E13&lt;=100,"Z0",IF(AND(E13&gt;100,E13&lt;=300),"Z1.1",IF(AND(E13&gt;300,E13&lt;=500),"Z1.2",IF(AND(E13&gt;500,E13&lt;=1000),"Z2",IF(E13&gt;1000,"&gt;Z2")))))))</f>
        <v/>
      </c>
      <c r="G13" s="112" t="s">
        <v>74</v>
      </c>
      <c r="H13" s="113" t="s">
        <v>75</v>
      </c>
      <c r="I13" s="114" t="s">
        <v>76</v>
      </c>
      <c r="J13" s="115" t="s">
        <v>77</v>
      </c>
      <c r="L13" s="17"/>
      <c r="M13" s="50">
        <v>100</v>
      </c>
      <c r="N13" s="51">
        <v>300</v>
      </c>
      <c r="O13" s="52">
        <v>500</v>
      </c>
      <c r="P13" s="53">
        <v>1000</v>
      </c>
      <c r="R13" s="54" t="s">
        <v>24</v>
      </c>
      <c r="W13" s="55"/>
    </row>
    <row r="14" spans="1:45" s="11" customFormat="1" ht="12.75" customHeight="1" x14ac:dyDescent="0.25">
      <c r="B14" s="28" t="s">
        <v>25</v>
      </c>
      <c r="C14" s="44"/>
      <c r="D14" s="45" t="s">
        <v>23</v>
      </c>
      <c r="E14" s="46"/>
      <c r="F14" s="76" t="str">
        <f t="shared" si="0"/>
        <v/>
      </c>
      <c r="G14" s="98">
        <v>1</v>
      </c>
      <c r="H14" s="113" t="s">
        <v>80</v>
      </c>
      <c r="I14" s="114" t="s">
        <v>79</v>
      </c>
      <c r="J14" s="115" t="s">
        <v>78</v>
      </c>
      <c r="K14" s="3"/>
      <c r="L14" s="32"/>
      <c r="M14" s="50">
        <v>1</v>
      </c>
      <c r="N14" s="56">
        <v>5</v>
      </c>
      <c r="O14" s="48">
        <v>15</v>
      </c>
      <c r="P14" s="49">
        <v>20</v>
      </c>
      <c r="R14" s="57">
        <v>0.19</v>
      </c>
      <c r="W14" s="14"/>
      <c r="X14" s="14"/>
      <c r="Y14" s="14"/>
      <c r="Z14" s="14"/>
      <c r="AA14" s="14"/>
      <c r="AB14" s="14"/>
      <c r="AC14" s="14"/>
      <c r="AD14" s="14"/>
      <c r="AE14" s="14"/>
      <c r="AF14" s="14"/>
      <c r="AG14" s="14"/>
      <c r="AH14" s="14"/>
      <c r="AI14" s="14"/>
      <c r="AJ14" s="14"/>
      <c r="AK14" s="14"/>
      <c r="AL14" s="14"/>
      <c r="AM14" s="14"/>
      <c r="AN14" s="14"/>
      <c r="AO14" s="14"/>
      <c r="AP14" s="14"/>
      <c r="AQ14" s="14"/>
      <c r="AR14" s="14"/>
      <c r="AS14" s="14"/>
    </row>
    <row r="15" spans="1:45" s="11" customFormat="1" ht="12.75" customHeight="1" x14ac:dyDescent="0.25">
      <c r="B15" s="28" t="s">
        <v>26</v>
      </c>
      <c r="C15" s="44"/>
      <c r="D15" s="45" t="s">
        <v>23</v>
      </c>
      <c r="E15" s="76"/>
      <c r="F15" s="76" t="str">
        <f t="shared" si="0"/>
        <v/>
      </c>
      <c r="G15" s="98">
        <v>0.02</v>
      </c>
      <c r="H15" s="104">
        <v>0.1</v>
      </c>
      <c r="I15" s="30">
        <v>0.5</v>
      </c>
      <c r="J15" s="108">
        <v>1</v>
      </c>
      <c r="K15" s="3"/>
      <c r="L15" s="32"/>
      <c r="M15" s="50">
        <v>0.02</v>
      </c>
      <c r="N15" s="56">
        <v>0.1</v>
      </c>
      <c r="O15" s="48">
        <v>0.5</v>
      </c>
      <c r="P15" s="49">
        <v>1</v>
      </c>
      <c r="R15" s="57">
        <v>0</v>
      </c>
      <c r="W15" s="14"/>
      <c r="X15" s="14"/>
      <c r="Y15" s="14"/>
      <c r="Z15" s="14"/>
      <c r="AA15" s="14"/>
      <c r="AB15" s="14"/>
      <c r="AC15" s="14"/>
      <c r="AD15" s="14"/>
      <c r="AE15" s="14"/>
      <c r="AF15" s="14"/>
      <c r="AG15" s="14"/>
      <c r="AH15" s="14"/>
      <c r="AI15" s="14"/>
      <c r="AJ15" s="14"/>
      <c r="AK15" s="14"/>
      <c r="AL15" s="14"/>
      <c r="AM15" s="14"/>
      <c r="AN15" s="14"/>
      <c r="AO15" s="14"/>
      <c r="AP15" s="14"/>
      <c r="AQ15" s="14"/>
      <c r="AR15" s="14"/>
      <c r="AS15" s="14"/>
    </row>
    <row r="16" spans="1:45" s="11" customFormat="1" ht="12.75" customHeight="1" x14ac:dyDescent="0.25">
      <c r="B16" s="28" t="s">
        <v>27</v>
      </c>
      <c r="C16" s="44"/>
      <c r="D16" s="45" t="s">
        <v>23</v>
      </c>
      <c r="E16" s="76"/>
      <c r="F16" s="76" t="str">
        <f t="shared" si="0"/>
        <v/>
      </c>
      <c r="G16" s="98">
        <v>1</v>
      </c>
      <c r="H16" s="104">
        <v>3</v>
      </c>
      <c r="I16" s="30">
        <v>10</v>
      </c>
      <c r="J16" s="108">
        <v>15</v>
      </c>
      <c r="K16" s="3"/>
      <c r="L16" s="32"/>
      <c r="M16" s="50">
        <v>20</v>
      </c>
      <c r="N16" s="56">
        <v>30</v>
      </c>
      <c r="O16" s="48">
        <v>50</v>
      </c>
      <c r="P16" s="49">
        <v>150</v>
      </c>
      <c r="R16" s="57" t="s">
        <v>24</v>
      </c>
      <c r="W16" s="14"/>
      <c r="X16" s="14"/>
      <c r="Y16" s="14"/>
      <c r="Z16" s="14"/>
      <c r="AA16" s="14"/>
      <c r="AB16" s="14"/>
      <c r="AC16" s="14"/>
      <c r="AD16" s="14"/>
      <c r="AE16" s="14"/>
      <c r="AF16" s="14"/>
      <c r="AG16" s="14"/>
      <c r="AH16" s="14"/>
      <c r="AI16" s="14"/>
      <c r="AJ16" s="14"/>
      <c r="AK16" s="14"/>
      <c r="AL16" s="14"/>
      <c r="AM16" s="14"/>
      <c r="AN16" s="14"/>
      <c r="AO16" s="14"/>
      <c r="AP16" s="14"/>
      <c r="AQ16" s="14"/>
      <c r="AR16" s="14"/>
      <c r="AS16" s="14"/>
    </row>
    <row r="17" spans="1:45" s="11" customFormat="1" ht="12.75" customHeight="1" x14ac:dyDescent="0.25">
      <c r="B17" s="28" t="s">
        <v>28</v>
      </c>
      <c r="C17" s="44"/>
      <c r="D17" s="45" t="s">
        <v>23</v>
      </c>
      <c r="E17" s="76"/>
      <c r="F17" s="76" t="str">
        <f t="shared" si="0"/>
        <v/>
      </c>
      <c r="G17" s="98">
        <v>20</v>
      </c>
      <c r="H17" s="104">
        <v>30</v>
      </c>
      <c r="I17" s="30">
        <v>50</v>
      </c>
      <c r="J17" s="108">
        <v>150</v>
      </c>
      <c r="K17" s="3"/>
      <c r="L17" s="32"/>
      <c r="M17" s="50">
        <v>20</v>
      </c>
      <c r="N17" s="51">
        <v>30</v>
      </c>
      <c r="O17" s="52">
        <v>50</v>
      </c>
      <c r="P17" s="58">
        <v>150</v>
      </c>
      <c r="R17" s="57">
        <v>5.5</v>
      </c>
      <c r="W17" s="14"/>
      <c r="X17" s="14"/>
      <c r="Y17" s="14"/>
      <c r="Z17" s="14"/>
      <c r="AA17" s="14"/>
      <c r="AB17" s="14"/>
      <c r="AC17" s="14"/>
      <c r="AD17" s="14"/>
      <c r="AE17" s="14"/>
      <c r="AF17" s="14"/>
      <c r="AG17" s="14"/>
      <c r="AH17" s="14"/>
      <c r="AI17" s="14"/>
      <c r="AJ17" s="14"/>
      <c r="AK17" s="14"/>
      <c r="AL17" s="14"/>
      <c r="AM17" s="14"/>
      <c r="AN17" s="14"/>
      <c r="AO17" s="14"/>
      <c r="AP17" s="14"/>
      <c r="AQ17" s="14"/>
      <c r="AR17" s="14"/>
      <c r="AS17" s="14"/>
    </row>
    <row r="18" spans="1:45" s="11" customFormat="1" ht="12.75" customHeight="1" x14ac:dyDescent="0.25">
      <c r="B18" s="28" t="s">
        <v>29</v>
      </c>
      <c r="C18" s="44"/>
      <c r="D18" s="45" t="s">
        <v>23</v>
      </c>
      <c r="E18" s="76"/>
      <c r="F18" s="76" t="str">
        <f t="shared" si="0"/>
        <v/>
      </c>
      <c r="G18" s="98">
        <v>0.3</v>
      </c>
      <c r="H18" s="104">
        <v>1</v>
      </c>
      <c r="I18" s="30">
        <v>3</v>
      </c>
      <c r="J18" s="108">
        <v>10</v>
      </c>
      <c r="K18" s="3"/>
      <c r="L18" s="32"/>
      <c r="M18" s="50">
        <v>0.3</v>
      </c>
      <c r="N18" s="51">
        <v>1</v>
      </c>
      <c r="O18" s="52">
        <v>3</v>
      </c>
      <c r="P18" s="58">
        <v>10</v>
      </c>
      <c r="R18" s="57" t="s">
        <v>24</v>
      </c>
      <c r="W18" s="14"/>
      <c r="X18" s="14"/>
      <c r="Y18" s="14"/>
      <c r="Z18" s="14"/>
      <c r="AA18" s="14"/>
      <c r="AB18" s="14"/>
      <c r="AC18" s="14"/>
      <c r="AD18" s="14"/>
      <c r="AE18" s="14"/>
      <c r="AF18" s="14"/>
      <c r="AG18" s="14"/>
      <c r="AH18" s="14"/>
      <c r="AI18" s="14"/>
      <c r="AJ18" s="14"/>
      <c r="AK18" s="14"/>
      <c r="AL18" s="14"/>
      <c r="AM18" s="14"/>
      <c r="AN18" s="14"/>
      <c r="AO18" s="14"/>
      <c r="AP18" s="14"/>
      <c r="AQ18" s="14"/>
      <c r="AR18" s="14"/>
      <c r="AS18" s="14"/>
    </row>
    <row r="19" spans="1:45" s="11" customFormat="1" ht="12.75" customHeight="1" x14ac:dyDescent="0.25">
      <c r="B19" s="28" t="s">
        <v>30</v>
      </c>
      <c r="C19" s="44"/>
      <c r="D19" s="45" t="s">
        <v>23</v>
      </c>
      <c r="E19" s="76"/>
      <c r="F19" s="76" t="str">
        <f t="shared" si="0"/>
        <v/>
      </c>
      <c r="G19" s="98">
        <v>0.6</v>
      </c>
      <c r="H19" s="104">
        <v>1</v>
      </c>
      <c r="I19" s="30">
        <v>3</v>
      </c>
      <c r="J19" s="108">
        <v>10</v>
      </c>
      <c r="K19" s="3"/>
      <c r="L19" s="32"/>
      <c r="M19" s="50">
        <v>0.6</v>
      </c>
      <c r="N19" s="51">
        <v>1</v>
      </c>
      <c r="O19" s="52">
        <v>3</v>
      </c>
      <c r="P19" s="58">
        <v>10</v>
      </c>
      <c r="R19" s="57" t="s">
        <v>24</v>
      </c>
      <c r="W19" s="14"/>
      <c r="X19" s="14"/>
      <c r="Y19" s="14"/>
      <c r="Z19" s="14"/>
      <c r="AA19" s="14"/>
      <c r="AB19" s="14"/>
      <c r="AC19" s="14"/>
      <c r="AD19" s="14"/>
      <c r="AE19" s="14"/>
      <c r="AF19" s="14"/>
      <c r="AG19" s="14"/>
      <c r="AH19" s="14"/>
      <c r="AI19" s="14"/>
      <c r="AJ19" s="14"/>
      <c r="AK19" s="14"/>
      <c r="AL19" s="14"/>
      <c r="AM19" s="14"/>
      <c r="AN19" s="14"/>
      <c r="AO19" s="14"/>
      <c r="AP19" s="14"/>
      <c r="AQ19" s="14"/>
      <c r="AR19" s="14"/>
      <c r="AS19" s="14"/>
    </row>
    <row r="20" spans="1:45" s="11" customFormat="1" ht="12.75" customHeight="1" x14ac:dyDescent="0.25">
      <c r="B20" s="28" t="s">
        <v>31</v>
      </c>
      <c r="C20" s="44"/>
      <c r="D20" s="45" t="s">
        <v>23</v>
      </c>
      <c r="E20" s="76"/>
      <c r="F20" s="76" t="str">
        <f t="shared" si="0"/>
        <v/>
      </c>
      <c r="G20" s="98">
        <v>100</v>
      </c>
      <c r="H20" s="104">
        <v>200</v>
      </c>
      <c r="I20" s="30">
        <v>300</v>
      </c>
      <c r="J20" s="106">
        <v>1000</v>
      </c>
      <c r="K20" s="3"/>
      <c r="L20" s="32"/>
      <c r="M20" s="50">
        <v>100</v>
      </c>
      <c r="N20" s="51">
        <v>200</v>
      </c>
      <c r="O20" s="52">
        <v>300</v>
      </c>
      <c r="P20" s="53">
        <v>1000</v>
      </c>
      <c r="R20" s="57">
        <v>4.9000000000000004</v>
      </c>
      <c r="W20" s="14"/>
      <c r="X20" s="14"/>
      <c r="Y20" s="14"/>
      <c r="Z20" s="14"/>
      <c r="AA20" s="14"/>
      <c r="AB20" s="14"/>
      <c r="AC20" s="14"/>
      <c r="AD20" s="14"/>
      <c r="AE20" s="14"/>
      <c r="AF20" s="14"/>
      <c r="AG20" s="14"/>
      <c r="AH20" s="14"/>
      <c r="AI20" s="14"/>
      <c r="AJ20" s="14"/>
      <c r="AK20" s="14"/>
      <c r="AL20" s="14"/>
      <c r="AM20" s="14"/>
      <c r="AN20" s="14"/>
      <c r="AO20" s="14"/>
      <c r="AP20" s="14"/>
      <c r="AQ20" s="14"/>
      <c r="AR20" s="14"/>
      <c r="AS20" s="14"/>
    </row>
    <row r="21" spans="1:45" s="11" customFormat="1" ht="12.75" customHeight="1" x14ac:dyDescent="0.25">
      <c r="B21" s="28" t="s">
        <v>32</v>
      </c>
      <c r="C21" s="44"/>
      <c r="D21" s="45" t="s">
        <v>23</v>
      </c>
      <c r="E21" s="76"/>
      <c r="F21" s="76" t="str">
        <f t="shared" si="0"/>
        <v/>
      </c>
      <c r="G21" s="98">
        <v>50</v>
      </c>
      <c r="H21" s="104">
        <v>100</v>
      </c>
      <c r="I21" s="30">
        <v>200</v>
      </c>
      <c r="J21" s="108">
        <v>600</v>
      </c>
      <c r="K21" s="3"/>
      <c r="L21" s="32"/>
      <c r="M21" s="50">
        <v>50</v>
      </c>
      <c r="N21" s="51">
        <v>100</v>
      </c>
      <c r="O21" s="52">
        <v>200</v>
      </c>
      <c r="P21" s="58">
        <v>600</v>
      </c>
      <c r="R21" s="57">
        <v>8</v>
      </c>
      <c r="W21" s="14"/>
      <c r="X21" s="14"/>
      <c r="Y21" s="14"/>
      <c r="Z21" s="14"/>
      <c r="AA21" s="14"/>
      <c r="AB21" s="14"/>
      <c r="AC21" s="14"/>
      <c r="AD21" s="14"/>
      <c r="AE21" s="14"/>
      <c r="AF21" s="14"/>
      <c r="AG21" s="14"/>
      <c r="AH21" s="14"/>
      <c r="AI21" s="14"/>
      <c r="AJ21" s="14"/>
      <c r="AK21" s="14"/>
      <c r="AL21" s="14"/>
      <c r="AM21" s="14"/>
      <c r="AN21" s="14"/>
      <c r="AO21" s="14"/>
      <c r="AP21" s="14"/>
      <c r="AQ21" s="14"/>
      <c r="AR21" s="14"/>
      <c r="AS21" s="14"/>
    </row>
    <row r="22" spans="1:45" s="11" customFormat="1" ht="12.75" customHeight="1" x14ac:dyDescent="0.25">
      <c r="A22" s="11">
        <v>3.6</v>
      </c>
      <c r="B22" s="28" t="s">
        <v>33</v>
      </c>
      <c r="C22" s="44"/>
      <c r="D22" s="45" t="s">
        <v>23</v>
      </c>
      <c r="E22" s="76"/>
      <c r="F22" s="76" t="str">
        <f t="shared" si="0"/>
        <v/>
      </c>
      <c r="G22" s="98">
        <v>40</v>
      </c>
      <c r="H22" s="104">
        <v>100</v>
      </c>
      <c r="I22" s="30">
        <v>200</v>
      </c>
      <c r="J22" s="108">
        <v>600</v>
      </c>
      <c r="K22" s="3"/>
      <c r="L22" s="32"/>
      <c r="M22" s="50">
        <v>40</v>
      </c>
      <c r="N22" s="51">
        <v>100</v>
      </c>
      <c r="O22" s="52">
        <v>200</v>
      </c>
      <c r="P22" s="58">
        <v>600</v>
      </c>
      <c r="R22" s="57">
        <v>4.7</v>
      </c>
      <c r="W22" s="14"/>
      <c r="X22" s="14"/>
      <c r="Y22" s="14"/>
      <c r="Z22" s="14"/>
      <c r="AA22" s="14"/>
      <c r="AB22" s="14"/>
      <c r="AC22" s="14"/>
      <c r="AD22" s="14"/>
      <c r="AE22" s="14"/>
      <c r="AF22" s="14"/>
      <c r="AG22" s="14"/>
      <c r="AH22" s="14"/>
      <c r="AI22" s="14"/>
      <c r="AJ22" s="14"/>
      <c r="AK22" s="14"/>
      <c r="AL22" s="14"/>
      <c r="AM22" s="14"/>
      <c r="AN22" s="14"/>
      <c r="AO22" s="14"/>
      <c r="AP22" s="14"/>
      <c r="AQ22" s="14"/>
      <c r="AR22" s="14"/>
      <c r="AS22" s="14"/>
    </row>
    <row r="23" spans="1:45" s="11" customFormat="1" ht="12.75" customHeight="1" x14ac:dyDescent="0.25">
      <c r="A23" s="11">
        <v>6.3</v>
      </c>
      <c r="B23" s="28" t="s">
        <v>34</v>
      </c>
      <c r="C23" s="44"/>
      <c r="D23" s="45" t="s">
        <v>23</v>
      </c>
      <c r="E23" s="76"/>
      <c r="F23" s="76" t="str">
        <f t="shared" si="0"/>
        <v/>
      </c>
      <c r="G23" s="98">
        <v>40</v>
      </c>
      <c r="H23" s="104">
        <v>100</v>
      </c>
      <c r="I23" s="30">
        <v>200</v>
      </c>
      <c r="J23" s="108">
        <v>600</v>
      </c>
      <c r="K23" s="3"/>
      <c r="L23" s="32"/>
      <c r="M23" s="50">
        <v>40</v>
      </c>
      <c r="N23" s="51">
        <v>100</v>
      </c>
      <c r="O23" s="52">
        <v>200</v>
      </c>
      <c r="P23" s="58">
        <v>600</v>
      </c>
      <c r="R23" s="57">
        <v>3.2</v>
      </c>
      <c r="W23" s="14"/>
      <c r="X23" s="14"/>
      <c r="Y23" s="14"/>
      <c r="Z23" s="14"/>
      <c r="AA23" s="14"/>
      <c r="AB23" s="14"/>
      <c r="AC23" s="14"/>
      <c r="AD23" s="14"/>
      <c r="AE23" s="14"/>
      <c r="AF23" s="14"/>
      <c r="AG23" s="14"/>
      <c r="AH23" s="14"/>
      <c r="AI23" s="14"/>
      <c r="AJ23" s="14"/>
      <c r="AK23" s="14"/>
      <c r="AL23" s="14"/>
      <c r="AM23" s="14"/>
      <c r="AN23" s="14"/>
      <c r="AO23" s="14"/>
      <c r="AP23" s="14"/>
      <c r="AQ23" s="14"/>
      <c r="AR23" s="14"/>
      <c r="AS23" s="14"/>
    </row>
    <row r="24" spans="1:45" s="11" customFormat="1" ht="12.75" customHeight="1" x14ac:dyDescent="0.25">
      <c r="A24" s="11">
        <v>84</v>
      </c>
      <c r="B24" s="28" t="s">
        <v>35</v>
      </c>
      <c r="C24" s="44"/>
      <c r="D24" s="45" t="s">
        <v>23</v>
      </c>
      <c r="E24" s="76"/>
      <c r="F24" s="76" t="str">
        <f t="shared" si="0"/>
        <v/>
      </c>
      <c r="G24" s="98">
        <v>120</v>
      </c>
      <c r="H24" s="104">
        <v>300</v>
      </c>
      <c r="I24" s="30">
        <v>500</v>
      </c>
      <c r="J24" s="106">
        <v>1500</v>
      </c>
      <c r="K24" s="3"/>
      <c r="L24" s="32"/>
      <c r="M24" s="50">
        <v>120</v>
      </c>
      <c r="N24" s="51">
        <v>300</v>
      </c>
      <c r="O24" s="52">
        <v>500</v>
      </c>
      <c r="P24" s="53">
        <v>1500</v>
      </c>
      <c r="R24" s="59">
        <v>360</v>
      </c>
      <c r="W24" s="14"/>
      <c r="X24" s="14"/>
      <c r="Y24" s="14"/>
      <c r="Z24" s="14"/>
      <c r="AA24" s="14"/>
      <c r="AB24" s="14"/>
      <c r="AC24" s="14"/>
      <c r="AD24" s="14"/>
      <c r="AE24" s="14"/>
      <c r="AF24" s="14"/>
      <c r="AG24" s="14"/>
      <c r="AH24" s="14"/>
      <c r="AI24" s="14"/>
      <c r="AJ24" s="14"/>
      <c r="AK24" s="14"/>
      <c r="AL24" s="14"/>
      <c r="AM24" s="14"/>
      <c r="AN24" s="14"/>
      <c r="AO24" s="14"/>
      <c r="AP24" s="14"/>
      <c r="AQ24" s="14"/>
      <c r="AR24" s="14"/>
      <c r="AS24" s="14"/>
    </row>
    <row r="25" spans="1:45" ht="12.75" customHeight="1" x14ac:dyDescent="0.25">
      <c r="B25" s="3"/>
      <c r="C25" s="3"/>
      <c r="D25" s="3"/>
      <c r="E25" s="60"/>
      <c r="F25" s="60"/>
      <c r="G25" s="3"/>
      <c r="H25" s="3"/>
      <c r="I25" s="3"/>
      <c r="J25" s="3"/>
      <c r="R25" s="54"/>
    </row>
    <row r="26" spans="1:45" ht="18" customHeight="1" x14ac:dyDescent="0.25">
      <c r="B26" s="8" t="s">
        <v>36</v>
      </c>
      <c r="C26" s="61" t="s">
        <v>9</v>
      </c>
      <c r="D26" s="14"/>
      <c r="E26" s="62"/>
      <c r="F26" s="62"/>
      <c r="G26" s="14"/>
      <c r="H26" s="32"/>
      <c r="I26" s="14"/>
      <c r="J26" s="32"/>
      <c r="L26" s="17"/>
      <c r="N26" s="18"/>
      <c r="P26" s="18"/>
      <c r="R26" s="54"/>
    </row>
    <row r="27" spans="1:45" ht="27" customHeight="1" x14ac:dyDescent="0.25">
      <c r="B27" s="127" t="s">
        <v>10</v>
      </c>
      <c r="C27" s="63"/>
      <c r="D27" s="128" t="s">
        <v>11</v>
      </c>
      <c r="E27" s="129" t="s">
        <v>12</v>
      </c>
      <c r="F27" s="129"/>
      <c r="G27" s="130" t="s">
        <v>13</v>
      </c>
      <c r="H27" s="130"/>
      <c r="I27" s="130"/>
      <c r="J27" s="130"/>
      <c r="L27" s="17"/>
      <c r="M27" s="126" t="s">
        <v>14</v>
      </c>
      <c r="N27" s="126"/>
      <c r="O27" s="126"/>
      <c r="P27" s="126"/>
      <c r="R27" s="54"/>
    </row>
    <row r="28" spans="1:45" ht="12.75" customHeight="1" x14ac:dyDescent="0.25">
      <c r="B28" s="127"/>
      <c r="C28" s="64"/>
      <c r="D28" s="128"/>
      <c r="E28" s="129"/>
      <c r="F28" s="129"/>
      <c r="G28" s="37" t="s">
        <v>17</v>
      </c>
      <c r="H28" s="38" t="s">
        <v>18</v>
      </c>
      <c r="I28" s="39" t="s">
        <v>19</v>
      </c>
      <c r="J28" s="40" t="s">
        <v>20</v>
      </c>
      <c r="L28" s="17"/>
      <c r="M28" s="33" t="s">
        <v>17</v>
      </c>
      <c r="N28" s="31" t="s">
        <v>18</v>
      </c>
      <c r="O28" s="30" t="s">
        <v>19</v>
      </c>
      <c r="P28" s="31" t="s">
        <v>20</v>
      </c>
      <c r="R28" s="54"/>
    </row>
    <row r="29" spans="1:45" ht="13.2" customHeight="1" x14ac:dyDescent="0.25">
      <c r="A29" s="11"/>
      <c r="B29" s="65" t="s">
        <v>37</v>
      </c>
      <c r="C29" s="66"/>
      <c r="D29" s="67" t="s">
        <v>38</v>
      </c>
      <c r="E29" s="76"/>
      <c r="F29" s="76" t="str">
        <f>IF(E29="udB","Z0",IF(ISBLANK(E29),"",IF(E29&lt;=100,"Z0",IF(AND(E29&gt;100,E29&lt;=300),"Z1.1",IF(AND(E29&gt;300,E29&lt;=500),"Z1.2",IF(AND(E29&gt;500,E29&lt;=1000),"Z2",IF(E29&gt;1000,"&gt;Z2")))))))</f>
        <v/>
      </c>
      <c r="G29" s="99">
        <v>500</v>
      </c>
      <c r="H29" s="100">
        <v>1500</v>
      </c>
      <c r="I29" s="101">
        <v>2500</v>
      </c>
      <c r="J29" s="102">
        <v>3000</v>
      </c>
      <c r="M29" s="68">
        <v>500</v>
      </c>
      <c r="N29" s="69">
        <v>500</v>
      </c>
      <c r="O29" s="48">
        <v>1000</v>
      </c>
      <c r="P29" s="70">
        <v>1500</v>
      </c>
      <c r="R29" s="54">
        <v>2600</v>
      </c>
    </row>
    <row r="30" spans="1:45" ht="13.2" customHeight="1" x14ac:dyDescent="0.25">
      <c r="A30" s="11"/>
      <c r="B30" s="28" t="s">
        <v>39</v>
      </c>
      <c r="C30" s="50"/>
      <c r="D30" s="71" t="s">
        <v>40</v>
      </c>
      <c r="E30" s="76"/>
      <c r="F30" s="76" t="str">
        <f>IF(E30="udB","",IF(ISBLANK(E30),"",IF(OR(E30&lt;7,E30&gt;12.5),"&gt;Z2",IF(AND(E30&gt;=7,E30&lt;=12.5),""))))</f>
        <v/>
      </c>
      <c r="G30" s="120" t="s">
        <v>41</v>
      </c>
      <c r="H30" s="120"/>
      <c r="I30" s="120"/>
      <c r="J30" s="120"/>
      <c r="L30" s="72"/>
      <c r="M30" s="68" t="s">
        <v>42</v>
      </c>
      <c r="N30" s="56" t="s">
        <v>43</v>
      </c>
      <c r="O30" s="73" t="s">
        <v>44</v>
      </c>
      <c r="P30" s="74" t="s">
        <v>45</v>
      </c>
      <c r="R30" s="54">
        <v>10.199999999999999</v>
      </c>
    </row>
    <row r="31" spans="1:45" ht="13.2" customHeight="1" x14ac:dyDescent="0.25">
      <c r="A31" s="11"/>
      <c r="B31" s="28" t="s">
        <v>46</v>
      </c>
      <c r="C31" s="50"/>
      <c r="D31" s="71" t="s">
        <v>47</v>
      </c>
      <c r="E31" s="76"/>
      <c r="F31" s="76" t="str">
        <f>IF(E31="udB","Z0",IF(ISBLANK(E31),"",IF(E31&lt;=G31,"Z0",IF(AND(E31&gt;G31,E31&lt;=H31),"Z1.1",IF(AND(E31&gt;H31,E31&lt;=I31),"Z1.2",IF(AND(E31&gt;I31,E31&lt;=J31),"Z2",IF(E31&gt;J31,"&gt;Z2")))))))</f>
        <v/>
      </c>
      <c r="G31" s="103">
        <v>10</v>
      </c>
      <c r="H31" s="104">
        <v>10</v>
      </c>
      <c r="I31" s="105">
        <v>40</v>
      </c>
      <c r="J31" s="106">
        <v>150</v>
      </c>
      <c r="L31" s="72"/>
      <c r="M31" s="68">
        <v>10</v>
      </c>
      <c r="N31" s="56">
        <v>10</v>
      </c>
      <c r="O31" s="75">
        <v>20</v>
      </c>
      <c r="P31" s="74">
        <v>30</v>
      </c>
      <c r="R31" s="54">
        <v>2.9</v>
      </c>
    </row>
    <row r="32" spans="1:45" ht="13.2" customHeight="1" x14ac:dyDescent="0.25">
      <c r="A32" s="11"/>
      <c r="B32" s="28" t="s">
        <v>48</v>
      </c>
      <c r="C32" s="50"/>
      <c r="D32" s="71" t="s">
        <v>47</v>
      </c>
      <c r="E32" s="76"/>
      <c r="F32" s="76" t="str">
        <f>IF(E32="udB","Z0",IF(ISBLANK(E32),"",IF(E32&lt;=100,"Z0",IF(AND(E32&gt;100,E32&lt;=300),"Z1.1",IF(AND(E32&gt;300,E32&lt;=500),"Z1.2",IF(AND(E32&gt;500,E32&lt;=1000),"Z2",IF(E32&gt;1000,"&gt;Z2")))))))</f>
        <v/>
      </c>
      <c r="G32" s="103">
        <v>50</v>
      </c>
      <c r="H32" s="104">
        <v>150</v>
      </c>
      <c r="I32" s="105">
        <v>300</v>
      </c>
      <c r="J32" s="106">
        <v>600</v>
      </c>
      <c r="L32" s="72"/>
      <c r="M32" s="68">
        <v>50</v>
      </c>
      <c r="N32" s="56">
        <v>50</v>
      </c>
      <c r="O32" s="75">
        <v>100</v>
      </c>
      <c r="P32" s="74">
        <v>150</v>
      </c>
      <c r="R32" s="54">
        <v>2200</v>
      </c>
    </row>
    <row r="33" spans="1:45" ht="13.2" customHeight="1" x14ac:dyDescent="0.25">
      <c r="A33" s="11"/>
      <c r="B33" s="28" t="s">
        <v>49</v>
      </c>
      <c r="C33" s="50"/>
      <c r="D33" s="71" t="s">
        <v>50</v>
      </c>
      <c r="E33" s="76"/>
      <c r="F33" s="76" t="str">
        <f>IF(E33="udB","Z0",IF(ISBLANK(E33),"",IF(E33&lt;=G33,"Z0",IF(AND(E33&gt;G33,E33&lt;=H33),"Z1.1",IF(AND(E33&gt;H33,E33&lt;=I33),"Z1.2",IF(AND(E33&gt;I33,E33&lt;=J33),"Z2",IF(E33&gt;J33,"&gt;Z2")))))))</f>
        <v/>
      </c>
      <c r="G33" s="103">
        <v>10</v>
      </c>
      <c r="H33" s="104">
        <v>10</v>
      </c>
      <c r="I33" s="105">
        <v>40</v>
      </c>
      <c r="J33" s="107">
        <v>50</v>
      </c>
      <c r="L33" s="72"/>
      <c r="M33" s="77" t="s">
        <v>51</v>
      </c>
      <c r="N33" s="78" t="s">
        <v>51</v>
      </c>
      <c r="O33" s="79">
        <v>40</v>
      </c>
      <c r="P33" s="80" t="s">
        <v>52</v>
      </c>
      <c r="R33" s="54" t="s">
        <v>24</v>
      </c>
    </row>
    <row r="34" spans="1:45" ht="13.2" customHeight="1" x14ac:dyDescent="0.25">
      <c r="A34" s="11"/>
      <c r="B34" s="28" t="s">
        <v>53</v>
      </c>
      <c r="C34" s="50"/>
      <c r="D34" s="71" t="s">
        <v>50</v>
      </c>
      <c r="E34" s="76"/>
      <c r="F34" s="76" t="str">
        <f>IF(E34="udB","Z0",IF(ISBLANK(E34),"",IF(E34&lt;=G34,"Z0",IF(AND(E34&gt;G34,E34&lt;=H34),"Z1.1",IF(AND(E34&gt;H34,E34&lt;=I34),"Z1.2",IF(AND(E34&gt;I34,E34&lt;=J34),"Z2",IF(E34&gt;J34,"&gt;Z2")))))))</f>
        <v/>
      </c>
      <c r="G34" s="103">
        <v>0.2</v>
      </c>
      <c r="H34" s="104">
        <v>0.2</v>
      </c>
      <c r="I34" s="33">
        <v>1</v>
      </c>
      <c r="J34" s="108">
        <v>2</v>
      </c>
      <c r="L34" s="72"/>
      <c r="M34" s="68">
        <v>0.2</v>
      </c>
      <c r="N34" s="56">
        <v>0.2</v>
      </c>
      <c r="O34" s="79">
        <v>1</v>
      </c>
      <c r="P34" s="49">
        <v>2</v>
      </c>
      <c r="R34" s="54" t="s">
        <v>24</v>
      </c>
    </row>
    <row r="35" spans="1:45" ht="13.2" customHeight="1" x14ac:dyDescent="0.25">
      <c r="A35" s="11"/>
      <c r="B35" s="28" t="s">
        <v>54</v>
      </c>
      <c r="C35" s="50"/>
      <c r="D35" s="71" t="s">
        <v>50</v>
      </c>
      <c r="E35" s="76"/>
      <c r="F35" s="76" t="str">
        <f>IF(E35="udB","",IF(ISBLANK(E35),"",IF(E35&lt;=G35,"Z0",IF(AND(E35&gt;G35,E35&lt;=H35),"Z1.1",IF(AND(E35&gt;H35,E35&lt;=I35),"Z1.2",IF(AND(E35&gt;I35,E35&lt;=J35),"Z2",IF(E35&gt;J35,"&gt;Z2")))))))</f>
        <v/>
      </c>
      <c r="G35" s="103">
        <v>2</v>
      </c>
      <c r="H35" s="104">
        <v>2</v>
      </c>
      <c r="I35" s="33">
        <v>5</v>
      </c>
      <c r="J35" s="108">
        <v>5</v>
      </c>
      <c r="L35" s="72"/>
      <c r="M35" s="68">
        <v>2</v>
      </c>
      <c r="N35" s="56">
        <v>2</v>
      </c>
      <c r="O35" s="79">
        <v>5</v>
      </c>
      <c r="P35" s="49">
        <v>10</v>
      </c>
      <c r="R35" s="54" t="s">
        <v>24</v>
      </c>
    </row>
    <row r="36" spans="1:45" ht="13.2" customHeight="1" x14ac:dyDescent="0.25">
      <c r="A36" s="11"/>
      <c r="B36" s="28" t="s">
        <v>55</v>
      </c>
      <c r="C36" s="50"/>
      <c r="D36" s="71" t="s">
        <v>50</v>
      </c>
      <c r="E36" s="76"/>
      <c r="F36" s="76" t="str">
        <f>IF(E36="udB","Z0",IF(ISBLANK(E36),"",IF(E36&lt;=100,"Z0",IF(AND(E36&gt;100,E36&lt;=300),"Z1.1",IF(AND(E36&gt;300,E36&lt;=500),"Z1.2",IF(AND(E36&gt;500,E36&lt;=1000),"Z2",IF(E36&gt;1000,"&gt;Z2")))))))</f>
        <v/>
      </c>
      <c r="G36" s="103">
        <v>20</v>
      </c>
      <c r="H36" s="104">
        <v>40</v>
      </c>
      <c r="I36" s="33">
        <v>100</v>
      </c>
      <c r="J36" s="108">
        <v>200</v>
      </c>
      <c r="L36" s="72"/>
      <c r="M36" s="68">
        <v>20</v>
      </c>
      <c r="N36" s="56">
        <v>40</v>
      </c>
      <c r="O36" s="79">
        <v>100</v>
      </c>
      <c r="P36" s="49">
        <v>200</v>
      </c>
      <c r="R36" s="54" t="s">
        <v>24</v>
      </c>
    </row>
    <row r="37" spans="1:45" ht="13.2" customHeight="1" x14ac:dyDescent="0.25">
      <c r="A37" s="11"/>
      <c r="B37" s="28" t="s">
        <v>56</v>
      </c>
      <c r="C37" s="50"/>
      <c r="D37" s="71" t="s">
        <v>50</v>
      </c>
      <c r="E37" s="76"/>
      <c r="F37" s="76" t="str">
        <f t="shared" ref="F37" si="1">IF(E37="udB","",IF(ISBLANK(E37),"",IF(E37&lt;=100,"Z0",IF(AND(E37&gt;100,E37&lt;=300),"Z1.1",IF(AND(E37&gt;300,E37&lt;=500),"Z1.2",IF(AND(E37&gt;500,E37&lt;=1000),"Z2",IF(E37&gt;1000,"&gt;Z2")))))))</f>
        <v/>
      </c>
      <c r="G37" s="103">
        <v>15</v>
      </c>
      <c r="H37" s="104">
        <v>30</v>
      </c>
      <c r="I37" s="33">
        <v>75</v>
      </c>
      <c r="J37" s="108">
        <v>100</v>
      </c>
      <c r="L37" s="72"/>
      <c r="M37" s="68">
        <v>15</v>
      </c>
      <c r="N37" s="56">
        <v>30</v>
      </c>
      <c r="O37" s="79">
        <v>75</v>
      </c>
      <c r="P37" s="49">
        <v>150</v>
      </c>
      <c r="R37" s="54">
        <v>8.1999999999999993</v>
      </c>
    </row>
    <row r="38" spans="1:45" ht="13.2" customHeight="1" x14ac:dyDescent="0.25">
      <c r="A38" s="11"/>
      <c r="B38" s="28" t="s">
        <v>57</v>
      </c>
      <c r="C38" s="50"/>
      <c r="D38" s="71" t="s">
        <v>50</v>
      </c>
      <c r="E38" s="76"/>
      <c r="F38" s="76" t="str">
        <f>IF(E38="udB","Z0",IF(ISBLANK(E38),"",IF(E38&lt;=G38,"Z0",IF(AND(E38&gt;G38,E38&lt;=H38),"Z1.1",IF(AND(E38&gt;H38,E38&lt;=I38),"Z1.2",IF(AND(E38&gt;I38,E38&lt;=J38),"Z2",IF(E38&gt;J38,"&gt;Z2")))))))</f>
        <v/>
      </c>
      <c r="G38" s="103">
        <v>50</v>
      </c>
      <c r="H38" s="104">
        <v>50</v>
      </c>
      <c r="I38" s="33">
        <v>150</v>
      </c>
      <c r="J38" s="108">
        <v>200</v>
      </c>
      <c r="L38" s="72"/>
      <c r="M38" s="68">
        <v>50</v>
      </c>
      <c r="N38" s="56">
        <v>50</v>
      </c>
      <c r="O38" s="79">
        <v>150</v>
      </c>
      <c r="P38" s="49">
        <v>300</v>
      </c>
      <c r="R38" s="54" t="s">
        <v>24</v>
      </c>
    </row>
    <row r="39" spans="1:45" ht="13.2" customHeight="1" x14ac:dyDescent="0.25">
      <c r="A39" s="11"/>
      <c r="B39" s="28" t="s">
        <v>58</v>
      </c>
      <c r="C39" s="50"/>
      <c r="D39" s="71" t="s">
        <v>50</v>
      </c>
      <c r="E39" s="76"/>
      <c r="F39" s="76" t="str">
        <f>IF(E39="udB","Z0",IF(ISBLANK(E39),"",IF(E39&lt;=100,"Z0",IF(AND(E39&gt;100,E39&lt;=300),"Z1.1",IF(AND(E39&gt;300,E39&lt;=500),"Z1.2",IF(AND(E39&gt;500,E39&lt;=1000),"Z2",IF(E39&gt;1000,"&gt;Z2")))))))</f>
        <v/>
      </c>
      <c r="G39" s="103">
        <v>40</v>
      </c>
      <c r="H39" s="104">
        <v>50</v>
      </c>
      <c r="I39" s="33">
        <v>100</v>
      </c>
      <c r="J39" s="108">
        <v>100</v>
      </c>
      <c r="L39" s="72"/>
      <c r="M39" s="68">
        <v>40</v>
      </c>
      <c r="N39" s="56">
        <v>50</v>
      </c>
      <c r="O39" s="79">
        <v>150</v>
      </c>
      <c r="P39" s="49">
        <v>200</v>
      </c>
      <c r="R39" s="54" t="s">
        <v>24</v>
      </c>
    </row>
    <row r="40" spans="1:45" ht="13.2" customHeight="1" x14ac:dyDescent="0.25">
      <c r="A40" s="11"/>
      <c r="B40" s="28" t="s">
        <v>59</v>
      </c>
      <c r="C40" s="50"/>
      <c r="D40" s="71" t="s">
        <v>50</v>
      </c>
      <c r="E40" s="76"/>
      <c r="F40" s="76" t="str">
        <f>IF(E40="udB","Z0",IF(ISBLANK(E40),"",IF(E40&lt;=100,"Z0",IF(AND(E40&gt;100,E40&lt;=300),"Z1.1",IF(AND(E40&gt;300,E40&lt;=500),"Z1.2",IF(AND(E40&gt;500,E40&lt;=1000),"Z2",IF(E40&gt;1000,"&gt;Z2")))))))</f>
        <v/>
      </c>
      <c r="G40" s="103">
        <v>100</v>
      </c>
      <c r="H40" s="104">
        <v>100</v>
      </c>
      <c r="I40" s="33">
        <v>300</v>
      </c>
      <c r="J40" s="108">
        <v>400</v>
      </c>
      <c r="L40" s="72"/>
      <c r="M40" s="68">
        <v>100</v>
      </c>
      <c r="N40" s="56">
        <v>100</v>
      </c>
      <c r="O40" s="79">
        <v>300</v>
      </c>
      <c r="P40" s="49">
        <v>600</v>
      </c>
      <c r="R40" s="54" t="s">
        <v>24</v>
      </c>
    </row>
    <row r="41" spans="1:45" ht="13.2" customHeight="1" x14ac:dyDescent="0.25">
      <c r="A41" s="11"/>
      <c r="B41" s="28" t="s">
        <v>60</v>
      </c>
      <c r="C41" s="50"/>
      <c r="D41" s="71" t="s">
        <v>47</v>
      </c>
      <c r="E41" s="76"/>
      <c r="F41" s="76" t="str">
        <f>IF(E41="udB","Z0",IF(ISBLANK(E41),"",IF(E41&lt;H41,"Z0",IF(E41=H41,"Z1.1",IF(AND(E41&gt;H41,E41&lt;=I41),"Z1.2",IF(AND(E41&gt;I41,E41&lt;=J41),"Z2",IF(E41&gt;J41,"&gt;Z2")))))))</f>
        <v/>
      </c>
      <c r="G41" s="109" t="s">
        <v>61</v>
      </c>
      <c r="H41" s="110">
        <v>10</v>
      </c>
      <c r="I41" s="107">
        <v>50</v>
      </c>
      <c r="J41" s="111">
        <v>100</v>
      </c>
      <c r="L41" s="72"/>
      <c r="M41" s="68" t="s">
        <v>61</v>
      </c>
      <c r="N41" s="56">
        <v>10</v>
      </c>
      <c r="O41" s="48">
        <v>50</v>
      </c>
      <c r="P41" s="74">
        <v>100</v>
      </c>
      <c r="R41" s="54" t="s">
        <v>24</v>
      </c>
    </row>
    <row r="42" spans="1:45" s="81" customFormat="1" ht="15" customHeight="1" x14ac:dyDescent="0.25">
      <c r="B42" s="121" t="s">
        <v>62</v>
      </c>
      <c r="C42" s="121"/>
      <c r="D42" s="121"/>
      <c r="E42" s="122"/>
      <c r="F42" s="122"/>
      <c r="G42" s="82"/>
      <c r="H42" s="83"/>
      <c r="I42" s="83"/>
      <c r="J42" s="84"/>
      <c r="K42" s="85"/>
      <c r="L42" s="72"/>
      <c r="N42" s="86"/>
      <c r="R42" s="87"/>
      <c r="W42" s="88"/>
      <c r="X42" s="88"/>
      <c r="Y42" s="88"/>
      <c r="Z42" s="88"/>
      <c r="AA42" s="88"/>
      <c r="AB42" s="88"/>
      <c r="AC42" s="88"/>
      <c r="AD42" s="88"/>
      <c r="AE42" s="88"/>
      <c r="AF42" s="88"/>
      <c r="AG42" s="88"/>
      <c r="AH42" s="88"/>
      <c r="AI42" s="88"/>
      <c r="AJ42" s="88"/>
      <c r="AK42" s="88"/>
      <c r="AL42" s="88"/>
      <c r="AM42" s="88"/>
      <c r="AN42" s="88"/>
      <c r="AO42" s="88"/>
      <c r="AP42" s="88"/>
      <c r="AQ42" s="88"/>
      <c r="AR42" s="88"/>
      <c r="AS42" s="88"/>
    </row>
    <row r="43" spans="1:45" s="81" customFormat="1" ht="10.5" customHeight="1" x14ac:dyDescent="0.2">
      <c r="B43" s="89" t="s">
        <v>63</v>
      </c>
      <c r="C43" s="90"/>
      <c r="D43" s="88"/>
      <c r="E43" s="123"/>
      <c r="F43" s="123"/>
      <c r="G43" s="123"/>
      <c r="H43" s="123"/>
      <c r="I43" s="123"/>
      <c r="J43" s="123"/>
      <c r="K43" s="88"/>
      <c r="L43" s="91"/>
      <c r="N43" s="86"/>
      <c r="R43" s="87"/>
      <c r="W43" s="88"/>
      <c r="X43" s="88"/>
      <c r="Y43" s="88"/>
      <c r="Z43" s="88"/>
      <c r="AA43" s="88"/>
      <c r="AB43" s="88"/>
      <c r="AC43" s="88"/>
      <c r="AD43" s="88"/>
      <c r="AE43" s="88"/>
      <c r="AF43" s="88"/>
      <c r="AG43" s="88"/>
      <c r="AH43" s="88"/>
      <c r="AI43" s="88"/>
      <c r="AJ43" s="88"/>
      <c r="AK43" s="88"/>
      <c r="AL43" s="88"/>
      <c r="AM43" s="88"/>
      <c r="AN43" s="88"/>
      <c r="AO43" s="88"/>
      <c r="AP43" s="88"/>
      <c r="AQ43" s="88"/>
      <c r="AR43" s="88"/>
      <c r="AS43" s="88"/>
    </row>
    <row r="44" spans="1:45" s="81" customFormat="1" ht="10.5" customHeight="1" x14ac:dyDescent="0.2">
      <c r="B44" s="89" t="s">
        <v>64</v>
      </c>
      <c r="C44" s="90"/>
      <c r="D44" s="88"/>
      <c r="E44" s="123"/>
      <c r="F44" s="123"/>
      <c r="G44" s="123"/>
      <c r="H44" s="123"/>
      <c r="I44" s="123"/>
      <c r="J44" s="123"/>
      <c r="K44" s="88"/>
      <c r="L44" s="91"/>
      <c r="N44" s="86"/>
      <c r="R44" s="87"/>
      <c r="W44" s="88"/>
      <c r="X44" s="88"/>
      <c r="Y44" s="88"/>
      <c r="Z44" s="88"/>
      <c r="AA44" s="88"/>
      <c r="AB44" s="88"/>
      <c r="AC44" s="88"/>
      <c r="AD44" s="88"/>
      <c r="AE44" s="88"/>
      <c r="AF44" s="88"/>
      <c r="AG44" s="88"/>
      <c r="AH44" s="88"/>
      <c r="AI44" s="88"/>
      <c r="AJ44" s="88"/>
      <c r="AK44" s="88"/>
      <c r="AL44" s="88"/>
      <c r="AM44" s="88"/>
      <c r="AN44" s="88"/>
      <c r="AO44" s="88"/>
      <c r="AP44" s="88"/>
      <c r="AQ44" s="88"/>
      <c r="AR44" s="88"/>
      <c r="AS44" s="88"/>
    </row>
    <row r="45" spans="1:45" s="81" customFormat="1" ht="11.4" customHeight="1" x14ac:dyDescent="0.2">
      <c r="B45" s="89" t="s">
        <v>82</v>
      </c>
      <c r="C45" s="90"/>
      <c r="D45" s="88"/>
      <c r="E45" s="123"/>
      <c r="F45" s="123"/>
      <c r="G45" s="123"/>
      <c r="H45" s="123"/>
      <c r="I45" s="123"/>
      <c r="J45" s="123"/>
      <c r="K45" s="88"/>
      <c r="L45" s="91"/>
      <c r="N45" s="86"/>
      <c r="R45" s="87"/>
      <c r="W45" s="88"/>
      <c r="X45" s="88"/>
      <c r="Y45" s="88"/>
      <c r="Z45" s="88"/>
      <c r="AA45" s="88"/>
      <c r="AB45" s="88"/>
      <c r="AC45" s="88"/>
      <c r="AD45" s="88"/>
      <c r="AE45" s="88"/>
      <c r="AF45" s="88"/>
      <c r="AG45" s="88"/>
      <c r="AH45" s="88"/>
      <c r="AI45" s="88"/>
      <c r="AJ45" s="88"/>
      <c r="AK45" s="88"/>
      <c r="AL45" s="88"/>
      <c r="AM45" s="88"/>
      <c r="AN45" s="88"/>
      <c r="AO45" s="88"/>
      <c r="AP45" s="88"/>
      <c r="AQ45" s="88"/>
      <c r="AR45" s="88"/>
      <c r="AS45" s="88"/>
    </row>
    <row r="46" spans="1:45" s="81" customFormat="1" ht="11.25" customHeight="1" x14ac:dyDescent="0.2">
      <c r="B46" s="89" t="s">
        <v>65</v>
      </c>
      <c r="C46" s="90"/>
      <c r="D46" s="88"/>
      <c r="E46" s="123"/>
      <c r="F46" s="123"/>
      <c r="G46" s="123"/>
      <c r="H46" s="123"/>
      <c r="I46" s="123"/>
      <c r="J46" s="123"/>
      <c r="K46" s="88"/>
      <c r="L46" s="91"/>
      <c r="N46" s="86"/>
      <c r="R46" s="87"/>
      <c r="W46" s="88"/>
      <c r="X46" s="88"/>
      <c r="Y46" s="88"/>
      <c r="Z46" s="88"/>
      <c r="AA46" s="88"/>
      <c r="AB46" s="88"/>
      <c r="AC46" s="88"/>
      <c r="AD46" s="88"/>
      <c r="AE46" s="88"/>
      <c r="AF46" s="88"/>
      <c r="AG46" s="88"/>
      <c r="AH46" s="88"/>
      <c r="AI46" s="88"/>
      <c r="AJ46" s="88"/>
      <c r="AK46" s="88"/>
      <c r="AL46" s="88"/>
      <c r="AM46" s="88"/>
      <c r="AN46" s="88"/>
      <c r="AO46" s="88"/>
      <c r="AP46" s="88"/>
      <c r="AQ46" s="88"/>
      <c r="AR46" s="88"/>
      <c r="AS46" s="88"/>
    </row>
    <row r="47" spans="1:45" ht="5.4" customHeight="1" x14ac:dyDescent="0.25">
      <c r="B47" s="124"/>
      <c r="C47" s="124"/>
      <c r="D47" s="124"/>
      <c r="E47" s="123"/>
      <c r="F47" s="123"/>
      <c r="G47" s="123"/>
      <c r="H47" s="123"/>
      <c r="I47" s="123"/>
      <c r="J47" s="123"/>
      <c r="K47" s="88"/>
      <c r="L47" s="91"/>
      <c r="N47" s="92"/>
    </row>
    <row r="48" spans="1:45" ht="40.799999999999997" customHeight="1" x14ac:dyDescent="0.25">
      <c r="B48" s="117" t="s">
        <v>81</v>
      </c>
      <c r="C48" s="117"/>
      <c r="D48" s="117"/>
      <c r="E48" s="117"/>
      <c r="F48" s="117"/>
      <c r="G48" s="117"/>
      <c r="H48" s="117"/>
      <c r="I48" s="117"/>
      <c r="J48" s="117"/>
      <c r="K48" s="88"/>
      <c r="L48" s="91"/>
      <c r="N48" s="92"/>
    </row>
    <row r="49" spans="1:14" ht="19.8" customHeight="1" x14ac:dyDescent="0.25">
      <c r="B49" s="117"/>
      <c r="C49" s="117"/>
      <c r="D49" s="117"/>
      <c r="E49" s="117"/>
      <c r="F49" s="117"/>
      <c r="G49" s="117"/>
      <c r="H49" s="117"/>
      <c r="I49" s="117"/>
      <c r="J49" s="117"/>
      <c r="K49" s="88"/>
      <c r="L49" s="91"/>
      <c r="N49" s="92"/>
    </row>
    <row r="50" spans="1:14" ht="6.75" customHeight="1" x14ac:dyDescent="0.25">
      <c r="B50" s="90"/>
      <c r="C50" s="90"/>
      <c r="D50" s="90"/>
      <c r="E50" s="93"/>
      <c r="F50" s="93"/>
      <c r="G50" s="90"/>
      <c r="H50" s="94"/>
      <c r="I50" s="90"/>
      <c r="J50" s="94"/>
      <c r="L50" s="72"/>
      <c r="N50" s="92"/>
    </row>
    <row r="51" spans="1:14" ht="20.25" customHeight="1" x14ac:dyDescent="0.25">
      <c r="B51" s="3" t="s">
        <v>66</v>
      </c>
      <c r="C51" s="95"/>
      <c r="D51" s="95"/>
      <c r="E51" s="93"/>
      <c r="F51" s="93"/>
      <c r="G51" s="96" t="s">
        <v>67</v>
      </c>
      <c r="H51" s="118"/>
      <c r="I51" s="118"/>
      <c r="J51" s="118"/>
      <c r="L51" s="72"/>
    </row>
    <row r="52" spans="1:14" ht="12.75" customHeight="1" x14ac:dyDescent="0.25">
      <c r="B52" s="3" t="s">
        <v>68</v>
      </c>
      <c r="C52" s="95"/>
      <c r="D52" s="95"/>
      <c r="E52" s="93"/>
      <c r="F52" s="93"/>
      <c r="G52" s="96" t="s">
        <v>69</v>
      </c>
      <c r="H52" s="118" t="s">
        <v>70</v>
      </c>
      <c r="I52" s="118"/>
      <c r="J52" s="118"/>
      <c r="L52" s="72"/>
    </row>
    <row r="53" spans="1:14" ht="12.75" customHeight="1" x14ac:dyDescent="0.25">
      <c r="B53" s="3" t="s">
        <v>71</v>
      </c>
      <c r="C53" s="3"/>
      <c r="D53" s="97"/>
      <c r="E53" s="93"/>
      <c r="F53" s="93"/>
      <c r="G53" s="96" t="s">
        <v>72</v>
      </c>
      <c r="H53" s="119"/>
      <c r="I53" s="119"/>
      <c r="J53" s="119"/>
      <c r="L53" s="72"/>
    </row>
    <row r="54" spans="1:14" ht="12.75" customHeight="1" x14ac:dyDescent="0.25">
      <c r="B54" s="90"/>
      <c r="C54" s="90"/>
      <c r="D54" s="3"/>
      <c r="E54" s="93"/>
      <c r="F54" s="93"/>
      <c r="G54" s="3"/>
      <c r="H54" s="72"/>
      <c r="I54" s="3"/>
      <c r="J54" s="72"/>
      <c r="L54" s="72"/>
    </row>
    <row r="55" spans="1:14" x14ac:dyDescent="0.25">
      <c r="A55" s="3"/>
      <c r="B55" s="3"/>
      <c r="C55" s="3"/>
      <c r="D55" s="3"/>
      <c r="E55" s="60"/>
      <c r="F55" s="60"/>
      <c r="G55" s="3"/>
      <c r="H55" s="3"/>
      <c r="I55" s="3"/>
      <c r="J55" s="3"/>
    </row>
    <row r="56" spans="1:14" ht="12.75" customHeight="1" x14ac:dyDescent="0.25">
      <c r="A56" s="3"/>
      <c r="B56" s="116"/>
      <c r="C56" s="116"/>
      <c r="D56" s="116"/>
      <c r="E56" s="116"/>
      <c r="F56" s="116"/>
      <c r="G56" s="116"/>
      <c r="H56" s="116"/>
      <c r="I56" s="116"/>
      <c r="J56" s="116"/>
    </row>
    <row r="57" spans="1:14" x14ac:dyDescent="0.25">
      <c r="A57" s="3"/>
      <c r="B57" s="3"/>
      <c r="C57" s="3"/>
      <c r="D57" s="3"/>
      <c r="E57" s="60"/>
      <c r="F57" s="60"/>
      <c r="G57" s="3"/>
      <c r="H57" s="3"/>
      <c r="I57" s="3"/>
      <c r="J57" s="3"/>
    </row>
    <row r="58" spans="1:14" x14ac:dyDescent="0.25">
      <c r="A58" s="3"/>
      <c r="B58" s="3"/>
      <c r="C58" s="3"/>
      <c r="D58" s="3"/>
      <c r="E58" s="60"/>
      <c r="F58" s="60"/>
      <c r="G58" s="3"/>
      <c r="H58" s="3"/>
      <c r="I58" s="3"/>
      <c r="J58" s="3"/>
    </row>
    <row r="59" spans="1:14" x14ac:dyDescent="0.25">
      <c r="A59" s="3"/>
      <c r="B59" s="3"/>
      <c r="C59" s="3"/>
      <c r="D59" s="3"/>
      <c r="E59" s="60"/>
      <c r="F59" s="60"/>
      <c r="G59" s="3"/>
      <c r="H59" s="3"/>
      <c r="I59" s="3"/>
      <c r="J59" s="3"/>
    </row>
    <row r="60" spans="1:14" x14ac:dyDescent="0.25">
      <c r="A60" s="3"/>
      <c r="B60" s="3"/>
      <c r="C60" s="3"/>
      <c r="D60" s="3"/>
      <c r="E60" s="60"/>
      <c r="F60" s="60"/>
      <c r="G60" s="3"/>
      <c r="H60" s="3"/>
      <c r="I60" s="3"/>
      <c r="J60" s="3"/>
    </row>
    <row r="61" spans="1:14" x14ac:dyDescent="0.25">
      <c r="A61" s="3"/>
      <c r="B61" s="3"/>
      <c r="C61" s="3"/>
      <c r="D61" s="3"/>
      <c r="E61" s="60"/>
      <c r="F61" s="60"/>
      <c r="G61" s="3"/>
      <c r="H61" s="3"/>
      <c r="I61" s="3"/>
      <c r="J61" s="3"/>
    </row>
    <row r="62" spans="1:14" x14ac:dyDescent="0.25">
      <c r="A62" s="3"/>
      <c r="B62" s="3"/>
      <c r="C62" s="3"/>
      <c r="D62" s="3"/>
      <c r="E62" s="60"/>
      <c r="F62" s="60"/>
      <c r="G62" s="3"/>
      <c r="H62" s="3"/>
      <c r="I62" s="3"/>
      <c r="J62" s="3"/>
    </row>
    <row r="63" spans="1:14" x14ac:dyDescent="0.25">
      <c r="A63" s="3"/>
      <c r="B63" s="3"/>
      <c r="C63" s="3"/>
      <c r="D63" s="3"/>
      <c r="E63" s="60"/>
      <c r="F63" s="60"/>
      <c r="G63" s="3"/>
      <c r="H63" s="3"/>
      <c r="I63" s="3"/>
      <c r="J63" s="3"/>
    </row>
    <row r="64" spans="1:14" x14ac:dyDescent="0.25">
      <c r="A64" s="3"/>
      <c r="B64" s="3"/>
      <c r="C64" s="3"/>
      <c r="D64" s="3"/>
      <c r="E64" s="60"/>
      <c r="F64" s="60"/>
      <c r="G64" s="3"/>
      <c r="H64" s="3"/>
      <c r="I64" s="3"/>
      <c r="J64" s="3"/>
    </row>
    <row r="65" spans="1:10" x14ac:dyDescent="0.25">
      <c r="A65" s="3"/>
      <c r="B65" s="3"/>
      <c r="C65" s="3"/>
      <c r="D65" s="3"/>
      <c r="E65" s="60"/>
      <c r="F65" s="60"/>
      <c r="G65" s="3"/>
      <c r="H65" s="3"/>
      <c r="I65" s="3"/>
      <c r="J65" s="3"/>
    </row>
    <row r="66" spans="1:10" x14ac:dyDescent="0.25">
      <c r="A66" s="3"/>
      <c r="B66" s="3"/>
      <c r="C66" s="3"/>
      <c r="D66" s="3"/>
      <c r="E66" s="60"/>
      <c r="F66" s="60"/>
      <c r="G66" s="3"/>
      <c r="H66" s="3"/>
      <c r="I66" s="3"/>
      <c r="J66" s="3"/>
    </row>
    <row r="67" spans="1:10" x14ac:dyDescent="0.25">
      <c r="A67" s="3"/>
      <c r="B67" s="3"/>
      <c r="C67" s="3"/>
      <c r="D67" s="3"/>
      <c r="E67" s="60"/>
      <c r="F67" s="60"/>
      <c r="G67" s="3"/>
      <c r="H67" s="3"/>
      <c r="I67" s="3"/>
      <c r="J67" s="3"/>
    </row>
    <row r="68" spans="1:10" x14ac:dyDescent="0.25">
      <c r="A68" s="3"/>
      <c r="B68" s="3"/>
      <c r="C68" s="3"/>
      <c r="D68" s="3"/>
      <c r="E68" s="60"/>
      <c r="F68" s="60"/>
      <c r="G68" s="3"/>
      <c r="H68" s="3"/>
      <c r="I68" s="3"/>
      <c r="J68" s="3"/>
    </row>
    <row r="69" spans="1:10" x14ac:dyDescent="0.25">
      <c r="A69" s="3"/>
      <c r="B69" s="3"/>
      <c r="C69" s="3"/>
      <c r="D69" s="3"/>
      <c r="E69" s="60"/>
      <c r="F69" s="60"/>
      <c r="G69" s="3"/>
      <c r="H69" s="3"/>
      <c r="I69" s="3"/>
      <c r="J69" s="3"/>
    </row>
    <row r="70" spans="1:10" x14ac:dyDescent="0.25">
      <c r="A70" s="3"/>
      <c r="B70" s="3"/>
      <c r="C70" s="3"/>
      <c r="D70" s="3"/>
      <c r="E70" s="60"/>
      <c r="F70" s="60"/>
      <c r="G70" s="3"/>
      <c r="H70" s="3"/>
      <c r="I70" s="3"/>
      <c r="J70" s="3"/>
    </row>
    <row r="71" spans="1:10" x14ac:dyDescent="0.25">
      <c r="A71" s="3"/>
      <c r="B71" s="3"/>
      <c r="C71" s="3"/>
      <c r="D71" s="3"/>
      <c r="E71" s="60"/>
      <c r="F71" s="60"/>
      <c r="G71" s="3"/>
      <c r="H71" s="3"/>
      <c r="I71" s="3"/>
      <c r="J71" s="3"/>
    </row>
    <row r="72" spans="1:10" x14ac:dyDescent="0.25">
      <c r="A72" s="3"/>
      <c r="B72" s="3"/>
      <c r="C72" s="3"/>
      <c r="D72" s="3"/>
      <c r="E72" s="60"/>
      <c r="F72" s="60"/>
      <c r="G72" s="3"/>
      <c r="H72" s="3"/>
      <c r="I72" s="3"/>
      <c r="J72" s="3"/>
    </row>
    <row r="73" spans="1:10" x14ac:dyDescent="0.25">
      <c r="A73" s="3"/>
      <c r="B73" s="3"/>
      <c r="C73" s="3"/>
      <c r="D73" s="3"/>
      <c r="E73" s="60"/>
      <c r="F73" s="60"/>
      <c r="G73" s="3"/>
      <c r="H73" s="3"/>
      <c r="I73" s="3"/>
      <c r="J73" s="3"/>
    </row>
    <row r="74" spans="1:10" x14ac:dyDescent="0.25">
      <c r="A74" s="3"/>
      <c r="B74" s="3"/>
      <c r="C74" s="3"/>
      <c r="D74" s="3"/>
      <c r="E74" s="60"/>
      <c r="F74" s="60"/>
      <c r="G74" s="3"/>
      <c r="H74" s="3"/>
      <c r="I74" s="3"/>
      <c r="J74" s="3"/>
    </row>
    <row r="75" spans="1:10" x14ac:dyDescent="0.25">
      <c r="A75" s="3"/>
      <c r="B75" s="3"/>
      <c r="C75" s="3"/>
      <c r="D75" s="3"/>
      <c r="E75" s="60"/>
      <c r="F75" s="60"/>
      <c r="G75" s="3"/>
      <c r="H75" s="3"/>
      <c r="I75" s="3"/>
      <c r="J75" s="3"/>
    </row>
    <row r="76" spans="1:10" x14ac:dyDescent="0.25">
      <c r="A76" s="3"/>
      <c r="B76" s="3"/>
      <c r="C76" s="3"/>
      <c r="D76" s="3"/>
      <c r="E76" s="60"/>
      <c r="F76" s="60"/>
      <c r="G76" s="3"/>
      <c r="H76" s="3"/>
      <c r="I76" s="3"/>
      <c r="J76" s="3"/>
    </row>
    <row r="77" spans="1:10" x14ac:dyDescent="0.25">
      <c r="A77" s="3"/>
      <c r="B77" s="3"/>
      <c r="C77" s="3"/>
      <c r="D77" s="3"/>
      <c r="E77" s="60"/>
      <c r="F77" s="60"/>
      <c r="G77" s="3"/>
      <c r="H77" s="3"/>
      <c r="I77" s="3"/>
      <c r="J77" s="3"/>
    </row>
    <row r="78" spans="1:10" x14ac:dyDescent="0.25">
      <c r="A78" s="3"/>
      <c r="B78" s="3"/>
      <c r="C78" s="3"/>
      <c r="D78" s="3"/>
      <c r="E78" s="60"/>
      <c r="F78" s="60"/>
      <c r="G78" s="3"/>
      <c r="H78" s="3"/>
      <c r="I78" s="3"/>
      <c r="J78" s="3"/>
    </row>
    <row r="79" spans="1:10" x14ac:dyDescent="0.25">
      <c r="A79" s="3"/>
      <c r="B79" s="3"/>
      <c r="C79" s="3"/>
      <c r="D79" s="3"/>
      <c r="E79" s="60"/>
      <c r="F79" s="60"/>
      <c r="G79" s="3"/>
      <c r="H79" s="3"/>
      <c r="I79" s="3"/>
      <c r="J79" s="3"/>
    </row>
    <row r="80" spans="1:10" x14ac:dyDescent="0.25">
      <c r="A80" s="3"/>
      <c r="B80" s="3"/>
      <c r="C80" s="3"/>
      <c r="D80" s="3"/>
      <c r="E80" s="60"/>
      <c r="F80" s="60"/>
      <c r="G80" s="3"/>
      <c r="H80" s="3"/>
      <c r="I80" s="3"/>
      <c r="J80" s="3"/>
    </row>
    <row r="81" spans="1:10" x14ac:dyDescent="0.25">
      <c r="A81" s="3"/>
      <c r="B81" s="3"/>
      <c r="C81" s="3"/>
      <c r="D81" s="3"/>
      <c r="E81" s="60"/>
      <c r="F81" s="60"/>
      <c r="G81" s="3"/>
      <c r="H81" s="3"/>
      <c r="I81" s="3"/>
      <c r="J81" s="3"/>
    </row>
    <row r="82" spans="1:10" x14ac:dyDescent="0.25">
      <c r="A82" s="3"/>
      <c r="B82" s="3"/>
      <c r="C82" s="3"/>
      <c r="D82" s="3"/>
      <c r="E82" s="60"/>
      <c r="F82" s="60"/>
      <c r="G82" s="3"/>
      <c r="H82" s="3"/>
      <c r="I82" s="3"/>
      <c r="J82" s="3"/>
    </row>
    <row r="83" spans="1:10" x14ac:dyDescent="0.25">
      <c r="A83" s="3"/>
      <c r="B83" s="3"/>
      <c r="C83" s="3"/>
      <c r="D83" s="3"/>
      <c r="E83" s="60"/>
      <c r="F83" s="60"/>
      <c r="G83" s="3"/>
      <c r="H83" s="3"/>
      <c r="I83" s="3"/>
      <c r="J83" s="3"/>
    </row>
    <row r="84" spans="1:10" x14ac:dyDescent="0.25">
      <c r="A84" s="3"/>
      <c r="B84" s="3"/>
      <c r="C84" s="3"/>
      <c r="D84" s="3"/>
      <c r="E84" s="60"/>
      <c r="F84" s="60"/>
      <c r="G84" s="3"/>
      <c r="H84" s="3"/>
      <c r="I84" s="3"/>
      <c r="J84" s="3"/>
    </row>
    <row r="85" spans="1:10" x14ac:dyDescent="0.25">
      <c r="A85" s="3"/>
      <c r="B85" s="3"/>
      <c r="C85" s="3"/>
      <c r="D85" s="3"/>
      <c r="E85" s="60"/>
      <c r="F85" s="60"/>
      <c r="G85" s="3"/>
      <c r="H85" s="3"/>
      <c r="I85" s="3"/>
      <c r="J85" s="3"/>
    </row>
    <row r="86" spans="1:10" x14ac:dyDescent="0.25">
      <c r="A86" s="3"/>
      <c r="B86" s="3"/>
      <c r="C86" s="3"/>
      <c r="D86" s="3"/>
      <c r="E86" s="60"/>
      <c r="F86" s="60"/>
      <c r="G86" s="3"/>
      <c r="H86" s="3"/>
      <c r="I86" s="3"/>
      <c r="J86" s="3"/>
    </row>
    <row r="87" spans="1:10" x14ac:dyDescent="0.25">
      <c r="A87" s="3"/>
      <c r="B87" s="3"/>
      <c r="C87" s="3"/>
      <c r="D87" s="3"/>
      <c r="E87" s="60"/>
      <c r="F87" s="60"/>
      <c r="G87" s="3"/>
      <c r="H87" s="3"/>
      <c r="I87" s="3"/>
      <c r="J87" s="3"/>
    </row>
    <row r="88" spans="1:10" x14ac:dyDescent="0.25">
      <c r="A88" s="3"/>
      <c r="B88" s="3"/>
      <c r="C88" s="3"/>
      <c r="D88" s="3"/>
      <c r="E88" s="60"/>
      <c r="F88" s="60"/>
      <c r="G88" s="3"/>
      <c r="H88" s="3"/>
      <c r="I88" s="3"/>
      <c r="J88" s="3"/>
    </row>
    <row r="89" spans="1:10" x14ac:dyDescent="0.25">
      <c r="A89" s="3"/>
      <c r="B89" s="3"/>
      <c r="C89" s="3"/>
      <c r="D89" s="3"/>
      <c r="E89" s="60"/>
      <c r="F89" s="60"/>
      <c r="G89" s="3"/>
      <c r="H89" s="3"/>
      <c r="I89" s="3"/>
      <c r="J89" s="3"/>
    </row>
    <row r="90" spans="1:10" x14ac:dyDescent="0.25">
      <c r="A90" s="3"/>
      <c r="B90" s="3"/>
      <c r="C90" s="3"/>
      <c r="D90" s="3"/>
      <c r="E90" s="60"/>
      <c r="F90" s="60"/>
      <c r="G90" s="3"/>
      <c r="H90" s="3"/>
      <c r="I90" s="3"/>
      <c r="J90" s="3"/>
    </row>
    <row r="91" spans="1:10" x14ac:dyDescent="0.25">
      <c r="A91" s="3"/>
      <c r="B91" s="3"/>
      <c r="C91" s="3"/>
      <c r="D91" s="3"/>
      <c r="E91" s="60"/>
      <c r="F91" s="60"/>
      <c r="G91" s="3"/>
      <c r="H91" s="3"/>
      <c r="I91" s="3"/>
      <c r="J91" s="3"/>
    </row>
    <row r="92" spans="1:10" x14ac:dyDescent="0.25">
      <c r="A92" s="3"/>
      <c r="B92" s="3"/>
      <c r="C92" s="3"/>
      <c r="D92" s="3"/>
      <c r="E92" s="60"/>
      <c r="F92" s="60"/>
      <c r="G92" s="3"/>
      <c r="H92" s="3"/>
      <c r="I92" s="3"/>
      <c r="J92" s="3"/>
    </row>
    <row r="93" spans="1:10" x14ac:dyDescent="0.25">
      <c r="A93" s="3"/>
      <c r="B93" s="3"/>
      <c r="C93" s="3"/>
      <c r="D93" s="3"/>
      <c r="E93" s="60"/>
      <c r="F93" s="60"/>
      <c r="G93" s="3"/>
      <c r="H93" s="3"/>
      <c r="I93" s="3"/>
      <c r="J93" s="3"/>
    </row>
    <row r="94" spans="1:10" x14ac:dyDescent="0.25">
      <c r="A94" s="3"/>
      <c r="B94" s="3"/>
      <c r="C94" s="3"/>
      <c r="D94" s="3"/>
      <c r="E94" s="60"/>
      <c r="F94" s="60"/>
      <c r="G94" s="3"/>
      <c r="H94" s="3"/>
      <c r="I94" s="3"/>
      <c r="J94" s="3"/>
    </row>
    <row r="95" spans="1:10" x14ac:dyDescent="0.25">
      <c r="A95" s="3"/>
      <c r="B95" s="3"/>
      <c r="C95" s="3"/>
      <c r="D95" s="3"/>
      <c r="E95" s="60"/>
      <c r="F95" s="60"/>
      <c r="G95" s="3"/>
      <c r="H95" s="3"/>
      <c r="I95" s="3"/>
      <c r="J95" s="3"/>
    </row>
    <row r="96" spans="1:10" x14ac:dyDescent="0.25">
      <c r="A96" s="3"/>
      <c r="B96" s="3"/>
      <c r="C96" s="3"/>
      <c r="D96" s="3"/>
      <c r="E96" s="60"/>
      <c r="F96" s="60"/>
      <c r="G96" s="3"/>
      <c r="H96" s="3"/>
      <c r="I96" s="3"/>
      <c r="J96" s="3"/>
    </row>
    <row r="97" spans="1:10" x14ac:dyDescent="0.25">
      <c r="A97" s="3"/>
      <c r="B97" s="3"/>
      <c r="C97" s="3"/>
      <c r="D97" s="3"/>
      <c r="E97" s="60"/>
      <c r="F97" s="60"/>
      <c r="G97" s="3"/>
      <c r="H97" s="3"/>
      <c r="I97" s="3"/>
      <c r="J97" s="3"/>
    </row>
    <row r="98" spans="1:10" x14ac:dyDescent="0.25">
      <c r="A98" s="3"/>
      <c r="B98" s="3"/>
      <c r="C98" s="3"/>
      <c r="D98" s="3"/>
      <c r="E98" s="60"/>
      <c r="F98" s="60"/>
      <c r="G98" s="3"/>
      <c r="H98" s="3"/>
      <c r="I98" s="3"/>
      <c r="J98" s="3"/>
    </row>
    <row r="99" spans="1:10" x14ac:dyDescent="0.25">
      <c r="A99" s="3"/>
      <c r="B99" s="3"/>
      <c r="C99" s="3"/>
      <c r="D99" s="3"/>
      <c r="E99" s="60"/>
      <c r="F99" s="60"/>
      <c r="G99" s="3"/>
      <c r="H99" s="3"/>
      <c r="I99" s="3"/>
      <c r="J99" s="3"/>
    </row>
    <row r="100" spans="1:10" x14ac:dyDescent="0.25">
      <c r="A100" s="3"/>
      <c r="B100" s="3"/>
      <c r="C100" s="3"/>
      <c r="D100" s="3"/>
      <c r="E100" s="60"/>
      <c r="F100" s="60"/>
      <c r="G100" s="3"/>
      <c r="H100" s="3"/>
      <c r="I100" s="3"/>
      <c r="J100" s="3"/>
    </row>
    <row r="101" spans="1:10" x14ac:dyDescent="0.25">
      <c r="A101" s="3"/>
      <c r="B101" s="3"/>
      <c r="C101" s="3"/>
      <c r="D101" s="3"/>
      <c r="E101" s="60"/>
      <c r="F101" s="60"/>
      <c r="G101" s="3"/>
      <c r="H101" s="3"/>
      <c r="I101" s="3"/>
      <c r="J101" s="3"/>
    </row>
    <row r="102" spans="1:10" x14ac:dyDescent="0.25">
      <c r="A102" s="3"/>
      <c r="B102" s="3"/>
      <c r="C102" s="3"/>
      <c r="D102" s="3"/>
      <c r="E102" s="60"/>
      <c r="F102" s="60"/>
      <c r="G102" s="3"/>
      <c r="H102" s="3"/>
      <c r="I102" s="3"/>
      <c r="J102" s="3"/>
    </row>
    <row r="103" spans="1:10" x14ac:dyDescent="0.25">
      <c r="A103" s="3"/>
      <c r="B103" s="3"/>
      <c r="C103" s="3"/>
      <c r="D103" s="3"/>
      <c r="E103" s="60"/>
      <c r="F103" s="60"/>
      <c r="G103" s="3"/>
      <c r="H103" s="3"/>
      <c r="I103" s="3"/>
      <c r="J103" s="3"/>
    </row>
    <row r="104" spans="1:10" x14ac:dyDescent="0.25">
      <c r="A104" s="3"/>
      <c r="B104" s="3"/>
      <c r="C104" s="3"/>
      <c r="D104" s="3"/>
      <c r="E104" s="60"/>
      <c r="F104" s="60"/>
      <c r="G104" s="3"/>
      <c r="H104" s="3"/>
      <c r="I104" s="3"/>
      <c r="J104" s="3"/>
    </row>
    <row r="105" spans="1:10" x14ac:dyDescent="0.25">
      <c r="A105" s="3"/>
      <c r="B105" s="3"/>
      <c r="C105" s="3"/>
      <c r="D105" s="3"/>
      <c r="E105" s="60"/>
      <c r="F105" s="60"/>
      <c r="G105" s="3"/>
      <c r="H105" s="3"/>
      <c r="I105" s="3"/>
      <c r="J105" s="3"/>
    </row>
    <row r="106" spans="1:10" x14ac:dyDescent="0.25">
      <c r="A106" s="3"/>
      <c r="B106" s="3"/>
      <c r="C106" s="3"/>
      <c r="D106" s="3"/>
      <c r="E106" s="60"/>
      <c r="F106" s="60"/>
      <c r="G106" s="3"/>
      <c r="H106" s="3"/>
      <c r="I106" s="3"/>
      <c r="J106" s="3"/>
    </row>
    <row r="107" spans="1:10" x14ac:dyDescent="0.25">
      <c r="A107" s="3"/>
      <c r="B107" s="3"/>
      <c r="C107" s="3"/>
      <c r="D107" s="3"/>
      <c r="E107" s="60"/>
      <c r="F107" s="60"/>
      <c r="G107" s="3"/>
      <c r="H107" s="3"/>
      <c r="I107" s="3"/>
      <c r="J107" s="3"/>
    </row>
    <row r="108" spans="1:10" x14ac:dyDescent="0.25">
      <c r="A108" s="3"/>
      <c r="B108" s="3"/>
      <c r="C108" s="3"/>
      <c r="D108" s="3"/>
      <c r="E108" s="60"/>
      <c r="F108" s="60"/>
      <c r="G108" s="3"/>
      <c r="H108" s="3"/>
      <c r="I108" s="3"/>
      <c r="J108" s="3"/>
    </row>
    <row r="109" spans="1:10" x14ac:dyDescent="0.25">
      <c r="A109" s="3"/>
      <c r="B109" s="3"/>
      <c r="C109" s="3"/>
      <c r="D109" s="3"/>
      <c r="E109" s="60"/>
      <c r="F109" s="60"/>
      <c r="G109" s="3"/>
      <c r="H109" s="3"/>
      <c r="I109" s="3"/>
      <c r="J109" s="3"/>
    </row>
    <row r="110" spans="1:10" x14ac:dyDescent="0.25">
      <c r="A110" s="3"/>
      <c r="B110" s="3"/>
      <c r="C110" s="3"/>
      <c r="D110" s="3"/>
      <c r="E110" s="60"/>
      <c r="F110" s="60"/>
      <c r="G110" s="3"/>
      <c r="H110" s="3"/>
      <c r="I110" s="3"/>
      <c r="J110" s="3"/>
    </row>
    <row r="111" spans="1:10" x14ac:dyDescent="0.25">
      <c r="A111" s="3"/>
      <c r="B111" s="3"/>
      <c r="C111" s="3"/>
      <c r="D111" s="3"/>
      <c r="E111" s="60"/>
      <c r="F111" s="60"/>
      <c r="G111" s="3"/>
      <c r="H111" s="3"/>
      <c r="I111" s="3"/>
      <c r="J111" s="3"/>
    </row>
    <row r="112" spans="1:10" x14ac:dyDescent="0.25">
      <c r="A112" s="3"/>
      <c r="B112" s="3"/>
      <c r="C112" s="3"/>
      <c r="D112" s="3"/>
      <c r="E112" s="60"/>
      <c r="F112" s="60"/>
      <c r="G112" s="3"/>
      <c r="H112" s="3"/>
      <c r="I112" s="3"/>
      <c r="J112" s="3"/>
    </row>
    <row r="113" spans="1:10" x14ac:dyDescent="0.25">
      <c r="A113" s="3"/>
      <c r="B113" s="3"/>
      <c r="C113" s="3"/>
      <c r="D113" s="3"/>
      <c r="E113" s="60"/>
      <c r="F113" s="60"/>
      <c r="G113" s="3"/>
      <c r="H113" s="3"/>
      <c r="I113" s="3"/>
      <c r="J113" s="3"/>
    </row>
    <row r="114" spans="1:10" x14ac:dyDescent="0.25">
      <c r="A114" s="3"/>
      <c r="B114" s="3"/>
      <c r="C114" s="3"/>
      <c r="D114" s="3"/>
      <c r="E114" s="60"/>
      <c r="F114" s="60"/>
      <c r="G114" s="3"/>
      <c r="H114" s="3"/>
      <c r="I114" s="3"/>
      <c r="J114" s="3"/>
    </row>
    <row r="115" spans="1:10" x14ac:dyDescent="0.25">
      <c r="A115" s="3"/>
      <c r="B115" s="3"/>
      <c r="C115" s="3"/>
      <c r="D115" s="3"/>
      <c r="E115" s="60"/>
      <c r="F115" s="60"/>
      <c r="G115" s="3"/>
      <c r="H115" s="3"/>
      <c r="I115" s="3"/>
      <c r="J115" s="3"/>
    </row>
    <row r="116" spans="1:10" x14ac:dyDescent="0.25">
      <c r="A116" s="3"/>
      <c r="B116" s="3"/>
      <c r="C116" s="3"/>
      <c r="D116" s="3"/>
      <c r="E116" s="60"/>
      <c r="F116" s="60"/>
      <c r="G116" s="3"/>
      <c r="H116" s="3"/>
      <c r="I116" s="3"/>
      <c r="J116" s="3"/>
    </row>
    <row r="117" spans="1:10" x14ac:dyDescent="0.25">
      <c r="A117" s="3"/>
      <c r="B117" s="3"/>
      <c r="C117" s="3"/>
      <c r="D117" s="3"/>
      <c r="E117" s="60"/>
      <c r="F117" s="60"/>
      <c r="G117" s="3"/>
      <c r="H117" s="3"/>
      <c r="I117" s="3"/>
      <c r="J117" s="3"/>
    </row>
    <row r="118" spans="1:10" x14ac:dyDescent="0.25">
      <c r="A118" s="3"/>
      <c r="B118" s="3"/>
      <c r="C118" s="3"/>
      <c r="D118" s="3"/>
      <c r="E118" s="60"/>
      <c r="F118" s="60"/>
      <c r="G118" s="3"/>
      <c r="H118" s="3"/>
      <c r="I118" s="3"/>
      <c r="J118" s="3"/>
    </row>
    <row r="119" spans="1:10" x14ac:dyDescent="0.25">
      <c r="A119" s="3"/>
      <c r="B119" s="3"/>
      <c r="C119" s="3"/>
      <c r="D119" s="3"/>
      <c r="E119" s="60"/>
      <c r="F119" s="60"/>
      <c r="G119" s="3"/>
      <c r="H119" s="3"/>
      <c r="I119" s="3"/>
      <c r="J119" s="3"/>
    </row>
    <row r="120" spans="1:10" x14ac:dyDescent="0.25">
      <c r="A120" s="3"/>
      <c r="B120" s="3"/>
      <c r="C120" s="3"/>
      <c r="D120" s="3"/>
      <c r="E120" s="60"/>
      <c r="F120" s="60"/>
      <c r="G120" s="3"/>
      <c r="H120" s="3"/>
      <c r="I120" s="3"/>
      <c r="J120" s="3"/>
    </row>
    <row r="121" spans="1:10" x14ac:dyDescent="0.25">
      <c r="A121" s="3"/>
      <c r="B121" s="3"/>
      <c r="C121" s="3"/>
      <c r="D121" s="3"/>
      <c r="E121" s="60"/>
      <c r="F121" s="60"/>
      <c r="G121" s="3"/>
      <c r="H121" s="3"/>
      <c r="I121" s="3"/>
      <c r="J121" s="3"/>
    </row>
    <row r="122" spans="1:10" x14ac:dyDescent="0.25">
      <c r="A122" s="3"/>
      <c r="B122" s="3"/>
      <c r="C122" s="3"/>
      <c r="D122" s="3"/>
      <c r="E122" s="60"/>
      <c r="F122" s="60"/>
      <c r="G122" s="3"/>
      <c r="H122" s="3"/>
      <c r="I122" s="3"/>
      <c r="J122" s="3"/>
    </row>
    <row r="123" spans="1:10" x14ac:dyDescent="0.25">
      <c r="A123" s="3"/>
      <c r="B123" s="3"/>
      <c r="C123" s="3"/>
      <c r="D123" s="3"/>
      <c r="E123" s="60"/>
      <c r="F123" s="60"/>
      <c r="G123" s="3"/>
      <c r="H123" s="3"/>
      <c r="I123" s="3"/>
      <c r="J123" s="3"/>
    </row>
    <row r="124" spans="1:10" x14ac:dyDescent="0.25">
      <c r="A124" s="3"/>
      <c r="B124" s="3"/>
      <c r="C124" s="3"/>
      <c r="D124" s="3"/>
      <c r="E124" s="60"/>
      <c r="F124" s="60"/>
      <c r="G124" s="3"/>
      <c r="H124" s="3"/>
      <c r="I124" s="3"/>
      <c r="J124" s="3"/>
    </row>
    <row r="125" spans="1:10" x14ac:dyDescent="0.25">
      <c r="A125" s="3"/>
      <c r="B125" s="3"/>
      <c r="C125" s="3"/>
      <c r="D125" s="3"/>
      <c r="E125" s="60"/>
      <c r="F125" s="60"/>
      <c r="G125" s="3"/>
      <c r="H125" s="3"/>
      <c r="I125" s="3"/>
      <c r="J125" s="3"/>
    </row>
    <row r="126" spans="1:10" x14ac:dyDescent="0.25">
      <c r="A126" s="3"/>
      <c r="B126" s="3"/>
      <c r="C126" s="3"/>
      <c r="D126" s="3"/>
      <c r="E126" s="60"/>
      <c r="F126" s="60"/>
      <c r="G126" s="3"/>
      <c r="H126" s="3"/>
      <c r="I126" s="3"/>
      <c r="J126" s="3"/>
    </row>
    <row r="127" spans="1:10" x14ac:dyDescent="0.25">
      <c r="A127" s="3"/>
      <c r="B127" s="3"/>
      <c r="C127" s="3"/>
      <c r="D127" s="3"/>
      <c r="E127" s="60"/>
      <c r="F127" s="60"/>
      <c r="G127" s="3"/>
      <c r="H127" s="3"/>
      <c r="I127" s="3"/>
      <c r="J127" s="3"/>
    </row>
    <row r="128" spans="1:10" x14ac:dyDescent="0.25">
      <c r="A128" s="3"/>
      <c r="B128" s="3"/>
      <c r="C128" s="3"/>
      <c r="D128" s="3"/>
      <c r="E128" s="60"/>
      <c r="F128" s="60"/>
      <c r="G128" s="3"/>
      <c r="H128" s="3"/>
      <c r="I128" s="3"/>
      <c r="J128" s="3"/>
    </row>
    <row r="129" spans="1:10" x14ac:dyDescent="0.25">
      <c r="A129" s="3"/>
      <c r="B129" s="3"/>
      <c r="C129" s="3"/>
      <c r="D129" s="3"/>
      <c r="E129" s="60"/>
      <c r="F129" s="60"/>
      <c r="G129" s="3"/>
      <c r="H129" s="3"/>
      <c r="I129" s="3"/>
      <c r="J129" s="3"/>
    </row>
    <row r="130" spans="1:10" x14ac:dyDescent="0.25">
      <c r="A130" s="3"/>
      <c r="B130" s="3"/>
      <c r="C130" s="3"/>
      <c r="D130" s="3"/>
      <c r="E130" s="60"/>
      <c r="F130" s="60"/>
      <c r="G130" s="3"/>
      <c r="H130" s="3"/>
      <c r="I130" s="3"/>
      <c r="J130" s="3"/>
    </row>
    <row r="131" spans="1:10" x14ac:dyDescent="0.25">
      <c r="A131" s="3"/>
      <c r="B131" s="3"/>
      <c r="C131" s="3"/>
      <c r="D131" s="3"/>
      <c r="E131" s="60"/>
      <c r="F131" s="60"/>
      <c r="G131" s="3"/>
      <c r="H131" s="3"/>
      <c r="I131" s="3"/>
      <c r="J131" s="3"/>
    </row>
    <row r="132" spans="1:10" x14ac:dyDescent="0.25">
      <c r="A132" s="3"/>
      <c r="B132" s="3"/>
      <c r="C132" s="3"/>
      <c r="D132" s="3"/>
      <c r="E132" s="60"/>
      <c r="F132" s="60"/>
      <c r="G132" s="3"/>
      <c r="H132" s="3"/>
      <c r="I132" s="3"/>
      <c r="J132" s="3"/>
    </row>
    <row r="133" spans="1:10" x14ac:dyDescent="0.25">
      <c r="A133" s="3"/>
      <c r="B133" s="3"/>
      <c r="C133" s="3"/>
      <c r="D133" s="3"/>
      <c r="E133" s="60"/>
      <c r="F133" s="60"/>
      <c r="G133" s="3"/>
      <c r="H133" s="3"/>
      <c r="I133" s="3"/>
      <c r="J133" s="3"/>
    </row>
    <row r="134" spans="1:10" x14ac:dyDescent="0.25">
      <c r="A134" s="3"/>
      <c r="B134" s="3"/>
      <c r="C134" s="3"/>
      <c r="D134" s="3"/>
      <c r="E134" s="60"/>
      <c r="F134" s="60"/>
      <c r="G134" s="3"/>
      <c r="H134" s="3"/>
      <c r="I134" s="3"/>
      <c r="J134" s="3"/>
    </row>
    <row r="135" spans="1:10" x14ac:dyDescent="0.25">
      <c r="A135" s="3"/>
      <c r="B135" s="3"/>
      <c r="C135" s="3"/>
      <c r="D135" s="3"/>
      <c r="E135" s="60"/>
      <c r="F135" s="60"/>
      <c r="G135" s="3"/>
      <c r="H135" s="3"/>
      <c r="I135" s="3"/>
      <c r="J135" s="3"/>
    </row>
    <row r="136" spans="1:10" x14ac:dyDescent="0.25">
      <c r="A136" s="3"/>
      <c r="B136" s="3"/>
      <c r="C136" s="3"/>
      <c r="D136" s="3"/>
      <c r="E136" s="60"/>
      <c r="F136" s="60"/>
      <c r="G136" s="3"/>
      <c r="H136" s="3"/>
      <c r="I136" s="3"/>
      <c r="J136" s="3"/>
    </row>
    <row r="137" spans="1:10" x14ac:dyDescent="0.25">
      <c r="A137" s="3"/>
      <c r="B137" s="3"/>
      <c r="C137" s="3"/>
      <c r="D137" s="3"/>
      <c r="E137" s="60"/>
      <c r="F137" s="60"/>
      <c r="G137" s="3"/>
      <c r="H137" s="3"/>
      <c r="I137" s="3"/>
      <c r="J137" s="3"/>
    </row>
    <row r="138" spans="1:10" x14ac:dyDescent="0.25">
      <c r="A138" s="3"/>
      <c r="B138" s="3"/>
      <c r="C138" s="3"/>
      <c r="D138" s="3"/>
      <c r="E138" s="60"/>
      <c r="F138" s="60"/>
      <c r="G138" s="3"/>
      <c r="H138" s="3"/>
      <c r="I138" s="3"/>
      <c r="J138" s="3"/>
    </row>
    <row r="139" spans="1:10" x14ac:dyDescent="0.25">
      <c r="A139" s="3"/>
      <c r="B139" s="3"/>
      <c r="C139" s="3"/>
      <c r="D139" s="3"/>
      <c r="E139" s="60"/>
      <c r="F139" s="60"/>
      <c r="G139" s="3"/>
      <c r="H139" s="3"/>
      <c r="I139" s="3"/>
      <c r="J139" s="3"/>
    </row>
    <row r="140" spans="1:10" x14ac:dyDescent="0.25">
      <c r="A140" s="3"/>
      <c r="B140" s="3"/>
      <c r="C140" s="3"/>
      <c r="D140" s="3"/>
      <c r="E140" s="60"/>
      <c r="F140" s="60"/>
      <c r="G140" s="3"/>
      <c r="H140" s="3"/>
      <c r="I140" s="3"/>
      <c r="J140" s="3"/>
    </row>
    <row r="141" spans="1:10" x14ac:dyDescent="0.25">
      <c r="A141" s="3"/>
      <c r="B141" s="3"/>
      <c r="C141" s="3"/>
      <c r="D141" s="3"/>
      <c r="E141" s="60"/>
      <c r="F141" s="60"/>
      <c r="G141" s="3"/>
      <c r="H141" s="3"/>
      <c r="I141" s="3"/>
      <c r="J141" s="3"/>
    </row>
    <row r="142" spans="1:10" x14ac:dyDescent="0.25">
      <c r="A142" s="3"/>
      <c r="B142" s="3"/>
      <c r="C142" s="3"/>
      <c r="D142" s="3"/>
      <c r="E142" s="60"/>
      <c r="F142" s="60"/>
      <c r="G142" s="3"/>
      <c r="H142" s="3"/>
      <c r="I142" s="3"/>
      <c r="J142" s="3"/>
    </row>
    <row r="143" spans="1:10" x14ac:dyDescent="0.25">
      <c r="A143" s="3"/>
      <c r="B143" s="3"/>
      <c r="C143" s="3"/>
      <c r="D143" s="3"/>
      <c r="E143" s="60"/>
      <c r="F143" s="60"/>
      <c r="G143" s="3"/>
      <c r="H143" s="3"/>
      <c r="I143" s="3"/>
      <c r="J143" s="3"/>
    </row>
    <row r="144" spans="1:10" x14ac:dyDescent="0.25">
      <c r="A144" s="3"/>
      <c r="B144" s="3"/>
      <c r="C144" s="3"/>
      <c r="D144" s="3"/>
      <c r="E144" s="60"/>
      <c r="F144" s="60"/>
      <c r="G144" s="3"/>
      <c r="H144" s="3"/>
      <c r="I144" s="3"/>
      <c r="J144" s="3"/>
    </row>
    <row r="145" spans="1:10" x14ac:dyDescent="0.25">
      <c r="A145" s="3"/>
      <c r="B145" s="3"/>
      <c r="C145" s="3"/>
      <c r="D145" s="3"/>
      <c r="E145" s="60"/>
      <c r="F145" s="60"/>
      <c r="G145" s="3"/>
      <c r="H145" s="3"/>
      <c r="I145" s="3"/>
      <c r="J145" s="3"/>
    </row>
    <row r="146" spans="1:10" x14ac:dyDescent="0.25">
      <c r="A146" s="3"/>
      <c r="B146" s="3"/>
      <c r="C146" s="3"/>
      <c r="D146" s="3"/>
      <c r="E146" s="60"/>
      <c r="F146" s="60"/>
      <c r="G146" s="3"/>
      <c r="H146" s="3"/>
      <c r="I146" s="3"/>
      <c r="J146" s="3"/>
    </row>
    <row r="147" spans="1:10" x14ac:dyDescent="0.25">
      <c r="A147" s="3"/>
      <c r="B147" s="3"/>
      <c r="C147" s="3"/>
      <c r="D147" s="3"/>
      <c r="E147" s="60"/>
      <c r="F147" s="60"/>
      <c r="G147" s="3"/>
      <c r="H147" s="3"/>
      <c r="I147" s="3"/>
      <c r="J147" s="3"/>
    </row>
    <row r="148" spans="1:10" x14ac:dyDescent="0.25">
      <c r="A148" s="3"/>
      <c r="B148" s="3"/>
      <c r="C148" s="3"/>
      <c r="D148" s="3"/>
      <c r="E148" s="60"/>
      <c r="F148" s="60"/>
      <c r="G148" s="3"/>
      <c r="H148" s="3"/>
      <c r="I148" s="3"/>
      <c r="J148" s="3"/>
    </row>
    <row r="149" spans="1:10" x14ac:dyDescent="0.25">
      <c r="A149" s="3"/>
      <c r="B149" s="3"/>
      <c r="C149" s="3"/>
      <c r="D149" s="3"/>
      <c r="E149" s="60"/>
      <c r="F149" s="60"/>
      <c r="G149" s="3"/>
      <c r="H149" s="3"/>
      <c r="I149" s="3"/>
      <c r="J149" s="3"/>
    </row>
  </sheetData>
  <mergeCells count="31">
    <mergeCell ref="B1:E1"/>
    <mergeCell ref="I1:J1"/>
    <mergeCell ref="C2:H2"/>
    <mergeCell ref="C3:E3"/>
    <mergeCell ref="H3:J4"/>
    <mergeCell ref="C4:E4"/>
    <mergeCell ref="C5:E5"/>
    <mergeCell ref="C6:E6"/>
    <mergeCell ref="C7:E7"/>
    <mergeCell ref="C8:E8"/>
    <mergeCell ref="B11:B12"/>
    <mergeCell ref="D11:D12"/>
    <mergeCell ref="E11:F12"/>
    <mergeCell ref="G11:J11"/>
    <mergeCell ref="M11:P11"/>
    <mergeCell ref="B27:B28"/>
    <mergeCell ref="D27:D28"/>
    <mergeCell ref="E27:F28"/>
    <mergeCell ref="G27:J27"/>
    <mergeCell ref="M27:P27"/>
    <mergeCell ref="G30:J30"/>
    <mergeCell ref="B42:D42"/>
    <mergeCell ref="E42:F42"/>
    <mergeCell ref="E43:J47"/>
    <mergeCell ref="B47:D47"/>
    <mergeCell ref="B56:J56"/>
    <mergeCell ref="B48:J48"/>
    <mergeCell ref="B49:J49"/>
    <mergeCell ref="H51:J51"/>
    <mergeCell ref="H52:J52"/>
    <mergeCell ref="H53:J53"/>
  </mergeCells>
  <conditionalFormatting sqref="G12 G28">
    <cfRule type="containsText" dxfId="15" priority="20" operator="containsText" text="Z 0">
      <formula>NOT(ISERROR(SEARCH("Z 0",G12)))</formula>
    </cfRule>
  </conditionalFormatting>
  <conditionalFormatting sqref="H12 H28">
    <cfRule type="containsText" dxfId="14" priority="21" operator="containsText" text="Z 1.1">
      <formula>NOT(ISERROR(SEARCH("Z 1.1",H12)))</formula>
    </cfRule>
  </conditionalFormatting>
  <conditionalFormatting sqref="I12 I28">
    <cfRule type="containsText" dxfId="13" priority="22" operator="containsText" text="Z 1.2">
      <formula>NOT(ISERROR(SEARCH("Z 1.2",I12)))</formula>
    </cfRule>
  </conditionalFormatting>
  <conditionalFormatting sqref="J12 J28">
    <cfRule type="containsText" dxfId="12" priority="23" operator="containsText" text="Z 2">
      <formula>NOT(ISERROR(SEARCH("Z 2",J12)))</formula>
    </cfRule>
  </conditionalFormatting>
  <conditionalFormatting sqref="F13:F24">
    <cfRule type="expression" dxfId="11" priority="24">
      <formula>ISBLANK(F$13)</formula>
    </cfRule>
    <cfRule type="containsText" dxfId="10" priority="25" operator="containsText" text="Z0">
      <formula>NOT(ISERROR(SEARCH("Z0",F13)))</formula>
    </cfRule>
    <cfRule type="containsText" dxfId="9" priority="26" operator="containsText" text="Z1.1">
      <formula>NOT(ISERROR(SEARCH("Z1.1",F13)))</formula>
    </cfRule>
    <cfRule type="containsText" dxfId="8" priority="27" operator="containsText" text="Z1.2">
      <formula>NOT(ISERROR(SEARCH("Z1.2",F13)))</formula>
    </cfRule>
    <cfRule type="containsText" dxfId="7" priority="28" operator="containsText" text="Z2">
      <formula>NOT(ISERROR(SEARCH("Z2",F13)))</formula>
    </cfRule>
    <cfRule type="containsText" dxfId="6" priority="29" operator="containsText" text="&gt;Z2">
      <formula>NOT(ISERROR(SEARCH("&gt;Z2",F13)))</formula>
    </cfRule>
  </conditionalFormatting>
  <conditionalFormatting sqref="F29:F41">
    <cfRule type="expression" dxfId="5" priority="1">
      <formula>ISBLANK(F$13)</formula>
    </cfRule>
    <cfRule type="containsText" dxfId="4" priority="2" operator="containsText" text="Z0">
      <formula>NOT(ISERROR(SEARCH("Z0",F29)))</formula>
    </cfRule>
    <cfRule type="containsText" dxfId="3" priority="3" operator="containsText" text="Z1.1">
      <formula>NOT(ISERROR(SEARCH("Z1.1",F29)))</formula>
    </cfRule>
    <cfRule type="containsText" dxfId="2" priority="4" operator="containsText" text="Z1.2">
      <formula>NOT(ISERROR(SEARCH("Z1.2",F29)))</formula>
    </cfRule>
    <cfRule type="containsText" dxfId="1" priority="5" operator="containsText" text="Z2">
      <formula>NOT(ISERROR(SEARCH("Z2",F29)))</formula>
    </cfRule>
    <cfRule type="containsText" dxfId="0" priority="6" operator="containsText" text="&gt;Z2">
      <formula>NOT(ISERROR(SEARCH("&gt;Z2",F29)))</formula>
    </cfRule>
  </conditionalFormatting>
  <pageMargins left="0.70833333333333304" right="0.70833333333333304" top="0.78749999999999998" bottom="0.78749999999999998" header="0.51180555555555496" footer="0.51180555555555496"/>
  <pageSetup paperSize="9" scale="84"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SCHE</dc:creator>
  <dc:description/>
  <cp:lastModifiedBy>Thomas, Frank</cp:lastModifiedBy>
  <cp:revision>22</cp:revision>
  <cp:lastPrinted>2021-03-10T12:51:21Z</cp:lastPrinted>
  <dcterms:created xsi:type="dcterms:W3CDTF">2008-10-01T07:32:31Z</dcterms:created>
  <dcterms:modified xsi:type="dcterms:W3CDTF">2021-07-28T09:43:48Z</dcterms:modified>
  <dc:language>de-DE</dc:language>
</cp:coreProperties>
</file>