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dred/csci5213/a1-code/"/>
    </mc:Choice>
  </mc:AlternateContent>
  <xr:revisionPtr revIDLastSave="0" documentId="13_ncr:40009_{001D0827-51AC-ED4A-9074-FD28AB2599CF}" xr6:coauthVersionLast="45" xr6:coauthVersionMax="45" xr10:uidLastSave="{00000000-0000-0000-0000-000000000000}"/>
  <bookViews>
    <workbookView xWindow="0" yWindow="0" windowWidth="33600" windowHeight="21000"/>
  </bookViews>
  <sheets>
    <sheet name="5123-small-movie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4" i="1"/>
  <c r="V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2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E25" i="1"/>
  <c r="F25" i="1"/>
  <c r="D25" i="1"/>
  <c r="C25" i="1"/>
</calcChain>
</file>

<file path=xl/sharedStrings.xml><?xml version="1.0" encoding="utf-8"?>
<sst xmlns="http://schemas.openxmlformats.org/spreadsheetml/2006/main" count="27" uniqueCount="27">
  <si>
    <t>User</t>
  </si>
  <si>
    <t>Gender (1 =F, 0=M)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</si>
  <si>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</si>
  <si>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</si>
  <si>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</si>
  <si>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</si>
  <si>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</si>
  <si>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</si>
  <si>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</si>
  <si>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</si>
  <si>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</si>
  <si>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</si>
  <si>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</si>
  <si>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</si>
  <si>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</si>
  <si>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</si>
  <si>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</si>
  <si>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</si>
  <si>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</si>
  <si>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</si>
  <si>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</si>
  <si>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</si>
  <si>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 rating</t>
  </si>
  <si>
    <t>rating count</t>
  </si>
  <si>
    <t>percentage of ratings 4+</t>
  </si>
  <si>
    <t>co-occurrence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</si>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</sst>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C24" sqref="C2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755</v>
      </c>
      <c r="B2">
        <v>0</v>
      </c>
      <c r="C2">
        <v>1</v>
      </c>
      <c r="D2">
        <v>5</v>
      </c>
      <c r="E2">
        <v>2</v>
      </c>
      <c r="G2">
        <v>4</v>
      </c>
      <c r="H2">
        <v>4</v>
      </c>
      <c r="I2">
        <v>2</v>
      </c>
      <c r="J2">
        <v>2</v>
      </c>
      <c r="L2">
        <v>3</v>
      </c>
      <c r="M2">
        <v>2</v>
      </c>
      <c r="O2">
        <v>5</v>
      </c>
      <c r="P2">
        <v>2</v>
      </c>
      <c r="R2">
        <v>4</v>
      </c>
      <c r="S2">
        <v>2</v>
      </c>
      <c r="T2">
        <v>5</v>
      </c>
    </row>
    <row r="3" spans="1:22" x14ac:dyDescent="0.2">
      <c r="A3">
        <v>5277</v>
      </c>
      <c r="B3">
        <v>0</v>
      </c>
      <c r="C3">
        <v>5</v>
      </c>
      <c r="D3">
        <v>3</v>
      </c>
      <c r="F3">
        <v>2</v>
      </c>
      <c r="G3">
        <v>4</v>
      </c>
      <c r="H3">
        <v>2</v>
      </c>
      <c r="I3">
        <v>1</v>
      </c>
      <c r="L3">
        <v>4</v>
      </c>
      <c r="M3">
        <v>3</v>
      </c>
      <c r="N3">
        <v>2</v>
      </c>
      <c r="O3">
        <v>2</v>
      </c>
      <c r="Q3">
        <v>2</v>
      </c>
      <c r="S3">
        <v>5</v>
      </c>
      <c r="T3">
        <v>1</v>
      </c>
      <c r="U3">
        <v>3</v>
      </c>
    </row>
    <row r="4" spans="1:22" x14ac:dyDescent="0.2">
      <c r="A4">
        <v>1577</v>
      </c>
      <c r="B4">
        <v>1</v>
      </c>
      <c r="F4">
        <v>5</v>
      </c>
      <c r="G4">
        <v>2</v>
      </c>
      <c r="I4">
        <v>4</v>
      </c>
      <c r="L4">
        <v>1</v>
      </c>
      <c r="N4">
        <v>1</v>
      </c>
      <c r="O4">
        <v>4</v>
      </c>
      <c r="P4">
        <v>4</v>
      </c>
      <c r="Q4">
        <v>1</v>
      </c>
      <c r="R4">
        <v>1</v>
      </c>
      <c r="S4">
        <v>2</v>
      </c>
      <c r="T4">
        <v>3</v>
      </c>
      <c r="U4">
        <v>1</v>
      </c>
      <c r="V4">
        <v>3</v>
      </c>
    </row>
    <row r="5" spans="1:22" x14ac:dyDescent="0.2">
      <c r="A5">
        <v>4388</v>
      </c>
      <c r="B5">
        <v>0</v>
      </c>
      <c r="D5">
        <v>3</v>
      </c>
      <c r="H5">
        <v>1</v>
      </c>
      <c r="I5">
        <v>2</v>
      </c>
      <c r="J5">
        <v>3</v>
      </c>
      <c r="K5">
        <v>4</v>
      </c>
      <c r="N5">
        <v>4</v>
      </c>
      <c r="O5">
        <v>1</v>
      </c>
      <c r="P5">
        <v>3</v>
      </c>
      <c r="Q5">
        <v>5</v>
      </c>
      <c r="S5">
        <v>5</v>
      </c>
      <c r="T5">
        <v>1</v>
      </c>
      <c r="U5">
        <v>1</v>
      </c>
      <c r="V5">
        <v>2</v>
      </c>
    </row>
    <row r="6" spans="1:22" x14ac:dyDescent="0.2">
      <c r="A6">
        <v>1202</v>
      </c>
      <c r="B6">
        <v>1</v>
      </c>
      <c r="C6">
        <v>4</v>
      </c>
      <c r="D6">
        <v>3</v>
      </c>
      <c r="E6">
        <v>4</v>
      </c>
      <c r="F6">
        <v>1</v>
      </c>
      <c r="G6">
        <v>4</v>
      </c>
      <c r="H6">
        <v>1</v>
      </c>
      <c r="J6">
        <v>4</v>
      </c>
      <c r="L6">
        <v>1</v>
      </c>
      <c r="M6">
        <v>5</v>
      </c>
      <c r="N6">
        <v>1</v>
      </c>
      <c r="P6">
        <v>4</v>
      </c>
      <c r="R6">
        <v>3</v>
      </c>
      <c r="S6">
        <v>5</v>
      </c>
      <c r="T6">
        <v>5</v>
      </c>
    </row>
    <row r="7" spans="1:22" x14ac:dyDescent="0.2">
      <c r="A7">
        <v>3823</v>
      </c>
      <c r="B7">
        <v>1</v>
      </c>
      <c r="C7">
        <v>2</v>
      </c>
      <c r="D7">
        <v>4</v>
      </c>
      <c r="E7">
        <v>4</v>
      </c>
      <c r="F7">
        <v>4</v>
      </c>
      <c r="I7">
        <v>3</v>
      </c>
      <c r="J7">
        <v>1</v>
      </c>
      <c r="K7">
        <v>4</v>
      </c>
      <c r="L7">
        <v>4</v>
      </c>
      <c r="M7">
        <v>5</v>
      </c>
      <c r="N7">
        <v>2</v>
      </c>
      <c r="O7">
        <v>4</v>
      </c>
      <c r="Q7">
        <v>1</v>
      </c>
      <c r="T7">
        <v>3</v>
      </c>
      <c r="V7">
        <v>2</v>
      </c>
    </row>
    <row r="8" spans="1:22" x14ac:dyDescent="0.2">
      <c r="A8">
        <v>5448</v>
      </c>
      <c r="B8">
        <v>0</v>
      </c>
      <c r="E8">
        <v>3</v>
      </c>
      <c r="F8">
        <v>1</v>
      </c>
      <c r="G8">
        <v>1</v>
      </c>
      <c r="H8">
        <v>4</v>
      </c>
      <c r="J8">
        <v>5</v>
      </c>
      <c r="K8">
        <v>2</v>
      </c>
      <c r="M8">
        <v>1</v>
      </c>
      <c r="P8">
        <v>3</v>
      </c>
      <c r="R8">
        <v>1</v>
      </c>
      <c r="U8">
        <v>5</v>
      </c>
      <c r="V8">
        <v>2</v>
      </c>
    </row>
    <row r="9" spans="1:22" x14ac:dyDescent="0.2">
      <c r="A9">
        <v>5347</v>
      </c>
      <c r="B9">
        <v>0</v>
      </c>
      <c r="C9">
        <v>4</v>
      </c>
      <c r="G9">
        <v>3</v>
      </c>
      <c r="H9">
        <v>2</v>
      </c>
      <c r="I9">
        <v>2</v>
      </c>
      <c r="K9">
        <v>3</v>
      </c>
      <c r="N9">
        <v>2</v>
      </c>
      <c r="O9">
        <v>3</v>
      </c>
      <c r="P9">
        <v>2</v>
      </c>
      <c r="Q9">
        <v>4</v>
      </c>
      <c r="S9">
        <v>1</v>
      </c>
      <c r="T9">
        <v>3</v>
      </c>
      <c r="U9">
        <v>5</v>
      </c>
    </row>
    <row r="10" spans="1:22" x14ac:dyDescent="0.2">
      <c r="A10">
        <v>4117</v>
      </c>
      <c r="B10">
        <v>1</v>
      </c>
      <c r="C10">
        <v>5</v>
      </c>
      <c r="D10">
        <v>1</v>
      </c>
      <c r="F10">
        <v>4</v>
      </c>
      <c r="G10">
        <v>2</v>
      </c>
      <c r="H10">
        <v>4</v>
      </c>
      <c r="I10">
        <v>4</v>
      </c>
      <c r="J10">
        <v>4</v>
      </c>
      <c r="L10">
        <v>1</v>
      </c>
      <c r="M10">
        <v>2</v>
      </c>
      <c r="N10">
        <v>3</v>
      </c>
      <c r="O10">
        <v>1</v>
      </c>
      <c r="Q10">
        <v>5</v>
      </c>
      <c r="V10">
        <v>5</v>
      </c>
    </row>
    <row r="11" spans="1:22" x14ac:dyDescent="0.2">
      <c r="A11">
        <v>2765</v>
      </c>
      <c r="B11">
        <v>0</v>
      </c>
      <c r="C11">
        <v>4</v>
      </c>
      <c r="D11">
        <v>2</v>
      </c>
      <c r="F11">
        <v>5</v>
      </c>
      <c r="G11">
        <v>3</v>
      </c>
      <c r="I11">
        <v>4</v>
      </c>
      <c r="J11">
        <v>3</v>
      </c>
      <c r="K11">
        <v>4</v>
      </c>
      <c r="O11">
        <v>2</v>
      </c>
      <c r="R11">
        <v>2</v>
      </c>
      <c r="S11">
        <v>5</v>
      </c>
      <c r="T11">
        <v>1</v>
      </c>
    </row>
    <row r="12" spans="1:22" x14ac:dyDescent="0.2">
      <c r="A12">
        <v>5450</v>
      </c>
      <c r="B12">
        <v>1</v>
      </c>
      <c r="C12">
        <v>2</v>
      </c>
      <c r="D12">
        <v>1</v>
      </c>
      <c r="E12">
        <v>5</v>
      </c>
      <c r="H12">
        <v>5</v>
      </c>
      <c r="I12">
        <v>5</v>
      </c>
      <c r="N12">
        <v>3</v>
      </c>
      <c r="O12">
        <v>2</v>
      </c>
      <c r="R12">
        <v>1</v>
      </c>
      <c r="T12">
        <v>2</v>
      </c>
      <c r="U12">
        <v>1</v>
      </c>
      <c r="V12">
        <v>4</v>
      </c>
    </row>
    <row r="13" spans="1:22" x14ac:dyDescent="0.2">
      <c r="A13">
        <v>139</v>
      </c>
      <c r="B13">
        <v>0</v>
      </c>
      <c r="C13">
        <v>3</v>
      </c>
      <c r="D13">
        <v>5</v>
      </c>
      <c r="E13">
        <v>2</v>
      </c>
      <c r="G13">
        <v>2</v>
      </c>
      <c r="I13">
        <v>2</v>
      </c>
      <c r="K13">
        <v>1</v>
      </c>
      <c r="M13">
        <v>3</v>
      </c>
      <c r="O13">
        <v>3</v>
      </c>
      <c r="Q13">
        <v>2</v>
      </c>
      <c r="R13">
        <v>5</v>
      </c>
      <c r="V13">
        <v>2</v>
      </c>
    </row>
    <row r="14" spans="1:22" x14ac:dyDescent="0.2">
      <c r="A14">
        <v>1940</v>
      </c>
      <c r="B14">
        <v>0</v>
      </c>
      <c r="C14">
        <v>2</v>
      </c>
      <c r="D14">
        <v>3</v>
      </c>
      <c r="F14">
        <v>5</v>
      </c>
      <c r="G14">
        <v>4</v>
      </c>
      <c r="I14">
        <v>4</v>
      </c>
      <c r="J14">
        <v>5</v>
      </c>
      <c r="N14">
        <v>2</v>
      </c>
      <c r="O14">
        <v>4</v>
      </c>
      <c r="Q14">
        <v>3</v>
      </c>
      <c r="U14">
        <v>5</v>
      </c>
    </row>
    <row r="15" spans="1:22" x14ac:dyDescent="0.2">
      <c r="A15">
        <v>3118</v>
      </c>
      <c r="B15">
        <v>1</v>
      </c>
      <c r="C15">
        <v>3</v>
      </c>
      <c r="E15">
        <v>3</v>
      </c>
      <c r="G15">
        <v>2</v>
      </c>
      <c r="I15">
        <v>3</v>
      </c>
      <c r="L15">
        <v>4</v>
      </c>
      <c r="N15">
        <v>1</v>
      </c>
      <c r="O15">
        <v>2</v>
      </c>
      <c r="P15">
        <v>2</v>
      </c>
      <c r="Q15">
        <v>3</v>
      </c>
      <c r="R15">
        <v>5</v>
      </c>
      <c r="S15">
        <v>1</v>
      </c>
    </row>
    <row r="16" spans="1:22" x14ac:dyDescent="0.2">
      <c r="A16">
        <v>4656</v>
      </c>
      <c r="B16">
        <v>1</v>
      </c>
      <c r="C16">
        <v>4</v>
      </c>
      <c r="D16">
        <v>4</v>
      </c>
      <c r="G16">
        <v>5</v>
      </c>
      <c r="H16">
        <v>5</v>
      </c>
      <c r="I16">
        <v>2</v>
      </c>
      <c r="K16">
        <v>3</v>
      </c>
      <c r="L16">
        <v>5</v>
      </c>
      <c r="N16">
        <v>1</v>
      </c>
      <c r="O16">
        <v>3</v>
      </c>
      <c r="Q16">
        <v>2</v>
      </c>
      <c r="S16">
        <v>3</v>
      </c>
      <c r="U16">
        <v>3</v>
      </c>
      <c r="V16">
        <v>1</v>
      </c>
    </row>
    <row r="17" spans="1:22" x14ac:dyDescent="0.2">
      <c r="A17">
        <v>4796</v>
      </c>
      <c r="B17">
        <v>1</v>
      </c>
      <c r="E17">
        <v>1</v>
      </c>
      <c r="G17">
        <v>3</v>
      </c>
      <c r="H17">
        <v>2</v>
      </c>
      <c r="J17">
        <v>2</v>
      </c>
      <c r="L17">
        <v>1</v>
      </c>
      <c r="M17">
        <v>5</v>
      </c>
      <c r="Q17">
        <v>5</v>
      </c>
      <c r="R17">
        <v>2</v>
      </c>
      <c r="S17">
        <v>2</v>
      </c>
      <c r="T17">
        <v>4</v>
      </c>
      <c r="U17">
        <v>3</v>
      </c>
      <c r="V17">
        <v>4</v>
      </c>
    </row>
    <row r="18" spans="1:22" x14ac:dyDescent="0.2">
      <c r="A18">
        <v>6037</v>
      </c>
      <c r="B18">
        <v>0</v>
      </c>
      <c r="G18">
        <v>4</v>
      </c>
      <c r="I18">
        <v>2</v>
      </c>
      <c r="K18">
        <v>2</v>
      </c>
      <c r="M18">
        <v>2</v>
      </c>
      <c r="R18">
        <v>4</v>
      </c>
    </row>
    <row r="19" spans="1:22" x14ac:dyDescent="0.2">
      <c r="A19">
        <v>3048</v>
      </c>
      <c r="B19">
        <v>1</v>
      </c>
      <c r="C19">
        <v>4</v>
      </c>
      <c r="D19">
        <v>5</v>
      </c>
      <c r="E19">
        <v>1</v>
      </c>
      <c r="F19">
        <v>5</v>
      </c>
      <c r="G19">
        <v>1</v>
      </c>
      <c r="H19">
        <v>1</v>
      </c>
      <c r="I19">
        <v>4</v>
      </c>
      <c r="K19">
        <v>5</v>
      </c>
      <c r="P19">
        <v>4</v>
      </c>
      <c r="S19">
        <v>2</v>
      </c>
      <c r="T19">
        <v>1</v>
      </c>
      <c r="U19">
        <v>2</v>
      </c>
      <c r="V19">
        <v>5</v>
      </c>
    </row>
    <row r="20" spans="1:22" x14ac:dyDescent="0.2">
      <c r="A20">
        <v>4790</v>
      </c>
      <c r="B20">
        <v>0</v>
      </c>
      <c r="C20">
        <v>5</v>
      </c>
      <c r="D20">
        <v>1</v>
      </c>
      <c r="H20">
        <v>4</v>
      </c>
      <c r="I20">
        <v>2</v>
      </c>
      <c r="J20">
        <v>1</v>
      </c>
      <c r="K20">
        <v>3</v>
      </c>
      <c r="L20">
        <v>3</v>
      </c>
      <c r="M20">
        <v>3</v>
      </c>
      <c r="N20">
        <v>1</v>
      </c>
      <c r="R20">
        <v>2</v>
      </c>
    </row>
    <row r="21" spans="1:22" x14ac:dyDescent="0.2">
      <c r="A21">
        <v>4489</v>
      </c>
      <c r="B21">
        <v>0</v>
      </c>
      <c r="C21">
        <v>1</v>
      </c>
      <c r="D21">
        <v>2</v>
      </c>
      <c r="E21">
        <v>2</v>
      </c>
      <c r="F21">
        <v>4</v>
      </c>
      <c r="G21">
        <v>5</v>
      </c>
      <c r="I21">
        <v>2</v>
      </c>
      <c r="J21">
        <v>3</v>
      </c>
      <c r="K21">
        <v>2</v>
      </c>
      <c r="L21">
        <v>2</v>
      </c>
      <c r="M21">
        <v>1</v>
      </c>
      <c r="P21">
        <v>5</v>
      </c>
      <c r="Q21">
        <v>5</v>
      </c>
      <c r="R21">
        <v>4</v>
      </c>
      <c r="S21">
        <v>3</v>
      </c>
      <c r="T21">
        <v>5</v>
      </c>
      <c r="U21">
        <v>3</v>
      </c>
    </row>
    <row r="22" spans="1:22" x14ac:dyDescent="0.2">
      <c r="A22" t="s">
        <v>22</v>
      </c>
      <c r="C22">
        <f>AVERAGE(C2:C21)</f>
        <v>3.2666666666666666</v>
      </c>
      <c r="D22">
        <f t="shared" ref="D22:V22" si="0">AVERAGE(D2:D21)</f>
        <v>3</v>
      </c>
      <c r="E22">
        <f t="shared" si="0"/>
        <v>2.7</v>
      </c>
      <c r="F22">
        <f t="shared" si="0"/>
        <v>3.6</v>
      </c>
      <c r="G22">
        <f t="shared" si="0"/>
        <v>3.0625</v>
      </c>
      <c r="H22">
        <f t="shared" si="0"/>
        <v>2.9166666666666665</v>
      </c>
      <c r="I22">
        <f t="shared" si="0"/>
        <v>2.8235294117647061</v>
      </c>
      <c r="J22">
        <f t="shared" si="0"/>
        <v>3</v>
      </c>
      <c r="K22">
        <f t="shared" si="0"/>
        <v>3</v>
      </c>
      <c r="L22">
        <f t="shared" si="0"/>
        <v>2.6363636363636362</v>
      </c>
      <c r="M22">
        <f t="shared" si="0"/>
        <v>2.9090909090909092</v>
      </c>
      <c r="N22">
        <f t="shared" si="0"/>
        <v>1.9166666666666667</v>
      </c>
      <c r="O22">
        <f t="shared" si="0"/>
        <v>2.7692307692307692</v>
      </c>
      <c r="P22">
        <f t="shared" si="0"/>
        <v>3.2222222222222223</v>
      </c>
      <c r="Q22">
        <f t="shared" si="0"/>
        <v>3.1666666666666665</v>
      </c>
      <c r="R22">
        <f t="shared" si="0"/>
        <v>2.8333333333333335</v>
      </c>
      <c r="S22">
        <f t="shared" si="0"/>
        <v>3</v>
      </c>
      <c r="T22">
        <f t="shared" si="0"/>
        <v>2.8333333333333335</v>
      </c>
      <c r="U22">
        <f t="shared" si="0"/>
        <v>2.9090909090909092</v>
      </c>
      <c r="V22">
        <f t="shared" si="0"/>
        <v>3</v>
      </c>
    </row>
    <row r="23" spans="1:22" x14ac:dyDescent="0.2">
      <c r="A23" t="s">
        <v>23</v>
      </c>
      <c r="C23">
        <f>COUNT(C2:C21)</f>
        <v>15</v>
      </c>
      <c r="D23">
        <f t="shared" ref="D23:U23" si="1">COUNT(D2:D21)</f>
        <v>14</v>
      </c>
      <c r="E23">
        <f t="shared" si="1"/>
        <v>10</v>
      </c>
      <c r="F23">
        <f t="shared" si="1"/>
        <v>10</v>
      </c>
      <c r="G23">
        <f t="shared" si="1"/>
        <v>16</v>
      </c>
      <c r="H23">
        <f t="shared" si="1"/>
        <v>12</v>
      </c>
      <c r="I23">
        <f t="shared" si="1"/>
        <v>17</v>
      </c>
      <c r="J23">
        <f t="shared" si="1"/>
        <v>11</v>
      </c>
      <c r="K23">
        <f t="shared" si="1"/>
        <v>11</v>
      </c>
      <c r="L23">
        <f t="shared" si="1"/>
        <v>11</v>
      </c>
      <c r="M23">
        <f t="shared" si="1"/>
        <v>11</v>
      </c>
      <c r="N23">
        <f t="shared" si="1"/>
        <v>12</v>
      </c>
      <c r="O23">
        <f t="shared" si="1"/>
        <v>13</v>
      </c>
      <c r="P23">
        <f t="shared" si="1"/>
        <v>9</v>
      </c>
      <c r="Q23">
        <f t="shared" si="1"/>
        <v>12</v>
      </c>
      <c r="R23">
        <f t="shared" si="1"/>
        <v>12</v>
      </c>
      <c r="S23">
        <f t="shared" si="1"/>
        <v>12</v>
      </c>
      <c r="T23">
        <f t="shared" si="1"/>
        <v>12</v>
      </c>
      <c r="U23">
        <f t="shared" si="1"/>
        <v>11</v>
      </c>
      <c r="V23">
        <f>COUNT(V2:V21)</f>
        <v>10</v>
      </c>
    </row>
    <row r="24" spans="1:22" x14ac:dyDescent="0.2">
      <c r="A24" t="s">
        <v>24</v>
      </c>
      <c r="C24">
        <f>COUNTIF(C2:C21,"&gt;=4")</f>
        <v>8</v>
      </c>
      <c r="D24">
        <f t="shared" ref="D24:V24" si="2">COUNTIF(D2:D21,"&gt;=4")</f>
        <v>5</v>
      </c>
      <c r="E24">
        <f t="shared" si="2"/>
        <v>3</v>
      </c>
      <c r="F24">
        <f t="shared" si="2"/>
        <v>7</v>
      </c>
      <c r="G24">
        <f t="shared" si="2"/>
        <v>7</v>
      </c>
      <c r="H24">
        <f t="shared" si="2"/>
        <v>6</v>
      </c>
      <c r="I24">
        <f t="shared" si="2"/>
        <v>6</v>
      </c>
      <c r="J24">
        <f t="shared" si="2"/>
        <v>4</v>
      </c>
      <c r="K24">
        <f t="shared" si="2"/>
        <v>4</v>
      </c>
      <c r="L24">
        <f t="shared" si="2"/>
        <v>4</v>
      </c>
      <c r="M24">
        <f t="shared" si="2"/>
        <v>3</v>
      </c>
      <c r="N24">
        <f t="shared" si="2"/>
        <v>1</v>
      </c>
      <c r="O24">
        <f t="shared" si="2"/>
        <v>4</v>
      </c>
      <c r="P24">
        <f t="shared" si="2"/>
        <v>4</v>
      </c>
      <c r="Q24">
        <f t="shared" si="2"/>
        <v>5</v>
      </c>
      <c r="R24">
        <f t="shared" si="2"/>
        <v>5</v>
      </c>
      <c r="S24">
        <f t="shared" si="2"/>
        <v>4</v>
      </c>
      <c r="T24">
        <f t="shared" si="2"/>
        <v>4</v>
      </c>
      <c r="U24">
        <f t="shared" si="2"/>
        <v>3</v>
      </c>
      <c r="V24">
        <f t="shared" si="2"/>
        <v>4</v>
      </c>
    </row>
    <row r="25" spans="1:22" x14ac:dyDescent="0.2">
      <c r="A25" t="s">
        <v>25</v>
      </c>
      <c r="C25">
        <f>1-SUMPRODUCT(--ISNA(MATCH(C2:C21,G2:G21,0)))/COUNT(G2:G21)</f>
        <v>0.6875</v>
      </c>
      <c r="D25">
        <f>1-SUMPRODUCT(--ISNA(MATCH(D2:D21,G2:G21,0)))/COUNT(G2:G21)</f>
        <v>0.625</v>
      </c>
      <c r="E25">
        <f>1-SUMPRODUCT(--ISNA(MATCH(E2:E21,G2:G21,0)))/COUNT(G2:G21)</f>
        <v>0.375</v>
      </c>
      <c r="F25">
        <f>1-SUMPRODUCT(--ISNA(MATCH(F2:F21,G2:G21,0)))/COUNT(G2:G21)</f>
        <v>0.375</v>
      </c>
      <c r="H25">
        <f>1-SUMPRODUCT(--ISNA(MATCH(H2:H21,G2:G21,0)))/COUNT(G2:G21)</f>
        <v>0.5</v>
      </c>
      <c r="I25">
        <f>1-SUMPRODUCT(--ISNA(MATCH(I2:I21,G2:G21,0)))/COUNT(G2:G21)</f>
        <v>0.8125</v>
      </c>
      <c r="J25">
        <f>1-SUMPRODUCT(--ISNA(MATCH(J2:J21,G2:G21,0)))/COUNT(G2:G21)</f>
        <v>0.4375</v>
      </c>
      <c r="K25">
        <f>1-SUMPRODUCT(--ISNA(MATCH(K2:K21,G2:G21,0)))/COUNT(G2:G21)</f>
        <v>0.4375</v>
      </c>
      <c r="L25">
        <f>1-SUMPRODUCT(--ISNA(MATCH(L2:L21,G2:G21,0)))/COUNT(G2:G21)</f>
        <v>0.4375</v>
      </c>
      <c r="M25">
        <f>1-SUMPRODUCT(--ISNA(MATCH(M2:M21,G2:G21,0)))/COUNT(G2:G21)</f>
        <v>0.4375</v>
      </c>
      <c r="N25">
        <f>1-SUMPRODUCT(--ISNA(MATCH(N2:N21,G2:G21,0)))/COUNT(G2:G21)</f>
        <v>0.5</v>
      </c>
      <c r="O25">
        <f>1-SUMPRODUCT(--ISNA(MATCH(O2:O21,G2:G21,0)))/COUNT(G2:G21)</f>
        <v>0.5625</v>
      </c>
      <c r="P25">
        <f>1-SUMPRODUCT(--ISNA(MATCH(P2:P21,G2:G21,0)))/COUNT(G2:G21)</f>
        <v>0.3125</v>
      </c>
      <c r="Q25">
        <f>1-SUMPRODUCT(--ISNA(MATCH(Q2:Q21,G2:G21,0)))/COUNT(G2:G21)</f>
        <v>0.5</v>
      </c>
      <c r="R25">
        <f>1-SUMPRODUCT(--ISNA(MATCH(R2:R21,G2:G21,0)))/COUNT(G2:G21)</f>
        <v>0.5</v>
      </c>
      <c r="S25">
        <f>1-SUMPRODUCT(--ISNA(MATCH(S2:S21,G2:G21,0)))/COUNT(G2:G21)</f>
        <v>0.5</v>
      </c>
      <c r="T25">
        <f>1-SUMPRODUCT(--ISNA(MATCH(T2:T21,G2:G21,0)))/COUNT(G2:G21)</f>
        <v>0.5</v>
      </c>
      <c r="U25">
        <f>1-SUMPRODUCT(--ISNA(MATCH(U2:U21,G2:G21,0)))/COUNT(G2:G21)</f>
        <v>0.4375</v>
      </c>
      <c r="V25">
        <f>1-SUMPRODUCT(--ISNA(MATCH(V2:V21,G2:G21,0)))/COUNT(G2:G21)</f>
        <v>0.375</v>
      </c>
    </row>
    <row r="26" spans="1:22" x14ac:dyDescent="0.2">
      <c r="A26" t="s">
        <v>26</v>
      </c>
      <c r="C26">
        <f>CORREL(C2:C21,G2:G21)</f>
        <v>-0.36043867807714419</v>
      </c>
      <c r="D26">
        <f>CORREL(D2:D21,G2:G21)</f>
        <v>-0.18573286881471945</v>
      </c>
      <c r="E26">
        <f>CORREL(E2:E21,G2:G21)</f>
        <v>0.13912166872805048</v>
      </c>
      <c r="F26">
        <f>CORREL(F2:F21,G2:G21)</f>
        <v>-7.1415636546970404E-2</v>
      </c>
      <c r="H26">
        <f>CORREL(H2:H21,G2:G21)</f>
        <v>0.17900038893953923</v>
      </c>
      <c r="I26">
        <f>CORREL(I2:I21,G2:G21)</f>
        <v>-0.56825757070774385</v>
      </c>
      <c r="J26">
        <f>CORREL(J2:J21,G2:G21)</f>
        <v>-0.37300192329612553</v>
      </c>
      <c r="K26">
        <f>CORREL(K2:K21,G2:G21)</f>
        <v>-0.20851441405707477</v>
      </c>
      <c r="L26">
        <f>CORREL(L2:L21,G2:G21)</f>
        <v>0.39578195593452287</v>
      </c>
      <c r="M26">
        <f>CORREL(M2:M21,G2:G21)</f>
        <v>0.10669739994408001</v>
      </c>
      <c r="N26">
        <f>CORREL(N2:N21,G2:G21)</f>
        <v>-0.2060214108575823</v>
      </c>
      <c r="O26">
        <f>CORREL(O2:O21,G2:G21)</f>
        <v>0.34576079857944192</v>
      </c>
      <c r="P26">
        <f>CORREL(P2:P21,G2:G21)</f>
        <v>0.2060214108575823</v>
      </c>
      <c r="Q26">
        <f>CORREL(Q2:Q21,G2:G21)</f>
        <v>9.7999191510005024E-2</v>
      </c>
      <c r="R26">
        <f>CORREL(R2:R21,G2:G21)</f>
        <v>0.35076325331620056</v>
      </c>
      <c r="S26">
        <f>CORREL(S2:S21,G2:G21)</f>
        <v>0.43694943132077324</v>
      </c>
      <c r="T26">
        <f>CORREL(T2:T21,G2:G21)</f>
        <v>0.5765566601970552</v>
      </c>
      <c r="U26">
        <f>CORREL(U2:U21,G2:G21)</f>
        <v>9.5870623605921329E-2</v>
      </c>
      <c r="V26">
        <f>CORREL(V2:V21,G2:G21)</f>
        <v>-0.48238191061886609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5123-small-movie-dataset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Mao</dc:creator>
  <cp:lastModifiedBy>Qi Mao</cp:lastModifiedBy>
  <dcterms:created xsi:type="dcterms:W3CDTF">2019-10-05T23:34:55Z</dcterms:created>
  <dcterms:modified xsi:type="dcterms:W3CDTF">2019-10-05T23:36:32Z</dcterms:modified>
</cp:coreProperties>
</file>