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Ratings" sheetId="1" r:id="rId4"/>
    <sheet state="visible" name="Matrix" sheetId="2" r:id="rId5"/>
    <sheet state="visible" name="Ratings" sheetId="3" r:id="rId6"/>
    <sheet state="visible" name="FilterMatrix" sheetId="4" r:id="rId7"/>
    <sheet state="visible" name="Copy of Matrix" sheetId="5" r:id="rId8"/>
    <sheet state="visible" name="Copy of FilterMatrix" sheetId="6" r:id="rId9"/>
    <sheet state="visible" name="Sheet1" sheetId="7" r:id="rId10"/>
    <sheet state="visible" name="FilterMatrix1" sheetId="8" r:id="rId11"/>
  </sheets>
  <definedNames/>
  <calcPr/>
</workbook>
</file>

<file path=xl/sharedStrings.xml><?xml version="1.0" encoding="utf-8"?>
<sst xmlns="http://schemas.openxmlformats.org/spreadsheetml/2006/main" count="266" uniqueCount="24">
  <si>
    <t>User</t>
  </si>
  <si>
    <t>1: Toy Story (1995)</t>
  </si>
  <si>
    <t>1210: Star Wars: Episode VI - Return of the Jedi (1983)</t>
  </si>
  <si>
    <t>356: Forrest Gump (1994)</t>
  </si>
  <si>
    <t>318: Shawshank Redemption, The (1994)</t>
  </si>
  <si>
    <t>593: Silence of the Lambs, The (1991)</t>
  </si>
  <si>
    <t>3578: Gladiator (2000)</t>
  </si>
  <si>
    <t>260: Star Wars: Episode IV - A New Hope (1977)</t>
  </si>
  <si>
    <t>2028: Saving Private Ryan (1998)</t>
  </si>
  <si>
    <t>296: Pulp Fiction (1994)</t>
  </si>
  <si>
    <t>1259: Stand by Me (1986)</t>
  </si>
  <si>
    <t>2396: Shakespeare in Love (1998)</t>
  </si>
  <si>
    <t>2916: Total Recall (1990)</t>
  </si>
  <si>
    <t>780: Independence Day (ID4) (1996)</t>
  </si>
  <si>
    <t>541: Blade Runner (1982)</t>
  </si>
  <si>
    <t>1265: Groundhog Day (1993)</t>
  </si>
  <si>
    <t>2571: Matrix, The (1999)</t>
  </si>
  <si>
    <t>527: Schindler's List (1993)</t>
  </si>
  <si>
    <t>2762: Sixth Sense, The (1999)</t>
  </si>
  <si>
    <t>1198: Raiders of the Lost Ark (1981)</t>
  </si>
  <si>
    <t>34: Babe (1995)</t>
  </si>
  <si>
    <t>Mean</t>
  </si>
  <si>
    <t>L2</t>
  </si>
  <si>
    <t>norm4388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</si>
</sst>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color theme="1"/>
      <name val="Calibri"/>
    </font>
    <font>
      <sz val="12.0"/>
      <color rgb="FF000000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1">
        <v>755.0</v>
      </c>
      <c r="B2" s="1">
        <f>IF(ISBLANK(Ratings!B2),0,Ratings!B2-Ratings!$V2)</f>
        <v>-1.2</v>
      </c>
      <c r="C2" s="1">
        <f>IF(ISBLANK(Ratings!C2),0,Ratings!C2-Ratings!$V2)</f>
        <v>1.8</v>
      </c>
      <c r="D2" s="1">
        <f>IF(ISBLANK(Ratings!D2),0,Ratings!D2-Ratings!$V2)</f>
        <v>-1.2</v>
      </c>
      <c r="E2" s="1">
        <f>IF(ISBLANK(Ratings!E2),0,Ratings!E2-Ratings!$V2)</f>
        <v>0</v>
      </c>
      <c r="F2" s="1">
        <f>IF(ISBLANK(Ratings!F2),0,Ratings!F2-Ratings!$V2)</f>
        <v>0.8</v>
      </c>
      <c r="G2" s="1">
        <f>IF(ISBLANK(Ratings!G2),0,Ratings!G2-Ratings!$V2)</f>
        <v>0.8</v>
      </c>
      <c r="H2" s="1">
        <f>IF(ISBLANK(Ratings!H2),0,Ratings!H2-Ratings!$V2)</f>
        <v>-2.2</v>
      </c>
      <c r="I2" s="1">
        <f>IF(ISBLANK(Ratings!I2),0,Ratings!I2-Ratings!$V2)</f>
        <v>-1.2</v>
      </c>
      <c r="J2" s="1">
        <f>IF(ISBLANK(Ratings!J2),0,Ratings!J2-Ratings!$V2)</f>
        <v>0</v>
      </c>
      <c r="K2" s="1">
        <f>IF(ISBLANK(Ratings!K2),0,Ratings!K2-Ratings!$V2)</f>
        <v>-0.2</v>
      </c>
      <c r="L2" s="1">
        <f>IF(ISBLANK(Ratings!L2),0,Ratings!L2-Ratings!$V2)</f>
        <v>-1.2</v>
      </c>
      <c r="M2" s="1">
        <f>IF(ISBLANK(Ratings!M2),0,Ratings!M2-Ratings!$V2)</f>
        <v>0</v>
      </c>
      <c r="N2" s="1">
        <f>IF(ISBLANK(Ratings!N2),0,Ratings!N2-Ratings!$V2)</f>
        <v>1.8</v>
      </c>
      <c r="O2" s="1">
        <f>IF(ISBLANK(Ratings!O2),0,Ratings!O2-Ratings!$V2)</f>
        <v>-1.2</v>
      </c>
      <c r="P2" s="1">
        <f>IF(ISBLANK(Ratings!P2),0,Ratings!P2-Ratings!$V2)</f>
        <v>1.8</v>
      </c>
      <c r="Q2" s="1">
        <f>IF(ISBLANK(Ratings!Q2),0,Ratings!Q2-Ratings!$V2)</f>
        <v>0.8</v>
      </c>
      <c r="R2" s="1">
        <f>IF(ISBLANK(Ratings!R2),0,Ratings!R2-Ratings!$V2)</f>
        <v>-1.2</v>
      </c>
      <c r="S2" s="1">
        <f>IF(ISBLANK(Ratings!S2),0,Ratings!S2-Ratings!$V2)</f>
        <v>1.8</v>
      </c>
      <c r="T2" s="1">
        <f>IF(ISBLANK(Ratings!T2),0,Ratings!T2-Ratings!$V2)</f>
        <v>0</v>
      </c>
      <c r="U2" s="1">
        <f>IF(ISBLANK(Ratings!U2),0,Ratings!U2-Ratings!$V2)</f>
        <v>0</v>
      </c>
    </row>
    <row r="3">
      <c r="A3" s="1">
        <v>5277.0</v>
      </c>
      <c r="B3" s="1">
        <f>IF(ISBLANK(Ratings!B3),0,Ratings!B3-Ratings!$V3)</f>
        <v>-1.769230769</v>
      </c>
      <c r="C3" s="1">
        <f>IF(ISBLANK(Ratings!C3),0,Ratings!C3-Ratings!$V3)</f>
        <v>0</v>
      </c>
      <c r="D3" s="1">
        <f>IF(ISBLANK(Ratings!D3),0,Ratings!D3-Ratings!$V3)</f>
        <v>0</v>
      </c>
      <c r="E3" s="1">
        <f>IF(ISBLANK(Ratings!E3),0,Ratings!E3-Ratings!$V3)</f>
        <v>-0.7692307692</v>
      </c>
      <c r="F3" s="1">
        <f>IF(ISBLANK(Ratings!F3),0,Ratings!F3-Ratings!$V3)</f>
        <v>1.230769231</v>
      </c>
      <c r="G3" s="1">
        <f>IF(ISBLANK(Ratings!G3),0,Ratings!G3-Ratings!$V3)</f>
        <v>-0.7692307692</v>
      </c>
      <c r="H3" s="1">
        <f>IF(ISBLANK(Ratings!H3),0,Ratings!H3-Ratings!$V3)</f>
        <v>2.230769231</v>
      </c>
      <c r="I3" s="1">
        <f>IF(ISBLANK(Ratings!I3),0,Ratings!I3-Ratings!$V3)</f>
        <v>0</v>
      </c>
      <c r="J3" s="1">
        <f>IF(ISBLANK(Ratings!J3),0,Ratings!J3-Ratings!$V3)</f>
        <v>0</v>
      </c>
      <c r="K3" s="1">
        <f>IF(ISBLANK(Ratings!K3),0,Ratings!K3-Ratings!$V3)</f>
        <v>1.230769231</v>
      </c>
      <c r="L3" s="1">
        <f>IF(ISBLANK(Ratings!L3),0,Ratings!L3-Ratings!$V3)</f>
        <v>0.2307692308</v>
      </c>
      <c r="M3" s="1">
        <f>IF(ISBLANK(Ratings!M3),0,Ratings!M3-Ratings!$V3)</f>
        <v>-0.7692307692</v>
      </c>
      <c r="N3" s="1">
        <f>IF(ISBLANK(Ratings!N3),0,Ratings!N3-Ratings!$V3)</f>
        <v>-0.7692307692</v>
      </c>
      <c r="O3" s="1">
        <f>IF(ISBLANK(Ratings!O3),0,Ratings!O3-Ratings!$V3)</f>
        <v>0</v>
      </c>
      <c r="P3" s="1">
        <f>IF(ISBLANK(Ratings!P3),0,Ratings!P3-Ratings!$V3)</f>
        <v>-0.7692307692</v>
      </c>
      <c r="Q3" s="1">
        <f>IF(ISBLANK(Ratings!Q3),0,Ratings!Q3-Ratings!$V3)</f>
        <v>0</v>
      </c>
      <c r="R3" s="1">
        <f>IF(ISBLANK(Ratings!R3),0,Ratings!R3-Ratings!$V3)</f>
        <v>2.230769231</v>
      </c>
      <c r="S3" s="1">
        <f>IF(ISBLANK(Ratings!S3),0,Ratings!S3-Ratings!$V3)</f>
        <v>-1.769230769</v>
      </c>
      <c r="T3" s="1">
        <f>IF(ISBLANK(Ratings!T3),0,Ratings!T3-Ratings!$V3)</f>
        <v>0.2307692308</v>
      </c>
      <c r="U3" s="1">
        <f>IF(ISBLANK(Ratings!U3),0,Ratings!U3-Ratings!$V3)</f>
        <v>0</v>
      </c>
    </row>
    <row r="4">
      <c r="A4" s="1">
        <v>1577.0</v>
      </c>
      <c r="B4" s="1">
        <f>IF(ISBLANK(Ratings!B4),0,Ratings!B4-Ratings!$V4)</f>
        <v>0</v>
      </c>
      <c r="C4" s="1">
        <f>IF(ISBLANK(Ratings!C4),0,Ratings!C4-Ratings!$V4)</f>
        <v>0</v>
      </c>
      <c r="D4" s="1">
        <f>IF(ISBLANK(Ratings!D4),0,Ratings!D4-Ratings!$V4)</f>
        <v>0</v>
      </c>
      <c r="E4" s="1">
        <f>IF(ISBLANK(Ratings!E4),0,Ratings!E4-Ratings!$V4)</f>
        <v>2.666666667</v>
      </c>
      <c r="F4" s="1">
        <f>IF(ISBLANK(Ratings!F4),0,Ratings!F4-Ratings!$V4)</f>
        <v>-0.3333333333</v>
      </c>
      <c r="G4" s="1">
        <f>IF(ISBLANK(Ratings!G4),0,Ratings!G4-Ratings!$V4)</f>
        <v>0</v>
      </c>
      <c r="H4" s="1">
        <f>IF(ISBLANK(Ratings!H4),0,Ratings!H4-Ratings!$V4)</f>
        <v>0</v>
      </c>
      <c r="I4" s="1">
        <f>IF(ISBLANK(Ratings!I4),0,Ratings!I4-Ratings!$V4)</f>
        <v>0</v>
      </c>
      <c r="J4" s="1">
        <f>IF(ISBLANK(Ratings!J4),0,Ratings!J4-Ratings!$V4)</f>
        <v>0</v>
      </c>
      <c r="K4" s="1">
        <f>IF(ISBLANK(Ratings!K4),0,Ratings!K4-Ratings!$V4)</f>
        <v>-1.333333333</v>
      </c>
      <c r="L4" s="1">
        <f>IF(ISBLANK(Ratings!L4),0,Ratings!L4-Ratings!$V4)</f>
        <v>0</v>
      </c>
      <c r="M4" s="1">
        <f>IF(ISBLANK(Ratings!M4),0,Ratings!M4-Ratings!$V4)</f>
        <v>-1.333333333</v>
      </c>
      <c r="N4" s="1">
        <f>IF(ISBLANK(Ratings!N4),0,Ratings!N4-Ratings!$V4)</f>
        <v>1.666666667</v>
      </c>
      <c r="O4" s="1">
        <f>IF(ISBLANK(Ratings!O4),0,Ratings!O4-Ratings!$V4)</f>
        <v>1.666666667</v>
      </c>
      <c r="P4" s="1">
        <f>IF(ISBLANK(Ratings!P4),0,Ratings!P4-Ratings!$V4)</f>
        <v>-1.333333333</v>
      </c>
      <c r="Q4" s="1">
        <f>IF(ISBLANK(Ratings!Q4),0,Ratings!Q4-Ratings!$V4)</f>
        <v>-1.333333333</v>
      </c>
      <c r="R4" s="1">
        <f>IF(ISBLANK(Ratings!R4),0,Ratings!R4-Ratings!$V4)</f>
        <v>-0.3333333333</v>
      </c>
      <c r="S4" s="1">
        <f>IF(ISBLANK(Ratings!S4),0,Ratings!S4-Ratings!$V4)</f>
        <v>0.6666666667</v>
      </c>
      <c r="T4" s="1">
        <f>IF(ISBLANK(Ratings!T4),0,Ratings!T4-Ratings!$V4)</f>
        <v>-1.333333333</v>
      </c>
      <c r="U4" s="1">
        <f>IF(ISBLANK(Ratings!U4),0,Ratings!U4-Ratings!$V4)</f>
        <v>0.6666666667</v>
      </c>
    </row>
    <row r="5">
      <c r="A5" s="1">
        <v>4388.0</v>
      </c>
      <c r="B5" s="1">
        <f>IF(ISBLANK(Ratings!B5),0,Ratings!B5-Ratings!$V5)</f>
        <v>-0.8333333333</v>
      </c>
      <c r="C5" s="1">
        <f>IF(ISBLANK(Ratings!C5),0,Ratings!C5-Ratings!$V5)</f>
        <v>0.1666666667</v>
      </c>
      <c r="D5" s="1">
        <f>IF(ISBLANK(Ratings!D5),0,Ratings!D5-Ratings!$V5)</f>
        <v>0</v>
      </c>
      <c r="E5" s="1">
        <f>IF(ISBLANK(Ratings!E5),0,Ratings!E5-Ratings!$V5)</f>
        <v>0</v>
      </c>
      <c r="F5" s="1">
        <f>IF(ISBLANK(Ratings!F5),0,Ratings!F5-Ratings!$V5)</f>
        <v>0</v>
      </c>
      <c r="G5" s="1">
        <f>IF(ISBLANK(Ratings!G5),0,Ratings!G5-Ratings!$V5)</f>
        <v>-1.833333333</v>
      </c>
      <c r="H5" s="1">
        <f>IF(ISBLANK(Ratings!H5),0,Ratings!H5-Ratings!$V5)</f>
        <v>0</v>
      </c>
      <c r="I5" s="1">
        <f>IF(ISBLANK(Ratings!I5),0,Ratings!I5-Ratings!$V5)</f>
        <v>0.1666666667</v>
      </c>
      <c r="J5" s="1">
        <f>IF(ISBLANK(Ratings!J5),0,Ratings!J5-Ratings!$V5)</f>
        <v>1.166666667</v>
      </c>
      <c r="K5" s="1">
        <f>IF(ISBLANK(Ratings!K5),0,Ratings!K5-Ratings!$V5)</f>
        <v>0</v>
      </c>
      <c r="L5" s="1">
        <f>IF(ISBLANK(Ratings!L5),0,Ratings!L5-Ratings!$V5)</f>
        <v>0</v>
      </c>
      <c r="M5" s="1">
        <f>IF(ISBLANK(Ratings!M5),0,Ratings!M5-Ratings!$V5)</f>
        <v>1.166666667</v>
      </c>
      <c r="N5" s="1">
        <f>IF(ISBLANK(Ratings!N5),0,Ratings!N5-Ratings!$V5)</f>
        <v>0</v>
      </c>
      <c r="O5" s="1">
        <f>IF(ISBLANK(Ratings!O5),0,Ratings!O5-Ratings!$V5)</f>
        <v>0.1666666667</v>
      </c>
      <c r="P5" s="1">
        <f>IF(ISBLANK(Ratings!P5),0,Ratings!P5-Ratings!$V5)</f>
        <v>2.166666667</v>
      </c>
      <c r="Q5" s="1">
        <f>IF(ISBLANK(Ratings!Q5),0,Ratings!Q5-Ratings!$V5)</f>
        <v>0</v>
      </c>
      <c r="R5" s="1">
        <f>IF(ISBLANK(Ratings!R5),0,Ratings!R5-Ratings!$V5)</f>
        <v>2.166666667</v>
      </c>
      <c r="S5" s="1">
        <f>IF(ISBLANK(Ratings!S5),0,Ratings!S5-Ratings!$V5)</f>
        <v>-1.833333333</v>
      </c>
      <c r="T5" s="1">
        <f>IF(ISBLANK(Ratings!T5),0,Ratings!T5-Ratings!$V5)</f>
        <v>-1.833333333</v>
      </c>
      <c r="U5" s="1">
        <f>IF(ISBLANK(Ratings!U5),0,Ratings!U5-Ratings!$V5)</f>
        <v>-0.8333333333</v>
      </c>
    </row>
    <row r="6">
      <c r="A6" s="1">
        <v>1202.0</v>
      </c>
      <c r="B6" s="1">
        <f>IF(ISBLANK(Ratings!B6),0,Ratings!B6-Ratings!$V6)</f>
        <v>0</v>
      </c>
      <c r="C6" s="1">
        <f>IF(ISBLANK(Ratings!C6),0,Ratings!C6-Ratings!$V6)</f>
        <v>-0.2142857143</v>
      </c>
      <c r="D6" s="1">
        <f>IF(ISBLANK(Ratings!D6),0,Ratings!D6-Ratings!$V6)</f>
        <v>0.7857142857</v>
      </c>
      <c r="E6" s="1">
        <f>IF(ISBLANK(Ratings!E6),0,Ratings!E6-Ratings!$V6)</f>
        <v>-2.214285714</v>
      </c>
      <c r="F6" s="1">
        <f>IF(ISBLANK(Ratings!F6),0,Ratings!F6-Ratings!$V6)</f>
        <v>0.7857142857</v>
      </c>
      <c r="G6" s="1">
        <f>IF(ISBLANK(Ratings!G6),0,Ratings!G6-Ratings!$V6)</f>
        <v>-2.214285714</v>
      </c>
      <c r="H6" s="1">
        <f>IF(ISBLANK(Ratings!H6),0,Ratings!H6-Ratings!$V6)</f>
        <v>0.7857142857</v>
      </c>
      <c r="I6" s="1">
        <f>IF(ISBLANK(Ratings!I6),0,Ratings!I6-Ratings!$V6)</f>
        <v>0.7857142857</v>
      </c>
      <c r="J6" s="1">
        <f>IF(ISBLANK(Ratings!J6),0,Ratings!J6-Ratings!$V6)</f>
        <v>0</v>
      </c>
      <c r="K6" s="1">
        <f>IF(ISBLANK(Ratings!K6),0,Ratings!K6-Ratings!$V6)</f>
        <v>-2.214285714</v>
      </c>
      <c r="L6" s="1">
        <f>IF(ISBLANK(Ratings!L6),0,Ratings!L6-Ratings!$V6)</f>
        <v>1.785714286</v>
      </c>
      <c r="M6" s="1">
        <f>IF(ISBLANK(Ratings!M6),0,Ratings!M6-Ratings!$V6)</f>
        <v>-2.214285714</v>
      </c>
      <c r="N6" s="1">
        <f>IF(ISBLANK(Ratings!N6),0,Ratings!N6-Ratings!$V6)</f>
        <v>0</v>
      </c>
      <c r="O6" s="1">
        <f>IF(ISBLANK(Ratings!O6),0,Ratings!O6-Ratings!$V6)</f>
        <v>0.7857142857</v>
      </c>
      <c r="P6" s="1">
        <f>IF(ISBLANK(Ratings!P6),0,Ratings!P6-Ratings!$V6)</f>
        <v>0</v>
      </c>
      <c r="Q6" s="1">
        <f>IF(ISBLANK(Ratings!Q6),0,Ratings!Q6-Ratings!$V6)</f>
        <v>-0.2142857143</v>
      </c>
      <c r="R6" s="1">
        <f>IF(ISBLANK(Ratings!R6),0,Ratings!R6-Ratings!$V6)</f>
        <v>1.785714286</v>
      </c>
      <c r="S6" s="1">
        <f>IF(ISBLANK(Ratings!S6),0,Ratings!S6-Ratings!$V6)</f>
        <v>1.785714286</v>
      </c>
      <c r="T6" s="1">
        <f>IF(ISBLANK(Ratings!T6),0,Ratings!T6-Ratings!$V6)</f>
        <v>0</v>
      </c>
      <c r="U6" s="1">
        <f>IF(ISBLANK(Ratings!U6),0,Ratings!U6-Ratings!$V6)</f>
        <v>0</v>
      </c>
    </row>
    <row r="7">
      <c r="A7" s="1">
        <v>3823.0</v>
      </c>
      <c r="B7" s="1">
        <f>IF(ISBLANK(Ratings!B7),0,Ratings!B7-Ratings!$V7)</f>
        <v>-0.07142857143</v>
      </c>
      <c r="C7" s="1">
        <f>IF(ISBLANK(Ratings!C7),0,Ratings!C7-Ratings!$V7)</f>
        <v>0.9285714286</v>
      </c>
      <c r="D7" s="1">
        <f>IF(ISBLANK(Ratings!D7),0,Ratings!D7-Ratings!$V7)</f>
        <v>0.9285714286</v>
      </c>
      <c r="E7" s="1">
        <f>IF(ISBLANK(Ratings!E7),0,Ratings!E7-Ratings!$V7)</f>
        <v>0.9285714286</v>
      </c>
      <c r="F7" s="1">
        <f>IF(ISBLANK(Ratings!F7),0,Ratings!F7-Ratings!$V7)</f>
        <v>0</v>
      </c>
      <c r="G7" s="1">
        <f>IF(ISBLANK(Ratings!G7),0,Ratings!G7-Ratings!$V7)</f>
        <v>0</v>
      </c>
      <c r="H7" s="1">
        <f>IF(ISBLANK(Ratings!H7),0,Ratings!H7-Ratings!$V7)</f>
        <v>-1.071428571</v>
      </c>
      <c r="I7" s="1">
        <f>IF(ISBLANK(Ratings!I7),0,Ratings!I7-Ratings!$V7)</f>
        <v>-2.071428571</v>
      </c>
      <c r="J7" s="1">
        <f>IF(ISBLANK(Ratings!J7),0,Ratings!J7-Ratings!$V7)</f>
        <v>0.9285714286</v>
      </c>
      <c r="K7" s="1">
        <f>IF(ISBLANK(Ratings!K7),0,Ratings!K7-Ratings!$V7)</f>
        <v>0.9285714286</v>
      </c>
      <c r="L7" s="1">
        <f>IF(ISBLANK(Ratings!L7),0,Ratings!L7-Ratings!$V7)</f>
        <v>1.928571429</v>
      </c>
      <c r="M7" s="1">
        <f>IF(ISBLANK(Ratings!M7),0,Ratings!M7-Ratings!$V7)</f>
        <v>-1.071428571</v>
      </c>
      <c r="N7" s="1">
        <f>IF(ISBLANK(Ratings!N7),0,Ratings!N7-Ratings!$V7)</f>
        <v>0.9285714286</v>
      </c>
      <c r="O7" s="1">
        <f>IF(ISBLANK(Ratings!O7),0,Ratings!O7-Ratings!$V7)</f>
        <v>0</v>
      </c>
      <c r="P7" s="1">
        <f>IF(ISBLANK(Ratings!P7),0,Ratings!P7-Ratings!$V7)</f>
        <v>-2.071428571</v>
      </c>
      <c r="Q7" s="1">
        <f>IF(ISBLANK(Ratings!Q7),0,Ratings!Q7-Ratings!$V7)</f>
        <v>0</v>
      </c>
      <c r="R7" s="1">
        <f>IF(ISBLANK(Ratings!R7),0,Ratings!R7-Ratings!$V7)</f>
        <v>0</v>
      </c>
      <c r="S7" s="1">
        <f>IF(ISBLANK(Ratings!S7),0,Ratings!S7-Ratings!$V7)</f>
        <v>-0.07142857143</v>
      </c>
      <c r="T7" s="1">
        <f>IF(ISBLANK(Ratings!T7),0,Ratings!T7-Ratings!$V7)</f>
        <v>0</v>
      </c>
      <c r="U7" s="1">
        <f>IF(ISBLANK(Ratings!U7),0,Ratings!U7-Ratings!$V7)</f>
        <v>-1.071428571</v>
      </c>
    </row>
    <row r="8">
      <c r="A8" s="1">
        <v>5448.0</v>
      </c>
      <c r="B8" s="1">
        <f>IF(ISBLANK(Ratings!B8),0,Ratings!B8-Ratings!$V8)</f>
        <v>0</v>
      </c>
      <c r="C8" s="1">
        <f>IF(ISBLANK(Ratings!C8),0,Ratings!C8-Ratings!$V8)</f>
        <v>0</v>
      </c>
      <c r="D8" s="1">
        <f>IF(ISBLANK(Ratings!D8),0,Ratings!D8-Ratings!$V8)</f>
        <v>0.3333333333</v>
      </c>
      <c r="E8" s="1">
        <f>IF(ISBLANK(Ratings!E8),0,Ratings!E8-Ratings!$V8)</f>
        <v>-1.666666667</v>
      </c>
      <c r="F8" s="1">
        <f>IF(ISBLANK(Ratings!F8),0,Ratings!F8-Ratings!$V8)</f>
        <v>-1.666666667</v>
      </c>
      <c r="G8" s="1">
        <f>IF(ISBLANK(Ratings!G8),0,Ratings!G8-Ratings!$V8)</f>
        <v>1.333333333</v>
      </c>
      <c r="H8" s="1">
        <f>IF(ISBLANK(Ratings!H8),0,Ratings!H8-Ratings!$V8)</f>
        <v>1.333333333</v>
      </c>
      <c r="I8" s="1">
        <f>IF(ISBLANK(Ratings!I8),0,Ratings!I8-Ratings!$V8)</f>
        <v>2.333333333</v>
      </c>
      <c r="J8" s="1">
        <f>IF(ISBLANK(Ratings!J8),0,Ratings!J8-Ratings!$V8)</f>
        <v>-0.6666666667</v>
      </c>
      <c r="K8" s="1">
        <f>IF(ISBLANK(Ratings!K8),0,Ratings!K8-Ratings!$V8)</f>
        <v>0</v>
      </c>
      <c r="L8" s="1">
        <f>IF(ISBLANK(Ratings!L8),0,Ratings!L8-Ratings!$V8)</f>
        <v>-1.666666667</v>
      </c>
      <c r="M8" s="1">
        <f>IF(ISBLANK(Ratings!M8),0,Ratings!M8-Ratings!$V8)</f>
        <v>0</v>
      </c>
      <c r="N8" s="1">
        <f>IF(ISBLANK(Ratings!N8),0,Ratings!N8-Ratings!$V8)</f>
        <v>0</v>
      </c>
      <c r="O8" s="1">
        <f>IF(ISBLANK(Ratings!O8),0,Ratings!O8-Ratings!$V8)</f>
        <v>0.3333333333</v>
      </c>
      <c r="P8" s="1">
        <f>IF(ISBLANK(Ratings!P8),0,Ratings!P8-Ratings!$V8)</f>
        <v>0</v>
      </c>
      <c r="Q8" s="1">
        <f>IF(ISBLANK(Ratings!Q8),0,Ratings!Q8-Ratings!$V8)</f>
        <v>-1.666666667</v>
      </c>
      <c r="R8" s="1">
        <f>IF(ISBLANK(Ratings!R8),0,Ratings!R8-Ratings!$V8)</f>
        <v>0</v>
      </c>
      <c r="S8" s="1">
        <f>IF(ISBLANK(Ratings!S8),0,Ratings!S8-Ratings!$V8)</f>
        <v>0</v>
      </c>
      <c r="T8" s="1">
        <f>IF(ISBLANK(Ratings!T8),0,Ratings!T8-Ratings!$V8)</f>
        <v>2.333333333</v>
      </c>
      <c r="U8" s="1">
        <f>IF(ISBLANK(Ratings!U8),0,Ratings!U8-Ratings!$V8)</f>
        <v>-0.6666666667</v>
      </c>
    </row>
    <row r="9">
      <c r="A9" s="1">
        <v>5347.0</v>
      </c>
      <c r="B9" s="1">
        <f>IF(ISBLANK(Ratings!B9),0,Ratings!B9-Ratings!$V9)</f>
        <v>-0.6666666667</v>
      </c>
      <c r="C9" s="1">
        <f>IF(ISBLANK(Ratings!C9),0,Ratings!C9-Ratings!$V9)</f>
        <v>0</v>
      </c>
      <c r="D9" s="1">
        <f>IF(ISBLANK(Ratings!D9),0,Ratings!D9-Ratings!$V9)</f>
        <v>0</v>
      </c>
      <c r="E9" s="1">
        <f>IF(ISBLANK(Ratings!E9),0,Ratings!E9-Ratings!$V9)</f>
        <v>0</v>
      </c>
      <c r="F9" s="1">
        <f>IF(ISBLANK(Ratings!F9),0,Ratings!F9-Ratings!$V9)</f>
        <v>0.3333333333</v>
      </c>
      <c r="G9" s="1">
        <f>IF(ISBLANK(Ratings!G9),0,Ratings!G9-Ratings!$V9)</f>
        <v>-0.6666666667</v>
      </c>
      <c r="H9" s="1">
        <f>IF(ISBLANK(Ratings!H9),0,Ratings!H9-Ratings!$V9)</f>
        <v>1.333333333</v>
      </c>
      <c r="I9" s="1">
        <f>IF(ISBLANK(Ratings!I9),0,Ratings!I9-Ratings!$V9)</f>
        <v>0</v>
      </c>
      <c r="J9" s="1">
        <f>IF(ISBLANK(Ratings!J9),0,Ratings!J9-Ratings!$V9)</f>
        <v>0.3333333333</v>
      </c>
      <c r="K9" s="1">
        <f>IF(ISBLANK(Ratings!K9),0,Ratings!K9-Ratings!$V9)</f>
        <v>0</v>
      </c>
      <c r="L9" s="1">
        <f>IF(ISBLANK(Ratings!L9),0,Ratings!L9-Ratings!$V9)</f>
        <v>0</v>
      </c>
      <c r="M9" s="1">
        <f>IF(ISBLANK(Ratings!M9),0,Ratings!M9-Ratings!$V9)</f>
        <v>-0.6666666667</v>
      </c>
      <c r="N9" s="1">
        <f>IF(ISBLANK(Ratings!N9),0,Ratings!N9-Ratings!$V9)</f>
        <v>-1.666666667</v>
      </c>
      <c r="O9" s="1">
        <f>IF(ISBLANK(Ratings!O9),0,Ratings!O9-Ratings!$V9)</f>
        <v>-0.6666666667</v>
      </c>
      <c r="P9" s="1">
        <f>IF(ISBLANK(Ratings!P9),0,Ratings!P9-Ratings!$V9)</f>
        <v>1.333333333</v>
      </c>
      <c r="Q9" s="1">
        <f>IF(ISBLANK(Ratings!Q9),0,Ratings!Q9-Ratings!$V9)</f>
        <v>0</v>
      </c>
      <c r="R9" s="1">
        <f>IF(ISBLANK(Ratings!R9),0,Ratings!R9-Ratings!$V9)</f>
        <v>-1.666666667</v>
      </c>
      <c r="S9" s="1">
        <f>IF(ISBLANK(Ratings!S9),0,Ratings!S9-Ratings!$V9)</f>
        <v>0.3333333333</v>
      </c>
      <c r="T9" s="1">
        <f>IF(ISBLANK(Ratings!T9),0,Ratings!T9-Ratings!$V9)</f>
        <v>2.333333333</v>
      </c>
      <c r="U9" s="1">
        <f>IF(ISBLANK(Ratings!U9),0,Ratings!U9-Ratings!$V9)</f>
        <v>0</v>
      </c>
    </row>
    <row r="10">
      <c r="A10" s="1">
        <v>4117.0</v>
      </c>
      <c r="B10" s="1">
        <f>IF(ISBLANK(Ratings!B10),0,Ratings!B10-Ratings!$V10)</f>
        <v>0.8333333333</v>
      </c>
      <c r="C10" s="1">
        <f>IF(ISBLANK(Ratings!C10),0,Ratings!C10-Ratings!$V10)</f>
        <v>-2.166666667</v>
      </c>
      <c r="D10" s="1">
        <f>IF(ISBLANK(Ratings!D10),0,Ratings!D10-Ratings!$V10)</f>
        <v>0</v>
      </c>
      <c r="E10" s="1">
        <f>IF(ISBLANK(Ratings!E10),0,Ratings!E10-Ratings!$V10)</f>
        <v>0.8333333333</v>
      </c>
      <c r="F10" s="1">
        <f>IF(ISBLANK(Ratings!F10),0,Ratings!F10-Ratings!$V10)</f>
        <v>-1.166666667</v>
      </c>
      <c r="G10" s="1">
        <f>IF(ISBLANK(Ratings!G10),0,Ratings!G10-Ratings!$V10)</f>
        <v>0.8333333333</v>
      </c>
      <c r="H10" s="1">
        <f>IF(ISBLANK(Ratings!H10),0,Ratings!H10-Ratings!$V10)</f>
        <v>1.833333333</v>
      </c>
      <c r="I10" s="1">
        <f>IF(ISBLANK(Ratings!I10),0,Ratings!I10-Ratings!$V10)</f>
        <v>0.8333333333</v>
      </c>
      <c r="J10" s="1">
        <f>IF(ISBLANK(Ratings!J10),0,Ratings!J10-Ratings!$V10)</f>
        <v>0</v>
      </c>
      <c r="K10" s="1">
        <f>IF(ISBLANK(Ratings!K10),0,Ratings!K10-Ratings!$V10)</f>
        <v>-2.166666667</v>
      </c>
      <c r="L10" s="1">
        <f>IF(ISBLANK(Ratings!L10),0,Ratings!L10-Ratings!$V10)</f>
        <v>-1.166666667</v>
      </c>
      <c r="M10" s="1">
        <f>IF(ISBLANK(Ratings!M10),0,Ratings!M10-Ratings!$V10)</f>
        <v>0</v>
      </c>
      <c r="N10" s="1">
        <f>IF(ISBLANK(Ratings!N10),0,Ratings!N10-Ratings!$V10)</f>
        <v>-2.166666667</v>
      </c>
      <c r="O10" s="1">
        <f>IF(ISBLANK(Ratings!O10),0,Ratings!O10-Ratings!$V10)</f>
        <v>0</v>
      </c>
      <c r="P10" s="1">
        <f>IF(ISBLANK(Ratings!P10),0,Ratings!P10-Ratings!$V10)</f>
        <v>1.833333333</v>
      </c>
      <c r="Q10" s="1">
        <f>IF(ISBLANK(Ratings!Q10),0,Ratings!Q10-Ratings!$V10)</f>
        <v>0</v>
      </c>
      <c r="R10" s="1">
        <f>IF(ISBLANK(Ratings!R10),0,Ratings!R10-Ratings!$V10)</f>
        <v>0</v>
      </c>
      <c r="S10" s="1">
        <f>IF(ISBLANK(Ratings!S10),0,Ratings!S10-Ratings!$V10)</f>
        <v>0</v>
      </c>
      <c r="T10" s="1">
        <f>IF(ISBLANK(Ratings!T10),0,Ratings!T10-Ratings!$V10)</f>
        <v>0</v>
      </c>
      <c r="U10" s="1">
        <f>IF(ISBLANK(Ratings!U10),0,Ratings!U10-Ratings!$V10)</f>
        <v>1.833333333</v>
      </c>
    </row>
    <row r="11">
      <c r="A11" s="1">
        <v>2765.0</v>
      </c>
      <c r="B11" s="1">
        <f>IF(ISBLANK(Ratings!B11),0,Ratings!B11-Ratings!$V11)</f>
        <v>0.8181818182</v>
      </c>
      <c r="C11" s="1">
        <f>IF(ISBLANK(Ratings!C11),0,Ratings!C11-Ratings!$V11)</f>
        <v>-1.181818182</v>
      </c>
      <c r="D11" s="1">
        <f>IF(ISBLANK(Ratings!D11),0,Ratings!D11-Ratings!$V11)</f>
        <v>0</v>
      </c>
      <c r="E11" s="1">
        <f>IF(ISBLANK(Ratings!E11),0,Ratings!E11-Ratings!$V11)</f>
        <v>1.818181818</v>
      </c>
      <c r="F11" s="1">
        <f>IF(ISBLANK(Ratings!F11),0,Ratings!F11-Ratings!$V11)</f>
        <v>-0.1818181818</v>
      </c>
      <c r="G11" s="1">
        <f>IF(ISBLANK(Ratings!G11),0,Ratings!G11-Ratings!$V11)</f>
        <v>0</v>
      </c>
      <c r="H11" s="1">
        <f>IF(ISBLANK(Ratings!H11),0,Ratings!H11-Ratings!$V11)</f>
        <v>0.8181818182</v>
      </c>
      <c r="I11" s="1">
        <f>IF(ISBLANK(Ratings!I11),0,Ratings!I11-Ratings!$V11)</f>
        <v>-0.1818181818</v>
      </c>
      <c r="J11" s="1">
        <f>IF(ISBLANK(Ratings!J11),0,Ratings!J11-Ratings!$V11)</f>
        <v>0.8181818182</v>
      </c>
      <c r="K11" s="1">
        <f>IF(ISBLANK(Ratings!K11),0,Ratings!K11-Ratings!$V11)</f>
        <v>0</v>
      </c>
      <c r="L11" s="1">
        <f>IF(ISBLANK(Ratings!L11),0,Ratings!L11-Ratings!$V11)</f>
        <v>0</v>
      </c>
      <c r="M11" s="1">
        <f>IF(ISBLANK(Ratings!M11),0,Ratings!M11-Ratings!$V11)</f>
        <v>0</v>
      </c>
      <c r="N11" s="1">
        <f>IF(ISBLANK(Ratings!N11),0,Ratings!N11-Ratings!$V11)</f>
        <v>-1.181818182</v>
      </c>
      <c r="O11" s="1">
        <f>IF(ISBLANK(Ratings!O11),0,Ratings!O11-Ratings!$V11)</f>
        <v>0</v>
      </c>
      <c r="P11" s="1">
        <f>IF(ISBLANK(Ratings!P11),0,Ratings!P11-Ratings!$V11)</f>
        <v>0</v>
      </c>
      <c r="Q11" s="1">
        <f>IF(ISBLANK(Ratings!Q11),0,Ratings!Q11-Ratings!$V11)</f>
        <v>-1.181818182</v>
      </c>
      <c r="R11" s="1">
        <f>IF(ISBLANK(Ratings!R11),0,Ratings!R11-Ratings!$V11)</f>
        <v>1.818181818</v>
      </c>
      <c r="S11" s="1">
        <f>IF(ISBLANK(Ratings!S11),0,Ratings!S11-Ratings!$V11)</f>
        <v>-2.181818182</v>
      </c>
      <c r="T11" s="1">
        <f>IF(ISBLANK(Ratings!T11),0,Ratings!T11-Ratings!$V11)</f>
        <v>0</v>
      </c>
      <c r="U11" s="1">
        <f>IF(ISBLANK(Ratings!U11),0,Ratings!U11-Ratings!$V11)</f>
        <v>0</v>
      </c>
    </row>
    <row r="12">
      <c r="A12" s="1">
        <v>5450.0</v>
      </c>
      <c r="B12" s="1">
        <f>IF(ISBLANK(Ratings!B12),0,Ratings!B12-Ratings!$V12)</f>
        <v>2.181818182</v>
      </c>
      <c r="C12" s="1">
        <f>IF(ISBLANK(Ratings!C12),0,Ratings!C12-Ratings!$V12)</f>
        <v>-1.818181818</v>
      </c>
      <c r="D12" s="1">
        <f>IF(ISBLANK(Ratings!D12),0,Ratings!D12-Ratings!$V12)</f>
        <v>2.181818182</v>
      </c>
      <c r="E12" s="1">
        <f>IF(ISBLANK(Ratings!E12),0,Ratings!E12-Ratings!$V12)</f>
        <v>0</v>
      </c>
      <c r="F12" s="1">
        <f>IF(ISBLANK(Ratings!F12),0,Ratings!F12-Ratings!$V12)</f>
        <v>0</v>
      </c>
      <c r="G12" s="1">
        <f>IF(ISBLANK(Ratings!G12),0,Ratings!G12-Ratings!$V12)</f>
        <v>2.181818182</v>
      </c>
      <c r="H12" s="1">
        <f>IF(ISBLANK(Ratings!H12),0,Ratings!H12-Ratings!$V12)</f>
        <v>-0.8181818182</v>
      </c>
      <c r="I12" s="1">
        <f>IF(ISBLANK(Ratings!I12),0,Ratings!I12-Ratings!$V12)</f>
        <v>0</v>
      </c>
      <c r="J12" s="1">
        <f>IF(ISBLANK(Ratings!J12),0,Ratings!J12-Ratings!$V12)</f>
        <v>0</v>
      </c>
      <c r="K12" s="1">
        <f>IF(ISBLANK(Ratings!K12),0,Ratings!K12-Ratings!$V12)</f>
        <v>0</v>
      </c>
      <c r="L12" s="1">
        <f>IF(ISBLANK(Ratings!L12),0,Ratings!L12-Ratings!$V12)</f>
        <v>0</v>
      </c>
      <c r="M12" s="1">
        <f>IF(ISBLANK(Ratings!M12),0,Ratings!M12-Ratings!$V12)</f>
        <v>0.1818181818</v>
      </c>
      <c r="N12" s="1">
        <f>IF(ISBLANK(Ratings!N12),0,Ratings!N12-Ratings!$V12)</f>
        <v>-0.8181818182</v>
      </c>
      <c r="O12" s="1">
        <f>IF(ISBLANK(Ratings!O12),0,Ratings!O12-Ratings!$V12)</f>
        <v>0</v>
      </c>
      <c r="P12" s="1">
        <f>IF(ISBLANK(Ratings!P12),0,Ratings!P12-Ratings!$V12)</f>
        <v>0</v>
      </c>
      <c r="Q12" s="1">
        <f>IF(ISBLANK(Ratings!Q12),0,Ratings!Q12-Ratings!$V12)</f>
        <v>-1.818181818</v>
      </c>
      <c r="R12" s="1">
        <f>IF(ISBLANK(Ratings!R12),0,Ratings!R12-Ratings!$V12)</f>
        <v>0</v>
      </c>
      <c r="S12" s="1">
        <f>IF(ISBLANK(Ratings!S12),0,Ratings!S12-Ratings!$V12)</f>
        <v>-0.8181818182</v>
      </c>
      <c r="T12" s="1">
        <f>IF(ISBLANK(Ratings!T12),0,Ratings!T12-Ratings!$V12)</f>
        <v>-1.818181818</v>
      </c>
      <c r="U12" s="1">
        <f>IF(ISBLANK(Ratings!U12),0,Ratings!U12-Ratings!$V12)</f>
        <v>1.181818182</v>
      </c>
    </row>
    <row r="13">
      <c r="A13" s="1">
        <v>139.0</v>
      </c>
      <c r="B13" s="1">
        <f>IF(ISBLANK(Ratings!B13),0,Ratings!B13-Ratings!$V13)</f>
        <v>-0.8</v>
      </c>
      <c r="C13" s="1">
        <f>IF(ISBLANK(Ratings!C13),0,Ratings!C13-Ratings!$V13)</f>
        <v>2.2</v>
      </c>
      <c r="D13" s="1">
        <f>IF(ISBLANK(Ratings!D13),0,Ratings!D13-Ratings!$V13)</f>
        <v>-0.8</v>
      </c>
      <c r="E13" s="1">
        <f>IF(ISBLANK(Ratings!E13),0,Ratings!E13-Ratings!$V13)</f>
        <v>0</v>
      </c>
      <c r="F13" s="1">
        <f>IF(ISBLANK(Ratings!F13),0,Ratings!F13-Ratings!$V13)</f>
        <v>0</v>
      </c>
      <c r="G13" s="1">
        <f>IF(ISBLANK(Ratings!G13),0,Ratings!G13-Ratings!$V13)</f>
        <v>0</v>
      </c>
      <c r="H13" s="1">
        <f>IF(ISBLANK(Ratings!H13),0,Ratings!H13-Ratings!$V13)</f>
        <v>0.2</v>
      </c>
      <c r="I13" s="1">
        <f>IF(ISBLANK(Ratings!I13),0,Ratings!I13-Ratings!$V13)</f>
        <v>0</v>
      </c>
      <c r="J13" s="1">
        <f>IF(ISBLANK(Ratings!J13),0,Ratings!J13-Ratings!$V13)</f>
        <v>-1.8</v>
      </c>
      <c r="K13" s="1">
        <f>IF(ISBLANK(Ratings!K13),0,Ratings!K13-Ratings!$V13)</f>
        <v>0</v>
      </c>
      <c r="L13" s="1">
        <f>IF(ISBLANK(Ratings!L13),0,Ratings!L13-Ratings!$V13)</f>
        <v>0.2</v>
      </c>
      <c r="M13" s="1">
        <f>IF(ISBLANK(Ratings!M13),0,Ratings!M13-Ratings!$V13)</f>
        <v>0</v>
      </c>
      <c r="N13" s="1">
        <f>IF(ISBLANK(Ratings!N13),0,Ratings!N13-Ratings!$V13)</f>
        <v>0.2</v>
      </c>
      <c r="O13" s="1">
        <f>IF(ISBLANK(Ratings!O13),0,Ratings!O13-Ratings!$V13)</f>
        <v>0</v>
      </c>
      <c r="P13" s="1">
        <f>IF(ISBLANK(Ratings!P13),0,Ratings!P13-Ratings!$V13)</f>
        <v>-0.8</v>
      </c>
      <c r="Q13" s="1">
        <f>IF(ISBLANK(Ratings!Q13),0,Ratings!Q13-Ratings!$V13)</f>
        <v>2.2</v>
      </c>
      <c r="R13" s="1">
        <f>IF(ISBLANK(Ratings!R13),0,Ratings!R13-Ratings!$V13)</f>
        <v>0</v>
      </c>
      <c r="S13" s="1">
        <f>IF(ISBLANK(Ratings!S13),0,Ratings!S13-Ratings!$V13)</f>
        <v>0</v>
      </c>
      <c r="T13" s="1">
        <f>IF(ISBLANK(Ratings!T13),0,Ratings!T13-Ratings!$V13)</f>
        <v>0</v>
      </c>
      <c r="U13" s="1">
        <f>IF(ISBLANK(Ratings!U13),0,Ratings!U13-Ratings!$V13)</f>
        <v>-0.8</v>
      </c>
    </row>
    <row r="14">
      <c r="A14" s="1">
        <v>1940.0</v>
      </c>
      <c r="B14" s="1">
        <f>IF(ISBLANK(Ratings!B14),0,Ratings!B14-Ratings!$V14)</f>
        <v>0.2222222222</v>
      </c>
      <c r="C14" s="1">
        <f>IF(ISBLANK(Ratings!C14),0,Ratings!C14-Ratings!$V14)</f>
        <v>0</v>
      </c>
      <c r="D14" s="1">
        <f>IF(ISBLANK(Ratings!D14),0,Ratings!D14-Ratings!$V14)</f>
        <v>0</v>
      </c>
      <c r="E14" s="1">
        <f>IF(ISBLANK(Ratings!E14),0,Ratings!E14-Ratings!$V14)</f>
        <v>1.222222222</v>
      </c>
      <c r="F14" s="1">
        <f>IF(ISBLANK(Ratings!F14),0,Ratings!F14-Ratings!$V14)</f>
        <v>0.2222222222</v>
      </c>
      <c r="G14" s="1">
        <f>IF(ISBLANK(Ratings!G14),0,Ratings!G14-Ratings!$V14)</f>
        <v>0</v>
      </c>
      <c r="H14" s="1">
        <f>IF(ISBLANK(Ratings!H14),0,Ratings!H14-Ratings!$V14)</f>
        <v>-1.777777778</v>
      </c>
      <c r="I14" s="1">
        <f>IF(ISBLANK(Ratings!I14),0,Ratings!I14-Ratings!$V14)</f>
        <v>1.222222222</v>
      </c>
      <c r="J14" s="1">
        <f>IF(ISBLANK(Ratings!J14),0,Ratings!J14-Ratings!$V14)</f>
        <v>0</v>
      </c>
      <c r="K14" s="1">
        <f>IF(ISBLANK(Ratings!K14),0,Ratings!K14-Ratings!$V14)</f>
        <v>0</v>
      </c>
      <c r="L14" s="1">
        <f>IF(ISBLANK(Ratings!L14),0,Ratings!L14-Ratings!$V14)</f>
        <v>0</v>
      </c>
      <c r="M14" s="1">
        <f>IF(ISBLANK(Ratings!M14),0,Ratings!M14-Ratings!$V14)</f>
        <v>-1.777777778</v>
      </c>
      <c r="N14" s="1">
        <f>IF(ISBLANK(Ratings!N14),0,Ratings!N14-Ratings!$V14)</f>
        <v>0.2222222222</v>
      </c>
      <c r="O14" s="1">
        <f>IF(ISBLANK(Ratings!O14),0,Ratings!O14-Ratings!$V14)</f>
        <v>0</v>
      </c>
      <c r="P14" s="1">
        <f>IF(ISBLANK(Ratings!P14),0,Ratings!P14-Ratings!$V14)</f>
        <v>-0.7777777778</v>
      </c>
      <c r="Q14" s="1">
        <f>IF(ISBLANK(Ratings!Q14),0,Ratings!Q14-Ratings!$V14)</f>
        <v>0</v>
      </c>
      <c r="R14" s="1">
        <f>IF(ISBLANK(Ratings!R14),0,Ratings!R14-Ratings!$V14)</f>
        <v>0</v>
      </c>
      <c r="S14" s="1">
        <f>IF(ISBLANK(Ratings!S14),0,Ratings!S14-Ratings!$V14)</f>
        <v>0</v>
      </c>
      <c r="T14" s="1">
        <f>IF(ISBLANK(Ratings!T14),0,Ratings!T14-Ratings!$V14)</f>
        <v>1.222222222</v>
      </c>
      <c r="U14" s="1">
        <f>IF(ISBLANK(Ratings!U14),0,Ratings!U14-Ratings!$V14)</f>
        <v>0</v>
      </c>
    </row>
    <row r="15">
      <c r="A15" s="1">
        <v>3118.0</v>
      </c>
      <c r="B15" s="1">
        <f>IF(ISBLANK(Ratings!B15),0,Ratings!B15-Ratings!$V15)</f>
        <v>0.3636363636</v>
      </c>
      <c r="C15" s="1">
        <f>IF(ISBLANK(Ratings!C15),0,Ratings!C15-Ratings!$V15)</f>
        <v>0</v>
      </c>
      <c r="D15" s="1">
        <f>IF(ISBLANK(Ratings!D15),0,Ratings!D15-Ratings!$V15)</f>
        <v>0.3636363636</v>
      </c>
      <c r="E15" s="1">
        <f>IF(ISBLANK(Ratings!E15),0,Ratings!E15-Ratings!$V15)</f>
        <v>0</v>
      </c>
      <c r="F15" s="1">
        <f>IF(ISBLANK(Ratings!F15),0,Ratings!F15-Ratings!$V15)</f>
        <v>-0.6363636364</v>
      </c>
      <c r="G15" s="1">
        <f>IF(ISBLANK(Ratings!G15),0,Ratings!G15-Ratings!$V15)</f>
        <v>0</v>
      </c>
      <c r="H15" s="1">
        <f>IF(ISBLANK(Ratings!H15),0,Ratings!H15-Ratings!$V15)</f>
        <v>0.3636363636</v>
      </c>
      <c r="I15" s="1">
        <f>IF(ISBLANK(Ratings!I15),0,Ratings!I15-Ratings!$V15)</f>
        <v>0</v>
      </c>
      <c r="J15" s="1">
        <f>IF(ISBLANK(Ratings!J15),0,Ratings!J15-Ratings!$V15)</f>
        <v>0</v>
      </c>
      <c r="K15" s="1">
        <f>IF(ISBLANK(Ratings!K15),0,Ratings!K15-Ratings!$V15)</f>
        <v>1.363636364</v>
      </c>
      <c r="L15" s="1">
        <f>IF(ISBLANK(Ratings!L15),0,Ratings!L15-Ratings!$V15)</f>
        <v>0</v>
      </c>
      <c r="M15" s="1">
        <f>IF(ISBLANK(Ratings!M15),0,Ratings!M15-Ratings!$V15)</f>
        <v>-1.636363636</v>
      </c>
      <c r="N15" s="1">
        <f>IF(ISBLANK(Ratings!N15),0,Ratings!N15-Ratings!$V15)</f>
        <v>-0.6363636364</v>
      </c>
      <c r="O15" s="1">
        <f>IF(ISBLANK(Ratings!O15),0,Ratings!O15-Ratings!$V15)</f>
        <v>-0.6363636364</v>
      </c>
      <c r="P15" s="1">
        <f>IF(ISBLANK(Ratings!P15),0,Ratings!P15-Ratings!$V15)</f>
        <v>0.3636363636</v>
      </c>
      <c r="Q15" s="1">
        <f>IF(ISBLANK(Ratings!Q15),0,Ratings!Q15-Ratings!$V15)</f>
        <v>2.363636364</v>
      </c>
      <c r="R15" s="1">
        <f>IF(ISBLANK(Ratings!R15),0,Ratings!R15-Ratings!$V15)</f>
        <v>-1.636363636</v>
      </c>
      <c r="S15" s="1">
        <f>IF(ISBLANK(Ratings!S15),0,Ratings!S15-Ratings!$V15)</f>
        <v>0</v>
      </c>
      <c r="T15" s="1">
        <f>IF(ISBLANK(Ratings!T15),0,Ratings!T15-Ratings!$V15)</f>
        <v>0</v>
      </c>
      <c r="U15" s="1">
        <f>IF(ISBLANK(Ratings!U15),0,Ratings!U15-Ratings!$V15)</f>
        <v>0</v>
      </c>
    </row>
    <row r="16">
      <c r="A16" s="1">
        <v>4656.0</v>
      </c>
      <c r="B16" s="1">
        <f>IF(ISBLANK(Ratings!B16),0,Ratings!B16-Ratings!$V16)</f>
        <v>-1.153846154</v>
      </c>
      <c r="C16" s="1">
        <f>IF(ISBLANK(Ratings!C16),0,Ratings!C16-Ratings!$V16)</f>
        <v>0.8461538462</v>
      </c>
      <c r="D16" s="1">
        <f>IF(ISBLANK(Ratings!D16),0,Ratings!D16-Ratings!$V16)</f>
        <v>0</v>
      </c>
      <c r="E16" s="1">
        <f>IF(ISBLANK(Ratings!E16),0,Ratings!E16-Ratings!$V16)</f>
        <v>0</v>
      </c>
      <c r="F16" s="1">
        <f>IF(ISBLANK(Ratings!F16),0,Ratings!F16-Ratings!$V16)</f>
        <v>1.846153846</v>
      </c>
      <c r="G16" s="1">
        <f>IF(ISBLANK(Ratings!G16),0,Ratings!G16-Ratings!$V16)</f>
        <v>1.846153846</v>
      </c>
      <c r="H16" s="1">
        <f>IF(ISBLANK(Ratings!H16),0,Ratings!H16-Ratings!$V16)</f>
        <v>0.8461538462</v>
      </c>
      <c r="I16" s="1">
        <f>IF(ISBLANK(Ratings!I16),0,Ratings!I16-Ratings!$V16)</f>
        <v>0</v>
      </c>
      <c r="J16" s="1">
        <f>IF(ISBLANK(Ratings!J16),0,Ratings!J16-Ratings!$V16)</f>
        <v>-0.1538461538</v>
      </c>
      <c r="K16" s="1">
        <f>IF(ISBLANK(Ratings!K16),0,Ratings!K16-Ratings!$V16)</f>
        <v>1.846153846</v>
      </c>
      <c r="L16" s="1">
        <f>IF(ISBLANK(Ratings!L16),0,Ratings!L16-Ratings!$V16)</f>
        <v>0</v>
      </c>
      <c r="M16" s="1">
        <f>IF(ISBLANK(Ratings!M16),0,Ratings!M16-Ratings!$V16)</f>
        <v>-2.153846154</v>
      </c>
      <c r="N16" s="1">
        <f>IF(ISBLANK(Ratings!N16),0,Ratings!N16-Ratings!$V16)</f>
        <v>-0.1538461538</v>
      </c>
      <c r="O16" s="1">
        <f>IF(ISBLANK(Ratings!O16),0,Ratings!O16-Ratings!$V16)</f>
        <v>0</v>
      </c>
      <c r="P16" s="1">
        <f>IF(ISBLANK(Ratings!P16),0,Ratings!P16-Ratings!$V16)</f>
        <v>-1.153846154</v>
      </c>
      <c r="Q16" s="1">
        <f>IF(ISBLANK(Ratings!Q16),0,Ratings!Q16-Ratings!$V16)</f>
        <v>0</v>
      </c>
      <c r="R16" s="1">
        <f>IF(ISBLANK(Ratings!R16),0,Ratings!R16-Ratings!$V16)</f>
        <v>-0.1538461538</v>
      </c>
      <c r="S16" s="1">
        <f>IF(ISBLANK(Ratings!S16),0,Ratings!S16-Ratings!$V16)</f>
        <v>0</v>
      </c>
      <c r="T16" s="1">
        <f>IF(ISBLANK(Ratings!T16),0,Ratings!T16-Ratings!$V16)</f>
        <v>-0.1538461538</v>
      </c>
      <c r="U16" s="1">
        <f>IF(ISBLANK(Ratings!U16),0,Ratings!U16-Ratings!$V16)</f>
        <v>-2.153846154</v>
      </c>
    </row>
    <row r="17">
      <c r="A17" s="1">
        <v>4796.0</v>
      </c>
      <c r="B17" s="1">
        <f>IF(ISBLANK(Ratings!B17),0,Ratings!B17-Ratings!$V17)</f>
        <v>0</v>
      </c>
      <c r="C17" s="1">
        <f>IF(ISBLANK(Ratings!C17),0,Ratings!C17-Ratings!$V17)</f>
        <v>0</v>
      </c>
      <c r="D17" s="1">
        <f>IF(ISBLANK(Ratings!D17),0,Ratings!D17-Ratings!$V17)</f>
        <v>-1.583333333</v>
      </c>
      <c r="E17" s="1">
        <f>IF(ISBLANK(Ratings!E17),0,Ratings!E17-Ratings!$V17)</f>
        <v>0</v>
      </c>
      <c r="F17" s="1">
        <f>IF(ISBLANK(Ratings!F17),0,Ratings!F17-Ratings!$V17)</f>
        <v>0.4166666667</v>
      </c>
      <c r="G17" s="1">
        <f>IF(ISBLANK(Ratings!G17),0,Ratings!G17-Ratings!$V17)</f>
        <v>-0.5833333333</v>
      </c>
      <c r="H17" s="1">
        <f>IF(ISBLANK(Ratings!H17),0,Ratings!H17-Ratings!$V17)</f>
        <v>0</v>
      </c>
      <c r="I17" s="1">
        <f>IF(ISBLANK(Ratings!I17),0,Ratings!I17-Ratings!$V17)</f>
        <v>-0.5833333333</v>
      </c>
      <c r="J17" s="1">
        <f>IF(ISBLANK(Ratings!J17),0,Ratings!J17-Ratings!$V17)</f>
        <v>0</v>
      </c>
      <c r="K17" s="1">
        <f>IF(ISBLANK(Ratings!K17),0,Ratings!K17-Ratings!$V17)</f>
        <v>-1.583333333</v>
      </c>
      <c r="L17" s="1">
        <f>IF(ISBLANK(Ratings!L17),0,Ratings!L17-Ratings!$V17)</f>
        <v>2.416666667</v>
      </c>
      <c r="M17" s="1">
        <f>IF(ISBLANK(Ratings!M17),0,Ratings!M17-Ratings!$V17)</f>
        <v>0</v>
      </c>
      <c r="N17" s="1">
        <f>IF(ISBLANK(Ratings!N17),0,Ratings!N17-Ratings!$V17)</f>
        <v>-0.5833333333</v>
      </c>
      <c r="O17" s="1">
        <f>IF(ISBLANK(Ratings!O17),0,Ratings!O17-Ratings!$V17)</f>
        <v>0</v>
      </c>
      <c r="P17" s="1">
        <f>IF(ISBLANK(Ratings!P17),0,Ratings!P17-Ratings!$V17)</f>
        <v>0</v>
      </c>
      <c r="Q17" s="1">
        <f>IF(ISBLANK(Ratings!Q17),0,Ratings!Q17-Ratings!$V17)</f>
        <v>-0.5833333333</v>
      </c>
      <c r="R17" s="1">
        <f>IF(ISBLANK(Ratings!R17),0,Ratings!R17-Ratings!$V17)</f>
        <v>-0.5833333333</v>
      </c>
      <c r="S17" s="1">
        <f>IF(ISBLANK(Ratings!S17),0,Ratings!S17-Ratings!$V17)</f>
        <v>1.416666667</v>
      </c>
      <c r="T17" s="1">
        <f>IF(ISBLANK(Ratings!T17),0,Ratings!T17-Ratings!$V17)</f>
        <v>0.4166666667</v>
      </c>
      <c r="U17" s="1">
        <f>IF(ISBLANK(Ratings!U17),0,Ratings!U17-Ratings!$V17)</f>
        <v>1.416666667</v>
      </c>
    </row>
    <row r="18">
      <c r="A18" s="1">
        <v>6037.0</v>
      </c>
      <c r="B18" s="1">
        <f>IF(ISBLANK(Ratings!B18),0,Ratings!B18-Ratings!$V18)</f>
        <v>-0.6666666667</v>
      </c>
      <c r="C18" s="1">
        <f>IF(ISBLANK(Ratings!C18),0,Ratings!C18-Ratings!$V18)</f>
        <v>0</v>
      </c>
      <c r="D18" s="1">
        <f>IF(ISBLANK(Ratings!D18),0,Ratings!D18-Ratings!$V18)</f>
        <v>0</v>
      </c>
      <c r="E18" s="1">
        <f>IF(ISBLANK(Ratings!E18),0,Ratings!E18-Ratings!$V18)</f>
        <v>0</v>
      </c>
      <c r="F18" s="1">
        <f>IF(ISBLANK(Ratings!F18),0,Ratings!F18-Ratings!$V18)</f>
        <v>0</v>
      </c>
      <c r="G18" s="1">
        <f>IF(ISBLANK(Ratings!G18),0,Ratings!G18-Ratings!$V18)</f>
        <v>0</v>
      </c>
      <c r="H18" s="1">
        <f>IF(ISBLANK(Ratings!H18),0,Ratings!H18-Ratings!$V18)</f>
        <v>0</v>
      </c>
      <c r="I18" s="1">
        <f>IF(ISBLANK(Ratings!I18),0,Ratings!I18-Ratings!$V18)</f>
        <v>0</v>
      </c>
      <c r="J18" s="1">
        <f>IF(ISBLANK(Ratings!J18),0,Ratings!J18-Ratings!$V18)</f>
        <v>-0.6666666667</v>
      </c>
      <c r="K18" s="1">
        <f>IF(ISBLANK(Ratings!K18),0,Ratings!K18-Ratings!$V18)</f>
        <v>0</v>
      </c>
      <c r="L18" s="1">
        <f>IF(ISBLANK(Ratings!L18),0,Ratings!L18-Ratings!$V18)</f>
        <v>-0.6666666667</v>
      </c>
      <c r="M18" s="1">
        <f>IF(ISBLANK(Ratings!M18),0,Ratings!M18-Ratings!$V18)</f>
        <v>0</v>
      </c>
      <c r="N18" s="1">
        <f>IF(ISBLANK(Ratings!N18),0,Ratings!N18-Ratings!$V18)</f>
        <v>0.3333333333</v>
      </c>
      <c r="O18" s="1">
        <f>IF(ISBLANK(Ratings!O18),0,Ratings!O18-Ratings!$V18)</f>
        <v>0</v>
      </c>
      <c r="P18" s="1">
        <f>IF(ISBLANK(Ratings!P18),0,Ratings!P18-Ratings!$V18)</f>
        <v>0.3333333333</v>
      </c>
      <c r="Q18" s="1">
        <f>IF(ISBLANK(Ratings!Q18),0,Ratings!Q18-Ratings!$V18)</f>
        <v>1.333333333</v>
      </c>
      <c r="R18" s="1">
        <f>IF(ISBLANK(Ratings!R18),0,Ratings!R18-Ratings!$V18)</f>
        <v>0</v>
      </c>
      <c r="S18" s="1">
        <f>IF(ISBLANK(Ratings!S18),0,Ratings!S18-Ratings!$V18)</f>
        <v>0</v>
      </c>
      <c r="T18" s="1">
        <f>IF(ISBLANK(Ratings!T18),0,Ratings!T18-Ratings!$V18)</f>
        <v>0</v>
      </c>
      <c r="U18" s="1">
        <f>IF(ISBLANK(Ratings!U18),0,Ratings!U18-Ratings!$V18)</f>
        <v>0</v>
      </c>
    </row>
    <row r="19">
      <c r="A19" s="1">
        <v>3048.0</v>
      </c>
      <c r="B19" s="1">
        <f>IF(ISBLANK(Ratings!B19),0,Ratings!B19-Ratings!$V19)</f>
        <v>0.9230769231</v>
      </c>
      <c r="C19" s="1">
        <f>IF(ISBLANK(Ratings!C19),0,Ratings!C19-Ratings!$V19)</f>
        <v>1.923076923</v>
      </c>
      <c r="D19" s="1">
        <f>IF(ISBLANK(Ratings!D19),0,Ratings!D19-Ratings!$V19)</f>
        <v>-2.076923077</v>
      </c>
      <c r="E19" s="1">
        <f>IF(ISBLANK(Ratings!E19),0,Ratings!E19-Ratings!$V19)</f>
        <v>1.923076923</v>
      </c>
      <c r="F19" s="1">
        <f>IF(ISBLANK(Ratings!F19),0,Ratings!F19-Ratings!$V19)</f>
        <v>-2.076923077</v>
      </c>
      <c r="G19" s="1">
        <f>IF(ISBLANK(Ratings!G19),0,Ratings!G19-Ratings!$V19)</f>
        <v>-2.076923077</v>
      </c>
      <c r="H19" s="1">
        <f>IF(ISBLANK(Ratings!H19),0,Ratings!H19-Ratings!$V19)</f>
        <v>0.9230769231</v>
      </c>
      <c r="I19" s="1">
        <f>IF(ISBLANK(Ratings!I19),0,Ratings!I19-Ratings!$V19)</f>
        <v>0</v>
      </c>
      <c r="J19" s="1">
        <f>IF(ISBLANK(Ratings!J19),0,Ratings!J19-Ratings!$V19)</f>
        <v>1.923076923</v>
      </c>
      <c r="K19" s="1">
        <f>IF(ISBLANK(Ratings!K19),0,Ratings!K19-Ratings!$V19)</f>
        <v>0</v>
      </c>
      <c r="L19" s="1">
        <f>IF(ISBLANK(Ratings!L19),0,Ratings!L19-Ratings!$V19)</f>
        <v>0</v>
      </c>
      <c r="M19" s="1">
        <f>IF(ISBLANK(Ratings!M19),0,Ratings!M19-Ratings!$V19)</f>
        <v>0</v>
      </c>
      <c r="N19" s="1">
        <f>IF(ISBLANK(Ratings!N19),0,Ratings!N19-Ratings!$V19)</f>
        <v>0</v>
      </c>
      <c r="O19" s="1">
        <f>IF(ISBLANK(Ratings!O19),0,Ratings!O19-Ratings!$V19)</f>
        <v>0.9230769231</v>
      </c>
      <c r="P19" s="1">
        <f>IF(ISBLANK(Ratings!P19),0,Ratings!P19-Ratings!$V19)</f>
        <v>0</v>
      </c>
      <c r="Q19" s="1">
        <f>IF(ISBLANK(Ratings!Q19),0,Ratings!Q19-Ratings!$V19)</f>
        <v>0</v>
      </c>
      <c r="R19" s="1">
        <f>IF(ISBLANK(Ratings!R19),0,Ratings!R19-Ratings!$V19)</f>
        <v>-1.076923077</v>
      </c>
      <c r="S19" s="1">
        <f>IF(ISBLANK(Ratings!S19),0,Ratings!S19-Ratings!$V19)</f>
        <v>-2.076923077</v>
      </c>
      <c r="T19" s="1">
        <f>IF(ISBLANK(Ratings!T19),0,Ratings!T19-Ratings!$V19)</f>
        <v>-1.076923077</v>
      </c>
      <c r="U19" s="1">
        <f>IF(ISBLANK(Ratings!U19),0,Ratings!U19-Ratings!$V19)</f>
        <v>1.923076923</v>
      </c>
    </row>
    <row r="20">
      <c r="A20" s="1">
        <v>4790.0</v>
      </c>
      <c r="B20" s="1">
        <f>IF(ISBLANK(Ratings!B20),0,Ratings!B20-Ratings!$V20)</f>
        <v>-0.5454545455</v>
      </c>
      <c r="C20" s="1">
        <f>IF(ISBLANK(Ratings!C20),0,Ratings!C20-Ratings!$V20)</f>
        <v>-1.545454545</v>
      </c>
      <c r="D20" s="1">
        <f>IF(ISBLANK(Ratings!D20),0,Ratings!D20-Ratings!$V20)</f>
        <v>0.4545454545</v>
      </c>
      <c r="E20" s="1">
        <f>IF(ISBLANK(Ratings!E20),0,Ratings!E20-Ratings!$V20)</f>
        <v>0</v>
      </c>
      <c r="F20" s="1">
        <f>IF(ISBLANK(Ratings!F20),0,Ratings!F20-Ratings!$V20)</f>
        <v>0</v>
      </c>
      <c r="G20" s="1">
        <f>IF(ISBLANK(Ratings!G20),0,Ratings!G20-Ratings!$V20)</f>
        <v>1.454545455</v>
      </c>
      <c r="H20" s="1">
        <f>IF(ISBLANK(Ratings!H20),0,Ratings!H20-Ratings!$V20)</f>
        <v>2.454545455</v>
      </c>
      <c r="I20" s="1">
        <f>IF(ISBLANK(Ratings!I20),0,Ratings!I20-Ratings!$V20)</f>
        <v>-1.545454545</v>
      </c>
      <c r="J20" s="1">
        <f>IF(ISBLANK(Ratings!J20),0,Ratings!J20-Ratings!$V20)</f>
        <v>0.4545454545</v>
      </c>
      <c r="K20" s="1">
        <f>IF(ISBLANK(Ratings!K20),0,Ratings!K20-Ratings!$V20)</f>
        <v>0.4545454545</v>
      </c>
      <c r="L20" s="1">
        <f>IF(ISBLANK(Ratings!L20),0,Ratings!L20-Ratings!$V20)</f>
        <v>0.4545454545</v>
      </c>
      <c r="M20" s="1">
        <f>IF(ISBLANK(Ratings!M20),0,Ratings!M20-Ratings!$V20)</f>
        <v>-1.545454545</v>
      </c>
      <c r="N20" s="1">
        <f>IF(ISBLANK(Ratings!N20),0,Ratings!N20-Ratings!$V20)</f>
        <v>0</v>
      </c>
      <c r="O20" s="1">
        <f>IF(ISBLANK(Ratings!O20),0,Ratings!O20-Ratings!$V20)</f>
        <v>0</v>
      </c>
      <c r="P20" s="1">
        <f>IF(ISBLANK(Ratings!P20),0,Ratings!P20-Ratings!$V20)</f>
        <v>0</v>
      </c>
      <c r="Q20" s="1">
        <f>IF(ISBLANK(Ratings!Q20),0,Ratings!Q20-Ratings!$V20)</f>
        <v>-0.5454545455</v>
      </c>
      <c r="R20" s="1">
        <f>IF(ISBLANK(Ratings!R20),0,Ratings!R20-Ratings!$V20)</f>
        <v>0</v>
      </c>
      <c r="S20" s="1">
        <f>IF(ISBLANK(Ratings!S20),0,Ratings!S20-Ratings!$V20)</f>
        <v>0</v>
      </c>
      <c r="T20" s="1">
        <f>IF(ISBLANK(Ratings!T20),0,Ratings!T20-Ratings!$V20)</f>
        <v>0</v>
      </c>
      <c r="U20" s="1">
        <f>IF(ISBLANK(Ratings!U20),0,Ratings!U20-Ratings!$V20)</f>
        <v>0</v>
      </c>
    </row>
    <row r="21" ht="15.75" customHeight="1">
      <c r="A21" s="1">
        <v>4489.0</v>
      </c>
      <c r="B21" s="1">
        <f>IF(ISBLANK(Ratings!B21),0,Ratings!B21-Ratings!$V21)</f>
        <v>-1.117647059</v>
      </c>
      <c r="C21" s="1">
        <f>IF(ISBLANK(Ratings!C21),0,Ratings!C21-Ratings!$V21)</f>
        <v>-1.117647059</v>
      </c>
      <c r="D21" s="1">
        <f>IF(ISBLANK(Ratings!D21),0,Ratings!D21-Ratings!$V21)</f>
        <v>-1.117647059</v>
      </c>
      <c r="E21" s="1">
        <f>IF(ISBLANK(Ratings!E21),0,Ratings!E21-Ratings!$V21)</f>
        <v>0.8823529412</v>
      </c>
      <c r="F21" s="1">
        <f>IF(ISBLANK(Ratings!F21),0,Ratings!F21-Ratings!$V21)</f>
        <v>1.882352941</v>
      </c>
      <c r="G21" s="1">
        <f>IF(ISBLANK(Ratings!G21),0,Ratings!G21-Ratings!$V21)</f>
        <v>0</v>
      </c>
      <c r="H21" s="1">
        <f>IF(ISBLANK(Ratings!H21),0,Ratings!H21-Ratings!$V21)</f>
        <v>-2.117647059</v>
      </c>
      <c r="I21" s="1">
        <f>IF(ISBLANK(Ratings!I21),0,Ratings!I21-Ratings!$V21)</f>
        <v>-0.1176470588</v>
      </c>
      <c r="J21" s="1">
        <f>IF(ISBLANK(Ratings!J21),0,Ratings!J21-Ratings!$V21)</f>
        <v>-1.117647059</v>
      </c>
      <c r="K21" s="1">
        <f>IF(ISBLANK(Ratings!K21),0,Ratings!K21-Ratings!$V21)</f>
        <v>-1.117647059</v>
      </c>
      <c r="L21" s="1">
        <f>IF(ISBLANK(Ratings!L21),0,Ratings!L21-Ratings!$V21)</f>
        <v>-2.117647059</v>
      </c>
      <c r="M21" s="1">
        <f>IF(ISBLANK(Ratings!M21),0,Ratings!M21-Ratings!$V21)</f>
        <v>0</v>
      </c>
      <c r="N21" s="1">
        <f>IF(ISBLANK(Ratings!N21),0,Ratings!N21-Ratings!$V21)</f>
        <v>0.8823529412</v>
      </c>
      <c r="O21" s="1">
        <f>IF(ISBLANK(Ratings!O21),0,Ratings!O21-Ratings!$V21)</f>
        <v>1.882352941</v>
      </c>
      <c r="P21" s="1">
        <f>IF(ISBLANK(Ratings!P21),0,Ratings!P21-Ratings!$V21)</f>
        <v>1.882352941</v>
      </c>
      <c r="Q21" s="1">
        <f>IF(ISBLANK(Ratings!Q21),0,Ratings!Q21-Ratings!$V21)</f>
        <v>0.8823529412</v>
      </c>
      <c r="R21" s="1">
        <f>IF(ISBLANK(Ratings!R21),0,Ratings!R21-Ratings!$V21)</f>
        <v>-0.1176470588</v>
      </c>
      <c r="S21" s="1">
        <f>IF(ISBLANK(Ratings!S21),0,Ratings!S21-Ratings!$V21)</f>
        <v>1.882352941</v>
      </c>
      <c r="T21" s="1">
        <f>IF(ISBLANK(Ratings!T21),0,Ratings!T21-Ratings!$V21)</f>
        <v>-0.1176470588</v>
      </c>
      <c r="U21" s="1">
        <f>IF(ISBLANK(Ratings!U21),0,Ratings!U21-Ratings!$V21)</f>
        <v>0</v>
      </c>
    </row>
    <row r="22" ht="15.75" customHeight="1">
      <c r="A22" s="4" t="s">
        <v>22</v>
      </c>
      <c r="B22" s="1">
        <f t="shared" ref="B22:U22" si="1">SQRT(SUMSQ(B2:B21))</f>
        <v>4.102988068</v>
      </c>
      <c r="C22" s="1">
        <f t="shared" si="1"/>
        <v>5.144378554</v>
      </c>
      <c r="D22" s="1">
        <f t="shared" si="1"/>
        <v>4.103603948</v>
      </c>
      <c r="E22" s="1">
        <f t="shared" si="1"/>
        <v>5.12022844</v>
      </c>
      <c r="F22" s="1">
        <f t="shared" si="1"/>
        <v>4.36570812</v>
      </c>
      <c r="G22" s="1">
        <f t="shared" si="1"/>
        <v>5.229795341</v>
      </c>
      <c r="H22" s="1">
        <f t="shared" si="1"/>
        <v>5.936930364</v>
      </c>
      <c r="I22" s="1">
        <f t="shared" si="1"/>
        <v>4.096860176</v>
      </c>
      <c r="J22" s="1">
        <f t="shared" si="1"/>
        <v>3.508620456</v>
      </c>
      <c r="K22" s="1">
        <f t="shared" si="1"/>
        <v>4.798208037</v>
      </c>
      <c r="L22" s="1">
        <f t="shared" si="1"/>
        <v>4.853459534</v>
      </c>
      <c r="M22" s="1">
        <f t="shared" si="1"/>
        <v>4.808824217</v>
      </c>
      <c r="N22" s="1">
        <f t="shared" si="1"/>
        <v>4.331053245</v>
      </c>
      <c r="O22" s="1">
        <f t="shared" si="1"/>
        <v>3.19667645</v>
      </c>
      <c r="P22" s="1">
        <f t="shared" si="1"/>
        <v>5.108477047</v>
      </c>
      <c r="Q22" s="1">
        <f t="shared" si="1"/>
        <v>4.85436433</v>
      </c>
      <c r="R22" s="1">
        <f t="shared" si="1"/>
        <v>4.970861277</v>
      </c>
      <c r="S22" s="1">
        <f t="shared" si="1"/>
        <v>5.36416632</v>
      </c>
      <c r="T22" s="1">
        <f t="shared" si="1"/>
        <v>4.717152573</v>
      </c>
      <c r="U22" s="1">
        <f t="shared" si="1"/>
        <v>4.298060073</v>
      </c>
    </row>
    <row r="23" ht="15.75" customHeight="1">
      <c r="A23" s="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5.33"/>
    <col customWidth="1" min="2" max="26" width="10.0"/>
  </cols>
  <sheetData>
    <row r="1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2" t="s">
        <v>1</v>
      </c>
      <c r="B2" s="1">
        <f>SUMPRODUCT(Ratings!$B2:$B21,Ratings!B2:B21)/Ratings!B22/Ratings!$B22</f>
        <v>1</v>
      </c>
      <c r="C2" s="1">
        <f>SUMPRODUCT(Ratings!$B2:$B21,Ratings!C2:C21)/Ratings!C22/Ratings!$B22</f>
        <v>0.6449952772</v>
      </c>
      <c r="D2" s="1">
        <f>SUMPRODUCT(Ratings!$B2:$B21,Ratings!D2:D21)/Ratings!D22/Ratings!$B22</f>
        <v>0.5805396102</v>
      </c>
      <c r="E2" s="1">
        <f>SUMPRODUCT(Ratings!$B2:$B21,Ratings!E2:E21)/Ratings!E22/Ratings!$B22</f>
        <v>0.6674238125</v>
      </c>
      <c r="F2" s="1">
        <f>SUMPRODUCT(Ratings!$B2:$B21,Ratings!F2:F21)/Ratings!F22/Ratings!$B22</f>
        <v>0.570229156</v>
      </c>
      <c r="G2" s="1">
        <f>SUMPRODUCT(Ratings!$B2:$B21,Ratings!G2:G21)/Ratings!G22/Ratings!$B22</f>
        <v>0.5878522954</v>
      </c>
      <c r="H2" s="1">
        <f>SUMPRODUCT(Ratings!$B2:$B21,Ratings!H2:H21)/Ratings!H22/Ratings!$B22</f>
        <v>0.7474093187</v>
      </c>
      <c r="I2" s="1">
        <f>SUMPRODUCT(Ratings!$B2:$B21,Ratings!I2:I21)/Ratings!I22/Ratings!$B22</f>
        <v>0.5345786282</v>
      </c>
      <c r="J2" s="1">
        <f>SUMPRODUCT(Ratings!$B2:$B21,Ratings!J2:J21)/Ratings!J22/Ratings!$B22</f>
        <v>0.6678455653</v>
      </c>
      <c r="K2" s="1">
        <f>SUMPRODUCT(Ratings!$B2:$B21,Ratings!K2:K21)/Ratings!K22/Ratings!$B22</f>
        <v>0.4926589517</v>
      </c>
      <c r="L2" s="1">
        <f>SUMPRODUCT(Ratings!$B2:$B21,Ratings!L2:L21)/Ratings!L22/Ratings!$B22</f>
        <v>0.3766588923</v>
      </c>
      <c r="M2" s="1">
        <f>SUMPRODUCT(Ratings!$B2:$B21,Ratings!M2:M21)/Ratings!M22/Ratings!$B22</f>
        <v>0.6230559828</v>
      </c>
      <c r="N2" s="1">
        <f>SUMPRODUCT(Ratings!$B2:$B21,Ratings!N2:N21)/Ratings!N22/Ratings!$B22</f>
        <v>0.6906653557</v>
      </c>
      <c r="O2" s="1">
        <f>SUMPRODUCT(Ratings!$B2:$B21,Ratings!O2:O21)/Ratings!O22/Ratings!$B22</f>
        <v>0.3830674066</v>
      </c>
      <c r="P2" s="1">
        <f>SUMPRODUCT(Ratings!$B2:$B21,Ratings!P2:P21)/Ratings!P22/Ratings!$B22</f>
        <v>0.6610163955</v>
      </c>
      <c r="Q2" s="1">
        <f>SUMPRODUCT(Ratings!$B2:$B21,Ratings!Q2:Q21)/Ratings!Q22/Ratings!$B22</f>
        <v>0.5050100284</v>
      </c>
      <c r="R2" s="1">
        <f>SUMPRODUCT(Ratings!$B2:$B21,Ratings!R2:R21)/Ratings!R22/Ratings!$B22</f>
        <v>0.4638168285</v>
      </c>
      <c r="S2" s="1">
        <f>SUMPRODUCT(Ratings!$B2:$B21,Ratings!S2:S21)/Ratings!S22/Ratings!$B22</f>
        <v>0.4216370214</v>
      </c>
      <c r="T2" s="1">
        <f>SUMPRODUCT(Ratings!$B2:$B21,Ratings!T2:T21)/Ratings!T22/Ratings!$B22</f>
        <v>0.4668165331</v>
      </c>
      <c r="U2" s="1">
        <f>SUMPRODUCT(Ratings!$B2:$B21,Ratings!U2:U21)/Ratings!U22/Ratings!$B22</f>
        <v>0.6180700462</v>
      </c>
    </row>
    <row r="3">
      <c r="A3" s="2" t="s">
        <v>2</v>
      </c>
      <c r="B3" s="1">
        <f>SUMPRODUCT(Ratings!$C2:$C21,Ratings!B$2:B$21)/Ratings!B$22/Ratings!$C$22</f>
        <v>0.6449952772</v>
      </c>
      <c r="C3" s="1">
        <f>SUMPRODUCT(Ratings!$C2:$C21,Ratings!C2:C21)/Ratings!C22/Ratings!$C22</f>
        <v>1</v>
      </c>
      <c r="D3" s="1">
        <f>SUMPRODUCT(Ratings!$C2:$C21,Ratings!D2:D21)/Ratings!D22/Ratings!$C22</f>
        <v>0.5630291295</v>
      </c>
      <c r="E3" s="1">
        <f>SUMPRODUCT(Ratings!$C2:$C21,Ratings!E2:E21)/Ratings!E22/Ratings!$C22</f>
        <v>0.4560517441</v>
      </c>
      <c r="F3" s="1">
        <f>SUMPRODUCT(Ratings!$C2:$C21,Ratings!F2:F21)/Ratings!F22/Ratings!$C22</f>
        <v>0.5165661692</v>
      </c>
      <c r="G3" s="1">
        <f>SUMPRODUCT(Ratings!$C2:$C21,Ratings!G2:G21)/Ratings!G22/Ratings!$C22</f>
        <v>0.4831874711</v>
      </c>
      <c r="H3" s="1">
        <f>SUMPRODUCT(Ratings!$C2:$C21,Ratings!H2:H21)/Ratings!H22/Ratings!$C22</f>
        <v>0.5898052073</v>
      </c>
      <c r="I3" s="1">
        <f>SUMPRODUCT(Ratings!$C2:$C21,Ratings!I2:I21)/Ratings!I22/Ratings!$C22</f>
        <v>0.4087524876</v>
      </c>
      <c r="J3" s="1">
        <f>SUMPRODUCT(Ratings!$C2:$C21,Ratings!J2:J21)/Ratings!J22/Ratings!$C22</f>
        <v>0.6856622663</v>
      </c>
      <c r="K3" s="1">
        <f>SUMPRODUCT(Ratings!$C2:$C21,Ratings!K2:K21)/Ratings!K22/Ratings!$C22</f>
        <v>0.5343239463</v>
      </c>
      <c r="L3" s="1">
        <f>SUMPRODUCT(Ratings!$C2:$C21,Ratings!L2:L21)/Ratings!L22/Ratings!$C22</f>
        <v>0.5334286701</v>
      </c>
      <c r="M3" s="1">
        <f>SUMPRODUCT(Ratings!$C2:$C21,Ratings!M2:M21)/Ratings!M22/Ratings!$C22</f>
        <v>0.3919343465</v>
      </c>
      <c r="N3" s="1">
        <f>SUMPRODUCT(Ratings!$C2:$C21,Ratings!N2:N21)/Ratings!N22/Ratings!$C22</f>
        <v>0.6058555561</v>
      </c>
      <c r="O3" s="1">
        <f>SUMPRODUCT(Ratings!$C2:$C21,Ratings!O2:O21)/Ratings!O22/Ratings!$C22</f>
        <v>0.5153968602</v>
      </c>
      <c r="P3" s="1">
        <f>SUMPRODUCT(Ratings!$C2:$C21,Ratings!P2:P21)/Ratings!P22/Ratings!$C22</f>
        <v>0.5269524703</v>
      </c>
      <c r="Q3" s="1">
        <f>SUMPRODUCT(Ratings!$C2:$C21,Ratings!Q2:Q21)/Ratings!Q22/Ratings!$C22</f>
        <v>0.5356729561</v>
      </c>
      <c r="R3" s="1">
        <f>SUMPRODUCT(Ratings!$C2:$C21,Ratings!R2:R21)/Ratings!R22/Ratings!$C22</f>
        <v>0.5735294118</v>
      </c>
      <c r="S3" s="1">
        <f>SUMPRODUCT(Ratings!$C2:$C21,Ratings!S2:S21)/Ratings!S22/Ratings!$C22</f>
        <v>0.5652974065</v>
      </c>
      <c r="T3" s="1">
        <f>SUMPRODUCT(Ratings!$C2:$C21,Ratings!T2:T21)/Ratings!T22/Ratings!$C22</f>
        <v>0.2526035912</v>
      </c>
      <c r="U3" s="1">
        <f>SUMPRODUCT(Ratings!$C2:$C21,Ratings!U2:U21)/Ratings!U22/Ratings!$C22</f>
        <v>0.5115762305</v>
      </c>
    </row>
    <row r="4" ht="14.25" customHeight="1">
      <c r="A4" s="2" t="s">
        <v>3</v>
      </c>
      <c r="B4" s="1">
        <f>SUMPRODUCT(Ratings!$D$2:$D$21,Ratings!B$2:B$21)/Ratings!B$22/Ratings!$D$22</f>
        <v>0.5805396102</v>
      </c>
      <c r="C4" s="1">
        <f>SUMPRODUCT(Ratings!$D$2:$D$21,Ratings!C$2:C$21)/Ratings!C$22/Ratings!$D$22</f>
        <v>0.5630291295</v>
      </c>
      <c r="D4" s="1">
        <f>SUMPRODUCT(Ratings!$D$2:$D$21,Ratings!D$2:D$21)/Ratings!D$22/Ratings!$D$22</f>
        <v>1</v>
      </c>
      <c r="E4" s="1">
        <f>SUMPRODUCT(Ratings!$D$2:$D$21,Ratings!E$2:E$21)/Ratings!E$22/Ratings!$D$22</f>
        <v>0.2930414823</v>
      </c>
      <c r="F4" s="1">
        <f>SUMPRODUCT(Ratings!$D$2:$D$21,Ratings!F$2:F$21)/Ratings!F$22/Ratings!$D$22</f>
        <v>0.381345803</v>
      </c>
      <c r="G4" s="1">
        <f>SUMPRODUCT(Ratings!$D$2:$D$21,Ratings!G$2:G$21)/Ratings!G$22/Ratings!$D$22</f>
        <v>0.569209423</v>
      </c>
      <c r="H4" s="1">
        <f>SUMPRODUCT(Ratings!$D$2:$D$21,Ratings!H$2:H$21)/Ratings!H$22/Ratings!$D$22</f>
        <v>0.5955500004</v>
      </c>
      <c r="I4" s="1">
        <f>SUMPRODUCT(Ratings!$D$2:$D$21,Ratings!I$2:I$21)/Ratings!I$22/Ratings!$D$22</f>
        <v>0.4630026597</v>
      </c>
      <c r="J4" s="1">
        <f>SUMPRODUCT(Ratings!$D$2:$D$21,Ratings!J$2:J$21)/Ratings!J$22/Ratings!$D$22</f>
        <v>0.3991140631</v>
      </c>
      <c r="K4" s="1">
        <f>SUMPRODUCT(Ratings!$D$2:$D$21,Ratings!K$2:K$21)/Ratings!K$22/Ratings!$D$22</f>
        <v>0.5279255834</v>
      </c>
      <c r="L4" s="1">
        <f>SUMPRODUCT(Ratings!$D$2:$D$21,Ratings!L$2:L$21)/Ratings!L$22/Ratings!$D$22</f>
        <v>0.6471531334</v>
      </c>
      <c r="M4" s="1">
        <f>SUMPRODUCT(Ratings!$D$2:$D$21,Ratings!M$2:M$21)/Ratings!M$22/Ratings!$D$22</f>
        <v>0.4914982617</v>
      </c>
      <c r="N4" s="1">
        <f>SUMPRODUCT(Ratings!$D$2:$D$21,Ratings!N$2:N$21)/Ratings!N$22/Ratings!$D$22</f>
        <v>0.4987413914</v>
      </c>
      <c r="O4" s="1">
        <f>SUMPRODUCT(Ratings!$D$2:$D$21,Ratings!O$2:O$21)/Ratings!O$22/Ratings!$D$22</f>
        <v>0.48771311</v>
      </c>
      <c r="P4" s="1">
        <f>SUMPRODUCT(Ratings!$D$2:$D$21,Ratings!P$2:P$21)/Ratings!P$22/Ratings!$D$22</f>
        <v>0.2982901139</v>
      </c>
      <c r="Q4" s="1">
        <f>SUMPRODUCT(Ratings!$D$2:$D$21,Ratings!Q$2:Q$21)/Ratings!Q$22/Ratings!$D$22</f>
        <v>0.6310389082</v>
      </c>
      <c r="R4" s="1">
        <f>SUMPRODUCT(Ratings!$D$2:$D$21,Ratings!R$2:R$21)/Ratings!R$22/Ratings!$D$22</f>
        <v>0.3204935045</v>
      </c>
      <c r="S4" s="1">
        <f>SUMPRODUCT(Ratings!$D$2:$D$21,Ratings!S$2:S$21)/Ratings!S$22/Ratings!$D$22</f>
        <v>0.602943326</v>
      </c>
      <c r="T4" s="1">
        <f>SUMPRODUCT(Ratings!$D$2:$D$21,Ratings!T$2:T$21)/Ratings!T$22/Ratings!$D$22</f>
        <v>0.2882754457</v>
      </c>
      <c r="U4" s="1">
        <f>SUMPRODUCT(Ratings!$D$2:$D$21,Ratings!U$2:U$21)/Ratings!U$22/Ratings!$D$22</f>
        <v>0.4568492774</v>
      </c>
    </row>
    <row r="5">
      <c r="A5" s="2" t="s">
        <v>4</v>
      </c>
      <c r="B5" s="1">
        <f>SUMPRODUCT(Ratings!$E$2:$E$21,Ratings!B$2:B$21)/Ratings!B$22/Ratings!$E$22</f>
        <v>0.6674238125</v>
      </c>
      <c r="C5" s="1">
        <f>SUMPRODUCT(Ratings!$E$2:$E$21,Ratings!C$2:C$21)/Ratings!C$22/Ratings!$E$22</f>
        <v>0.4560517441</v>
      </c>
      <c r="D5" s="1">
        <f>SUMPRODUCT(Ratings!$E$2:$E$21,Ratings!D$2:D$21)/Ratings!D$22/Ratings!$E$22</f>
        <v>0.2930414823</v>
      </c>
      <c r="E5" s="1">
        <f>SUMPRODUCT(Ratings!$E$2:$E$21,Ratings!E$2:E$21)/Ratings!E$22/Ratings!$E$22</f>
        <v>1</v>
      </c>
      <c r="F5" s="1">
        <f>SUMPRODUCT(Ratings!$E$2:$E$21,Ratings!F$2:F$21)/Ratings!F$22/Ratings!$E$22</f>
        <v>0.5889998481</v>
      </c>
      <c r="G5" s="1">
        <f>SUMPRODUCT(Ratings!$E$2:$E$21,Ratings!G$2:G$21)/Ratings!G$22/Ratings!$E$22</f>
        <v>0.2128462677</v>
      </c>
      <c r="H5" s="1">
        <f>SUMPRODUCT(Ratings!$E$2:$E$21,Ratings!H$2:H$21)/Ratings!H$22/Ratings!$E$22</f>
        <v>0.5655768446</v>
      </c>
      <c r="I5" s="1">
        <f>SUMPRODUCT(Ratings!$E$2:$E$21,Ratings!I$2:I$21)/Ratings!I$22/Ratings!$E$22</f>
        <v>0.598344327</v>
      </c>
      <c r="J5" s="1">
        <f>SUMPRODUCT(Ratings!$E$2:$E$21,Ratings!J$2:J$21)/Ratings!J$22/Ratings!$E$22</f>
        <v>0.5382186797</v>
      </c>
      <c r="K5" s="1">
        <f>SUMPRODUCT(Ratings!$E$2:$E$21,Ratings!K$2:K$21)/Ratings!K$22/Ratings!$E$22</f>
        <v>0.3401506715</v>
      </c>
      <c r="L5" s="1">
        <f>SUMPRODUCT(Ratings!$E$2:$E$21,Ratings!L$2:L$21)/Ratings!L$22/Ratings!$E$22</f>
        <v>0.3292026492</v>
      </c>
      <c r="M5" s="1">
        <f>SUMPRODUCT(Ratings!$E$2:$E$21,Ratings!M$2:M$21)/Ratings!M$22/Ratings!$E$22</f>
        <v>0.3326739196</v>
      </c>
      <c r="N5" s="1">
        <f>SUMPRODUCT(Ratings!$E$2:$E$21,Ratings!N$2:N$21)/Ratings!N$22/Ratings!$E$22</f>
        <v>0.6173658547</v>
      </c>
      <c r="O5" s="1">
        <f>SUMPRODUCT(Ratings!$E$2:$E$21,Ratings!O$2:O$21)/Ratings!O$22/Ratings!$E$22</f>
        <v>0.5319806428</v>
      </c>
      <c r="P5" s="1">
        <f>SUMPRODUCT(Ratings!$E$2:$E$21,Ratings!P$2:P$21)/Ratings!P$22/Ratings!$E$22</f>
        <v>0.4373193824</v>
      </c>
      <c r="Q5" s="1">
        <f>SUMPRODUCT(Ratings!$E$2:$E$21,Ratings!Q$2:Q$21)/Ratings!Q$22/Ratings!$E$22</f>
        <v>0.2553452413</v>
      </c>
      <c r="R5" s="1">
        <f>SUMPRODUCT(Ratings!$E$2:$E$21,Ratings!R$2:R$21)/Ratings!R$22/Ratings!$E$22</f>
        <v>0.4975109935</v>
      </c>
      <c r="S5" s="1">
        <f>SUMPRODUCT(Ratings!$E$2:$E$21,Ratings!S$2:S$21)/Ratings!S$22/Ratings!$E$22</f>
        <v>0.4594458584</v>
      </c>
      <c r="T5" s="1">
        <f>SUMPRODUCT(Ratings!$E$2:$E$21,Ratings!T$2:T$21)/Ratings!T$22/Ratings!$E$22</f>
        <v>0.4673467053</v>
      </c>
      <c r="U5" s="1">
        <f>SUMPRODUCT(Ratings!$E$2:$E$21,Ratings!U$2:U$21)/Ratings!U$22/Ratings!$E$22</f>
        <v>0.5427824561</v>
      </c>
    </row>
    <row r="6">
      <c r="A6" s="2" t="s">
        <v>5</v>
      </c>
      <c r="B6" s="1">
        <f>SUMPRODUCT(Ratings!$F$2:$F$21,Ratings!B$2:B$21)/Ratings!B$22/Ratings!$F$22</f>
        <v>0.570229156</v>
      </c>
      <c r="C6" s="1">
        <f>SUMPRODUCT(Ratings!$F$2:$F$21,Ratings!C$2:C$21)/Ratings!C$22/Ratings!$F$22</f>
        <v>0.5165661692</v>
      </c>
      <c r="D6" s="1">
        <f>SUMPRODUCT(Ratings!$F$2:$F$21,Ratings!D$2:D$21)/Ratings!D$22/Ratings!$F$22</f>
        <v>0.381345803</v>
      </c>
      <c r="E6" s="1">
        <f>SUMPRODUCT(Ratings!$F$2:$F$21,Ratings!E$2:E$21)/Ratings!E$22/Ratings!$F$22</f>
        <v>0.5889998481</v>
      </c>
      <c r="F6" s="1">
        <f>SUMPRODUCT(Ratings!$F$2:$F$21,Ratings!F$2:F$21)/Ratings!F$22/Ratings!$F$22</f>
        <v>1</v>
      </c>
      <c r="G6" s="1">
        <f>SUMPRODUCT(Ratings!$F$2:$F$21,Ratings!G$2:G$21)/Ratings!G$22/Ratings!$F$22</f>
        <v>0.5516122452</v>
      </c>
      <c r="H6" s="1">
        <f>SUMPRODUCT(Ratings!$F$2:$F$21,Ratings!H$2:H$21)/Ratings!H$22/Ratings!$F$22</f>
        <v>0.6821368357</v>
      </c>
      <c r="I6" s="1">
        <f>SUMPRODUCT(Ratings!$F$2:$F$21,Ratings!I$2:I$21)/Ratings!I$22/Ratings!$F$22</f>
        <v>0.6405896579</v>
      </c>
      <c r="J6" s="1">
        <f>SUMPRODUCT(Ratings!$F$2:$F$21,Ratings!J$2:J$21)/Ratings!J$22/Ratings!$F$22</f>
        <v>0.4004707478</v>
      </c>
      <c r="K6" s="1">
        <f>SUMPRODUCT(Ratings!$F$2:$F$21,Ratings!K$2:K$21)/Ratings!K$22/Ratings!$F$22</f>
        <v>0.6619579556</v>
      </c>
      <c r="L6" s="1">
        <f>SUMPRODUCT(Ratings!$F$2:$F$21,Ratings!L$2:L$21)/Ratings!L$22/Ratings!$F$22</f>
        <v>0.484750776</v>
      </c>
      <c r="M6" s="1">
        <f>SUMPRODUCT(Ratings!$F$2:$F$21,Ratings!M$2:M$21)/Ratings!M$22/Ratings!$F$22</f>
        <v>0.4144988018</v>
      </c>
      <c r="N6" s="1">
        <f>SUMPRODUCT(Ratings!$F$2:$F$21,Ratings!N$2:N$21)/Ratings!N$22/Ratings!$F$22</f>
        <v>0.7384453553</v>
      </c>
      <c r="O6" s="1">
        <f>SUMPRODUCT(Ratings!$F$2:$F$21,Ratings!O$2:O$21)/Ratings!O$22/Ratings!$F$22</f>
        <v>0.585662286</v>
      </c>
      <c r="P6" s="1">
        <f>SUMPRODUCT(Ratings!$F$2:$F$21,Ratings!P$2:P$21)/Ratings!P$22/Ratings!$F$22</f>
        <v>0.6730907523</v>
      </c>
      <c r="Q6" s="1">
        <f>SUMPRODUCT(Ratings!$F$2:$F$21,Ratings!Q$2:Q$21)/Ratings!Q$22/Ratings!$F$22</f>
        <v>0.5308564466</v>
      </c>
      <c r="R6" s="1">
        <f>SUMPRODUCT(Ratings!$F$2:$F$21,Ratings!R$2:R$21)/Ratings!R$22/Ratings!$F$22</f>
        <v>0.7576303816</v>
      </c>
      <c r="S6" s="1">
        <f>SUMPRODUCT(Ratings!$F$2:$F$21,Ratings!S$2:S$21)/Ratings!S$22/Ratings!$F$22</f>
        <v>0.7155646512</v>
      </c>
      <c r="T6" s="1">
        <f>SUMPRODUCT(Ratings!$F$2:$F$21,Ratings!T$2:T$21)/Ratings!T$22/Ratings!$F$22</f>
        <v>0.7024521605</v>
      </c>
      <c r="U6" s="1">
        <f>SUMPRODUCT(Ratings!$F$2:$F$21,Ratings!U$2:U$21)/Ratings!U$22/Ratings!$F$22</f>
        <v>0.3091592638</v>
      </c>
    </row>
    <row r="7">
      <c r="A7" s="2" t="s">
        <v>6</v>
      </c>
      <c r="B7" s="1">
        <f>SUMPRODUCT(Ratings!$G$2:$G$21,Ratings!B$2:B$21)/Ratings!B$22/Ratings!$G$22</f>
        <v>0.5878522954</v>
      </c>
      <c r="C7" s="1">
        <f>SUMPRODUCT(Ratings!$G$2:$G$21,Ratings!C$2:C$21)/Ratings!C$22/Ratings!$G$22</f>
        <v>0.4831874711</v>
      </c>
      <c r="D7" s="1">
        <f>SUMPRODUCT(Ratings!$G$2:$G$21,Ratings!D$2:D$21)/Ratings!D$22/Ratings!$G$22</f>
        <v>0.569209423</v>
      </c>
      <c r="E7" s="1">
        <f>SUMPRODUCT(Ratings!$G$2:$G$21,Ratings!E$2:E$21)/Ratings!E$22/Ratings!$G$22</f>
        <v>0.2128462677</v>
      </c>
      <c r="F7" s="1">
        <f>SUMPRODUCT(Ratings!$G$2:$G$21,Ratings!F$2:F$21)/Ratings!F$22/Ratings!$G$22</f>
        <v>0.5516122452</v>
      </c>
      <c r="G7" s="1">
        <f>SUMPRODUCT(Ratings!$G$2:$G$21,Ratings!G$2:G$21)/Ratings!G$22/Ratings!$G$22</f>
        <v>1</v>
      </c>
      <c r="H7" s="1">
        <f>SUMPRODUCT(Ratings!$G$2:$G$21,Ratings!H$2:H$21)/Ratings!H$22/Ratings!$G$22</f>
        <v>0.7168282545</v>
      </c>
      <c r="I7" s="1">
        <f>SUMPRODUCT(Ratings!$G$2:$G$21,Ratings!I$2:I$21)/Ratings!I$22/Ratings!$G$22</f>
        <v>0.4761937333</v>
      </c>
      <c r="J7" s="1">
        <f>SUMPRODUCT(Ratings!$G$2:$G$21,Ratings!J$2:J$21)/Ratings!J$22/Ratings!$G$22</f>
        <v>0.4141292706</v>
      </c>
      <c r="K7" s="1">
        <f>SUMPRODUCT(Ratings!$G$2:$G$21,Ratings!K$2:K$21)/Ratings!K$22/Ratings!$G$22</f>
        <v>0.5663273314</v>
      </c>
      <c r="L7" s="1">
        <f>SUMPRODUCT(Ratings!$G$2:$G$21,Ratings!L$2:L$21)/Ratings!L$22/Ratings!$G$22</f>
        <v>0.4332634163</v>
      </c>
      <c r="M7" s="1">
        <f>SUMPRODUCT(Ratings!$G$2:$G$21,Ratings!M$2:M$21)/Ratings!M$22/Ratings!$G$22</f>
        <v>0.4803169945</v>
      </c>
      <c r="N7" s="1">
        <f>SUMPRODUCT(Ratings!$G$2:$G$21,Ratings!N$2:N$21)/Ratings!N$22/Ratings!$G$22</f>
        <v>0.4421988546</v>
      </c>
      <c r="O7" s="1">
        <f>SUMPRODUCT(Ratings!$G$2:$G$21,Ratings!O$2:O$21)/Ratings!O$22/Ratings!$G$22</f>
        <v>0.3036369196</v>
      </c>
      <c r="P7" s="1">
        <f>SUMPRODUCT(Ratings!$G$2:$G$21,Ratings!P$2:P$21)/Ratings!P$22/Ratings!$G$22</f>
        <v>0.4707931349</v>
      </c>
      <c r="Q7" s="1">
        <f>SUMPRODUCT(Ratings!$G$2:$G$21,Ratings!Q$2:Q$21)/Ratings!Q$22/Ratings!$G$22</f>
        <v>0.3188491186</v>
      </c>
      <c r="R7" s="1">
        <f>SUMPRODUCT(Ratings!$G$2:$G$21,Ratings!R$2:R$21)/Ratings!R$22/Ratings!$G$22</f>
        <v>0.385040016</v>
      </c>
      <c r="S7" s="1">
        <f>SUMPRODUCT(Ratings!$G$2:$G$21,Ratings!S$2:S$21)/Ratings!S$22/Ratings!$G$22</f>
        <v>0.4157150447</v>
      </c>
      <c r="T7" s="1">
        <f>SUMPRODUCT(Ratings!$G$2:$G$21,Ratings!T$2:T$21)/Ratings!T$22/Ratings!$G$22</f>
        <v>0.5268384918</v>
      </c>
      <c r="U7" s="1">
        <f>SUMPRODUCT(Ratings!$G$2:$G$21,Ratings!U$2:U$21)/Ratings!U$22/Ratings!$G$22</f>
        <v>0.5761057101</v>
      </c>
    </row>
    <row r="8">
      <c r="A8" s="2" t="s">
        <v>7</v>
      </c>
      <c r="B8" s="1">
        <f>SUMPRODUCT(Ratings!$H$2:$H$21,Ratings!B$2:B$21)/Ratings!B$22/Ratings!$H$22</f>
        <v>0.7474093187</v>
      </c>
      <c r="C8" s="1">
        <f>SUMPRODUCT(Ratings!$H$2:$H$21,Ratings!C$2:C$21)/Ratings!C$22/Ratings!$H$22</f>
        <v>0.5898052073</v>
      </c>
      <c r="D8" s="1">
        <f>SUMPRODUCT(Ratings!$H$2:$H$21,Ratings!D$2:D$21)/Ratings!D$22/Ratings!$H$22</f>
        <v>0.5955500004</v>
      </c>
      <c r="E8" s="1">
        <f>SUMPRODUCT(Ratings!$H$2:$H$21,Ratings!E$2:E$21)/Ratings!E$22/Ratings!$H$22</f>
        <v>0.5655768446</v>
      </c>
      <c r="F8" s="1">
        <f>SUMPRODUCT(Ratings!$H$2:$H$21,Ratings!F$2:F$21)/Ratings!F$22/Ratings!$H$22</f>
        <v>0.6821368357</v>
      </c>
      <c r="G8" s="1">
        <f>SUMPRODUCT(Ratings!$H$2:$H$21,Ratings!G$2:G$21)/Ratings!G$22/Ratings!$H$22</f>
        <v>0.7168282545</v>
      </c>
      <c r="H8" s="1">
        <f>SUMPRODUCT(Ratings!$H$2:$H$21,Ratings!H$2:H$21)/Ratings!H$22/Ratings!$H$22</f>
        <v>1</v>
      </c>
      <c r="I8" s="1">
        <f>SUMPRODUCT(Ratings!$H$2:$H$21,Ratings!I$2:I$21)/Ratings!I$22/Ratings!$H$22</f>
        <v>0.5790565917</v>
      </c>
      <c r="J8" s="1">
        <f>SUMPRODUCT(Ratings!$H$2:$H$21,Ratings!J$2:J$21)/Ratings!J$22/Ratings!$H$22</f>
        <v>0.6338463479</v>
      </c>
      <c r="K8" s="1">
        <f>SUMPRODUCT(Ratings!$H$2:$H$21,Ratings!K$2:K$21)/Ratings!K$22/Ratings!$H$22</f>
        <v>0.6278044509</v>
      </c>
      <c r="L8" s="1">
        <f>SUMPRODUCT(Ratings!$H$2:$H$21,Ratings!L$2:L$21)/Ratings!L$22/Ratings!$H$22</f>
        <v>0.5604300807</v>
      </c>
      <c r="M8" s="1">
        <f>SUMPRODUCT(Ratings!$H$2:$H$21,Ratings!M$2:M$21)/Ratings!M$22/Ratings!$H$22</f>
        <v>0.4967230375</v>
      </c>
      <c r="N8" s="1">
        <f>SUMPRODUCT(Ratings!$H$2:$H$21,Ratings!N$2:N$21)/Ratings!N$22/Ratings!$H$22</f>
        <v>0.4958959144</v>
      </c>
      <c r="O8" s="1">
        <f>SUMPRODUCT(Ratings!$H$2:$H$21,Ratings!O$2:O$21)/Ratings!O$22/Ratings!$H$22</f>
        <v>0.4495176258</v>
      </c>
      <c r="P8" s="1">
        <f>SUMPRODUCT(Ratings!$H$2:$H$21,Ratings!P$2:P$21)/Ratings!P$22/Ratings!$H$22</f>
        <v>0.5153354067</v>
      </c>
      <c r="Q8" s="1">
        <f>SUMPRODUCT(Ratings!$H$2:$H$21,Ratings!Q$2:Q$21)/Ratings!Q$22/Ratings!$H$22</f>
        <v>0.4702229107</v>
      </c>
      <c r="R8" s="1">
        <f>SUMPRODUCT(Ratings!$H$2:$H$21,Ratings!R$2:R$21)/Ratings!R$22/Ratings!$H$22</f>
        <v>0.5837867868</v>
      </c>
      <c r="S8" s="1">
        <f>SUMPRODUCT(Ratings!$H$2:$H$21,Ratings!S$2:S$21)/Ratings!S$22/Ratings!$H$22</f>
        <v>0.4064246731</v>
      </c>
      <c r="T8" s="1">
        <f>SUMPRODUCT(Ratings!$H$2:$H$21,Ratings!T$2:T$21)/Ratings!T$22/Ratings!$H$22</f>
        <v>0.5815050449</v>
      </c>
      <c r="U8" s="1">
        <f>SUMPRODUCT(Ratings!$H$2:$H$21,Ratings!U$2:U$21)/Ratings!U$22/Ratings!$H$22</f>
        <v>0.5065255615</v>
      </c>
    </row>
    <row r="9">
      <c r="A9" s="2" t="s">
        <v>8</v>
      </c>
      <c r="B9" s="1">
        <f>SUMPRODUCT(Ratings!$I$2:$I$21,Ratings!B$2:B$21)/Ratings!B$22/Ratings!$I$22</f>
        <v>0.5345786282</v>
      </c>
      <c r="C9" s="1">
        <f>SUMPRODUCT(Ratings!$I$2:$I$21,Ratings!C$2:C$21)/Ratings!C$22/Ratings!$I$22</f>
        <v>0.4087524876</v>
      </c>
      <c r="D9" s="1">
        <f>SUMPRODUCT(Ratings!$I$2:$I$21,Ratings!D$2:D$21)/Ratings!D$22/Ratings!$I$22</f>
        <v>0.4630026597</v>
      </c>
      <c r="E9" s="1">
        <f>SUMPRODUCT(Ratings!$I$2:$I$21,Ratings!E$2:E$21)/Ratings!E$22/Ratings!$I$22</f>
        <v>0.598344327</v>
      </c>
      <c r="F9" s="1">
        <f>SUMPRODUCT(Ratings!$I$2:$I$21,Ratings!F$2:F$21)/Ratings!F$22/Ratings!$I$22</f>
        <v>0.6405896579</v>
      </c>
      <c r="G9" s="1">
        <f>SUMPRODUCT(Ratings!$I$2:$I$21,Ratings!G$2:G$21)/Ratings!G$22/Ratings!$I$22</f>
        <v>0.4761937333</v>
      </c>
      <c r="H9" s="1">
        <f>SUMPRODUCT(Ratings!$I$2:$I$21,Ratings!H$2:H$21)/Ratings!H$22/Ratings!$I$22</f>
        <v>0.5790565917</v>
      </c>
      <c r="I9" s="1">
        <f>SUMPRODUCT(Ratings!$I$2:$I$21,Ratings!I$2:I$21)/Ratings!I$22/Ratings!$I$22</f>
        <v>1</v>
      </c>
      <c r="J9" s="1">
        <f>SUMPRODUCT(Ratings!$I$2:$I$21,Ratings!J$2:J$21)/Ratings!J$22/Ratings!$I$22</f>
        <v>0.4053079809</v>
      </c>
      <c r="K9" s="1">
        <f>SUMPRODUCT(Ratings!$I$2:$I$21,Ratings!K$2:K$21)/Ratings!K$22/Ratings!$I$22</f>
        <v>0.2671818299</v>
      </c>
      <c r="L9" s="1">
        <f>SUMPRODUCT(Ratings!$I$2:$I$21,Ratings!L$2:L$21)/Ratings!L$22/Ratings!$I$22</f>
        <v>0.4936572485</v>
      </c>
      <c r="M9" s="1">
        <f>SUMPRODUCT(Ratings!$I$2:$I$21,Ratings!M$2:M$21)/Ratings!M$22/Ratings!$I$22</f>
        <v>0.3919634769</v>
      </c>
      <c r="N9" s="1">
        <f>SUMPRODUCT(Ratings!$I$2:$I$21,Ratings!N$2:N$21)/Ratings!N$22/Ratings!$I$22</f>
        <v>0.4682073494</v>
      </c>
      <c r="O9" s="1">
        <f>SUMPRODUCT(Ratings!$I$2:$I$21,Ratings!O$2:O$21)/Ratings!O$22/Ratings!$I$22</f>
        <v>0.5329174223</v>
      </c>
      <c r="P9" s="1">
        <f>SUMPRODUCT(Ratings!$I$2:$I$21,Ratings!P$2:P$21)/Ratings!P$22/Ratings!$I$22</f>
        <v>0.5560198361</v>
      </c>
      <c r="Q9" s="1">
        <f>SUMPRODUCT(Ratings!$I$2:$I$21,Ratings!Q$2:Q$21)/Ratings!Q$22/Ratings!$I$22</f>
        <v>0.4066705134</v>
      </c>
      <c r="R9" s="1">
        <f>SUMPRODUCT(Ratings!$I$2:$I$21,Ratings!R$2:R$21)/Ratings!R$22/Ratings!$I$22</f>
        <v>0.5266618591</v>
      </c>
      <c r="S9" s="1">
        <f>SUMPRODUCT(Ratings!$I$2:$I$21,Ratings!S$2:S$21)/Ratings!S$22/Ratings!$I$22</f>
        <v>0.5063291561</v>
      </c>
      <c r="T9" s="1">
        <f>SUMPRODUCT(Ratings!$I$2:$I$21,Ratings!T$2:T$21)/Ratings!T$22/Ratings!$I$22</f>
        <v>0.5738447707</v>
      </c>
      <c r="U9" s="1">
        <f>SUMPRODUCT(Ratings!$I$2:$I$21,Ratings!U$2:U$21)/Ratings!U$22/Ratings!$I$22</f>
        <v>0.4057630284</v>
      </c>
    </row>
    <row r="10">
      <c r="A10" s="2" t="s">
        <v>9</v>
      </c>
      <c r="B10" s="1">
        <f>SUMPRODUCT(Ratings!$J$2:$J$21,Ratings!B$2:B$21)/Ratings!B$22/Ratings!$J$22</f>
        <v>0.6678455653</v>
      </c>
      <c r="C10" s="1">
        <f>SUMPRODUCT(Ratings!$J$2:$J$21,Ratings!C$2:C$21)/Ratings!C$22/Ratings!$J$22</f>
        <v>0.6856622663</v>
      </c>
      <c r="D10" s="1">
        <f>SUMPRODUCT(Ratings!$J$2:$J$21,Ratings!D$2:D$21)/Ratings!D$22/Ratings!$J$22</f>
        <v>0.3991140631</v>
      </c>
      <c r="E10" s="1">
        <f>SUMPRODUCT(Ratings!$J$2:$J$21,Ratings!E$2:E$21)/Ratings!E$22/Ratings!$J$22</f>
        <v>0.5382186797</v>
      </c>
      <c r="F10" s="1">
        <f>SUMPRODUCT(Ratings!$J$2:$J$21,Ratings!F$2:F$21)/Ratings!F$22/Ratings!$J$22</f>
        <v>0.4004707478</v>
      </c>
      <c r="G10" s="1">
        <f>SUMPRODUCT(Ratings!$J$2:$J$21,Ratings!G$2:G$21)/Ratings!G$22/Ratings!$J$22</f>
        <v>0.4141292706</v>
      </c>
      <c r="H10" s="1">
        <f>SUMPRODUCT(Ratings!$J$2:$J$21,Ratings!H$2:H$21)/Ratings!H$22/Ratings!$J$22</f>
        <v>0.6338463479</v>
      </c>
      <c r="I10" s="1">
        <f>SUMPRODUCT(Ratings!$J$2:$J$21,Ratings!I$2:I$21)/Ratings!I$22/Ratings!$J$22</f>
        <v>0.4053079809</v>
      </c>
      <c r="J10" s="1">
        <f>SUMPRODUCT(Ratings!$J$2:$J$21,Ratings!J$2:J$21)/Ratings!J$22/Ratings!$J$22</f>
        <v>1</v>
      </c>
      <c r="K10" s="1">
        <f>SUMPRODUCT(Ratings!$J$2:$J$21,Ratings!K$2:K$21)/Ratings!K$22/Ratings!$J$22</f>
        <v>0.4160024204</v>
      </c>
      <c r="L10" s="1">
        <f>SUMPRODUCT(Ratings!$J$2:$J$21,Ratings!L$2:L$21)/Ratings!L$22/Ratings!$J$22</f>
        <v>0.3493749596</v>
      </c>
      <c r="M10" s="1">
        <f>SUMPRODUCT(Ratings!$J$2:$J$21,Ratings!M$2:M$21)/Ratings!M$22/Ratings!$J$22</f>
        <v>0.4993262101</v>
      </c>
      <c r="N10" s="1">
        <f>SUMPRODUCT(Ratings!$J$2:$J$21,Ratings!N$2:N$21)/Ratings!N$22/Ratings!$J$22</f>
        <v>0.4244212349</v>
      </c>
      <c r="O10" s="1">
        <f>SUMPRODUCT(Ratings!$J$2:$J$21,Ratings!O$2:O$21)/Ratings!O$22/Ratings!$J$22</f>
        <v>0.5005366997</v>
      </c>
      <c r="P10" s="1">
        <f>SUMPRODUCT(Ratings!$J$2:$J$21,Ratings!P$2:P$21)/Ratings!P$22/Ratings!$J$22</f>
        <v>0.4504661922</v>
      </c>
      <c r="Q10" s="1">
        <f>SUMPRODUCT(Ratings!$J$2:$J$21,Ratings!Q$2:Q$21)/Ratings!Q$22/Ratings!$J$22</f>
        <v>0.3151248029</v>
      </c>
      <c r="R10" s="1">
        <f>SUMPRODUCT(Ratings!$J$2:$J$21,Ratings!R$2:R$21)/Ratings!R$22/Ratings!$J$22</f>
        <v>0.548529813</v>
      </c>
      <c r="S10" s="1">
        <f>SUMPRODUCT(Ratings!$J$2:$J$21,Ratings!S$2:S$21)/Ratings!S$22/Ratings!$J$22</f>
        <v>0.3687467338</v>
      </c>
      <c r="T10" s="1">
        <f>SUMPRODUCT(Ratings!$J$2:$J$21,Ratings!T$2:T$21)/Ratings!T$22/Ratings!$J$22</f>
        <v>0.4676420271</v>
      </c>
      <c r="U10" s="1">
        <f>SUMPRODUCT(Ratings!$J$2:$J$21,Ratings!U$2:U$21)/Ratings!U$22/Ratings!$J$22</f>
        <v>0.4526045388</v>
      </c>
    </row>
    <row r="11">
      <c r="A11" s="2" t="s">
        <v>10</v>
      </c>
      <c r="B11" s="1">
        <f>SUMPRODUCT(Ratings!$K$2:$K$21,Ratings!B$2:B$21)/Ratings!B$22/Ratings!$K$22</f>
        <v>0.4926589517</v>
      </c>
      <c r="C11" s="1">
        <f>SUMPRODUCT(Ratings!$K$2:$K$21,Ratings!C$2:C$21)/Ratings!C$22/Ratings!$K$22</f>
        <v>0.5343239463</v>
      </c>
      <c r="D11" s="1">
        <f>SUMPRODUCT(Ratings!$K$2:$K$21,Ratings!D$2:D$21)/Ratings!D$22/Ratings!$K$22</f>
        <v>0.5279255834</v>
      </c>
      <c r="E11" s="1">
        <f>SUMPRODUCT(Ratings!$K$2:$K$21,Ratings!E$2:E$21)/Ratings!E$22/Ratings!$K$22</f>
        <v>0.3401506715</v>
      </c>
      <c r="F11" s="1">
        <f>SUMPRODUCT(Ratings!$K$2:$K$21,Ratings!F$2:F$21)/Ratings!F$22/Ratings!$K$22</f>
        <v>0.6619579556</v>
      </c>
      <c r="G11" s="1">
        <f>SUMPRODUCT(Ratings!$K$2:$K$21,Ratings!G$2:G$21)/Ratings!G$22/Ratings!$K$22</f>
        <v>0.5663273314</v>
      </c>
      <c r="H11" s="1">
        <f>SUMPRODUCT(Ratings!$K$2:$K$21,Ratings!H$2:H$21)/Ratings!H$22/Ratings!$K$22</f>
        <v>0.6278044509</v>
      </c>
      <c r="I11" s="1">
        <f>SUMPRODUCT(Ratings!$K$2:$K$21,Ratings!I$2:I$21)/Ratings!I$22/Ratings!$K$22</f>
        <v>0.2671818299</v>
      </c>
      <c r="J11" s="1">
        <f>SUMPRODUCT(Ratings!$K$2:$K$21,Ratings!J$2:J$21)/Ratings!J$22/Ratings!$K$22</f>
        <v>0.4160024204</v>
      </c>
      <c r="K11" s="1">
        <f>SUMPRODUCT(Ratings!$K$2:$K$21,Ratings!K$2:K$21)/Ratings!K$22/Ratings!$K$22</f>
        <v>1</v>
      </c>
      <c r="L11" s="1">
        <f>SUMPRODUCT(Ratings!$K$2:$K$21,Ratings!L$2:L$21)/Ratings!L$22/Ratings!$K$22</f>
        <v>0.5692240528</v>
      </c>
      <c r="M11" s="1">
        <f>SUMPRODUCT(Ratings!$K$2:$K$21,Ratings!M$2:M$21)/Ratings!M$22/Ratings!$K$22</f>
        <v>0.4445542245</v>
      </c>
      <c r="N11" s="1">
        <f>SUMPRODUCT(Ratings!$K$2:$K$21,Ratings!N$2:N$21)/Ratings!N$22/Ratings!$K$22</f>
        <v>0.658769653</v>
      </c>
      <c r="O11" s="1">
        <f>SUMPRODUCT(Ratings!$K$2:$K$21,Ratings!O$2:O$21)/Ratings!O$22/Ratings!$K$22</f>
        <v>0.3168938192</v>
      </c>
      <c r="P11" s="1">
        <f>SUMPRODUCT(Ratings!$K$2:$K$21,Ratings!P$2:P$21)/Ratings!P$22/Ratings!$K$22</f>
        <v>0.5213698742</v>
      </c>
      <c r="Q11" s="1">
        <f>SUMPRODUCT(Ratings!$K$2:$K$21,Ratings!Q$2:Q$21)/Ratings!Q$22/Ratings!$K$22</f>
        <v>0.4731576117</v>
      </c>
      <c r="R11" s="1">
        <f>SUMPRODUCT(Ratings!$K$2:$K$21,Ratings!R$2:R$21)/Ratings!R$22/Ratings!$K$22</f>
        <v>0.51708769</v>
      </c>
      <c r="S11" s="1">
        <f>SUMPRODUCT(Ratings!$K$2:$K$21,Ratings!S$2:S$21)/Ratings!S$22/Ratings!$K$22</f>
        <v>0.4745401899</v>
      </c>
      <c r="T11" s="1">
        <f>SUMPRODUCT(Ratings!$K$2:$K$21,Ratings!T$2:T$21)/Ratings!T$22/Ratings!$K$22</f>
        <v>0.342328552</v>
      </c>
      <c r="U11" s="1">
        <f>SUMPRODUCT(Ratings!$K$2:$K$21,Ratings!U$2:U$21)/Ratings!U$22/Ratings!$K$22</f>
        <v>0.2417745222</v>
      </c>
    </row>
    <row r="12">
      <c r="A12" s="2" t="s">
        <v>11</v>
      </c>
      <c r="B12" s="1">
        <f>SUMPRODUCT(Ratings!$L$2:$L$21,Ratings!B$2:B$21)/Ratings!B$22/Ratings!$L$22</f>
        <v>0.3766588923</v>
      </c>
      <c r="C12" s="1">
        <f>SUMPRODUCT(Ratings!$L$2:$L$21,Ratings!C$2:C$21)/Ratings!C$22/Ratings!$L$22</f>
        <v>0.5334286701</v>
      </c>
      <c r="D12" s="1">
        <f>SUMPRODUCT(Ratings!$L$2:$L$21,Ratings!D$2:D$21)/Ratings!D$22/Ratings!$L$22</f>
        <v>0.6471531334</v>
      </c>
      <c r="E12" s="1">
        <f>SUMPRODUCT(Ratings!$L$2:$L$21,Ratings!E$2:E$21)/Ratings!E$22/Ratings!$L$22</f>
        <v>0.3292026492</v>
      </c>
      <c r="F12" s="1">
        <f>SUMPRODUCT(Ratings!$L$2:$L$21,Ratings!F$2:F$21)/Ratings!F$22/Ratings!$L$22</f>
        <v>0.484750776</v>
      </c>
      <c r="G12" s="1">
        <f>SUMPRODUCT(Ratings!$L$2:$L$21,Ratings!G$2:G$21)/Ratings!G$22/Ratings!$L$22</f>
        <v>0.4332634163</v>
      </c>
      <c r="H12" s="1">
        <f>SUMPRODUCT(Ratings!$L$2:$L$21,Ratings!H$2:H$21)/Ratings!H$22/Ratings!$L$22</f>
        <v>0.5604300807</v>
      </c>
      <c r="I12" s="1">
        <f>SUMPRODUCT(Ratings!$L$2:$L$21,Ratings!I$2:I$21)/Ratings!I$22/Ratings!$L$22</f>
        <v>0.4936572485</v>
      </c>
      <c r="J12" s="1">
        <f>SUMPRODUCT(Ratings!$L$2:$L$21,Ratings!J$2:J$21)/Ratings!J$22/Ratings!$L$22</f>
        <v>0.3493749596</v>
      </c>
      <c r="K12" s="1">
        <f>SUMPRODUCT(Ratings!$L$2:$L$21,Ratings!K$2:K$21)/Ratings!K$22/Ratings!$L$22</f>
        <v>0.5692240528</v>
      </c>
      <c r="L12" s="1">
        <f>SUMPRODUCT(Ratings!$L$2:$L$21,Ratings!L$2:L$21)/Ratings!L$22/Ratings!$L$22</f>
        <v>1</v>
      </c>
      <c r="M12" s="1">
        <f>SUMPRODUCT(Ratings!$L$2:$L$21,Ratings!M$2:M$21)/Ratings!M$22/Ratings!$L$22</f>
        <v>0.3285514069</v>
      </c>
      <c r="N12" s="1">
        <f>SUMPRODUCT(Ratings!$L$2:$L$21,Ratings!N$2:N$21)/Ratings!N$22/Ratings!$L$22</f>
        <v>0.5295491373</v>
      </c>
      <c r="O12" s="1">
        <f>SUMPRODUCT(Ratings!$L$2:$L$21,Ratings!O$2:O$21)/Ratings!O$22/Ratings!$L$22</f>
        <v>0.2927536856</v>
      </c>
      <c r="P12" s="1">
        <f>SUMPRODUCT(Ratings!$L$2:$L$21,Ratings!P$2:P$21)/Ratings!P$22/Ratings!$L$22</f>
        <v>0.3556824334</v>
      </c>
      <c r="Q12" s="1">
        <f>SUMPRODUCT(Ratings!$L$2:$L$21,Ratings!Q$2:Q$21)/Ratings!Q$22/Ratings!$L$22</f>
        <v>0.5632042103</v>
      </c>
      <c r="R12" s="1">
        <f>SUMPRODUCT(Ratings!$L$2:$L$21,Ratings!R$2:R$21)/Ratings!R$22/Ratings!$L$22</f>
        <v>0.4538124507</v>
      </c>
      <c r="S12" s="1">
        <f>SUMPRODUCT(Ratings!$L$2:$L$21,Ratings!S$2:S$21)/Ratings!S$22/Ratings!$L$22</f>
        <v>0.6451791671</v>
      </c>
      <c r="T12" s="1">
        <f>SUMPRODUCT(Ratings!$L$2:$L$21,Ratings!T$2:T$21)/Ratings!T$22/Ratings!$L$22</f>
        <v>0.273514264</v>
      </c>
      <c r="U12" s="1">
        <f>SUMPRODUCT(Ratings!$L$2:$L$21,Ratings!U$2:U$21)/Ratings!U$22/Ratings!$L$22</f>
        <v>0.4288450139</v>
      </c>
    </row>
    <row r="13">
      <c r="A13" s="2" t="s">
        <v>12</v>
      </c>
      <c r="B13" s="1">
        <f>SUMPRODUCT(Ratings!$M$2:$M$21,Ratings!B$2:B$21)/Ratings!B$22/Ratings!$M$22</f>
        <v>0.6230559828</v>
      </c>
      <c r="C13" s="1">
        <f>SUMPRODUCT(Ratings!$M$2:$M$21,Ratings!C$2:C$21)/Ratings!C$22/Ratings!$M$22</f>
        <v>0.3919343465</v>
      </c>
      <c r="D13" s="1">
        <f>SUMPRODUCT(Ratings!$M$2:$M$21,Ratings!D$2:D$21)/Ratings!D$22/Ratings!$M$22</f>
        <v>0.4914982617</v>
      </c>
      <c r="E13" s="1">
        <f>SUMPRODUCT(Ratings!$M$2:$M$21,Ratings!E$2:E$21)/Ratings!E$22/Ratings!$M$22</f>
        <v>0.3326739196</v>
      </c>
      <c r="F13" s="1">
        <f>SUMPRODUCT(Ratings!$M$2:$M$21,Ratings!F$2:F$21)/Ratings!F$22/Ratings!$M$22</f>
        <v>0.4144988018</v>
      </c>
      <c r="G13" s="1">
        <f>SUMPRODUCT(Ratings!$M$2:$M$21,Ratings!G$2:G$21)/Ratings!G$22/Ratings!$M$22</f>
        <v>0.4803169945</v>
      </c>
      <c r="H13" s="1">
        <f>SUMPRODUCT(Ratings!$M$2:$M$21,Ratings!H$2:H$21)/Ratings!H$22/Ratings!$M$22</f>
        <v>0.4967230375</v>
      </c>
      <c r="I13" s="1">
        <f>SUMPRODUCT(Ratings!$M$2:$M$21,Ratings!I$2:I$21)/Ratings!I$22/Ratings!$M$22</f>
        <v>0.3919634769</v>
      </c>
      <c r="J13" s="1">
        <f>SUMPRODUCT(Ratings!$M$2:$M$21,Ratings!J$2:J$21)/Ratings!J$22/Ratings!$M$22</f>
        <v>0.4993262101</v>
      </c>
      <c r="K13" s="1">
        <f>SUMPRODUCT(Ratings!$M$2:$M$21,Ratings!K$2:K$21)/Ratings!K$22/Ratings!$M$22</f>
        <v>0.4445542245</v>
      </c>
      <c r="L13" s="1">
        <f>SUMPRODUCT(Ratings!$M$2:$M$21,Ratings!L$2:L$21)/Ratings!L$22/Ratings!$M$22</f>
        <v>0.3285514069</v>
      </c>
      <c r="M13" s="1">
        <f>SUMPRODUCT(Ratings!$M$2:$M$21,Ratings!M$2:M$21)/Ratings!M$22/Ratings!$M$22</f>
        <v>1</v>
      </c>
      <c r="N13" s="1">
        <f>SUMPRODUCT(Ratings!$M$2:$M$21,Ratings!N$2:N$21)/Ratings!N$22/Ratings!$M$22</f>
        <v>0.4643904339</v>
      </c>
      <c r="O13" s="1">
        <f>SUMPRODUCT(Ratings!$M$2:$M$21,Ratings!O$2:O$21)/Ratings!O$22/Ratings!$M$22</f>
        <v>0.3777250782</v>
      </c>
      <c r="P13" s="1">
        <f>SUMPRODUCT(Ratings!$M$2:$M$21,Ratings!P$2:P$21)/Ratings!P$22/Ratings!$M$22</f>
        <v>0.5412888606</v>
      </c>
      <c r="Q13" s="1">
        <f>SUMPRODUCT(Ratings!$M$2:$M$21,Ratings!Q$2:Q$21)/Ratings!Q$22/Ratings!$M$22</f>
        <v>0.186882745</v>
      </c>
      <c r="R13" s="1">
        <f>SUMPRODUCT(Ratings!$M$2:$M$21,Ratings!R$2:R$21)/Ratings!R$22/Ratings!$M$22</f>
        <v>0.5436508677</v>
      </c>
      <c r="S13" s="1">
        <f>SUMPRODUCT(Ratings!$M$2:$M$21,Ratings!S$2:S$21)/Ratings!S$22/Ratings!$M$22</f>
        <v>0.42032555</v>
      </c>
      <c r="T13" s="1">
        <f>SUMPRODUCT(Ratings!$M$2:$M$21,Ratings!T$2:T$21)/Ratings!T$22/Ratings!$M$22</f>
        <v>0.5022058931</v>
      </c>
      <c r="U13" s="1">
        <f>SUMPRODUCT(Ratings!$M$2:$M$21,Ratings!U$2:U$21)/Ratings!U$22/Ratings!$M$22</f>
        <v>0.3972530477</v>
      </c>
    </row>
    <row r="14">
      <c r="A14" s="2" t="s">
        <v>13</v>
      </c>
      <c r="B14" s="1">
        <f>SUMPRODUCT(Ratings!$N$2:$N$21,Ratings!B$2:B$21)/Ratings!B$22/Ratings!$N$22</f>
        <v>0.6906653557</v>
      </c>
      <c r="C14" s="1">
        <f>SUMPRODUCT(Ratings!$N$2:$N$21,Ratings!C$2:C$21)/Ratings!C$22/Ratings!$N$22</f>
        <v>0.6058555561</v>
      </c>
      <c r="D14" s="1">
        <f>SUMPRODUCT(Ratings!$N$2:$N$21,Ratings!D$2:D$21)/Ratings!D$22/Ratings!$N$22</f>
        <v>0.4987413914</v>
      </c>
      <c r="E14" s="1">
        <f>SUMPRODUCT(Ratings!$N$2:$N$21,Ratings!E$2:E$21)/Ratings!E$22/Ratings!$N$22</f>
        <v>0.6173658547</v>
      </c>
      <c r="F14" s="1">
        <f>SUMPRODUCT(Ratings!$N$2:$N$21,Ratings!F$2:F$21)/Ratings!F$22/Ratings!$N$22</f>
        <v>0.7384453553</v>
      </c>
      <c r="G14" s="1">
        <f>SUMPRODUCT(Ratings!$N$2:$N$21,Ratings!G$2:G$21)/Ratings!G$22/Ratings!$N$22</f>
        <v>0.4421988546</v>
      </c>
      <c r="H14" s="1">
        <f>SUMPRODUCT(Ratings!$N$2:$N$21,Ratings!H$2:H$21)/Ratings!H$22/Ratings!$N$22</f>
        <v>0.4958959144</v>
      </c>
      <c r="I14" s="1">
        <f>SUMPRODUCT(Ratings!$N$2:$N$21,Ratings!I$2:I$21)/Ratings!I$22/Ratings!$N$22</f>
        <v>0.4682073494</v>
      </c>
      <c r="J14" s="1">
        <f>SUMPRODUCT(Ratings!$N$2:$N$21,Ratings!J$2:J$21)/Ratings!J$22/Ratings!$N$22</f>
        <v>0.4244212349</v>
      </c>
      <c r="K14" s="1">
        <f>SUMPRODUCT(Ratings!$N$2:$N$21,Ratings!K$2:K$21)/Ratings!K$22/Ratings!$N$22</f>
        <v>0.658769653</v>
      </c>
      <c r="L14" s="1">
        <f>SUMPRODUCT(Ratings!$N$2:$N$21,Ratings!L$2:L$21)/Ratings!L$22/Ratings!$N$22</f>
        <v>0.5295491373</v>
      </c>
      <c r="M14" s="1">
        <f>SUMPRODUCT(Ratings!$N$2:$N$21,Ratings!M$2:M$21)/Ratings!M$22/Ratings!$N$22</f>
        <v>0.4643904339</v>
      </c>
      <c r="N14" s="1">
        <f>SUMPRODUCT(Ratings!$N$2:$N$21,Ratings!N$2:N$21)/Ratings!N$22/Ratings!$N$22</f>
        <v>1</v>
      </c>
      <c r="O14" s="1">
        <f>SUMPRODUCT(Ratings!$N$2:$N$21,Ratings!O$2:O$21)/Ratings!O$22/Ratings!$N$22</f>
        <v>0.4361593512</v>
      </c>
      <c r="P14" s="1">
        <f>SUMPRODUCT(Ratings!$N$2:$N$21,Ratings!P$2:P$21)/Ratings!P$22/Ratings!$N$22</f>
        <v>0.7133455061</v>
      </c>
      <c r="Q14" s="1">
        <f>SUMPRODUCT(Ratings!$N$2:$N$21,Ratings!Q$2:Q$21)/Ratings!Q$22/Ratings!$N$22</f>
        <v>0.6705015622</v>
      </c>
      <c r="R14" s="1">
        <f>SUMPRODUCT(Ratings!$N$2:$N$21,Ratings!R$2:R$21)/Ratings!R$22/Ratings!$N$22</f>
        <v>0.481764659</v>
      </c>
      <c r="S14" s="1">
        <f>SUMPRODUCT(Ratings!$N$2:$N$21,Ratings!S$2:S$21)/Ratings!S$22/Ratings!$N$22</f>
        <v>0.667356441</v>
      </c>
      <c r="T14" s="1">
        <f>SUMPRODUCT(Ratings!$N$2:$N$21,Ratings!T$2:T$21)/Ratings!T$22/Ratings!$N$22</f>
        <v>0.5015328995</v>
      </c>
      <c r="U14" s="1">
        <f>SUMPRODUCT(Ratings!$N$2:$N$21,Ratings!U$2:U$21)/Ratings!U$22/Ratings!$N$22</f>
        <v>0.4095609893</v>
      </c>
    </row>
    <row r="15" ht="15.75" customHeight="1">
      <c r="A15" s="2" t="s">
        <v>14</v>
      </c>
      <c r="B15" s="1">
        <f>SUMPRODUCT(Ratings!$O$2:$O$21,Ratings!B$2:B$21)/Ratings!B$22/Ratings!$O$22</f>
        <v>0.3830674066</v>
      </c>
      <c r="C15" s="1">
        <f>SUMPRODUCT(Ratings!$O$2:$O$21,Ratings!C$2:C$21)/Ratings!C$22/Ratings!$O$22</f>
        <v>0.5153968602</v>
      </c>
      <c r="D15" s="1">
        <f>SUMPRODUCT(Ratings!$O$2:$O$21,Ratings!D$2:D$21)/Ratings!D$22/Ratings!$O$22</f>
        <v>0.48771311</v>
      </c>
      <c r="E15" s="1">
        <f>SUMPRODUCT(Ratings!$O$2:$O$21,Ratings!E$2:E$21)/Ratings!E$22/Ratings!$O$22</f>
        <v>0.5319806428</v>
      </c>
      <c r="F15" s="1">
        <f>SUMPRODUCT(Ratings!$O$2:$O$21,Ratings!F$2:F$21)/Ratings!F$22/Ratings!$O$22</f>
        <v>0.585662286</v>
      </c>
      <c r="G15" s="1">
        <f>SUMPRODUCT(Ratings!$O$2:$O$21,Ratings!G$2:G$21)/Ratings!G$22/Ratings!$O$22</f>
        <v>0.3036369196</v>
      </c>
      <c r="H15" s="1">
        <f>SUMPRODUCT(Ratings!$O$2:$O$21,Ratings!H$2:H$21)/Ratings!H$22/Ratings!$O$22</f>
        <v>0.4495176258</v>
      </c>
      <c r="I15" s="1">
        <f>SUMPRODUCT(Ratings!$O$2:$O$21,Ratings!I$2:I$21)/Ratings!I$22/Ratings!$O$22</f>
        <v>0.5329174223</v>
      </c>
      <c r="J15" s="1">
        <f>SUMPRODUCT(Ratings!$O$2:$O$21,Ratings!J$2:J$21)/Ratings!J$22/Ratings!$O$22</f>
        <v>0.5005366997</v>
      </c>
      <c r="K15" s="1">
        <f>SUMPRODUCT(Ratings!$O$2:$O$21,Ratings!K$2:K$21)/Ratings!K$22/Ratings!$O$22</f>
        <v>0.3168938192</v>
      </c>
      <c r="L15" s="1">
        <f>SUMPRODUCT(Ratings!$O$2:$O$21,Ratings!L$2:L$21)/Ratings!L$22/Ratings!$O$22</f>
        <v>0.2927536856</v>
      </c>
      <c r="M15" s="1">
        <f>SUMPRODUCT(Ratings!$O$2:$O$21,Ratings!M$2:M$21)/Ratings!M$22/Ratings!$O$22</f>
        <v>0.3777250782</v>
      </c>
      <c r="N15" s="1">
        <f>SUMPRODUCT(Ratings!$O$2:$O$21,Ratings!N$2:N$21)/Ratings!N$22/Ratings!$O$22</f>
        <v>0.4361593512</v>
      </c>
      <c r="O15" s="1">
        <f>SUMPRODUCT(Ratings!$O$2:$O$21,Ratings!O$2:O$21)/Ratings!O$22/Ratings!$O$22</f>
        <v>1</v>
      </c>
      <c r="P15" s="1">
        <f>SUMPRODUCT(Ratings!$O$2:$O$21,Ratings!P$2:P$21)/Ratings!P$22/Ratings!$O$22</f>
        <v>0.5347372942</v>
      </c>
      <c r="Q15" s="1">
        <f>SUMPRODUCT(Ratings!$O$2:$O$21,Ratings!Q$2:Q$21)/Ratings!Q$22/Ratings!$O$22</f>
        <v>0.5084828714</v>
      </c>
      <c r="R15" s="1">
        <f>SUMPRODUCT(Ratings!$O$2:$O$21,Ratings!R$2:R$21)/Ratings!R$22/Ratings!$O$22</f>
        <v>0.6252355353</v>
      </c>
      <c r="S15" s="1">
        <f>SUMPRODUCT(Ratings!$O$2:$O$21,Ratings!S$2:S$21)/Ratings!S$22/Ratings!$O$22</f>
        <v>0.7022408709</v>
      </c>
      <c r="T15" s="1">
        <f>SUMPRODUCT(Ratings!$O$2:$O$21,Ratings!T$2:T$21)/Ratings!T$22/Ratings!$O$22</f>
        <v>0.4988880181</v>
      </c>
      <c r="U15" s="1">
        <f>SUMPRODUCT(Ratings!$O$2:$O$21,Ratings!U$2:U$21)/Ratings!U$22/Ratings!$O$22</f>
        <v>0.4171787576</v>
      </c>
    </row>
    <row r="16">
      <c r="A16" s="2" t="s">
        <v>15</v>
      </c>
      <c r="B16" s="1">
        <f>SUMPRODUCT(Ratings!$P$2:$P$21,Ratings!B$2:B$21)/Ratings!B$22/Ratings!$P$22</f>
        <v>0.6610163955</v>
      </c>
      <c r="C16" s="1">
        <f>SUMPRODUCT(Ratings!$P$2:$P$21,Ratings!C$2:C$21)/Ratings!C$22/Ratings!$P$22</f>
        <v>0.5269524703</v>
      </c>
      <c r="D16" s="1">
        <f>SUMPRODUCT(Ratings!$P$2:$P$21,Ratings!D$2:D$21)/Ratings!D$22/Ratings!$P$22</f>
        <v>0.2982901139</v>
      </c>
      <c r="E16" s="1">
        <f>SUMPRODUCT(Ratings!$P$2:$P$21,Ratings!E$2:E$21)/Ratings!E$22/Ratings!$P$22</f>
        <v>0.4373193824</v>
      </c>
      <c r="F16" s="1">
        <f>SUMPRODUCT(Ratings!$P$2:$P$21,Ratings!F$2:F$21)/Ratings!F$22/Ratings!$P$22</f>
        <v>0.6730907523</v>
      </c>
      <c r="G16" s="1">
        <f>SUMPRODUCT(Ratings!$P$2:$P$21,Ratings!G$2:G$21)/Ratings!G$22/Ratings!$P$22</f>
        <v>0.4707931349</v>
      </c>
      <c r="H16" s="1">
        <f>SUMPRODUCT(Ratings!$P$2:$P$21,Ratings!H$2:H$21)/Ratings!H$22/Ratings!$P$22</f>
        <v>0.5153354067</v>
      </c>
      <c r="I16" s="1">
        <f>SUMPRODUCT(Ratings!$P$2:$P$21,Ratings!I$2:I$21)/Ratings!I$22/Ratings!$P$22</f>
        <v>0.5560198361</v>
      </c>
      <c r="J16" s="1">
        <f>SUMPRODUCT(Ratings!$P$2:$P$21,Ratings!J$2:J$21)/Ratings!J$22/Ratings!$P$22</f>
        <v>0.4504661922</v>
      </c>
      <c r="K16" s="1">
        <f>SUMPRODUCT(Ratings!$P$2:$P$21,Ratings!K$2:K$21)/Ratings!K$22/Ratings!$P$22</f>
        <v>0.5213698742</v>
      </c>
      <c r="L16" s="1">
        <f>SUMPRODUCT(Ratings!$P$2:$P$21,Ratings!L$2:L$21)/Ratings!L$22/Ratings!$P$22</f>
        <v>0.3556824334</v>
      </c>
      <c r="M16" s="1">
        <f>SUMPRODUCT(Ratings!$P$2:$P$21,Ratings!M$2:M$21)/Ratings!M$22/Ratings!$P$22</f>
        <v>0.5412888606</v>
      </c>
      <c r="N16" s="1">
        <f>SUMPRODUCT(Ratings!$P$2:$P$21,Ratings!N$2:N$21)/Ratings!N$22/Ratings!$P$22</f>
        <v>0.7133455061</v>
      </c>
      <c r="O16" s="1">
        <f>SUMPRODUCT(Ratings!$P$2:$P$21,Ratings!O$2:O$21)/Ratings!O$22/Ratings!$P$22</f>
        <v>0.5347372942</v>
      </c>
      <c r="P16" s="1">
        <f>SUMPRODUCT(Ratings!$P$2:$P$21,Ratings!P$2:P$21)/Ratings!P$22/Ratings!$P$22</f>
        <v>1</v>
      </c>
      <c r="Q16" s="1">
        <f>SUMPRODUCT(Ratings!$P$2:$P$21,Ratings!Q$2:Q$21)/Ratings!Q$22/Ratings!$P$22</f>
        <v>0.5635920536</v>
      </c>
      <c r="R16" s="1">
        <f>SUMPRODUCT(Ratings!$P$2:$P$21,Ratings!R$2:R$21)/Ratings!R$22/Ratings!$P$22</f>
        <v>0.5132653932</v>
      </c>
      <c r="S16" s="1">
        <f>SUMPRODUCT(Ratings!$P$2:$P$21,Ratings!S$2:S$21)/Ratings!S$22/Ratings!$P$22</f>
        <v>0.5332442297</v>
      </c>
      <c r="T16" s="1">
        <f>SUMPRODUCT(Ratings!$P$2:$P$21,Ratings!T$2:T$21)/Ratings!T$22/Ratings!$P$22</f>
        <v>0.4995949995</v>
      </c>
      <c r="U16" s="1">
        <f>SUMPRODUCT(Ratings!$P$2:$P$21,Ratings!U$2:U$21)/Ratings!U$22/Ratings!$P$22</f>
        <v>0.3532613528</v>
      </c>
    </row>
    <row r="17" ht="15.75" customHeight="1">
      <c r="A17" s="2" t="s">
        <v>16</v>
      </c>
      <c r="B17" s="1">
        <f>SUMPRODUCT(Ratings!$Q$2:$Q$21,Ratings!B$2:B$21)/Ratings!B$22/Ratings!$Q$22</f>
        <v>0.5050100284</v>
      </c>
      <c r="C17" s="1">
        <f>SUMPRODUCT(Ratings!$Q$2:$Q$21,Ratings!C$2:C$21)/Ratings!C$22/Ratings!$Q$22</f>
        <v>0.5356729561</v>
      </c>
      <c r="D17" s="1">
        <f>SUMPRODUCT(Ratings!$Q$2:$Q$21,Ratings!D$2:D$21)/Ratings!D$22/Ratings!$Q$22</f>
        <v>0.6310389082</v>
      </c>
      <c r="E17" s="1">
        <f>SUMPRODUCT(Ratings!$Q$2:$Q$21,Ratings!E$2:E$21)/Ratings!E$22/Ratings!$Q$22</f>
        <v>0.2553452413</v>
      </c>
      <c r="F17" s="1">
        <f>SUMPRODUCT(Ratings!$Q$2:$Q$21,Ratings!F$2:F$21)/Ratings!F$22/Ratings!$Q$22</f>
        <v>0.5308564466</v>
      </c>
      <c r="G17" s="1">
        <f>SUMPRODUCT(Ratings!$Q$2:$Q$21,Ratings!G$2:G$21)/Ratings!G$22/Ratings!$Q$22</f>
        <v>0.3188491186</v>
      </c>
      <c r="H17" s="1">
        <f>SUMPRODUCT(Ratings!$Q$2:$Q$21,Ratings!H$2:H$21)/Ratings!H$22/Ratings!$Q$22</f>
        <v>0.4702229107</v>
      </c>
      <c r="I17" s="1">
        <f>SUMPRODUCT(Ratings!$Q$2:$Q$21,Ratings!I$2:I$21)/Ratings!I$22/Ratings!$Q$22</f>
        <v>0.4066705134</v>
      </c>
      <c r="J17" s="1">
        <f>SUMPRODUCT(Ratings!$Q$2:$Q$21,Ratings!J$2:J$21)/Ratings!J$22/Ratings!$Q$22</f>
        <v>0.3151248029</v>
      </c>
      <c r="K17" s="1">
        <f>SUMPRODUCT(Ratings!$Q$2:$Q$21,Ratings!K$2:K$21)/Ratings!K$22/Ratings!$Q$22</f>
        <v>0.4731576117</v>
      </c>
      <c r="L17" s="1">
        <f>SUMPRODUCT(Ratings!$Q$2:$Q$21,Ratings!L$2:L$21)/Ratings!L$22/Ratings!$Q$22</f>
        <v>0.5632042103</v>
      </c>
      <c r="M17" s="1">
        <f>SUMPRODUCT(Ratings!$Q$2:$Q$21,Ratings!M$2:M$21)/Ratings!M$22/Ratings!$Q$22</f>
        <v>0.186882745</v>
      </c>
      <c r="N17" s="1">
        <f>SUMPRODUCT(Ratings!$Q$2:$Q$21,Ratings!N$2:N$21)/Ratings!N$22/Ratings!$Q$22</f>
        <v>0.6705015622</v>
      </c>
      <c r="O17" s="1">
        <f>SUMPRODUCT(Ratings!$Q$2:$Q$21,Ratings!O$2:O$21)/Ratings!O$22/Ratings!$Q$22</f>
        <v>0.5084828714</v>
      </c>
      <c r="P17" s="1">
        <f>SUMPRODUCT(Ratings!$Q$2:$Q$21,Ratings!P$2:P$21)/Ratings!P$22/Ratings!$Q$22</f>
        <v>0.5635920536</v>
      </c>
      <c r="Q17" s="1">
        <f>SUMPRODUCT(Ratings!$Q$2:$Q$21,Ratings!Q$2:Q$21)/Ratings!Q$22/Ratings!$Q$22</f>
        <v>1</v>
      </c>
      <c r="R17" s="1">
        <f>SUMPRODUCT(Ratings!$Q$2:$Q$21,Ratings!R$2:R$21)/Ratings!R$22/Ratings!$Q$22</f>
        <v>0.4347490658</v>
      </c>
      <c r="S17" s="1">
        <f>SUMPRODUCT(Ratings!$Q$2:$Q$21,Ratings!S$2:S$21)/Ratings!S$22/Ratings!$Q$22</f>
        <v>0.5645895716</v>
      </c>
      <c r="T17" s="1">
        <f>SUMPRODUCT(Ratings!$Q$2:$Q$21,Ratings!T$2:T$21)/Ratings!T$22/Ratings!$Q$22</f>
        <v>0.2083622745</v>
      </c>
      <c r="U17" s="1">
        <f>SUMPRODUCT(Ratings!$Q$2:$Q$21,Ratings!U$2:U$21)/Ratings!U$22/Ratings!$Q$22</f>
        <v>0.2352187681</v>
      </c>
    </row>
    <row r="18">
      <c r="A18" s="2" t="s">
        <v>17</v>
      </c>
      <c r="B18" s="1">
        <f>SUMPRODUCT(Ratings!$R$2:$R$21,Ratings!B$2:B$21)/Ratings!B$22/Ratings!$R$22</f>
        <v>0.4638168285</v>
      </c>
      <c r="C18" s="1">
        <f>SUMPRODUCT(Ratings!$R$2:$R$21,Ratings!C$2:C$21)/Ratings!C$22/Ratings!$R$22</f>
        <v>0.5735294118</v>
      </c>
      <c r="D18" s="1">
        <f>SUMPRODUCT(Ratings!$R$2:$R$21,Ratings!D$2:D$21)/Ratings!D$22/Ratings!$R$22</f>
        <v>0.3204935045</v>
      </c>
      <c r="E18" s="1">
        <f>SUMPRODUCT(Ratings!$R$2:$R$21,Ratings!E$2:E$21)/Ratings!E$22/Ratings!$R$22</f>
        <v>0.4975109935</v>
      </c>
      <c r="F18" s="1">
        <f>SUMPRODUCT(Ratings!$R$2:$R$21,Ratings!F$2:F$21)/Ratings!F$22/Ratings!$R$22</f>
        <v>0.7576303816</v>
      </c>
      <c r="G18" s="1">
        <f>SUMPRODUCT(Ratings!$R$2:$R$21,Ratings!G$2:G$21)/Ratings!G$22/Ratings!$R$22</f>
        <v>0.385040016</v>
      </c>
      <c r="H18" s="1">
        <f>SUMPRODUCT(Ratings!$R$2:$R$21,Ratings!H$2:H$21)/Ratings!H$22/Ratings!$R$22</f>
        <v>0.5837867868</v>
      </c>
      <c r="I18" s="1">
        <f>SUMPRODUCT(Ratings!$R$2:$R$21,Ratings!I$2:I$21)/Ratings!I$22/Ratings!$R$22</f>
        <v>0.5266618591</v>
      </c>
      <c r="J18" s="1">
        <f>SUMPRODUCT(Ratings!$R$2:$R$21,Ratings!J$2:J$21)/Ratings!J$22/Ratings!$R$22</f>
        <v>0.548529813</v>
      </c>
      <c r="K18" s="1">
        <f>SUMPRODUCT(Ratings!$R$2:$R$21,Ratings!K$2:K$21)/Ratings!K$22/Ratings!$R$22</f>
        <v>0.51708769</v>
      </c>
      <c r="L18" s="1">
        <f>SUMPRODUCT(Ratings!$R$2:$R$21,Ratings!L$2:L$21)/Ratings!L$22/Ratings!$R$22</f>
        <v>0.4538124507</v>
      </c>
      <c r="M18" s="1">
        <f>SUMPRODUCT(Ratings!$R$2:$R$21,Ratings!M$2:M$21)/Ratings!M$22/Ratings!$R$22</f>
        <v>0.5436508677</v>
      </c>
      <c r="N18" s="1">
        <f>SUMPRODUCT(Ratings!$R$2:$R$21,Ratings!N$2:N$21)/Ratings!N$22/Ratings!$R$22</f>
        <v>0.481764659</v>
      </c>
      <c r="O18" s="1">
        <f>SUMPRODUCT(Ratings!$R$2:$R$21,Ratings!O$2:O$21)/Ratings!O$22/Ratings!$R$22</f>
        <v>0.6252355353</v>
      </c>
      <c r="P18" s="1">
        <f>SUMPRODUCT(Ratings!$R$2:$R$21,Ratings!P$2:P$21)/Ratings!P$22/Ratings!$R$22</f>
        <v>0.5132653932</v>
      </c>
      <c r="Q18" s="1">
        <f>SUMPRODUCT(Ratings!$R$2:$R$21,Ratings!Q$2:Q$21)/Ratings!Q$22/Ratings!$R$22</f>
        <v>0.4347490658</v>
      </c>
      <c r="R18" s="1">
        <f>SUMPRODUCT(Ratings!$R$2:$R$21,Ratings!R$2:R$21)/Ratings!R$22/Ratings!$R$22</f>
        <v>1</v>
      </c>
      <c r="S18" s="1">
        <f>SUMPRODUCT(Ratings!$R$2:$R$21,Ratings!S$2:S$21)/Ratings!S$22/Ratings!$R$22</f>
        <v>0.6416889479</v>
      </c>
      <c r="T18" s="1">
        <f>SUMPRODUCT(Ratings!$R$2:$R$21,Ratings!T$2:T$21)/Ratings!T$22/Ratings!$R$22</f>
        <v>0.4341624223</v>
      </c>
      <c r="U18" s="1">
        <f>SUMPRODUCT(Ratings!$R$2:$R$21,Ratings!U$2:U$21)/Ratings!U$22/Ratings!$R$22</f>
        <v>0.3052954924</v>
      </c>
    </row>
    <row r="19">
      <c r="A19" s="2" t="s">
        <v>18</v>
      </c>
      <c r="B19" s="1">
        <f>SUMPRODUCT(Ratings!$S$2:$S$21,Ratings!B$2:B$21)/Ratings!B$22/Ratings!$S$22</f>
        <v>0.4216370214</v>
      </c>
      <c r="C19" s="1">
        <f>SUMPRODUCT(Ratings!$S$2:$S$21,Ratings!C$2:C$21)/Ratings!C$22/Ratings!$S$22</f>
        <v>0.5652974065</v>
      </c>
      <c r="D19" s="1">
        <f>SUMPRODUCT(Ratings!$S$2:$S$21,Ratings!D$2:D$21)/Ratings!D$22/Ratings!$S$22</f>
        <v>0.602943326</v>
      </c>
      <c r="E19" s="1">
        <f>SUMPRODUCT(Ratings!$S$2:$S$21,Ratings!E$2:E$21)/Ratings!E$22/Ratings!$S$22</f>
        <v>0.4594458584</v>
      </c>
      <c r="F19" s="1">
        <f>SUMPRODUCT(Ratings!$S$2:$S$21,Ratings!F$2:F$21)/Ratings!F$22/Ratings!$S$22</f>
        <v>0.7155646512</v>
      </c>
      <c r="G19" s="1">
        <f>SUMPRODUCT(Ratings!$S$2:$S$21,Ratings!G$2:G$21)/Ratings!G$22/Ratings!$S$22</f>
        <v>0.4157150447</v>
      </c>
      <c r="H19" s="1">
        <f>SUMPRODUCT(Ratings!$S$2:$S$21,Ratings!H$2:H$21)/Ratings!H$22/Ratings!$S$22</f>
        <v>0.4064246731</v>
      </c>
      <c r="I19" s="1">
        <f>SUMPRODUCT(Ratings!$S$2:$S$21,Ratings!I$2:I$21)/Ratings!I$22/Ratings!$S$22</f>
        <v>0.5063291561</v>
      </c>
      <c r="J19" s="1">
        <f>SUMPRODUCT(Ratings!$S$2:$S$21,Ratings!J$2:J$21)/Ratings!J$22/Ratings!$S$22</f>
        <v>0.3687467338</v>
      </c>
      <c r="K19" s="1">
        <f>SUMPRODUCT(Ratings!$S$2:$S$21,Ratings!K$2:K$21)/Ratings!K$22/Ratings!$S$22</f>
        <v>0.4745401899</v>
      </c>
      <c r="L19" s="1">
        <f>SUMPRODUCT(Ratings!$S$2:$S$21,Ratings!L$2:L$21)/Ratings!L$22/Ratings!$S$22</f>
        <v>0.6451791671</v>
      </c>
      <c r="M19" s="1">
        <f>SUMPRODUCT(Ratings!$S$2:$S$21,Ratings!M$2:M$21)/Ratings!M$22/Ratings!$S$22</f>
        <v>0.42032555</v>
      </c>
      <c r="N19" s="1">
        <f>SUMPRODUCT(Ratings!$S$2:$S$21,Ratings!N$2:N$21)/Ratings!N$22/Ratings!$S$22</f>
        <v>0.667356441</v>
      </c>
      <c r="O19" s="1">
        <f>SUMPRODUCT(Ratings!$S$2:$S$21,Ratings!O$2:O$21)/Ratings!O$22/Ratings!$S$22</f>
        <v>0.7022408709</v>
      </c>
      <c r="P19" s="1">
        <f>SUMPRODUCT(Ratings!$S$2:$S$21,Ratings!P$2:P$21)/Ratings!P$22/Ratings!$S$22</f>
        <v>0.5332442297</v>
      </c>
      <c r="Q19" s="1">
        <f>SUMPRODUCT(Ratings!$S$2:$S$21,Ratings!Q$2:Q$21)/Ratings!Q$22/Ratings!$S$22</f>
        <v>0.5645895716</v>
      </c>
      <c r="R19" s="1">
        <f>SUMPRODUCT(Ratings!$S$2:$S$21,Ratings!R$2:R$21)/Ratings!R$22/Ratings!$S$22</f>
        <v>0.6416889479</v>
      </c>
      <c r="S19" s="1">
        <f>SUMPRODUCT(Ratings!$S$2:$S$21,Ratings!S$2:S$21)/Ratings!S$22/Ratings!$S$22</f>
        <v>1</v>
      </c>
      <c r="T19" s="1">
        <f>SUMPRODUCT(Ratings!$S$2:$S$21,Ratings!T$2:T$21)/Ratings!T$22/Ratings!$S$22</f>
        <v>0.4346599177</v>
      </c>
      <c r="U19" s="1">
        <f>SUMPRODUCT(Ratings!$S$2:$S$21,Ratings!U$2:U$21)/Ratings!U$22/Ratings!$S$22</f>
        <v>0.3943307832</v>
      </c>
    </row>
    <row r="20">
      <c r="A20" s="2" t="s">
        <v>19</v>
      </c>
      <c r="B20" s="1">
        <f>SUMPRODUCT(Ratings!$T$2:$T$21,Ratings!B$2:B$21)/Ratings!B$22/Ratings!$T$22</f>
        <v>0.4668165331</v>
      </c>
      <c r="C20" s="1">
        <f>SUMPRODUCT(Ratings!$T$2:$T$21,Ratings!C$2:C$21)/Ratings!C$22/Ratings!$T$22</f>
        <v>0.2526035912</v>
      </c>
      <c r="D20" s="1">
        <f>SUMPRODUCT(Ratings!$T$2:$T$21,Ratings!D$2:D$21)/Ratings!D$22/Ratings!$T$22</f>
        <v>0.2882754457</v>
      </c>
      <c r="E20" s="1">
        <f>SUMPRODUCT(Ratings!$T$2:$T$21,Ratings!E$2:E$21)/Ratings!E$22/Ratings!$T$22</f>
        <v>0.4673467053</v>
      </c>
      <c r="F20" s="1">
        <f>SUMPRODUCT(Ratings!$T$2:$T$21,Ratings!F$2:F$21)/Ratings!F$22/Ratings!$T$22</f>
        <v>0.7024521605</v>
      </c>
      <c r="G20" s="1">
        <f>SUMPRODUCT(Ratings!$T$2:$T$21,Ratings!G$2:G$21)/Ratings!G$22/Ratings!$T$22</f>
        <v>0.5268384918</v>
      </c>
      <c r="H20" s="1">
        <f>SUMPRODUCT(Ratings!$T$2:$T$21,Ratings!H$2:H$21)/Ratings!H$22/Ratings!$T$22</f>
        <v>0.5815050449</v>
      </c>
      <c r="I20" s="1">
        <f>SUMPRODUCT(Ratings!$T$2:$T$21,Ratings!I$2:I$21)/Ratings!I$22/Ratings!$T$22</f>
        <v>0.5738447707</v>
      </c>
      <c r="J20" s="1">
        <f>SUMPRODUCT(Ratings!$T$2:$T$21,Ratings!J$2:J$21)/Ratings!J$22/Ratings!$T$22</f>
        <v>0.4676420271</v>
      </c>
      <c r="K20" s="1">
        <f>SUMPRODUCT(Ratings!$T$2:$T$21,Ratings!K$2:K$21)/Ratings!K$22/Ratings!$T$22</f>
        <v>0.342328552</v>
      </c>
      <c r="L20" s="1">
        <f>SUMPRODUCT(Ratings!$T$2:$T$21,Ratings!L$2:L$21)/Ratings!L$22/Ratings!$T$22</f>
        <v>0.273514264</v>
      </c>
      <c r="M20" s="1">
        <f>SUMPRODUCT(Ratings!$T$2:$T$21,Ratings!M$2:M$21)/Ratings!M$22/Ratings!$T$22</f>
        <v>0.5022058931</v>
      </c>
      <c r="N20" s="1">
        <f>SUMPRODUCT(Ratings!$T$2:$T$21,Ratings!N$2:N$21)/Ratings!N$22/Ratings!$T$22</f>
        <v>0.5015328995</v>
      </c>
      <c r="O20" s="1">
        <f>SUMPRODUCT(Ratings!$T$2:$T$21,Ratings!O$2:O$21)/Ratings!O$22/Ratings!$T$22</f>
        <v>0.4988880181</v>
      </c>
      <c r="P20" s="1">
        <f>SUMPRODUCT(Ratings!$T$2:$T$21,Ratings!P$2:P$21)/Ratings!P$22/Ratings!$T$22</f>
        <v>0.4995949995</v>
      </c>
      <c r="Q20" s="1">
        <f>SUMPRODUCT(Ratings!$T$2:$T$21,Ratings!Q$2:Q$21)/Ratings!Q$22/Ratings!$T$22</f>
        <v>0.2083622745</v>
      </c>
      <c r="R20" s="1">
        <f>SUMPRODUCT(Ratings!$T$2:$T$21,Ratings!R$2:R$21)/Ratings!R$22/Ratings!$T$22</f>
        <v>0.4341624223</v>
      </c>
      <c r="S20" s="1">
        <f>SUMPRODUCT(Ratings!$T$2:$T$21,Ratings!S$2:S$21)/Ratings!S$22/Ratings!$T$22</f>
        <v>0.4346599177</v>
      </c>
      <c r="T20" s="1">
        <f>SUMPRODUCT(Ratings!$T$2:$T$21,Ratings!T$2:T$21)/Ratings!T$22/Ratings!$T$22</f>
        <v>1</v>
      </c>
      <c r="U20" s="1">
        <f>SUMPRODUCT(Ratings!$T$2:$T$21,Ratings!U$2:U$21)/Ratings!U$22/Ratings!$T$22</f>
        <v>0.3897622692</v>
      </c>
    </row>
    <row r="21">
      <c r="A21" s="2" t="s">
        <v>20</v>
      </c>
      <c r="B21" s="1">
        <f>SUMPRODUCT(Ratings!$U$2:$U$21,Ratings!B$2:B$21)/Ratings!B$22/Ratings!$U$22</f>
        <v>0.6180700462</v>
      </c>
      <c r="C21" s="1">
        <f>SUMPRODUCT(Ratings!$U$2:$U$21,Ratings!C$2:C$21)/Ratings!C$22/Ratings!$U$22</f>
        <v>0.5115762305</v>
      </c>
      <c r="D21" s="1">
        <f>SUMPRODUCT(Ratings!$U$2:$U$21,Ratings!D$2:D$21)/Ratings!D$22/Ratings!$U$22</f>
        <v>0.4568492774</v>
      </c>
      <c r="E21" s="1">
        <f>SUMPRODUCT(Ratings!$U$2:$U$21,Ratings!E$2:E$21)/Ratings!E$22/Ratings!$U$22</f>
        <v>0.5427824561</v>
      </c>
      <c r="F21" s="1">
        <f>SUMPRODUCT(Ratings!$U$2:$U$21,Ratings!F$2:F$21)/Ratings!F$22/Ratings!$U$22</f>
        <v>0.3091592638</v>
      </c>
      <c r="G21" s="1">
        <f>SUMPRODUCT(Ratings!$U$2:$U$21,Ratings!G$2:G$21)/Ratings!G$22/Ratings!$U$22</f>
        <v>0.5761057101</v>
      </c>
      <c r="H21" s="1">
        <f>SUMPRODUCT(Ratings!$U$2:$U$21,Ratings!H$2:H$21)/Ratings!H$22/Ratings!$U$22</f>
        <v>0.5065255615</v>
      </c>
      <c r="I21" s="1">
        <f>SUMPRODUCT(Ratings!$U$2:$U$21,Ratings!I$2:I$21)/Ratings!I$22/Ratings!$U$22</f>
        <v>0.4057630284</v>
      </c>
      <c r="J21" s="1">
        <f>SUMPRODUCT(Ratings!$U$2:$U$21,Ratings!J$2:J$21)/Ratings!J$22/Ratings!$U$22</f>
        <v>0.4526045388</v>
      </c>
      <c r="K21" s="1">
        <f>SUMPRODUCT(Ratings!$U$2:$U$21,Ratings!K$2:K$21)/Ratings!K$22/Ratings!$U$22</f>
        <v>0.2417745222</v>
      </c>
      <c r="L21" s="1">
        <f>SUMPRODUCT(Ratings!$U$2:$U$21,Ratings!L$2:L$21)/Ratings!L$22/Ratings!$U$22</f>
        <v>0.4288450139</v>
      </c>
      <c r="M21" s="1">
        <f>SUMPRODUCT(Ratings!$U$2:$U$21,Ratings!M$2:M$21)/Ratings!M$22/Ratings!$U$22</f>
        <v>0.3972530477</v>
      </c>
      <c r="N21" s="1">
        <f>SUMPRODUCT(Ratings!$U$2:$U$21,Ratings!N$2:N$21)/Ratings!N$22/Ratings!$U$22</f>
        <v>0.4095609893</v>
      </c>
      <c r="O21" s="1">
        <f>SUMPRODUCT(Ratings!$U$2:$U$21,Ratings!O$2:O$21)/Ratings!O$22/Ratings!$U$22</f>
        <v>0.4171787576</v>
      </c>
      <c r="P21" s="1">
        <f>SUMPRODUCT(Ratings!$U$2:$U$21,Ratings!P$2:P$21)/Ratings!P$22/Ratings!$U$22</f>
        <v>0.3532613528</v>
      </c>
      <c r="Q21" s="1">
        <f>SUMPRODUCT(Ratings!$U$2:$U$21,Ratings!Q$2:Q$21)/Ratings!Q$22/Ratings!$U$22</f>
        <v>0.2352187681</v>
      </c>
      <c r="R21" s="1">
        <f>SUMPRODUCT(Ratings!$U$2:$U$21,Ratings!R$2:R$21)/Ratings!R$22/Ratings!$U$22</f>
        <v>0.3052954924</v>
      </c>
      <c r="S21" s="1">
        <f>SUMPRODUCT(Ratings!$U$2:$U$21,Ratings!S$2:S$21)/Ratings!S$22/Ratings!$U$22</f>
        <v>0.3943307832</v>
      </c>
      <c r="T21" s="1">
        <f>SUMPRODUCT(Ratings!$U$2:$U$21,Ratings!T$2:T$21)/Ratings!T$22/Ratings!$U$22</f>
        <v>0.3897622692</v>
      </c>
      <c r="U21" s="1">
        <f>SUMPRODUCT(Ratings!$U$2:$U$21,Ratings!U$2:U$21)/Ratings!U$22/Ratings!$U$22</f>
        <v>1</v>
      </c>
    </row>
    <row r="22" ht="15.75" customHeight="1"/>
    <row r="23" ht="15.75" customHeight="1"/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2" width="10.0"/>
    <col customWidth="1" min="3" max="3" width="19.89"/>
    <col customWidth="1" min="4" max="7" width="10.0"/>
    <col customWidth="1" min="8" max="8" width="13.22"/>
    <col customWidth="1" min="9" max="9" width="10.0"/>
    <col customWidth="1" min="10" max="10" width="17.56"/>
    <col customWidth="1" min="11" max="26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4"/>
      <c r="X1" s="4"/>
    </row>
    <row r="2">
      <c r="A2" s="1">
        <v>755.0</v>
      </c>
      <c r="B2" s="1">
        <v>2.0</v>
      </c>
      <c r="C2" s="1">
        <v>5.0</v>
      </c>
      <c r="D2" s="1">
        <v>2.0</v>
      </c>
      <c r="F2" s="1">
        <v>4.0</v>
      </c>
      <c r="G2" s="1">
        <v>4.0</v>
      </c>
      <c r="H2" s="1">
        <v>1.0</v>
      </c>
      <c r="I2" s="1">
        <v>2.0</v>
      </c>
      <c r="K2" s="1">
        <v>3.0</v>
      </c>
      <c r="L2" s="1">
        <v>2.0</v>
      </c>
      <c r="N2" s="1">
        <v>5.0</v>
      </c>
      <c r="O2" s="1">
        <v>2.0</v>
      </c>
      <c r="P2" s="1">
        <v>5.0</v>
      </c>
      <c r="Q2" s="1">
        <v>4.0</v>
      </c>
      <c r="R2" s="1">
        <v>2.0</v>
      </c>
      <c r="S2" s="1">
        <v>5.0</v>
      </c>
      <c r="V2" s="1">
        <f t="shared" ref="V2:V21" si="1">AVERAGE(B2:U2)</f>
        <v>3.2</v>
      </c>
    </row>
    <row r="3">
      <c r="A3" s="1">
        <v>5277.0</v>
      </c>
      <c r="B3" s="1">
        <v>1.0</v>
      </c>
      <c r="E3" s="1">
        <v>2.0</v>
      </c>
      <c r="F3" s="1">
        <v>4.0</v>
      </c>
      <c r="G3" s="1">
        <v>2.0</v>
      </c>
      <c r="H3" s="1">
        <v>5.0</v>
      </c>
      <c r="K3" s="1">
        <v>4.0</v>
      </c>
      <c r="L3" s="1">
        <v>3.0</v>
      </c>
      <c r="M3" s="1">
        <v>2.0</v>
      </c>
      <c r="N3" s="1">
        <v>2.0</v>
      </c>
      <c r="P3" s="1">
        <v>2.0</v>
      </c>
      <c r="R3" s="1">
        <v>5.0</v>
      </c>
      <c r="S3" s="1">
        <v>1.0</v>
      </c>
      <c r="T3" s="1">
        <v>3.0</v>
      </c>
      <c r="V3" s="1">
        <f t="shared" si="1"/>
        <v>2.769230769</v>
      </c>
    </row>
    <row r="4">
      <c r="A4" s="1">
        <v>1577.0</v>
      </c>
      <c r="E4" s="1">
        <v>5.0</v>
      </c>
      <c r="F4" s="1">
        <v>2.0</v>
      </c>
      <c r="K4" s="1">
        <v>1.0</v>
      </c>
      <c r="M4" s="1">
        <v>1.0</v>
      </c>
      <c r="N4" s="1">
        <v>4.0</v>
      </c>
      <c r="O4" s="1">
        <v>4.0</v>
      </c>
      <c r="P4" s="1">
        <v>1.0</v>
      </c>
      <c r="Q4" s="1">
        <v>1.0</v>
      </c>
      <c r="R4" s="1">
        <v>2.0</v>
      </c>
      <c r="S4" s="1">
        <v>3.0</v>
      </c>
      <c r="T4" s="1">
        <v>1.0</v>
      </c>
      <c r="U4" s="1">
        <v>3.0</v>
      </c>
      <c r="V4" s="1">
        <f t="shared" si="1"/>
        <v>2.333333333</v>
      </c>
    </row>
    <row r="5">
      <c r="A5" s="1">
        <v>4388.0</v>
      </c>
      <c r="B5" s="1">
        <v>2.0</v>
      </c>
      <c r="C5" s="1">
        <v>3.0</v>
      </c>
      <c r="G5" s="1">
        <v>1.0</v>
      </c>
      <c r="I5" s="1">
        <v>3.0</v>
      </c>
      <c r="J5" s="1">
        <v>4.0</v>
      </c>
      <c r="M5" s="1">
        <v>4.0</v>
      </c>
      <c r="O5" s="1">
        <v>3.0</v>
      </c>
      <c r="P5" s="1">
        <v>5.0</v>
      </c>
      <c r="R5" s="1">
        <v>5.0</v>
      </c>
      <c r="S5" s="1">
        <v>1.0</v>
      </c>
      <c r="T5" s="1">
        <v>1.0</v>
      </c>
      <c r="U5" s="1">
        <v>2.0</v>
      </c>
      <c r="V5" s="1">
        <f t="shared" si="1"/>
        <v>2.833333333</v>
      </c>
    </row>
    <row r="6">
      <c r="A6" s="1">
        <v>1202.0</v>
      </c>
      <c r="C6" s="1">
        <v>3.0</v>
      </c>
      <c r="D6" s="1">
        <v>4.0</v>
      </c>
      <c r="E6" s="1">
        <v>1.0</v>
      </c>
      <c r="F6" s="1">
        <v>4.0</v>
      </c>
      <c r="G6" s="1">
        <v>1.0</v>
      </c>
      <c r="H6" s="1">
        <v>4.0</v>
      </c>
      <c r="I6" s="1">
        <v>4.0</v>
      </c>
      <c r="K6" s="1">
        <v>1.0</v>
      </c>
      <c r="L6" s="1">
        <v>5.0</v>
      </c>
      <c r="M6" s="1">
        <v>1.0</v>
      </c>
      <c r="O6" s="1">
        <v>4.0</v>
      </c>
      <c r="Q6" s="1">
        <v>3.0</v>
      </c>
      <c r="R6" s="1">
        <v>5.0</v>
      </c>
      <c r="S6" s="1">
        <v>5.0</v>
      </c>
      <c r="V6" s="1">
        <f t="shared" si="1"/>
        <v>3.214285714</v>
      </c>
    </row>
    <row r="7">
      <c r="A7" s="1">
        <v>3823.0</v>
      </c>
      <c r="B7" s="1">
        <v>3.0</v>
      </c>
      <c r="C7" s="1">
        <v>4.0</v>
      </c>
      <c r="D7" s="1">
        <v>4.0</v>
      </c>
      <c r="E7" s="1">
        <v>4.0</v>
      </c>
      <c r="H7" s="1">
        <v>2.0</v>
      </c>
      <c r="I7" s="1">
        <v>1.0</v>
      </c>
      <c r="J7" s="1">
        <v>4.0</v>
      </c>
      <c r="K7" s="1">
        <v>4.0</v>
      </c>
      <c r="L7" s="1">
        <v>5.0</v>
      </c>
      <c r="M7" s="1">
        <v>2.0</v>
      </c>
      <c r="N7" s="1">
        <v>4.0</v>
      </c>
      <c r="P7" s="1">
        <v>1.0</v>
      </c>
      <c r="S7" s="1">
        <v>3.0</v>
      </c>
      <c r="U7" s="1">
        <v>2.0</v>
      </c>
      <c r="V7" s="1">
        <f t="shared" si="1"/>
        <v>3.071428571</v>
      </c>
    </row>
    <row r="8">
      <c r="A8" s="1">
        <v>5448.0</v>
      </c>
      <c r="D8" s="1">
        <v>3.0</v>
      </c>
      <c r="E8" s="1">
        <v>1.0</v>
      </c>
      <c r="F8" s="1">
        <v>1.0</v>
      </c>
      <c r="G8" s="1">
        <v>4.0</v>
      </c>
      <c r="H8" s="1">
        <v>4.0</v>
      </c>
      <c r="I8" s="1">
        <v>5.0</v>
      </c>
      <c r="J8" s="1">
        <v>2.0</v>
      </c>
      <c r="L8" s="1">
        <v>1.0</v>
      </c>
      <c r="O8" s="1">
        <v>3.0</v>
      </c>
      <c r="Q8" s="1">
        <v>1.0</v>
      </c>
      <c r="T8" s="1">
        <v>5.0</v>
      </c>
      <c r="U8" s="1">
        <v>2.0</v>
      </c>
      <c r="V8" s="1">
        <f t="shared" si="1"/>
        <v>2.666666667</v>
      </c>
    </row>
    <row r="9">
      <c r="A9" s="1">
        <v>5347.0</v>
      </c>
      <c r="B9" s="1">
        <v>2.0</v>
      </c>
      <c r="F9" s="1">
        <v>3.0</v>
      </c>
      <c r="G9" s="1">
        <v>2.0</v>
      </c>
      <c r="H9" s="1">
        <v>4.0</v>
      </c>
      <c r="J9" s="1">
        <v>3.0</v>
      </c>
      <c r="M9" s="1">
        <v>2.0</v>
      </c>
      <c r="N9" s="1">
        <v>1.0</v>
      </c>
      <c r="O9" s="1">
        <v>2.0</v>
      </c>
      <c r="P9" s="1">
        <v>4.0</v>
      </c>
      <c r="R9" s="1">
        <v>1.0</v>
      </c>
      <c r="S9" s="1">
        <v>3.0</v>
      </c>
      <c r="T9" s="1">
        <v>5.0</v>
      </c>
      <c r="V9" s="1">
        <f t="shared" si="1"/>
        <v>2.666666667</v>
      </c>
    </row>
    <row r="10">
      <c r="A10" s="1">
        <v>4117.0</v>
      </c>
      <c r="B10" s="1">
        <v>4.0</v>
      </c>
      <c r="C10" s="1">
        <v>1.0</v>
      </c>
      <c r="E10" s="1">
        <v>4.0</v>
      </c>
      <c r="F10" s="1">
        <v>2.0</v>
      </c>
      <c r="G10" s="1">
        <v>4.0</v>
      </c>
      <c r="H10" s="1">
        <v>5.0</v>
      </c>
      <c r="I10" s="1">
        <v>4.0</v>
      </c>
      <c r="K10" s="1">
        <v>1.0</v>
      </c>
      <c r="L10" s="1">
        <v>2.0</v>
      </c>
      <c r="N10" s="1">
        <v>1.0</v>
      </c>
      <c r="P10" s="1">
        <v>5.0</v>
      </c>
      <c r="U10" s="1">
        <v>5.0</v>
      </c>
      <c r="V10" s="1">
        <f t="shared" si="1"/>
        <v>3.166666667</v>
      </c>
    </row>
    <row r="11">
      <c r="A11" s="1">
        <v>2765.0</v>
      </c>
      <c r="B11" s="1">
        <v>4.0</v>
      </c>
      <c r="C11" s="1">
        <v>2.0</v>
      </c>
      <c r="E11" s="1">
        <v>5.0</v>
      </c>
      <c r="F11" s="1">
        <v>3.0</v>
      </c>
      <c r="H11" s="1">
        <v>4.0</v>
      </c>
      <c r="I11" s="1">
        <v>3.0</v>
      </c>
      <c r="J11" s="1">
        <v>4.0</v>
      </c>
      <c r="N11" s="1">
        <v>2.0</v>
      </c>
      <c r="Q11" s="1">
        <v>2.0</v>
      </c>
      <c r="R11" s="1">
        <v>5.0</v>
      </c>
      <c r="S11" s="1">
        <v>1.0</v>
      </c>
      <c r="V11" s="1">
        <f t="shared" si="1"/>
        <v>3.181818182</v>
      </c>
    </row>
    <row r="12">
      <c r="A12" s="1">
        <v>5450.0</v>
      </c>
      <c r="B12" s="1">
        <v>5.0</v>
      </c>
      <c r="C12" s="1">
        <v>1.0</v>
      </c>
      <c r="D12" s="1">
        <v>5.0</v>
      </c>
      <c r="G12" s="1">
        <v>5.0</v>
      </c>
      <c r="H12" s="1">
        <v>2.0</v>
      </c>
      <c r="M12" s="1">
        <v>3.0</v>
      </c>
      <c r="N12" s="1">
        <v>2.0</v>
      </c>
      <c r="Q12" s="1">
        <v>1.0</v>
      </c>
      <c r="S12" s="1">
        <v>2.0</v>
      </c>
      <c r="T12" s="1">
        <v>1.0</v>
      </c>
      <c r="U12" s="1">
        <v>4.0</v>
      </c>
      <c r="V12" s="1">
        <f t="shared" si="1"/>
        <v>2.818181818</v>
      </c>
    </row>
    <row r="13">
      <c r="A13" s="1">
        <v>139.0</v>
      </c>
      <c r="B13" s="1">
        <v>2.0</v>
      </c>
      <c r="C13" s="1">
        <v>5.0</v>
      </c>
      <c r="D13" s="1">
        <v>2.0</v>
      </c>
      <c r="H13" s="1">
        <v>3.0</v>
      </c>
      <c r="J13" s="1">
        <v>1.0</v>
      </c>
      <c r="L13" s="1">
        <v>3.0</v>
      </c>
      <c r="N13" s="1">
        <v>3.0</v>
      </c>
      <c r="P13" s="1">
        <v>2.0</v>
      </c>
      <c r="Q13" s="1">
        <v>5.0</v>
      </c>
      <c r="U13" s="1">
        <v>2.0</v>
      </c>
      <c r="V13" s="1">
        <f t="shared" si="1"/>
        <v>2.8</v>
      </c>
    </row>
    <row r="14">
      <c r="A14" s="1">
        <v>1940.0</v>
      </c>
      <c r="B14" s="1">
        <v>4.0</v>
      </c>
      <c r="E14" s="1">
        <v>5.0</v>
      </c>
      <c r="F14" s="1">
        <v>4.0</v>
      </c>
      <c r="H14" s="1">
        <v>2.0</v>
      </c>
      <c r="I14" s="1">
        <v>5.0</v>
      </c>
      <c r="M14" s="1">
        <v>2.0</v>
      </c>
      <c r="N14" s="1">
        <v>4.0</v>
      </c>
      <c r="P14" s="1">
        <v>3.0</v>
      </c>
      <c r="T14" s="1">
        <v>5.0</v>
      </c>
      <c r="V14" s="1">
        <f t="shared" si="1"/>
        <v>3.777777778</v>
      </c>
    </row>
    <row r="15">
      <c r="A15" s="1">
        <v>3118.0</v>
      </c>
      <c r="B15" s="1">
        <v>3.0</v>
      </c>
      <c r="D15" s="1">
        <v>3.0</v>
      </c>
      <c r="F15" s="1">
        <v>2.0</v>
      </c>
      <c r="H15" s="1">
        <v>3.0</v>
      </c>
      <c r="K15" s="1">
        <v>4.0</v>
      </c>
      <c r="M15" s="1">
        <v>1.0</v>
      </c>
      <c r="N15" s="1">
        <v>2.0</v>
      </c>
      <c r="O15" s="1">
        <v>2.0</v>
      </c>
      <c r="P15" s="1">
        <v>3.0</v>
      </c>
      <c r="Q15" s="1">
        <v>5.0</v>
      </c>
      <c r="R15" s="1">
        <v>1.0</v>
      </c>
      <c r="V15" s="1">
        <f t="shared" si="1"/>
        <v>2.636363636</v>
      </c>
    </row>
    <row r="16">
      <c r="A16" s="1">
        <v>4656.0</v>
      </c>
      <c r="B16" s="1">
        <v>2.0</v>
      </c>
      <c r="C16" s="1">
        <v>4.0</v>
      </c>
      <c r="F16" s="1">
        <v>5.0</v>
      </c>
      <c r="G16" s="1">
        <v>5.0</v>
      </c>
      <c r="H16" s="1">
        <v>4.0</v>
      </c>
      <c r="J16" s="1">
        <v>3.0</v>
      </c>
      <c r="K16" s="1">
        <v>5.0</v>
      </c>
      <c r="M16" s="1">
        <v>1.0</v>
      </c>
      <c r="N16" s="1">
        <v>3.0</v>
      </c>
      <c r="P16" s="1">
        <v>2.0</v>
      </c>
      <c r="R16" s="1">
        <v>3.0</v>
      </c>
      <c r="T16" s="1">
        <v>3.0</v>
      </c>
      <c r="U16" s="1">
        <v>1.0</v>
      </c>
      <c r="V16" s="1">
        <f t="shared" si="1"/>
        <v>3.153846154</v>
      </c>
    </row>
    <row r="17">
      <c r="A17" s="1">
        <v>4796.0</v>
      </c>
      <c r="D17" s="1">
        <v>1.0</v>
      </c>
      <c r="F17" s="1">
        <v>3.0</v>
      </c>
      <c r="G17" s="1">
        <v>2.0</v>
      </c>
      <c r="I17" s="1">
        <v>2.0</v>
      </c>
      <c r="K17" s="1">
        <v>1.0</v>
      </c>
      <c r="L17" s="1">
        <v>5.0</v>
      </c>
      <c r="N17" s="1">
        <v>2.0</v>
      </c>
      <c r="Q17" s="1">
        <v>2.0</v>
      </c>
      <c r="R17" s="1">
        <v>2.0</v>
      </c>
      <c r="S17" s="1">
        <v>4.0</v>
      </c>
      <c r="T17" s="1">
        <v>3.0</v>
      </c>
      <c r="U17" s="1">
        <v>4.0</v>
      </c>
      <c r="V17" s="1">
        <f t="shared" si="1"/>
        <v>2.583333333</v>
      </c>
    </row>
    <row r="18">
      <c r="A18" s="1">
        <v>6037.0</v>
      </c>
      <c r="B18" s="1">
        <v>2.0</v>
      </c>
      <c r="J18" s="1">
        <v>2.0</v>
      </c>
      <c r="L18" s="1">
        <v>2.0</v>
      </c>
      <c r="N18" s="1">
        <v>3.0</v>
      </c>
      <c r="P18" s="1">
        <v>3.0</v>
      </c>
      <c r="Q18" s="1">
        <v>4.0</v>
      </c>
      <c r="V18" s="1">
        <f t="shared" si="1"/>
        <v>2.666666667</v>
      </c>
    </row>
    <row r="19">
      <c r="A19" s="1">
        <v>3048.0</v>
      </c>
      <c r="B19" s="1">
        <v>4.0</v>
      </c>
      <c r="C19" s="1">
        <v>5.0</v>
      </c>
      <c r="D19" s="1">
        <v>1.0</v>
      </c>
      <c r="E19" s="1">
        <v>5.0</v>
      </c>
      <c r="F19" s="1">
        <v>1.0</v>
      </c>
      <c r="G19" s="1">
        <v>1.0</v>
      </c>
      <c r="H19" s="1">
        <v>4.0</v>
      </c>
      <c r="J19" s="1">
        <v>5.0</v>
      </c>
      <c r="O19" s="1">
        <v>4.0</v>
      </c>
      <c r="R19" s="1">
        <v>2.0</v>
      </c>
      <c r="S19" s="1">
        <v>1.0</v>
      </c>
      <c r="T19" s="1">
        <v>2.0</v>
      </c>
      <c r="U19" s="1">
        <v>5.0</v>
      </c>
      <c r="V19" s="1">
        <f t="shared" si="1"/>
        <v>3.076923077</v>
      </c>
    </row>
    <row r="20">
      <c r="A20" s="1">
        <v>4790.0</v>
      </c>
      <c r="B20" s="1">
        <v>2.0</v>
      </c>
      <c r="C20" s="1">
        <v>1.0</v>
      </c>
      <c r="D20" s="1">
        <v>3.0</v>
      </c>
      <c r="G20" s="1">
        <v>4.0</v>
      </c>
      <c r="H20" s="1">
        <v>5.0</v>
      </c>
      <c r="I20" s="1">
        <v>1.0</v>
      </c>
      <c r="J20" s="1">
        <v>3.0</v>
      </c>
      <c r="K20" s="1">
        <v>3.0</v>
      </c>
      <c r="L20" s="1">
        <v>3.0</v>
      </c>
      <c r="M20" s="1">
        <v>1.0</v>
      </c>
      <c r="Q20" s="1">
        <v>2.0</v>
      </c>
      <c r="V20" s="1">
        <f t="shared" si="1"/>
        <v>2.545454545</v>
      </c>
    </row>
    <row r="21" ht="15.75" customHeight="1">
      <c r="A21" s="1">
        <v>4489.0</v>
      </c>
      <c r="B21" s="1">
        <v>2.0</v>
      </c>
      <c r="C21" s="1">
        <v>2.0</v>
      </c>
      <c r="D21" s="1">
        <v>2.0</v>
      </c>
      <c r="E21" s="1">
        <v>4.0</v>
      </c>
      <c r="F21" s="1">
        <v>5.0</v>
      </c>
      <c r="H21" s="1">
        <v>1.0</v>
      </c>
      <c r="I21" s="1">
        <v>3.0</v>
      </c>
      <c r="J21" s="1">
        <v>2.0</v>
      </c>
      <c r="K21" s="1">
        <v>2.0</v>
      </c>
      <c r="L21" s="1">
        <v>1.0</v>
      </c>
      <c r="N21" s="1">
        <v>4.0</v>
      </c>
      <c r="O21" s="1">
        <v>5.0</v>
      </c>
      <c r="P21" s="1">
        <v>5.0</v>
      </c>
      <c r="Q21" s="1">
        <v>4.0</v>
      </c>
      <c r="R21" s="1">
        <v>3.0</v>
      </c>
      <c r="S21" s="1">
        <v>5.0</v>
      </c>
      <c r="T21" s="1">
        <v>3.0</v>
      </c>
      <c r="V21" s="1">
        <f t="shared" si="1"/>
        <v>3.117647059</v>
      </c>
    </row>
    <row r="22" ht="15.75" customHeight="1">
      <c r="A22" s="4" t="s">
        <v>22</v>
      </c>
      <c r="B22" s="1">
        <f t="shared" ref="B22:U22" si="2">SQRT(SUMSQ(B2:B21))</f>
        <v>11.83215957</v>
      </c>
      <c r="C22" s="1">
        <f t="shared" si="2"/>
        <v>11.66190379</v>
      </c>
      <c r="D22" s="1">
        <f t="shared" si="2"/>
        <v>9.899494937</v>
      </c>
      <c r="E22" s="1">
        <f t="shared" si="2"/>
        <v>12.40967365</v>
      </c>
      <c r="F22" s="1">
        <f t="shared" si="2"/>
        <v>12.4498996</v>
      </c>
      <c r="G22" s="1">
        <f t="shared" si="2"/>
        <v>11.35781669</v>
      </c>
      <c r="H22" s="1">
        <f t="shared" si="2"/>
        <v>14.24780685</v>
      </c>
      <c r="I22" s="1">
        <f t="shared" si="2"/>
        <v>10.90871211</v>
      </c>
      <c r="J22" s="1">
        <f t="shared" si="2"/>
        <v>10.63014581</v>
      </c>
      <c r="K22" s="1">
        <f t="shared" si="2"/>
        <v>9.949874371</v>
      </c>
      <c r="L22" s="1">
        <f t="shared" si="2"/>
        <v>10.77032961</v>
      </c>
      <c r="M22" s="1">
        <f t="shared" si="2"/>
        <v>6.782329983</v>
      </c>
      <c r="N22" s="1">
        <f t="shared" si="2"/>
        <v>11.74734012</v>
      </c>
      <c r="O22" s="1">
        <f t="shared" si="2"/>
        <v>10.14889157</v>
      </c>
      <c r="P22" s="1">
        <f t="shared" si="2"/>
        <v>12.52996409</v>
      </c>
      <c r="Q22" s="1">
        <f t="shared" si="2"/>
        <v>11.04536102</v>
      </c>
      <c r="R22" s="1">
        <f t="shared" si="2"/>
        <v>11.66190379</v>
      </c>
      <c r="S22" s="1">
        <f t="shared" si="2"/>
        <v>11.22497216</v>
      </c>
      <c r="T22" s="1">
        <f t="shared" si="2"/>
        <v>10.86278049</v>
      </c>
      <c r="U22" s="1">
        <f t="shared" si="2"/>
        <v>10.39230485</v>
      </c>
    </row>
    <row r="23" ht="15.75" customHeight="1">
      <c r="A23" s="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5.33"/>
    <col customWidth="1" min="2" max="26" width="10.0"/>
  </cols>
  <sheetData>
    <row r="1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2" t="s">
        <v>1</v>
      </c>
      <c r="B2" s="1">
        <f>max(Matrix!B2,0)</f>
        <v>1</v>
      </c>
      <c r="C2" s="1">
        <f>max(Matrix!C2,0)</f>
        <v>0.6449952772</v>
      </c>
      <c r="D2" s="1">
        <f>max(Matrix!D2,0)</f>
        <v>0.5805396102</v>
      </c>
      <c r="E2" s="1">
        <f>max(Matrix!E2,0)</f>
        <v>0.6674238125</v>
      </c>
      <c r="F2" s="1">
        <f>max(Matrix!F2,0)</f>
        <v>0.570229156</v>
      </c>
      <c r="G2" s="1">
        <f>max(Matrix!G2,0)</f>
        <v>0.5878522954</v>
      </c>
      <c r="H2" s="1">
        <f>max(Matrix!H2,0)</f>
        <v>0.7474093187</v>
      </c>
      <c r="I2" s="1">
        <f>max(Matrix!I2,0)</f>
        <v>0.5345786282</v>
      </c>
      <c r="J2" s="1">
        <f>max(Matrix!J2,0)</f>
        <v>0.6678455653</v>
      </c>
      <c r="K2" s="1">
        <f>max(Matrix!K2,0)</f>
        <v>0.4926589517</v>
      </c>
      <c r="L2" s="1">
        <f>max(Matrix!L2,0)</f>
        <v>0.3766588923</v>
      </c>
      <c r="M2" s="1">
        <f>max(Matrix!M2,0)</f>
        <v>0.6230559828</v>
      </c>
      <c r="N2" s="1">
        <f>max(Matrix!N2,0)</f>
        <v>0.6906653557</v>
      </c>
      <c r="O2" s="1">
        <f>max(Matrix!O2,0)</f>
        <v>0.3830674066</v>
      </c>
      <c r="P2" s="1">
        <f>max(Matrix!P2,0)</f>
        <v>0.6610163955</v>
      </c>
      <c r="Q2" s="1">
        <f>max(Matrix!Q2,0)</f>
        <v>0.5050100284</v>
      </c>
      <c r="R2" s="1">
        <f>max(Matrix!R2,0)</f>
        <v>0.4638168285</v>
      </c>
      <c r="S2" s="1">
        <f>max(Matrix!S2,0)</f>
        <v>0.4216370214</v>
      </c>
      <c r="T2" s="1">
        <f>max(Matrix!T2,0)</f>
        <v>0.4668165331</v>
      </c>
      <c r="U2" s="1">
        <f>max(Matrix!U2,0)</f>
        <v>0.6180700462</v>
      </c>
    </row>
    <row r="3">
      <c r="A3" s="2" t="s">
        <v>2</v>
      </c>
      <c r="B3" s="1">
        <f>max(Matrix!B3,0)</f>
        <v>0.6449952772</v>
      </c>
      <c r="C3" s="1">
        <f>max(Matrix!C3,0)</f>
        <v>1</v>
      </c>
      <c r="D3" s="1">
        <f>max(Matrix!D3,0)</f>
        <v>0.5630291295</v>
      </c>
      <c r="E3" s="1">
        <f>max(Matrix!E3,0)</f>
        <v>0.4560517441</v>
      </c>
      <c r="F3" s="1">
        <f>max(Matrix!F3,0)</f>
        <v>0.5165661692</v>
      </c>
      <c r="G3" s="1">
        <f>max(Matrix!G3,0)</f>
        <v>0.4831874711</v>
      </c>
      <c r="H3" s="1">
        <f>max(Matrix!H3,0)</f>
        <v>0.5898052073</v>
      </c>
      <c r="I3" s="1">
        <f>max(Matrix!I3,0)</f>
        <v>0.4087524876</v>
      </c>
      <c r="J3" s="1">
        <f>max(Matrix!J3,0)</f>
        <v>0.6856622663</v>
      </c>
      <c r="K3" s="1">
        <f>max(Matrix!K3,0)</f>
        <v>0.5343239463</v>
      </c>
      <c r="L3" s="1">
        <f>max(Matrix!L3,0)</f>
        <v>0.5334286701</v>
      </c>
      <c r="M3" s="1">
        <f>max(Matrix!M3,0)</f>
        <v>0.3919343465</v>
      </c>
      <c r="N3" s="1">
        <f>max(Matrix!N3,0)</f>
        <v>0.6058555561</v>
      </c>
      <c r="O3" s="1">
        <f>max(Matrix!O3,0)</f>
        <v>0.5153968602</v>
      </c>
      <c r="P3" s="1">
        <f>max(Matrix!P3,0)</f>
        <v>0.5269524703</v>
      </c>
      <c r="Q3" s="1">
        <f>max(Matrix!Q3,0)</f>
        <v>0.5356729561</v>
      </c>
      <c r="R3" s="1">
        <f>max(Matrix!R3,0)</f>
        <v>0.5735294118</v>
      </c>
      <c r="S3" s="1">
        <f>max(Matrix!S3,0)</f>
        <v>0.5652974065</v>
      </c>
      <c r="T3" s="1">
        <f>max(Matrix!T3,0)</f>
        <v>0.2526035912</v>
      </c>
      <c r="U3" s="1">
        <f>max(Matrix!U3,0)</f>
        <v>0.5115762305</v>
      </c>
    </row>
    <row r="4">
      <c r="A4" s="2" t="s">
        <v>3</v>
      </c>
      <c r="B4" s="1">
        <f>max(Matrix!B4,0)</f>
        <v>0.5805396102</v>
      </c>
      <c r="C4" s="1">
        <f>max(Matrix!C4,0)</f>
        <v>0.5630291295</v>
      </c>
      <c r="D4" s="1">
        <f>max(Matrix!D4,0)</f>
        <v>1</v>
      </c>
      <c r="E4" s="1">
        <f>max(Matrix!E4,0)</f>
        <v>0.2930414823</v>
      </c>
      <c r="F4" s="1">
        <f>max(Matrix!F4,0)</f>
        <v>0.381345803</v>
      </c>
      <c r="G4" s="1">
        <f>max(Matrix!G4,0)</f>
        <v>0.569209423</v>
      </c>
      <c r="H4" s="1">
        <f>max(Matrix!H4,0)</f>
        <v>0.5955500004</v>
      </c>
      <c r="I4" s="1">
        <f>max(Matrix!I4,0)</f>
        <v>0.4630026597</v>
      </c>
      <c r="J4" s="1">
        <f>max(Matrix!J4,0)</f>
        <v>0.3991140631</v>
      </c>
      <c r="K4" s="1">
        <f>max(Matrix!K4,0)</f>
        <v>0.5279255834</v>
      </c>
      <c r="L4" s="1">
        <f>max(Matrix!L4,0)</f>
        <v>0.6471531334</v>
      </c>
      <c r="M4" s="1">
        <f>max(Matrix!M4,0)</f>
        <v>0.4914982617</v>
      </c>
      <c r="N4" s="1">
        <f>max(Matrix!N4,0)</f>
        <v>0.4987413914</v>
      </c>
      <c r="O4" s="1">
        <f>max(Matrix!O4,0)</f>
        <v>0.48771311</v>
      </c>
      <c r="P4" s="1">
        <f>max(Matrix!P4,0)</f>
        <v>0.2982901139</v>
      </c>
      <c r="Q4" s="1">
        <f>max(Matrix!Q4,0)</f>
        <v>0.6310389082</v>
      </c>
      <c r="R4" s="1">
        <f>max(Matrix!R4,0)</f>
        <v>0.3204935045</v>
      </c>
      <c r="S4" s="1">
        <f>max(Matrix!S4,0)</f>
        <v>0.602943326</v>
      </c>
      <c r="T4" s="1">
        <f>max(Matrix!T4,0)</f>
        <v>0.2882754457</v>
      </c>
      <c r="U4" s="1">
        <f>max(Matrix!U4,0)</f>
        <v>0.4568492774</v>
      </c>
    </row>
    <row r="5">
      <c r="A5" s="2" t="s">
        <v>4</v>
      </c>
      <c r="B5" s="1">
        <f>max(Matrix!B5,0)</f>
        <v>0.6674238125</v>
      </c>
      <c r="C5" s="1">
        <f>max(Matrix!C5,0)</f>
        <v>0.4560517441</v>
      </c>
      <c r="D5" s="1">
        <f>max(Matrix!D5,0)</f>
        <v>0.2930414823</v>
      </c>
      <c r="E5" s="1">
        <f>max(Matrix!E5,0)</f>
        <v>1</v>
      </c>
      <c r="F5" s="1">
        <f>max(Matrix!F5,0)</f>
        <v>0.5889998481</v>
      </c>
      <c r="G5" s="1">
        <f>max(Matrix!G5,0)</f>
        <v>0.2128462677</v>
      </c>
      <c r="H5" s="1">
        <f>max(Matrix!H5,0)</f>
        <v>0.5655768446</v>
      </c>
      <c r="I5" s="1">
        <f>max(Matrix!I5,0)</f>
        <v>0.598344327</v>
      </c>
      <c r="J5" s="1">
        <f>max(Matrix!J5,0)</f>
        <v>0.5382186797</v>
      </c>
      <c r="K5" s="1">
        <f>max(Matrix!K5,0)</f>
        <v>0.3401506715</v>
      </c>
      <c r="L5" s="1">
        <f>max(Matrix!L5,0)</f>
        <v>0.3292026492</v>
      </c>
      <c r="M5" s="1">
        <f>max(Matrix!M5,0)</f>
        <v>0.3326739196</v>
      </c>
      <c r="N5" s="1">
        <f>max(Matrix!N5,0)</f>
        <v>0.6173658547</v>
      </c>
      <c r="O5" s="1">
        <f>max(Matrix!O5,0)</f>
        <v>0.5319806428</v>
      </c>
      <c r="P5" s="1">
        <f>max(Matrix!P5,0)</f>
        <v>0.4373193824</v>
      </c>
      <c r="Q5" s="1">
        <f>max(Matrix!Q5,0)</f>
        <v>0.2553452413</v>
      </c>
      <c r="R5" s="1">
        <f>max(Matrix!R5,0)</f>
        <v>0.4975109935</v>
      </c>
      <c r="S5" s="1">
        <f>max(Matrix!S5,0)</f>
        <v>0.4594458584</v>
      </c>
      <c r="T5" s="1">
        <f>max(Matrix!T5,0)</f>
        <v>0.4673467053</v>
      </c>
      <c r="U5" s="1">
        <f>max(Matrix!U5,0)</f>
        <v>0.5427824561</v>
      </c>
    </row>
    <row r="6">
      <c r="A6" s="2" t="s">
        <v>5</v>
      </c>
      <c r="B6" s="1">
        <f>max(Matrix!B6,0)</f>
        <v>0.570229156</v>
      </c>
      <c r="C6" s="1">
        <f>max(Matrix!C6,0)</f>
        <v>0.5165661692</v>
      </c>
      <c r="D6" s="1">
        <f>max(Matrix!D6,0)</f>
        <v>0.381345803</v>
      </c>
      <c r="E6" s="1">
        <f>max(Matrix!E6,0)</f>
        <v>0.5889998481</v>
      </c>
      <c r="F6" s="1">
        <f>max(Matrix!F6,0)</f>
        <v>1</v>
      </c>
      <c r="G6" s="1">
        <f>max(Matrix!G6,0)</f>
        <v>0.5516122452</v>
      </c>
      <c r="H6" s="1">
        <f>max(Matrix!H6,0)</f>
        <v>0.6821368357</v>
      </c>
      <c r="I6" s="1">
        <f>max(Matrix!I6,0)</f>
        <v>0.6405896579</v>
      </c>
      <c r="J6" s="1">
        <f>max(Matrix!J6,0)</f>
        <v>0.4004707478</v>
      </c>
      <c r="K6" s="1">
        <f>max(Matrix!K6,0)</f>
        <v>0.6619579556</v>
      </c>
      <c r="L6" s="1">
        <f>max(Matrix!L6,0)</f>
        <v>0.484750776</v>
      </c>
      <c r="M6" s="1">
        <f>max(Matrix!M6,0)</f>
        <v>0.4144988018</v>
      </c>
      <c r="N6" s="1">
        <f>max(Matrix!N6,0)</f>
        <v>0.7384453553</v>
      </c>
      <c r="O6" s="1">
        <f>max(Matrix!O6,0)</f>
        <v>0.585662286</v>
      </c>
      <c r="P6" s="1">
        <f>max(Matrix!P6,0)</f>
        <v>0.6730907523</v>
      </c>
      <c r="Q6" s="1">
        <f>max(Matrix!Q6,0)</f>
        <v>0.5308564466</v>
      </c>
      <c r="R6" s="1">
        <f>max(Matrix!R6,0)</f>
        <v>0.7576303816</v>
      </c>
      <c r="S6" s="1">
        <f>max(Matrix!S6,0)</f>
        <v>0.7155646512</v>
      </c>
      <c r="T6" s="1">
        <f>max(Matrix!T6,0)</f>
        <v>0.7024521605</v>
      </c>
      <c r="U6" s="1">
        <f>max(Matrix!U6,0)</f>
        <v>0.3091592638</v>
      </c>
    </row>
    <row r="7">
      <c r="A7" s="2" t="s">
        <v>6</v>
      </c>
      <c r="B7" s="1">
        <f>max(Matrix!B7,0)</f>
        <v>0.5878522954</v>
      </c>
      <c r="C7" s="1">
        <f>max(Matrix!C7,0)</f>
        <v>0.4831874711</v>
      </c>
      <c r="D7" s="1">
        <f>max(Matrix!D7,0)</f>
        <v>0.569209423</v>
      </c>
      <c r="E7" s="1">
        <f>max(Matrix!E7,0)</f>
        <v>0.2128462677</v>
      </c>
      <c r="F7" s="1">
        <f>max(Matrix!F7,0)</f>
        <v>0.5516122452</v>
      </c>
      <c r="G7" s="1">
        <f>max(Matrix!G7,0)</f>
        <v>1</v>
      </c>
      <c r="H7" s="1">
        <f>max(Matrix!H7,0)</f>
        <v>0.7168282545</v>
      </c>
      <c r="I7" s="1">
        <f>max(Matrix!I7,0)</f>
        <v>0.4761937333</v>
      </c>
      <c r="J7" s="1">
        <f>max(Matrix!J7,0)</f>
        <v>0.4141292706</v>
      </c>
      <c r="K7" s="1">
        <f>max(Matrix!K7,0)</f>
        <v>0.5663273314</v>
      </c>
      <c r="L7" s="1">
        <f>max(Matrix!L7,0)</f>
        <v>0.4332634163</v>
      </c>
      <c r="M7" s="1">
        <f>max(Matrix!M7,0)</f>
        <v>0.4803169945</v>
      </c>
      <c r="N7" s="1">
        <f>max(Matrix!N7,0)</f>
        <v>0.4421988546</v>
      </c>
      <c r="O7" s="1">
        <f>max(Matrix!O7,0)</f>
        <v>0.3036369196</v>
      </c>
      <c r="P7" s="1">
        <f>max(Matrix!P7,0)</f>
        <v>0.4707931349</v>
      </c>
      <c r="Q7" s="1">
        <f>max(Matrix!Q7,0)</f>
        <v>0.3188491186</v>
      </c>
      <c r="R7" s="1">
        <f>max(Matrix!R7,0)</f>
        <v>0.385040016</v>
      </c>
      <c r="S7" s="1">
        <f>max(Matrix!S7,0)</f>
        <v>0.4157150447</v>
      </c>
      <c r="T7" s="1">
        <f>max(Matrix!T7,0)</f>
        <v>0.5268384918</v>
      </c>
      <c r="U7" s="1">
        <f>max(Matrix!U7,0)</f>
        <v>0.5761057101</v>
      </c>
    </row>
    <row r="8">
      <c r="A8" s="2" t="s">
        <v>7</v>
      </c>
      <c r="B8" s="1">
        <f>max(Matrix!B8,0)</f>
        <v>0.7474093187</v>
      </c>
      <c r="C8" s="1">
        <f>max(Matrix!C8,0)</f>
        <v>0.5898052073</v>
      </c>
      <c r="D8" s="1">
        <f>max(Matrix!D8,0)</f>
        <v>0.5955500004</v>
      </c>
      <c r="E8" s="1">
        <f>max(Matrix!E8,0)</f>
        <v>0.5655768446</v>
      </c>
      <c r="F8" s="1">
        <f>max(Matrix!F8,0)</f>
        <v>0.6821368357</v>
      </c>
      <c r="G8" s="1">
        <f>max(Matrix!G8,0)</f>
        <v>0.7168282545</v>
      </c>
      <c r="H8" s="1">
        <f>max(Matrix!H8,0)</f>
        <v>1</v>
      </c>
      <c r="I8" s="1">
        <f>max(Matrix!I8,0)</f>
        <v>0.5790565917</v>
      </c>
      <c r="J8" s="1">
        <f>max(Matrix!J8,0)</f>
        <v>0.6338463479</v>
      </c>
      <c r="K8" s="1">
        <f>max(Matrix!K8,0)</f>
        <v>0.6278044509</v>
      </c>
      <c r="L8" s="1">
        <f>max(Matrix!L8,0)</f>
        <v>0.5604300807</v>
      </c>
      <c r="M8" s="1">
        <f>max(Matrix!M8,0)</f>
        <v>0.4967230375</v>
      </c>
      <c r="N8" s="1">
        <f>max(Matrix!N8,0)</f>
        <v>0.4958959144</v>
      </c>
      <c r="O8" s="1">
        <f>max(Matrix!O8,0)</f>
        <v>0.4495176258</v>
      </c>
      <c r="P8" s="1">
        <f>max(Matrix!P8,0)</f>
        <v>0.5153354067</v>
      </c>
      <c r="Q8" s="1">
        <f>max(Matrix!Q8,0)</f>
        <v>0.4702229107</v>
      </c>
      <c r="R8" s="1">
        <f>max(Matrix!R8,0)</f>
        <v>0.5837867868</v>
      </c>
      <c r="S8" s="1">
        <f>max(Matrix!S8,0)</f>
        <v>0.4064246731</v>
      </c>
      <c r="T8" s="1">
        <f>max(Matrix!T8,0)</f>
        <v>0.5815050449</v>
      </c>
      <c r="U8" s="1">
        <f>max(Matrix!U8,0)</f>
        <v>0.5065255615</v>
      </c>
    </row>
    <row r="9">
      <c r="A9" s="2" t="s">
        <v>8</v>
      </c>
      <c r="B9" s="1">
        <f>max(Matrix!B9,0)</f>
        <v>0.5345786282</v>
      </c>
      <c r="C9" s="1">
        <f>max(Matrix!C9,0)</f>
        <v>0.4087524876</v>
      </c>
      <c r="D9" s="1">
        <f>max(Matrix!D9,0)</f>
        <v>0.4630026597</v>
      </c>
      <c r="E9" s="1">
        <f>max(Matrix!E9,0)</f>
        <v>0.598344327</v>
      </c>
      <c r="F9" s="1">
        <f>max(Matrix!F9,0)</f>
        <v>0.6405896579</v>
      </c>
      <c r="G9" s="1">
        <f>max(Matrix!G9,0)</f>
        <v>0.4761937333</v>
      </c>
      <c r="H9" s="1">
        <f>max(Matrix!H9,0)</f>
        <v>0.5790565917</v>
      </c>
      <c r="I9" s="1">
        <f>max(Matrix!I9,0)</f>
        <v>1</v>
      </c>
      <c r="J9" s="1">
        <f>max(Matrix!J9,0)</f>
        <v>0.4053079809</v>
      </c>
      <c r="K9" s="1">
        <f>max(Matrix!K9,0)</f>
        <v>0.2671818299</v>
      </c>
      <c r="L9" s="1">
        <f>max(Matrix!L9,0)</f>
        <v>0.4936572485</v>
      </c>
      <c r="M9" s="1">
        <f>max(Matrix!M9,0)</f>
        <v>0.3919634769</v>
      </c>
      <c r="N9" s="1">
        <f>max(Matrix!N9,0)</f>
        <v>0.4682073494</v>
      </c>
      <c r="O9" s="1">
        <f>max(Matrix!O9,0)</f>
        <v>0.5329174223</v>
      </c>
      <c r="P9" s="1">
        <f>max(Matrix!P9,0)</f>
        <v>0.5560198361</v>
      </c>
      <c r="Q9" s="1">
        <f>max(Matrix!Q9,0)</f>
        <v>0.4066705134</v>
      </c>
      <c r="R9" s="1">
        <f>max(Matrix!R9,0)</f>
        <v>0.5266618591</v>
      </c>
      <c r="S9" s="1">
        <f>max(Matrix!S9,0)</f>
        <v>0.5063291561</v>
      </c>
      <c r="T9" s="1">
        <f>max(Matrix!T9,0)</f>
        <v>0.5738447707</v>
      </c>
      <c r="U9" s="1">
        <f>max(Matrix!U9,0)</f>
        <v>0.4057630284</v>
      </c>
    </row>
    <row r="10">
      <c r="A10" s="2" t="s">
        <v>9</v>
      </c>
      <c r="B10" s="1">
        <f>max(Matrix!B10,0)</f>
        <v>0.6678455653</v>
      </c>
      <c r="C10" s="1">
        <f>max(Matrix!C10,0)</f>
        <v>0.6856622663</v>
      </c>
      <c r="D10" s="1">
        <f>max(Matrix!D10,0)</f>
        <v>0.3991140631</v>
      </c>
      <c r="E10" s="1">
        <f>max(Matrix!E10,0)</f>
        <v>0.5382186797</v>
      </c>
      <c r="F10" s="1">
        <f>max(Matrix!F10,0)</f>
        <v>0.4004707478</v>
      </c>
      <c r="G10" s="1">
        <f>max(Matrix!G10,0)</f>
        <v>0.4141292706</v>
      </c>
      <c r="H10" s="1">
        <f>max(Matrix!H10,0)</f>
        <v>0.6338463479</v>
      </c>
      <c r="I10" s="1">
        <f>max(Matrix!I10,0)</f>
        <v>0.4053079809</v>
      </c>
      <c r="J10" s="1">
        <f>max(Matrix!J10,0)</f>
        <v>1</v>
      </c>
      <c r="K10" s="1">
        <f>max(Matrix!K10,0)</f>
        <v>0.4160024204</v>
      </c>
      <c r="L10" s="1">
        <f>max(Matrix!L10,0)</f>
        <v>0.3493749596</v>
      </c>
      <c r="M10" s="1">
        <f>max(Matrix!M10,0)</f>
        <v>0.4993262101</v>
      </c>
      <c r="N10" s="1">
        <f>max(Matrix!N10,0)</f>
        <v>0.4244212349</v>
      </c>
      <c r="O10" s="1">
        <f>max(Matrix!O10,0)</f>
        <v>0.5005366997</v>
      </c>
      <c r="P10" s="1">
        <f>max(Matrix!P10,0)</f>
        <v>0.4504661922</v>
      </c>
      <c r="Q10" s="1">
        <f>max(Matrix!Q10,0)</f>
        <v>0.3151248029</v>
      </c>
      <c r="R10" s="1">
        <f>max(Matrix!R10,0)</f>
        <v>0.548529813</v>
      </c>
      <c r="S10" s="1">
        <f>max(Matrix!S10,0)</f>
        <v>0.3687467338</v>
      </c>
      <c r="T10" s="1">
        <f>max(Matrix!T10,0)</f>
        <v>0.4676420271</v>
      </c>
      <c r="U10" s="1">
        <f>max(Matrix!U10,0)</f>
        <v>0.4526045388</v>
      </c>
    </row>
    <row r="11">
      <c r="A11" s="2" t="s">
        <v>10</v>
      </c>
      <c r="B11" s="1">
        <f>max(Matrix!B11,0)</f>
        <v>0.4926589517</v>
      </c>
      <c r="C11" s="1">
        <f>max(Matrix!C11,0)</f>
        <v>0.5343239463</v>
      </c>
      <c r="D11" s="1">
        <f>max(Matrix!D11,0)</f>
        <v>0.5279255834</v>
      </c>
      <c r="E11" s="1">
        <f>max(Matrix!E11,0)</f>
        <v>0.3401506715</v>
      </c>
      <c r="F11" s="1">
        <f>max(Matrix!F11,0)</f>
        <v>0.6619579556</v>
      </c>
      <c r="G11" s="1">
        <f>max(Matrix!G11,0)</f>
        <v>0.5663273314</v>
      </c>
      <c r="H11" s="1">
        <f>max(Matrix!H11,0)</f>
        <v>0.6278044509</v>
      </c>
      <c r="I11" s="1">
        <f>max(Matrix!I11,0)</f>
        <v>0.2671818299</v>
      </c>
      <c r="J11" s="1">
        <f>max(Matrix!J11,0)</f>
        <v>0.4160024204</v>
      </c>
      <c r="K11" s="1">
        <f>max(Matrix!K11,0)</f>
        <v>1</v>
      </c>
      <c r="L11" s="1">
        <f>max(Matrix!L11,0)</f>
        <v>0.5692240528</v>
      </c>
      <c r="M11" s="1">
        <f>max(Matrix!M11,0)</f>
        <v>0.4445542245</v>
      </c>
      <c r="N11" s="1">
        <f>max(Matrix!N11,0)</f>
        <v>0.658769653</v>
      </c>
      <c r="O11" s="1">
        <f>max(Matrix!O11,0)</f>
        <v>0.3168938192</v>
      </c>
      <c r="P11" s="1">
        <f>max(Matrix!P11,0)</f>
        <v>0.5213698742</v>
      </c>
      <c r="Q11" s="1">
        <f>max(Matrix!Q11,0)</f>
        <v>0.4731576117</v>
      </c>
      <c r="R11" s="1">
        <f>max(Matrix!R11,0)</f>
        <v>0.51708769</v>
      </c>
      <c r="S11" s="1">
        <f>max(Matrix!S11,0)</f>
        <v>0.4745401899</v>
      </c>
      <c r="T11" s="1">
        <f>max(Matrix!T11,0)</f>
        <v>0.342328552</v>
      </c>
      <c r="U11" s="1">
        <f>max(Matrix!U11,0)</f>
        <v>0.2417745222</v>
      </c>
    </row>
    <row r="12">
      <c r="A12" s="2" t="s">
        <v>11</v>
      </c>
      <c r="B12" s="1">
        <f>max(Matrix!B12,0)</f>
        <v>0.3766588923</v>
      </c>
      <c r="C12" s="1">
        <f>max(Matrix!C12,0)</f>
        <v>0.5334286701</v>
      </c>
      <c r="D12" s="1">
        <f>max(Matrix!D12,0)</f>
        <v>0.6471531334</v>
      </c>
      <c r="E12" s="1">
        <f>max(Matrix!E12,0)</f>
        <v>0.3292026492</v>
      </c>
      <c r="F12" s="1">
        <f>max(Matrix!F12,0)</f>
        <v>0.484750776</v>
      </c>
      <c r="G12" s="1">
        <f>max(Matrix!G12,0)</f>
        <v>0.4332634163</v>
      </c>
      <c r="H12" s="1">
        <f>max(Matrix!H12,0)</f>
        <v>0.5604300807</v>
      </c>
      <c r="I12" s="1">
        <f>max(Matrix!I12,0)</f>
        <v>0.4936572485</v>
      </c>
      <c r="J12" s="1">
        <f>max(Matrix!J12,0)</f>
        <v>0.3493749596</v>
      </c>
      <c r="K12" s="1">
        <f>max(Matrix!K12,0)</f>
        <v>0.5692240528</v>
      </c>
      <c r="L12" s="1">
        <f>max(Matrix!L12,0)</f>
        <v>1</v>
      </c>
      <c r="M12" s="1">
        <f>max(Matrix!M12,0)</f>
        <v>0.3285514069</v>
      </c>
      <c r="N12" s="1">
        <f>max(Matrix!N12,0)</f>
        <v>0.5295491373</v>
      </c>
      <c r="O12" s="1">
        <f>max(Matrix!O12,0)</f>
        <v>0.2927536856</v>
      </c>
      <c r="P12" s="1">
        <f>max(Matrix!P12,0)</f>
        <v>0.3556824334</v>
      </c>
      <c r="Q12" s="1">
        <f>max(Matrix!Q12,0)</f>
        <v>0.5632042103</v>
      </c>
      <c r="R12" s="1">
        <f>max(Matrix!R12,0)</f>
        <v>0.4538124507</v>
      </c>
      <c r="S12" s="1">
        <f>max(Matrix!S12,0)</f>
        <v>0.6451791671</v>
      </c>
      <c r="T12" s="1">
        <f>max(Matrix!T12,0)</f>
        <v>0.273514264</v>
      </c>
      <c r="U12" s="1">
        <f>max(Matrix!U12,0)</f>
        <v>0.4288450139</v>
      </c>
    </row>
    <row r="13">
      <c r="A13" s="2" t="s">
        <v>12</v>
      </c>
      <c r="B13" s="1">
        <f>max(Matrix!B13,0)</f>
        <v>0.6230559828</v>
      </c>
      <c r="C13" s="1">
        <f>max(Matrix!C13,0)</f>
        <v>0.3919343465</v>
      </c>
      <c r="D13" s="1">
        <f>max(Matrix!D13,0)</f>
        <v>0.4914982617</v>
      </c>
      <c r="E13" s="1">
        <f>max(Matrix!E13,0)</f>
        <v>0.3326739196</v>
      </c>
      <c r="F13" s="1">
        <f>max(Matrix!F13,0)</f>
        <v>0.4144988018</v>
      </c>
      <c r="G13" s="1">
        <f>max(Matrix!G13,0)</f>
        <v>0.4803169945</v>
      </c>
      <c r="H13" s="1">
        <f>max(Matrix!H13,0)</f>
        <v>0.4967230375</v>
      </c>
      <c r="I13" s="1">
        <f>max(Matrix!I13,0)</f>
        <v>0.3919634769</v>
      </c>
      <c r="J13" s="1">
        <f>max(Matrix!J13,0)</f>
        <v>0.4993262101</v>
      </c>
      <c r="K13" s="1">
        <f>max(Matrix!K13,0)</f>
        <v>0.4445542245</v>
      </c>
      <c r="L13" s="1">
        <f>max(Matrix!L13,0)</f>
        <v>0.3285514069</v>
      </c>
      <c r="M13" s="1">
        <f>max(Matrix!M13,0)</f>
        <v>1</v>
      </c>
      <c r="N13" s="1">
        <f>max(Matrix!N13,0)</f>
        <v>0.4643904339</v>
      </c>
      <c r="O13" s="1">
        <f>max(Matrix!O13,0)</f>
        <v>0.3777250782</v>
      </c>
      <c r="P13" s="1">
        <f>max(Matrix!P13,0)</f>
        <v>0.5412888606</v>
      </c>
      <c r="Q13" s="1">
        <f>max(Matrix!Q13,0)</f>
        <v>0.186882745</v>
      </c>
      <c r="R13" s="1">
        <f>max(Matrix!R13,0)</f>
        <v>0.5436508677</v>
      </c>
      <c r="S13" s="1">
        <f>max(Matrix!S13,0)</f>
        <v>0.42032555</v>
      </c>
      <c r="T13" s="1">
        <f>max(Matrix!T13,0)</f>
        <v>0.5022058931</v>
      </c>
      <c r="U13" s="1">
        <f>max(Matrix!U13,0)</f>
        <v>0.3972530477</v>
      </c>
    </row>
    <row r="14">
      <c r="A14" s="2" t="s">
        <v>13</v>
      </c>
      <c r="B14" s="1">
        <f>max(Matrix!B14,0)</f>
        <v>0.6906653557</v>
      </c>
      <c r="C14" s="1">
        <f>max(Matrix!C14,0)</f>
        <v>0.6058555561</v>
      </c>
      <c r="D14" s="1">
        <f>max(Matrix!D14,0)</f>
        <v>0.4987413914</v>
      </c>
      <c r="E14" s="1">
        <f>max(Matrix!E14,0)</f>
        <v>0.6173658547</v>
      </c>
      <c r="F14" s="1">
        <f>max(Matrix!F14,0)</f>
        <v>0.7384453553</v>
      </c>
      <c r="G14" s="1">
        <f>max(Matrix!G14,0)</f>
        <v>0.4421988546</v>
      </c>
      <c r="H14" s="1">
        <f>max(Matrix!H14,0)</f>
        <v>0.4958959144</v>
      </c>
      <c r="I14" s="1">
        <f>max(Matrix!I14,0)</f>
        <v>0.4682073494</v>
      </c>
      <c r="J14" s="1">
        <f>max(Matrix!J14,0)</f>
        <v>0.4244212349</v>
      </c>
      <c r="K14" s="1">
        <f>max(Matrix!K14,0)</f>
        <v>0.658769653</v>
      </c>
      <c r="L14" s="1">
        <f>max(Matrix!L14,0)</f>
        <v>0.5295491373</v>
      </c>
      <c r="M14" s="1">
        <f>max(Matrix!M14,0)</f>
        <v>0.4643904339</v>
      </c>
      <c r="N14" s="1">
        <f>max(Matrix!N14,0)</f>
        <v>1</v>
      </c>
      <c r="O14" s="1">
        <f>max(Matrix!O14,0)</f>
        <v>0.4361593512</v>
      </c>
      <c r="P14" s="1">
        <f>max(Matrix!P14,0)</f>
        <v>0.7133455061</v>
      </c>
      <c r="Q14" s="1">
        <f>max(Matrix!Q14,0)</f>
        <v>0.6705015622</v>
      </c>
      <c r="R14" s="1">
        <f>max(Matrix!R14,0)</f>
        <v>0.481764659</v>
      </c>
      <c r="S14" s="1">
        <f>max(Matrix!S14,0)</f>
        <v>0.667356441</v>
      </c>
      <c r="T14" s="1">
        <f>max(Matrix!T14,0)</f>
        <v>0.5015328995</v>
      </c>
      <c r="U14" s="1">
        <f>max(Matrix!U14,0)</f>
        <v>0.4095609893</v>
      </c>
    </row>
    <row r="15">
      <c r="A15" s="2" t="s">
        <v>14</v>
      </c>
      <c r="B15" s="1">
        <f>max(Matrix!B15,0)</f>
        <v>0.3830674066</v>
      </c>
      <c r="C15" s="1">
        <f>max(Matrix!C15,0)</f>
        <v>0.5153968602</v>
      </c>
      <c r="D15" s="1">
        <f>max(Matrix!D15,0)</f>
        <v>0.48771311</v>
      </c>
      <c r="E15" s="1">
        <f>max(Matrix!E15,0)</f>
        <v>0.5319806428</v>
      </c>
      <c r="F15" s="1">
        <f>max(Matrix!F15,0)</f>
        <v>0.585662286</v>
      </c>
      <c r="G15" s="1">
        <f>max(Matrix!G15,0)</f>
        <v>0.3036369196</v>
      </c>
      <c r="H15" s="1">
        <f>max(Matrix!H15,0)</f>
        <v>0.4495176258</v>
      </c>
      <c r="I15" s="1">
        <f>max(Matrix!I15,0)</f>
        <v>0.5329174223</v>
      </c>
      <c r="J15" s="1">
        <f>max(Matrix!J15,0)</f>
        <v>0.5005366997</v>
      </c>
      <c r="K15" s="1">
        <f>max(Matrix!K15,0)</f>
        <v>0.3168938192</v>
      </c>
      <c r="L15" s="1">
        <f>max(Matrix!L15,0)</f>
        <v>0.2927536856</v>
      </c>
      <c r="M15" s="1">
        <f>max(Matrix!M15,0)</f>
        <v>0.3777250782</v>
      </c>
      <c r="N15" s="1">
        <f>max(Matrix!N15,0)</f>
        <v>0.4361593512</v>
      </c>
      <c r="O15" s="1">
        <f>max(Matrix!O15,0)</f>
        <v>1</v>
      </c>
      <c r="P15" s="1">
        <f>max(Matrix!P15,0)</f>
        <v>0.5347372942</v>
      </c>
      <c r="Q15" s="1">
        <f>max(Matrix!Q15,0)</f>
        <v>0.5084828714</v>
      </c>
      <c r="R15" s="1">
        <f>max(Matrix!R15,0)</f>
        <v>0.6252355353</v>
      </c>
      <c r="S15" s="1">
        <f>max(Matrix!S15,0)</f>
        <v>0.7022408709</v>
      </c>
      <c r="T15" s="1">
        <f>max(Matrix!T15,0)</f>
        <v>0.4988880181</v>
      </c>
      <c r="U15" s="1">
        <f>max(Matrix!U15,0)</f>
        <v>0.4171787576</v>
      </c>
    </row>
    <row r="16">
      <c r="A16" s="2" t="s">
        <v>15</v>
      </c>
      <c r="B16" s="1">
        <f>max(Matrix!B16,0)</f>
        <v>0.6610163955</v>
      </c>
      <c r="C16" s="1">
        <f>max(Matrix!C16,0)</f>
        <v>0.5269524703</v>
      </c>
      <c r="D16" s="1">
        <f>max(Matrix!D16,0)</f>
        <v>0.2982901139</v>
      </c>
      <c r="E16" s="1">
        <f>max(Matrix!E16,0)</f>
        <v>0.4373193824</v>
      </c>
      <c r="F16" s="1">
        <f>max(Matrix!F16,0)</f>
        <v>0.6730907523</v>
      </c>
      <c r="G16" s="1">
        <f>max(Matrix!G16,0)</f>
        <v>0.4707931349</v>
      </c>
      <c r="H16" s="1">
        <f>max(Matrix!H16,0)</f>
        <v>0.5153354067</v>
      </c>
      <c r="I16" s="1">
        <f>max(Matrix!I16,0)</f>
        <v>0.5560198361</v>
      </c>
      <c r="J16" s="1">
        <f>max(Matrix!J16,0)</f>
        <v>0.4504661922</v>
      </c>
      <c r="K16" s="1">
        <f>max(Matrix!K16,0)</f>
        <v>0.5213698742</v>
      </c>
      <c r="L16" s="1">
        <f>max(Matrix!L16,0)</f>
        <v>0.3556824334</v>
      </c>
      <c r="M16" s="1">
        <f>max(Matrix!M16,0)</f>
        <v>0.5412888606</v>
      </c>
      <c r="N16" s="1">
        <f>max(Matrix!N16,0)</f>
        <v>0.7133455061</v>
      </c>
      <c r="O16" s="1">
        <f>max(Matrix!O16,0)</f>
        <v>0.5347372942</v>
      </c>
      <c r="P16" s="1">
        <f>max(Matrix!P16,0)</f>
        <v>1</v>
      </c>
      <c r="Q16" s="1">
        <f>max(Matrix!Q16,0)</f>
        <v>0.5635920536</v>
      </c>
      <c r="R16" s="1">
        <f>max(Matrix!R16,0)</f>
        <v>0.5132653932</v>
      </c>
      <c r="S16" s="1">
        <f>max(Matrix!S16,0)</f>
        <v>0.5332442297</v>
      </c>
      <c r="T16" s="1">
        <f>max(Matrix!T16,0)</f>
        <v>0.4995949995</v>
      </c>
      <c r="U16" s="1">
        <f>max(Matrix!U16,0)</f>
        <v>0.3532613528</v>
      </c>
    </row>
    <row r="17">
      <c r="A17" s="2" t="s">
        <v>16</v>
      </c>
      <c r="B17" s="1">
        <f>max(Matrix!B17,0)</f>
        <v>0.5050100284</v>
      </c>
      <c r="C17" s="1">
        <f>max(Matrix!C17,0)</f>
        <v>0.5356729561</v>
      </c>
      <c r="D17" s="1">
        <f>max(Matrix!D17,0)</f>
        <v>0.6310389082</v>
      </c>
      <c r="E17" s="1">
        <f>max(Matrix!E17,0)</f>
        <v>0.2553452413</v>
      </c>
      <c r="F17" s="1">
        <f>max(Matrix!F17,0)</f>
        <v>0.5308564466</v>
      </c>
      <c r="G17" s="1">
        <f>max(Matrix!G17,0)</f>
        <v>0.3188491186</v>
      </c>
      <c r="H17" s="1">
        <f>max(Matrix!H17,0)</f>
        <v>0.4702229107</v>
      </c>
      <c r="I17" s="1">
        <f>max(Matrix!I17,0)</f>
        <v>0.4066705134</v>
      </c>
      <c r="J17" s="1">
        <f>max(Matrix!J17,0)</f>
        <v>0.3151248029</v>
      </c>
      <c r="K17" s="1">
        <f>max(Matrix!K17,0)</f>
        <v>0.4731576117</v>
      </c>
      <c r="L17" s="1">
        <f>max(Matrix!L17,0)</f>
        <v>0.5632042103</v>
      </c>
      <c r="M17" s="1">
        <f>max(Matrix!M17,0)</f>
        <v>0.186882745</v>
      </c>
      <c r="N17" s="1">
        <f>max(Matrix!N17,0)</f>
        <v>0.6705015622</v>
      </c>
      <c r="O17" s="1">
        <f>max(Matrix!O17,0)</f>
        <v>0.5084828714</v>
      </c>
      <c r="P17" s="1">
        <f>max(Matrix!P17,0)</f>
        <v>0.5635920536</v>
      </c>
      <c r="Q17" s="1">
        <f>max(Matrix!Q17,0)</f>
        <v>1</v>
      </c>
      <c r="R17" s="1">
        <f>max(Matrix!R17,0)</f>
        <v>0.4347490658</v>
      </c>
      <c r="S17" s="1">
        <f>max(Matrix!S17,0)</f>
        <v>0.5645895716</v>
      </c>
      <c r="T17" s="1">
        <f>max(Matrix!T17,0)</f>
        <v>0.2083622745</v>
      </c>
      <c r="U17" s="1">
        <f>max(Matrix!U17,0)</f>
        <v>0.2352187681</v>
      </c>
    </row>
    <row r="18">
      <c r="A18" s="2" t="s">
        <v>17</v>
      </c>
      <c r="B18" s="1">
        <f>max(Matrix!B18,0)</f>
        <v>0.4638168285</v>
      </c>
      <c r="C18" s="1">
        <f>max(Matrix!C18,0)</f>
        <v>0.5735294118</v>
      </c>
      <c r="D18" s="1">
        <f>max(Matrix!D18,0)</f>
        <v>0.3204935045</v>
      </c>
      <c r="E18" s="1">
        <f>max(Matrix!E18,0)</f>
        <v>0.4975109935</v>
      </c>
      <c r="F18" s="1">
        <f>max(Matrix!F18,0)</f>
        <v>0.7576303816</v>
      </c>
      <c r="G18" s="1">
        <f>max(Matrix!G18,0)</f>
        <v>0.385040016</v>
      </c>
      <c r="H18" s="1">
        <f>max(Matrix!H18,0)</f>
        <v>0.5837867868</v>
      </c>
      <c r="I18" s="1">
        <f>max(Matrix!I18,0)</f>
        <v>0.5266618591</v>
      </c>
      <c r="J18" s="1">
        <f>max(Matrix!J18,0)</f>
        <v>0.548529813</v>
      </c>
      <c r="K18" s="1">
        <f>max(Matrix!K18,0)</f>
        <v>0.51708769</v>
      </c>
      <c r="L18" s="1">
        <f>max(Matrix!L18,0)</f>
        <v>0.4538124507</v>
      </c>
      <c r="M18" s="1">
        <f>max(Matrix!M18,0)</f>
        <v>0.5436508677</v>
      </c>
      <c r="N18" s="1">
        <f>max(Matrix!N18,0)</f>
        <v>0.481764659</v>
      </c>
      <c r="O18" s="1">
        <f>max(Matrix!O18,0)</f>
        <v>0.6252355353</v>
      </c>
      <c r="P18" s="1">
        <f>max(Matrix!P18,0)</f>
        <v>0.5132653932</v>
      </c>
      <c r="Q18" s="1">
        <f>max(Matrix!Q18,0)</f>
        <v>0.4347490658</v>
      </c>
      <c r="R18" s="1">
        <f>max(Matrix!R18,0)</f>
        <v>1</v>
      </c>
      <c r="S18" s="1">
        <f>max(Matrix!S18,0)</f>
        <v>0.6416889479</v>
      </c>
      <c r="T18" s="1">
        <f>max(Matrix!T18,0)</f>
        <v>0.4341624223</v>
      </c>
      <c r="U18" s="1">
        <f>max(Matrix!U18,0)</f>
        <v>0.3052954924</v>
      </c>
    </row>
    <row r="19">
      <c r="A19" s="2" t="s">
        <v>18</v>
      </c>
      <c r="B19" s="1">
        <f>max(Matrix!B19,0)</f>
        <v>0.4216370214</v>
      </c>
      <c r="C19" s="1">
        <f>max(Matrix!C19,0)</f>
        <v>0.5652974065</v>
      </c>
      <c r="D19" s="1">
        <f>max(Matrix!D19,0)</f>
        <v>0.602943326</v>
      </c>
      <c r="E19" s="1">
        <f>max(Matrix!E19,0)</f>
        <v>0.4594458584</v>
      </c>
      <c r="F19" s="1">
        <f>max(Matrix!F19,0)</f>
        <v>0.7155646512</v>
      </c>
      <c r="G19" s="1">
        <f>max(Matrix!G19,0)</f>
        <v>0.4157150447</v>
      </c>
      <c r="H19" s="1">
        <f>max(Matrix!H19,0)</f>
        <v>0.4064246731</v>
      </c>
      <c r="I19" s="1">
        <f>max(Matrix!I19,0)</f>
        <v>0.5063291561</v>
      </c>
      <c r="J19" s="1">
        <f>max(Matrix!J19,0)</f>
        <v>0.3687467338</v>
      </c>
      <c r="K19" s="1">
        <f>max(Matrix!K19,0)</f>
        <v>0.4745401899</v>
      </c>
      <c r="L19" s="1">
        <f>max(Matrix!L19,0)</f>
        <v>0.6451791671</v>
      </c>
      <c r="M19" s="1">
        <f>max(Matrix!M19,0)</f>
        <v>0.42032555</v>
      </c>
      <c r="N19" s="1">
        <f>max(Matrix!N19,0)</f>
        <v>0.667356441</v>
      </c>
      <c r="O19" s="1">
        <f>max(Matrix!O19,0)</f>
        <v>0.7022408709</v>
      </c>
      <c r="P19" s="1">
        <f>max(Matrix!P19,0)</f>
        <v>0.5332442297</v>
      </c>
      <c r="Q19" s="1">
        <f>max(Matrix!Q19,0)</f>
        <v>0.5645895716</v>
      </c>
      <c r="R19" s="1">
        <f>max(Matrix!R19,0)</f>
        <v>0.6416889479</v>
      </c>
      <c r="S19" s="1">
        <f>max(Matrix!S19,0)</f>
        <v>1</v>
      </c>
      <c r="T19" s="1">
        <f>max(Matrix!T19,0)</f>
        <v>0.4346599177</v>
      </c>
      <c r="U19" s="1">
        <f>max(Matrix!U19,0)</f>
        <v>0.3943307832</v>
      </c>
    </row>
    <row r="20">
      <c r="A20" s="2" t="s">
        <v>19</v>
      </c>
      <c r="B20" s="1">
        <f>max(Matrix!B20,0)</f>
        <v>0.4668165331</v>
      </c>
      <c r="C20" s="1">
        <f>max(Matrix!C20,0)</f>
        <v>0.2526035912</v>
      </c>
      <c r="D20" s="1">
        <f>max(Matrix!D20,0)</f>
        <v>0.2882754457</v>
      </c>
      <c r="E20" s="1">
        <f>max(Matrix!E20,0)</f>
        <v>0.4673467053</v>
      </c>
      <c r="F20" s="1">
        <f>max(Matrix!F20,0)</f>
        <v>0.7024521605</v>
      </c>
      <c r="G20" s="1">
        <f>max(Matrix!G20,0)</f>
        <v>0.5268384918</v>
      </c>
      <c r="H20" s="1">
        <f>max(Matrix!H20,0)</f>
        <v>0.5815050449</v>
      </c>
      <c r="I20" s="1">
        <f>max(Matrix!I20,0)</f>
        <v>0.5738447707</v>
      </c>
      <c r="J20" s="1">
        <f>max(Matrix!J20,0)</f>
        <v>0.4676420271</v>
      </c>
      <c r="K20" s="1">
        <f>max(Matrix!K20,0)</f>
        <v>0.342328552</v>
      </c>
      <c r="L20" s="1">
        <f>max(Matrix!L20,0)</f>
        <v>0.273514264</v>
      </c>
      <c r="M20" s="1">
        <f>max(Matrix!M20,0)</f>
        <v>0.5022058931</v>
      </c>
      <c r="N20" s="1">
        <f>max(Matrix!N20,0)</f>
        <v>0.5015328995</v>
      </c>
      <c r="O20" s="1">
        <f>max(Matrix!O20,0)</f>
        <v>0.4988880181</v>
      </c>
      <c r="P20" s="1">
        <f>max(Matrix!P20,0)</f>
        <v>0.4995949995</v>
      </c>
      <c r="Q20" s="1">
        <f>max(Matrix!Q20,0)</f>
        <v>0.2083622745</v>
      </c>
      <c r="R20" s="1">
        <f>max(Matrix!R20,0)</f>
        <v>0.4341624223</v>
      </c>
      <c r="S20" s="1">
        <f>max(Matrix!S20,0)</f>
        <v>0.4346599177</v>
      </c>
      <c r="T20" s="1">
        <f>max(Matrix!T20,0)</f>
        <v>1</v>
      </c>
      <c r="U20" s="1">
        <f>max(Matrix!U20,0)</f>
        <v>0.3897622692</v>
      </c>
    </row>
    <row r="21" ht="15.75" customHeight="1">
      <c r="A21" s="2" t="s">
        <v>20</v>
      </c>
      <c r="B21" s="1">
        <f>max(Matrix!B21,0)</f>
        <v>0.6180700462</v>
      </c>
      <c r="C21" s="1">
        <f>max(Matrix!C21,0)</f>
        <v>0.5115762305</v>
      </c>
      <c r="D21" s="1">
        <f>max(Matrix!D21,0)</f>
        <v>0.4568492774</v>
      </c>
      <c r="E21" s="1">
        <f>max(Matrix!E21,0)</f>
        <v>0.5427824561</v>
      </c>
      <c r="F21" s="1">
        <f>max(Matrix!F21,0)</f>
        <v>0.3091592638</v>
      </c>
      <c r="G21" s="1">
        <f>max(Matrix!G21,0)</f>
        <v>0.5761057101</v>
      </c>
      <c r="H21" s="1">
        <f>max(Matrix!H21,0)</f>
        <v>0.5065255615</v>
      </c>
      <c r="I21" s="1">
        <f>max(Matrix!I21,0)</f>
        <v>0.4057630284</v>
      </c>
      <c r="J21" s="1">
        <f>max(Matrix!J21,0)</f>
        <v>0.4526045388</v>
      </c>
      <c r="K21" s="1">
        <f>max(Matrix!K21,0)</f>
        <v>0.2417745222</v>
      </c>
      <c r="L21" s="1">
        <f>max(Matrix!L21,0)</f>
        <v>0.4288450139</v>
      </c>
      <c r="M21" s="1">
        <f>max(Matrix!M21,0)</f>
        <v>0.3972530477</v>
      </c>
      <c r="N21" s="1">
        <f>max(Matrix!N21,0)</f>
        <v>0.4095609893</v>
      </c>
      <c r="O21" s="1">
        <f>max(Matrix!O21,0)</f>
        <v>0.4171787576</v>
      </c>
      <c r="P21" s="1">
        <f>max(Matrix!P21,0)</f>
        <v>0.3532613528</v>
      </c>
      <c r="Q21" s="1">
        <f>max(Matrix!Q21,0)</f>
        <v>0.2352187681</v>
      </c>
      <c r="R21" s="1">
        <f>max(Matrix!R21,0)</f>
        <v>0.3052954924</v>
      </c>
      <c r="S21" s="1">
        <f>max(Matrix!S21,0)</f>
        <v>0.3943307832</v>
      </c>
      <c r="T21" s="1">
        <f>max(Matrix!T21,0)</f>
        <v>0.3897622692</v>
      </c>
      <c r="U21" s="1">
        <f>max(Matrix!U21,0)</f>
        <v>1</v>
      </c>
    </row>
    <row r="22" ht="15.75" customHeight="1"/>
    <row r="23" ht="15.75" customHeight="1"/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5.33"/>
    <col customWidth="1" min="2" max="26" width="10.0"/>
  </cols>
  <sheetData>
    <row r="1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2" t="s">
        <v>1</v>
      </c>
      <c r="B2" s="1">
        <f>SUMPRODUCT(NormRatings!$B2:$B21,NormRatings!B2:B21)/NormRatings!B22/NormRatings!$B22</f>
        <v>1</v>
      </c>
      <c r="C2" s="1">
        <f>SUMPRODUCT(NormRatings!$B2:$B21,NormRatings!C2:C21)/NormRatings!C22/NormRatings!$B22</f>
        <v>-0.3777707026</v>
      </c>
      <c r="D2" s="1">
        <f>SUMPRODUCT(NormRatings!$B2:$B21,NormRatings!D2:D21)/NormRatings!D22/NormRatings!$B22</f>
        <v>0.3557797245</v>
      </c>
      <c r="E2" s="1">
        <f>SUMPRODUCT(NormRatings!$B2:$B21,NormRatings!E2:E21)/NormRatings!E22/NormRatings!$B22</f>
        <v>0.2159753737</v>
      </c>
      <c r="F2" s="1">
        <f>SUMPRODUCT(NormRatings!$B2:$B21,NormRatings!F2:F21)/NormRatings!F22/NormRatings!$B22</f>
        <v>-0.6037078305</v>
      </c>
      <c r="G2" s="1">
        <f>SUMPRODUCT(NormRatings!$B2:$B21,NormRatings!G2:G21)/NormRatings!G22/NormRatings!$B22</f>
        <v>0.1392137111</v>
      </c>
      <c r="H2" s="1">
        <f>SUMPRODUCT(NormRatings!$B2:$B21,NormRatings!H2:H21)/NormRatings!H22/NormRatings!$B22</f>
        <v>-0.05033755133</v>
      </c>
      <c r="I2" s="1">
        <f>SUMPRODUCT(NormRatings!$B2:$B21,NormRatings!I2:I21)/NormRatings!I22/NormRatings!$B22</f>
        <v>0.1927985848</v>
      </c>
      <c r="J2" s="1">
        <f>SUMPRODUCT(NormRatings!$B2:$B21,NormRatings!J2:J21)/NormRatings!J22/NormRatings!$B22</f>
        <v>0.2950131651</v>
      </c>
      <c r="K2" s="1">
        <f>SUMPRODUCT(NormRatings!$B2:$B21,NormRatings!K2:K21)/NormRatings!K22/NormRatings!$B22</f>
        <v>-0.2256569181</v>
      </c>
      <c r="L2" s="1">
        <f>SUMPRODUCT(NormRatings!$B2:$B21,NormRatings!L2:L21)/NormRatings!L22/NormRatings!$B22</f>
        <v>0.1167554392</v>
      </c>
      <c r="M2" s="1">
        <f>SUMPRODUCT(NormRatings!$B2:$B21,NormRatings!M2:M21)/NormRatings!M22/NormRatings!$B22</f>
        <v>0.1847122027</v>
      </c>
      <c r="N2" s="1">
        <f>SUMPRODUCT(NormRatings!$B2:$B21,NormRatings!N2:N21)/NormRatings!N22/NormRatings!$B22</f>
        <v>-0.3199041126</v>
      </c>
      <c r="O2" s="1">
        <f>SUMPRODUCT(NormRatings!$B2:$B21,NormRatings!O2:O21)/NormRatings!O22/NormRatings!$B22</f>
        <v>0.02000738551</v>
      </c>
      <c r="P2" s="1">
        <f>SUMPRODUCT(NormRatings!$B2:$B21,NormRatings!P2:P21)/NormRatings!P22/NormRatings!$B22</f>
        <v>-0.1055836924</v>
      </c>
      <c r="Q2" s="1">
        <f>SUMPRODUCT(NormRatings!$B2:$B21,NormRatings!Q2:Q21)/NormRatings!Q22/NormRatings!$B22</f>
        <v>-0.4203313693</v>
      </c>
      <c r="R2" s="1">
        <f>SUMPRODUCT(NormRatings!$B2:$B21,NormRatings!R2:R21)/NormRatings!R22/NormRatings!$B22</f>
        <v>-0.1467836108</v>
      </c>
      <c r="S2" s="1">
        <f>SUMPRODUCT(NormRatings!$B2:$B21,NormRatings!S2:S21)/NormRatings!S22/NormRatings!$B22</f>
        <v>-0.2412809385</v>
      </c>
      <c r="T2" s="1">
        <f>SUMPRODUCT(NormRatings!$B2:$B21,NormRatings!T2:T21)/NormRatings!T22/NormRatings!$B22</f>
        <v>-0.2488567981</v>
      </c>
      <c r="U2" s="1">
        <f>SUMPRODUCT(NormRatings!$B2:$B21,NormRatings!U2:U21)/NormRatings!U22/NormRatings!$B22</f>
        <v>0.5544475019</v>
      </c>
    </row>
    <row r="3">
      <c r="A3" s="2" t="s">
        <v>2</v>
      </c>
      <c r="B3" s="1">
        <f>SUMPRODUCT(NormRatings!$C2:$C21,NormRatings!B$2:B$21)/NormRatings!B$22/NormRatings!$C$22</f>
        <v>-0.3777707026</v>
      </c>
      <c r="C3" s="1">
        <f>SUMPRODUCT(NormRatings!$C2:$C21,NormRatings!C$2:C$21)/NormRatings!C$22/NormRatings!$C$22</f>
        <v>1</v>
      </c>
      <c r="D3" s="1">
        <f>SUMPRODUCT(NormRatings!$C2:$C21,NormRatings!D$2:D$21)/NormRatings!D$22/NormRatings!$C$22</f>
        <v>-0.5040380753</v>
      </c>
      <c r="E3" s="1">
        <f>SUMPRODUCT(NormRatings!$C2:$C21,NormRatings!E$2:E$21)/NormRatings!E$22/NormRatings!$C$22</f>
        <v>0.003587056917</v>
      </c>
      <c r="F3" s="1">
        <f>SUMPRODUCT(NormRatings!$C2:$C21,NormRatings!F$2:F$21)/NormRatings!F$22/NormRatings!$C$22</f>
        <v>-0.02321901192</v>
      </c>
      <c r="G3" s="1">
        <f>SUMPRODUCT(NormRatings!$C2:$C21,NormRatings!G$2:G$21)/NormRatings!G$22/NormRatings!$C$22</f>
        <v>-0.3287033365</v>
      </c>
      <c r="H3" s="1">
        <f>SUMPRODUCT(NormRatings!$C2:$C21,NormRatings!H$2:H$21)/NormRatings!H$22/NormRatings!$C$22</f>
        <v>-0.2314960003</v>
      </c>
      <c r="I3" s="1">
        <f>SUMPRODUCT(NormRatings!$C2:$C21,NormRatings!I$2:I$21)/NormRatings!I$22/NormRatings!$C$22</f>
        <v>-0.1563319492</v>
      </c>
      <c r="J3" s="1">
        <f>SUMPRODUCT(NormRatings!$C2:$C21,NormRatings!J$2:J$21)/NormRatings!J$22/NormRatings!$C$22</f>
        <v>0.01354319028</v>
      </c>
      <c r="K3" s="1">
        <f>SUMPRODUCT(NormRatings!$C2:$C21,NormRatings!K$2:K$21)/NormRatings!K$22/NormRatings!$C$22</f>
        <v>0.3151850765</v>
      </c>
      <c r="L3" s="1">
        <f>SUMPRODUCT(NormRatings!$C2:$C21,NormRatings!L$2:L$21)/NormRatings!L$22/NormRatings!$C$22</f>
        <v>0.1554084653</v>
      </c>
      <c r="M3" s="1">
        <f>SUMPRODUCT(NormRatings!$C2:$C21,NormRatings!M$2:M$21)/NormRatings!M$22/NormRatings!$C$22</f>
        <v>-0.003662227212</v>
      </c>
      <c r="N3" s="1">
        <f>SUMPRODUCT(NormRatings!$C2:$C21,NormRatings!N$2:N$21)/NormRatings!N$22/NormRatings!$C$22</f>
        <v>0.4939122522</v>
      </c>
      <c r="O3" s="1">
        <f>SUMPRODUCT(NormRatings!$C2:$C21,NormRatings!O$2:O$21)/NormRatings!O$22/NormRatings!$C$22</f>
        <v>-0.1598821316</v>
      </c>
      <c r="P3" s="1">
        <f>SUMPRODUCT(NormRatings!$C2:$C21,NormRatings!P$2:P$21)/NormRatings!P$22/NormRatings!$C$22</f>
        <v>-0.271489134</v>
      </c>
      <c r="Q3" s="1">
        <f>SUMPRODUCT(NormRatings!$C2:$C21,NormRatings!Q$2:Q$21)/NormRatings!Q$22/NormRatings!$C$22</f>
        <v>0.4358847494</v>
      </c>
      <c r="R3" s="1">
        <f>SUMPRODUCT(NormRatings!$C2:$C21,NormRatings!R$2:R$21)/NormRatings!R$22/NormRatings!$C$22</f>
        <v>-0.2502737286</v>
      </c>
      <c r="S3" s="1">
        <f>SUMPRODUCT(NormRatings!$C2:$C21,NormRatings!S$2:S$21)/NormRatings!S$22/NormRatings!$C$22</f>
        <v>0.01644089576</v>
      </c>
      <c r="T3" s="1">
        <f>SUMPRODUCT(NormRatings!$C2:$C21,NormRatings!T$2:T$21)/NormRatings!T$22/NormRatings!$C$22</f>
        <v>0.0383459424</v>
      </c>
      <c r="U3" s="1">
        <f>SUMPRODUCT(NormRatings!$C2:$C21,NormRatings!U$2:U$21)/NormRatings!U$22/NormRatings!$C$22</f>
        <v>-0.3228745336</v>
      </c>
    </row>
    <row r="4">
      <c r="A4" s="2" t="s">
        <v>3</v>
      </c>
      <c r="B4" s="1">
        <f>SUMPRODUCT(NormRatings!$D$2:$D$21,NormRatings!B$2:B$21)/NormRatings!B$22/NormRatings!$D$22</f>
        <v>0.3557797245</v>
      </c>
      <c r="C4" s="1">
        <f>SUMPRODUCT(NormRatings!$D$2:$D$21,NormRatings!C$2:C$21)/NormRatings!C$22/NormRatings!$D$22</f>
        <v>-0.5040380753</v>
      </c>
      <c r="D4" s="1">
        <f>SUMPRODUCT(NormRatings!$D$2:$D$21,NormRatings!D$2:D$21)/NormRatings!D$22/NormRatings!$D$22</f>
        <v>1</v>
      </c>
      <c r="E4" s="1">
        <f>SUMPRODUCT(NormRatings!$D$2:$D$21,NormRatings!E$2:E$21)/NormRatings!E$22/NormRatings!$D$22</f>
        <v>-0.3052320049</v>
      </c>
      <c r="F4" s="1">
        <f>SUMPRODUCT(NormRatings!$D$2:$D$21,NormRatings!F$2:F$21)/NormRatings!F$22/NormRatings!$D$22</f>
        <v>0.0234699539</v>
      </c>
      <c r="G4" s="1">
        <f>SUMPRODUCT(NormRatings!$D$2:$D$21,NormRatings!G$2:G$21)/NormRatings!G$22/NormRatings!$D$22</f>
        <v>0.3915639187</v>
      </c>
      <c r="H4" s="1">
        <f>SUMPRODUCT(NormRatings!$D$2:$D$21,NormRatings!H$2:H$21)/NormRatings!H$22/NormRatings!$D$22</f>
        <v>0.1009458883</v>
      </c>
      <c r="I4" s="1">
        <f>SUMPRODUCT(NormRatings!$D$2:$D$21,NormRatings!I$2:I$21)/NormRatings!I$22/NormRatings!$D$22</f>
        <v>0.0752012338</v>
      </c>
      <c r="J4" s="1">
        <f>SUMPRODUCT(NormRatings!$D$2:$D$21,NormRatings!J$2:J$21)/NormRatings!J$22/NormRatings!$D$22</f>
        <v>-0.03183178247</v>
      </c>
      <c r="K4" s="1">
        <f>SUMPRODUCT(NormRatings!$D$2:$D$21,NormRatings!K$2:K$21)/NormRatings!K$22/NormRatings!$D$22</f>
        <v>0.1940588267</v>
      </c>
      <c r="L4" s="1">
        <f>SUMPRODUCT(NormRatings!$D$2:$D$21,NormRatings!L$2:L$21)/NormRatings!L$22/NormRatings!$D$22</f>
        <v>0.1338238732</v>
      </c>
      <c r="M4" s="1">
        <f>SUMPRODUCT(NormRatings!$D$2:$D$21,NormRatings!M$2:M$21)/NormRatings!M$22/NormRatings!$D$22</f>
        <v>-0.1842307991</v>
      </c>
      <c r="N4" s="1">
        <f>SUMPRODUCT(NormRatings!$D$2:$D$21,NormRatings!N$2:N$21)/NormRatings!N$22/NormRatings!$D$22</f>
        <v>-0.1990011014</v>
      </c>
      <c r="O4" s="1">
        <f>SUMPRODUCT(NormRatings!$D$2:$D$21,NormRatings!O$2:O$21)/NormRatings!O$22/NormRatings!$D$22</f>
        <v>-0.1588603235</v>
      </c>
      <c r="P4" s="1">
        <f>SUMPRODUCT(NormRatings!$D$2:$D$21,NormRatings!P$2:P$21)/NormRatings!P$22/NormRatings!$D$22</f>
        <v>-0.2583123208</v>
      </c>
      <c r="Q4" s="1">
        <f>SUMPRODUCT(NormRatings!$D$2:$D$21,NormRatings!Q$2:Q$21)/NormRatings!Q$22/NormRatings!$D$22</f>
        <v>-0.3444633029</v>
      </c>
      <c r="R4" s="1">
        <f>SUMPRODUCT(NormRatings!$D$2:$D$21,NormRatings!R$2:R$21)/NormRatings!R$22/NormRatings!$D$22</f>
        <v>0.2715797715</v>
      </c>
      <c r="S4" s="1">
        <f>SUMPRODUCT(NormRatings!$D$2:$D$21,NormRatings!S$2:S$21)/NormRatings!S$22/NormRatings!$D$22</f>
        <v>-0.1200069006</v>
      </c>
      <c r="T4" s="1">
        <f>SUMPRODUCT(NormRatings!$D$2:$D$21,NormRatings!T$2:T$21)/NormRatings!T$22/NormRatings!$D$22</f>
        <v>-0.07649363964</v>
      </c>
      <c r="U4" s="1">
        <f>SUMPRODUCT(NormRatings!$D$2:$D$21,NormRatings!U$2:U$21)/NormRatings!U$22/NormRatings!$D$22</f>
        <v>-0.2401552072</v>
      </c>
    </row>
    <row r="5">
      <c r="A5" s="2" t="s">
        <v>4</v>
      </c>
      <c r="B5" s="1">
        <f>SUMPRODUCT(NormRatings!$E$2:$E$21,NormRatings!B$2:B$21)/NormRatings!B$22/NormRatings!$E$22</f>
        <v>0.2159753737</v>
      </c>
      <c r="C5" s="1">
        <f>SUMPRODUCT(NormRatings!$E$2:$E$21,NormRatings!C$2:C$21)/NormRatings!C$22/NormRatings!$E$22</f>
        <v>0.003587056917</v>
      </c>
      <c r="D5" s="1">
        <f>SUMPRODUCT(NormRatings!$E$2:$E$21,NormRatings!D$2:D$21)/NormRatings!D$22/NormRatings!$E$22</f>
        <v>-0.3052320049</v>
      </c>
      <c r="E5" s="1">
        <f>SUMPRODUCT(NormRatings!$E$2:$E$21,NormRatings!E$2:E$21)/NormRatings!E$22/NormRatings!$E$22</f>
        <v>1</v>
      </c>
      <c r="F5" s="1">
        <f>SUMPRODUCT(NormRatings!$E$2:$E$21,NormRatings!F$2:F$21)/NormRatings!F$22/NormRatings!$E$22</f>
        <v>-0.186192137</v>
      </c>
      <c r="G5" s="1">
        <f>SUMPRODUCT(NormRatings!$E$2:$E$21,NormRatings!G$2:G$21)/NormRatings!G$22/NormRatings!$E$22</f>
        <v>-0.001011415089</v>
      </c>
      <c r="H5" s="1">
        <f>SUMPRODUCT(NormRatings!$E$2:$E$21,NormRatings!H$2:H$21)/NormRatings!H$22/NormRatings!$E$22</f>
        <v>-0.194869049</v>
      </c>
      <c r="I5" s="1">
        <f>SUMPRODUCT(NormRatings!$E$2:$E$21,NormRatings!I$2:I$21)/NormRatings!I$22/NormRatings!$E$22</f>
        <v>-0.2764125486</v>
      </c>
      <c r="J5" s="1">
        <f>SUMPRODUCT(NormRatings!$E$2:$E$21,NormRatings!J$2:J$21)/NormRatings!J$22/NormRatings!$E$22</f>
        <v>0.3436151526</v>
      </c>
      <c r="K5" s="1">
        <f>SUMPRODUCT(NormRatings!$E$2:$E$21,NormRatings!K$2:K$21)/NormRatings!K$22/NormRatings!$E$22</f>
        <v>-0.06222381229</v>
      </c>
      <c r="L5" s="1">
        <f>SUMPRODUCT(NormRatings!$E$2:$E$21,NormRatings!L$2:L$21)/NormRatings!L$22/NormRatings!$E$22</f>
        <v>-0.09672664746</v>
      </c>
      <c r="M5" s="1">
        <f>SUMPRODUCT(NormRatings!$E$2:$E$21,NormRatings!M$2:M$21)/NormRatings!M$22/NormRatings!$E$22</f>
        <v>-0.04989448149</v>
      </c>
      <c r="N5" s="1">
        <f>SUMPRODUCT(NormRatings!$E$2:$E$21,NormRatings!N$2:N$21)/NormRatings!N$22/NormRatings!$E$22</f>
        <v>0.1350218035</v>
      </c>
      <c r="O5" s="1">
        <f>SUMPRODUCT(NormRatings!$E$2:$E$21,NormRatings!O$2:O$21)/NormRatings!O$22/NormRatings!$E$22</f>
        <v>0.3412291212</v>
      </c>
      <c r="P5" s="1">
        <f>SUMPRODUCT(NormRatings!$E$2:$E$21,NormRatings!P$2:P$21)/NormRatings!P$22/NormRatings!$E$22</f>
        <v>-0.1012842614</v>
      </c>
      <c r="Q5" s="1">
        <f>SUMPRODUCT(NormRatings!$E$2:$E$21,NormRatings!Q$2:Q$21)/NormRatings!Q$22/NormRatings!$E$22</f>
        <v>-0.0673293507</v>
      </c>
      <c r="R5" s="1">
        <f>SUMPRODUCT(NormRatings!$E$2:$E$21,NormRatings!R$2:R$21)/NormRatings!R$22/NormRatings!$E$22</f>
        <v>-0.2132636156</v>
      </c>
      <c r="S5" s="1">
        <f>SUMPRODUCT(NormRatings!$E$2:$E$21,NormRatings!S$2:S$21)/NormRatings!S$22/NormRatings!$E$22</f>
        <v>-0.2614822882</v>
      </c>
      <c r="T5" s="1">
        <f>SUMPRODUCT(NormRatings!$E$2:$E$21,NormRatings!T$2:T$21)/NormRatings!T$22/NormRatings!$E$22</f>
        <v>-0.3437659514</v>
      </c>
      <c r="U5" s="1">
        <f>SUMPRODUCT(NormRatings!$E$2:$E$21,NormRatings!U$2:U$21)/NormRatings!U$22/NormRatings!$E$22</f>
        <v>0.3235324019</v>
      </c>
    </row>
    <row r="6">
      <c r="A6" s="2" t="s">
        <v>5</v>
      </c>
      <c r="B6" s="1">
        <f>SUMPRODUCT(NormRatings!$F$2:$F$21,NormRatings!B$2:B$21)/NormRatings!B$22/NormRatings!$F$22</f>
        <v>-0.6037078305</v>
      </c>
      <c r="C6" s="1">
        <f>SUMPRODUCT(NormRatings!$F$2:$F$21,NormRatings!C$2:C$21)/NormRatings!C$22/NormRatings!$F$22</f>
        <v>-0.02321901192</v>
      </c>
      <c r="D6" s="1">
        <f>SUMPRODUCT(NormRatings!$F$2:$F$21,NormRatings!D$2:D$21)/NormRatings!D$22/NormRatings!$F$22</f>
        <v>0.0234699539</v>
      </c>
      <c r="E6" s="1">
        <f>SUMPRODUCT(NormRatings!$F$2:$F$21,NormRatings!E$2:E$21)/NormRatings!E$22/NormRatings!$F$22</f>
        <v>-0.186192137</v>
      </c>
      <c r="F6" s="1">
        <f>SUMPRODUCT(NormRatings!$F$2:$F$21,NormRatings!F$2:F$21)/NormRatings!F$22/NormRatings!$F$22</f>
        <v>1</v>
      </c>
      <c r="G6" s="1">
        <f>SUMPRODUCT(NormRatings!$F$2:$F$21,NormRatings!G$2:G$21)/NormRatings!G$22/NormRatings!$F$22</f>
        <v>0.08828184028</v>
      </c>
      <c r="H6" s="1">
        <f>SUMPRODUCT(NormRatings!$F$2:$F$21,NormRatings!H$2:H$21)/NormRatings!H$22/NormRatings!$F$22</f>
        <v>-0.2866700326</v>
      </c>
      <c r="I6" s="1">
        <f>SUMPRODUCT(NormRatings!$F$2:$F$21,NormRatings!I$2:I$21)/NormRatings!I$22/NormRatings!$F$22</f>
        <v>-0.2998826718</v>
      </c>
      <c r="J6" s="1">
        <f>SUMPRODUCT(NormRatings!$F$2:$F$21,NormRatings!J$2:J$21)/NormRatings!J$22/NormRatings!$F$22</f>
        <v>-0.3465586256</v>
      </c>
      <c r="K6" s="1">
        <f>SUMPRODUCT(NormRatings!$F$2:$F$21,NormRatings!K$2:K$21)/NormRatings!K$22/NormRatings!$F$22</f>
        <v>0.1128629969</v>
      </c>
      <c r="L6" s="1">
        <f>SUMPRODUCT(NormRatings!$F$2:$F$21,NormRatings!L$2:L$21)/NormRatings!L$22/NormRatings!$F$22</f>
        <v>0.08904516311</v>
      </c>
      <c r="M6" s="1">
        <f>SUMPRODUCT(NormRatings!$F$2:$F$21,NormRatings!M$2:M$21)/NormRatings!M$22/NormRatings!$F$22</f>
        <v>-0.2760032059</v>
      </c>
      <c r="N6" s="1">
        <f>SUMPRODUCT(NormRatings!$F$2:$F$21,NormRatings!N$2:N$21)/NormRatings!N$22/NormRatings!$F$22</f>
        <v>0.1963685483</v>
      </c>
      <c r="O6" s="1">
        <f>SUMPRODUCT(NormRatings!$F$2:$F$21,NormRatings!O$2:O$21)/NormRatings!O$22/NormRatings!$F$22</f>
        <v>0.02544219793</v>
      </c>
      <c r="P6" s="1">
        <f>SUMPRODUCT(NormRatings!$F$2:$F$21,NormRatings!P$2:P$21)/NormRatings!P$22/NormRatings!$F$22</f>
        <v>0.01130318806</v>
      </c>
      <c r="Q6" s="1">
        <f>SUMPRODUCT(NormRatings!$F$2:$F$21,NormRatings!Q$2:Q$21)/NormRatings!Q$22/NormRatings!$F$22</f>
        <v>0.1803656902</v>
      </c>
      <c r="R6" s="1">
        <f>SUMPRODUCT(NormRatings!$F$2:$F$21,NormRatings!R$2:R$21)/NormRatings!R$22/NormRatings!$F$22</f>
        <v>0.2277775932</v>
      </c>
      <c r="S6" s="1">
        <f>SUMPRODUCT(NormRatings!$F$2:$F$21,NormRatings!S$2:S$21)/NormRatings!S$22/NormRatings!$F$22</f>
        <v>0.4013201419</v>
      </c>
      <c r="T6" s="1">
        <f>SUMPRODUCT(NormRatings!$F$2:$F$21,NormRatings!T$2:T$21)/NormRatings!T$22/NormRatings!$F$22</f>
        <v>-0.01001361586</v>
      </c>
      <c r="U6" s="1">
        <f>SUMPRODUCT(NormRatings!$F$2:$F$21,NormRatings!U$2:U$21)/NormRatings!U$22/NormRatings!$F$22</f>
        <v>-0.4599286707</v>
      </c>
    </row>
    <row r="7">
      <c r="A7" s="2" t="s">
        <v>6</v>
      </c>
      <c r="B7" s="1">
        <f>SUMPRODUCT(NormRatings!$G$2:$G$21,NormRatings!B$2:B$21)/NormRatings!B$22/NormRatings!$G$22</f>
        <v>0.1392137111</v>
      </c>
      <c r="C7" s="1">
        <f>SUMPRODUCT(NormRatings!$G$2:$G$21,NormRatings!C$2:C$21)/NormRatings!C$22/NormRatings!$G$22</f>
        <v>-0.3287033365</v>
      </c>
      <c r="D7" s="1">
        <f>SUMPRODUCT(NormRatings!$G$2:$G$21,NormRatings!D$2:D$21)/NormRatings!D$22/NormRatings!$G$22</f>
        <v>0.3915639187</v>
      </c>
      <c r="E7" s="1">
        <f>SUMPRODUCT(NormRatings!$G$2:$G$21,NormRatings!E$2:E$21)/NormRatings!E$22/NormRatings!$G$22</f>
        <v>-0.001011415089</v>
      </c>
      <c r="F7" s="1">
        <f>SUMPRODUCT(NormRatings!$G$2:$G$21,NormRatings!F$2:F$21)/NormRatings!F$22/NormRatings!$G$22</f>
        <v>0.08828184028</v>
      </c>
      <c r="G7" s="1">
        <f>SUMPRODUCT(NormRatings!$G$2:$G$21,NormRatings!G$2:G$21)/NormRatings!G$22/NormRatings!$G$22</f>
        <v>1</v>
      </c>
      <c r="H7" s="1">
        <f>SUMPRODUCT(NormRatings!$G$2:$G$21,NormRatings!H$2:H$21)/NormRatings!H$22/NormRatings!$G$22</f>
        <v>-0.04409205627</v>
      </c>
      <c r="I7" s="1">
        <f>SUMPRODUCT(NormRatings!$G$2:$G$21,NormRatings!I$2:I$21)/NormRatings!I$22/NormRatings!$G$22</f>
        <v>-0.05168792356</v>
      </c>
      <c r="J7" s="1">
        <f>SUMPRODUCT(NormRatings!$G$2:$G$21,NormRatings!J$2:J$21)/NormRatings!J$22/NormRatings!$G$22</f>
        <v>-0.3742335916</v>
      </c>
      <c r="K7" s="1">
        <f>SUMPRODUCT(NormRatings!$G$2:$G$21,NormRatings!K$2:K$21)/NormRatings!K$22/NormRatings!$G$22</f>
        <v>0.2783099856</v>
      </c>
      <c r="L7" s="1">
        <f>SUMPRODUCT(NormRatings!$G$2:$G$21,NormRatings!L$2:L$21)/NormRatings!L$22/NormRatings!$G$22</f>
        <v>-0.3559369823</v>
      </c>
      <c r="M7" s="1">
        <f>SUMPRODUCT(NormRatings!$G$2:$G$21,NormRatings!M$2:M$21)/NormRatings!M$22/NormRatings!$G$22</f>
        <v>-0.08060856709</v>
      </c>
      <c r="N7" s="1">
        <f>SUMPRODUCT(NormRatings!$G$2:$G$21,NormRatings!N$2:N$21)/NormRatings!N$22/NormRatings!$G$22</f>
        <v>-0.01728871081</v>
      </c>
      <c r="O7" s="1">
        <f>SUMPRODUCT(NormRatings!$G$2:$G$21,NormRatings!O$2:O$21)/NormRatings!O$22/NormRatings!$G$22</f>
        <v>-0.2412747416</v>
      </c>
      <c r="P7" s="1">
        <f>SUMPRODUCT(NormRatings!$G$2:$G$21,NormRatings!P$2:P$21)/NormRatings!P$22/NormRatings!$G$22</f>
        <v>-0.1284532748</v>
      </c>
      <c r="Q7" s="1">
        <f>SUMPRODUCT(NormRatings!$G$2:$G$21,NormRatings!Q$2:Q$21)/NormRatings!Q$22/NormRatings!$G$22</f>
        <v>-0.2177379347</v>
      </c>
      <c r="R7" s="1">
        <f>SUMPRODUCT(NormRatings!$G$2:$G$21,NormRatings!R$2:R$21)/NormRatings!R$22/NormRatings!$G$22</f>
        <v>-0.2768912909</v>
      </c>
      <c r="S7" s="1">
        <f>SUMPRODUCT(NormRatings!$G$2:$G$21,NormRatings!S$2:S$21)/NormRatings!S$22/NormRatings!$G$22</f>
        <v>0.1314578096</v>
      </c>
      <c r="T7" s="1">
        <f>SUMPRODUCT(NormRatings!$G$2:$G$21,NormRatings!T$2:T$21)/NormRatings!T$22/NormRatings!$G$22</f>
        <v>0.1006016535</v>
      </c>
      <c r="U7" s="1">
        <f>SUMPRODUCT(NormRatings!$G$2:$G$21,NormRatings!U$2:U$21)/NormRatings!U$22/NormRatings!$G$22</f>
        <v>-0.180248626</v>
      </c>
    </row>
    <row r="8">
      <c r="A8" s="2" t="s">
        <v>7</v>
      </c>
      <c r="B8" s="1">
        <f>SUMPRODUCT(NormRatings!$H$2:$H$21,NormRatings!B$2:B$21)/NormRatings!B$22/NormRatings!$H$22</f>
        <v>-0.05033755133</v>
      </c>
      <c r="C8" s="1">
        <f>SUMPRODUCT(NormRatings!$H$2:$H$21,NormRatings!C$2:C$21)/NormRatings!C$22/NormRatings!$H$22</f>
        <v>-0.2314960003</v>
      </c>
      <c r="D8" s="1">
        <f>SUMPRODUCT(NormRatings!$H$2:$H$21,NormRatings!D$2:D$21)/NormRatings!D$22/NormRatings!$H$22</f>
        <v>0.1009458883</v>
      </c>
      <c r="E8" s="1">
        <f>SUMPRODUCT(NormRatings!$H$2:$H$21,NormRatings!E$2:E$21)/NormRatings!E$22/NormRatings!$H$22</f>
        <v>-0.194869049</v>
      </c>
      <c r="F8" s="1">
        <f>SUMPRODUCT(NormRatings!$H$2:$H$21,NormRatings!F$2:F$21)/NormRatings!F$22/NormRatings!$H$22</f>
        <v>-0.2866700326</v>
      </c>
      <c r="G8" s="1">
        <f>SUMPRODUCT(NormRatings!$H$2:$H$21,NormRatings!G$2:G$21)/NormRatings!G$22/NormRatings!$H$22</f>
        <v>-0.04409205627</v>
      </c>
      <c r="H8" s="1">
        <f>SUMPRODUCT(NormRatings!$H$2:$H$21,NormRatings!H$2:H$21)/NormRatings!H$22/NormRatings!$H$22</f>
        <v>1</v>
      </c>
      <c r="I8" s="1">
        <f>SUMPRODUCT(NormRatings!$H$2:$H$21,NormRatings!I$2:I$21)/NormRatings!I$22/NormRatings!$H$22</f>
        <v>0.1747239167</v>
      </c>
      <c r="J8" s="1">
        <f>SUMPRODUCT(NormRatings!$H$2:$H$21,NormRatings!J$2:J$21)/NormRatings!J$22/NormRatings!$H$22</f>
        <v>0.1919083266</v>
      </c>
      <c r="K8" s="1">
        <f>SUMPRODUCT(NormRatings!$H$2:$H$21,NormRatings!K$2:K$21)/NormRatings!K$22/NormRatings!$H$22</f>
        <v>0.07087987159</v>
      </c>
      <c r="L8" s="1">
        <f>SUMPRODUCT(NormRatings!$H$2:$H$21,NormRatings!L$2:L$21)/NormRatings!L$22/NormRatings!$H$22</f>
        <v>0.1308552372</v>
      </c>
      <c r="M8" s="1">
        <f>SUMPRODUCT(NormRatings!$H$2:$H$21,NormRatings!M$2:M$21)/NormRatings!M$22/NormRatings!$H$22</f>
        <v>-0.2240266486</v>
      </c>
      <c r="N8" s="1">
        <f>SUMPRODUCT(NormRatings!$H$2:$H$21,NormRatings!N$2:N$21)/NormRatings!N$22/NormRatings!$H$22</f>
        <v>-0.6124488308</v>
      </c>
      <c r="O8" s="1">
        <f>SUMPRODUCT(NormRatings!$H$2:$H$21,NormRatings!O$2:O$21)/NormRatings!O$22/NormRatings!$H$22</f>
        <v>-0.02911674871</v>
      </c>
      <c r="P8" s="1">
        <f>SUMPRODUCT(NormRatings!$H$2:$H$21,NormRatings!P$2:P$21)/NormRatings!P$22/NormRatings!$H$22</f>
        <v>-0.0634792955</v>
      </c>
      <c r="Q8" s="1">
        <f>SUMPRODUCT(NormRatings!$H$2:$H$21,NormRatings!Q$2:Q$21)/NormRatings!Q$22/NormRatings!$H$22</f>
        <v>-0.1921504146</v>
      </c>
      <c r="R8" s="1">
        <f>SUMPRODUCT(NormRatings!$H$2:$H$21,NormRatings!R$2:R$21)/NormRatings!R$22/NormRatings!$H$22</f>
        <v>0.2309123775</v>
      </c>
      <c r="S8" s="1">
        <f>SUMPRODUCT(NormRatings!$H$2:$H$21,NormRatings!S$2:S$21)/NormRatings!S$22/NormRatings!$H$22</f>
        <v>-0.4082601363</v>
      </c>
      <c r="T8" s="1">
        <f>SUMPRODUCT(NormRatings!$H$2:$H$21,NormRatings!T$2:T$21)/NormRatings!T$22/NormRatings!$H$22</f>
        <v>0.1848447922</v>
      </c>
      <c r="U8" s="1">
        <f>SUMPRODUCT(NormRatings!$H$2:$H$21,NormRatings!U$2:U$21)/NormRatings!U$22/NormRatings!$H$22</f>
        <v>0.09585275771</v>
      </c>
    </row>
    <row r="9">
      <c r="A9" s="2" t="s">
        <v>8</v>
      </c>
      <c r="B9" s="1">
        <f>SUMPRODUCT(NormRatings!$I$2:$I$21,NormRatings!B$2:B$21)/NormRatings!B$22/NormRatings!$I$22</f>
        <v>0.1927985848</v>
      </c>
      <c r="C9" s="1">
        <f>SUMPRODUCT(NormRatings!$I$2:$I$21,NormRatings!C$2:C$21)/NormRatings!C$22/NormRatings!$I$22</f>
        <v>-0.1563319492</v>
      </c>
      <c r="D9" s="1">
        <f>SUMPRODUCT(NormRatings!$I$2:$I$21,NormRatings!D$2:D$21)/NormRatings!D$22/NormRatings!$I$22</f>
        <v>0.0752012338</v>
      </c>
      <c r="E9" s="1">
        <f>SUMPRODUCT(NormRatings!$I$2:$I$21,NormRatings!E$2:E$21)/NormRatings!E$22/NormRatings!$I$22</f>
        <v>-0.2764125486</v>
      </c>
      <c r="F9" s="1">
        <f>SUMPRODUCT(NormRatings!$I$2:$I$21,NormRatings!F$2:F$21)/NormRatings!F$22/NormRatings!$I$22</f>
        <v>-0.2998826718</v>
      </c>
      <c r="G9" s="1">
        <f>SUMPRODUCT(NormRatings!$I$2:$I$21,NormRatings!G$2:G$21)/NormRatings!G$22/NormRatings!$I$22</f>
        <v>-0.05168792356</v>
      </c>
      <c r="H9" s="1">
        <f>SUMPRODUCT(NormRatings!$I$2:$I$21,NormRatings!H$2:H$21)/NormRatings!H$22/NormRatings!$I$22</f>
        <v>0.1747239167</v>
      </c>
      <c r="I9" s="1">
        <f>SUMPRODUCT(NormRatings!$I$2:$I$21,NormRatings!I$2:I$21)/NormRatings!I$22/NormRatings!$I$22</f>
        <v>1</v>
      </c>
      <c r="J9" s="1">
        <f>SUMPRODUCT(NormRatings!$I$2:$I$21,NormRatings!J$2:J$21)/NormRatings!J$22/NormRatings!$I$22</f>
        <v>-0.2785752795</v>
      </c>
      <c r="K9" s="1">
        <f>SUMPRODUCT(NormRatings!$I$2:$I$21,NormRatings!K$2:K$21)/NormRatings!K$22/NormRatings!$I$22</f>
        <v>-0.248056951</v>
      </c>
      <c r="L9" s="1">
        <f>SUMPRODUCT(NormRatings!$I$2:$I$21,NormRatings!L$2:L$21)/NormRatings!L$22/NormRatings!$I$22</f>
        <v>-0.3960991858</v>
      </c>
      <c r="M9" s="1">
        <f>SUMPRODUCT(NormRatings!$I$2:$I$21,NormRatings!M$2:M$21)/NormRatings!M$22/NormRatings!$I$22</f>
        <v>0.0451562304</v>
      </c>
      <c r="N9" s="1">
        <f>SUMPRODUCT(NormRatings!$I$2:$I$21,NormRatings!N$2:N$21)/NormRatings!N$22/NormRatings!$I$22</f>
        <v>-0.2911493503</v>
      </c>
      <c r="O9" s="1">
        <f>SUMPRODUCT(NormRatings!$I$2:$I$21,NormRatings!O$2:O$21)/NormRatings!O$22/NormRatings!$I$22</f>
        <v>0.2016937499</v>
      </c>
      <c r="P9" s="1">
        <f>SUMPRODUCT(NormRatings!$I$2:$I$21,NormRatings!P$2:P$21)/NormRatings!P$22/NormRatings!$I$22</f>
        <v>0.1360635129</v>
      </c>
      <c r="Q9" s="1">
        <f>SUMPRODUCT(NormRatings!$I$2:$I$21,NormRatings!Q$2:Q$21)/NormRatings!Q$22/NormRatings!$I$22</f>
        <v>-0.1871982406</v>
      </c>
      <c r="R9" s="1">
        <f>SUMPRODUCT(NormRatings!$I$2:$I$21,NormRatings!R$2:R$21)/NormRatings!R$22/NormRatings!$I$22</f>
        <v>0.1584937166</v>
      </c>
      <c r="S9" s="1">
        <f>SUMPRODUCT(NormRatings!$I$2:$I$21,NormRatings!S$2:S$21)/NormRatings!S$22/NormRatings!$I$22</f>
        <v>-0.07124435996</v>
      </c>
      <c r="T9" s="1">
        <f>SUMPRODUCT(NormRatings!$I$2:$I$21,NormRatings!T$2:T$21)/NormRatings!T$22/NormRatings!$I$22</f>
        <v>0.3313495906</v>
      </c>
      <c r="U9" s="1">
        <f>SUMPRODUCT(NormRatings!$I$2:$I$21,NormRatings!U$2:U$21)/NormRatings!U$22/NormRatings!$I$22</f>
        <v>0.06964412853</v>
      </c>
    </row>
    <row r="10">
      <c r="A10" s="2" t="s">
        <v>9</v>
      </c>
      <c r="B10" s="1">
        <f>SUMPRODUCT(NormRatings!$J$2:$J$21,NormRatings!B$2:B$21)/NormRatings!B$22/NormRatings!$J$22</f>
        <v>0.2950131651</v>
      </c>
      <c r="C10" s="1">
        <f>SUMPRODUCT(NormRatings!$J$2:$J$21,NormRatings!C$2:C$21)/NormRatings!C$22/NormRatings!$J$22</f>
        <v>0.01354319028</v>
      </c>
      <c r="D10" s="1">
        <f>SUMPRODUCT(NormRatings!$J$2:$J$21,NormRatings!D$2:D$21)/NormRatings!D$22/NormRatings!$J$22</f>
        <v>-0.03183178247</v>
      </c>
      <c r="E10" s="1">
        <f>SUMPRODUCT(NormRatings!$J$2:$J$21,NormRatings!E$2:E$21)/NormRatings!E$22/NormRatings!$J$22</f>
        <v>0.3436151526</v>
      </c>
      <c r="F10" s="1">
        <f>SUMPRODUCT(NormRatings!$J$2:$J$21,NormRatings!F$2:F$21)/NormRatings!F$22/NormRatings!$J$22</f>
        <v>-0.3465586256</v>
      </c>
      <c r="G10" s="1">
        <f>SUMPRODUCT(NormRatings!$J$2:$J$21,NormRatings!G$2:G$21)/NormRatings!G$22/NormRatings!$J$22</f>
        <v>-0.3742335916</v>
      </c>
      <c r="H10" s="1">
        <f>SUMPRODUCT(NormRatings!$J$2:$J$21,NormRatings!H$2:H$21)/NormRatings!H$22/NormRatings!$J$22</f>
        <v>0.1919083266</v>
      </c>
      <c r="I10" s="1">
        <f>SUMPRODUCT(NormRatings!$J$2:$J$21,NormRatings!I$2:I$21)/NormRatings!I$22/NormRatings!$J$22</f>
        <v>-0.2785752795</v>
      </c>
      <c r="J10" s="1">
        <f>SUMPRODUCT(NormRatings!$J$2:$J$21,NormRatings!J$2:J$21)/NormRatings!J$22/NormRatings!$J$22</f>
        <v>1</v>
      </c>
      <c r="K10" s="1">
        <f>SUMPRODUCT(NormRatings!$J$2:$J$21,NormRatings!K$2:K$21)/NormRatings!K$22/NormRatings!$J$22</f>
        <v>0.1208171529</v>
      </c>
      <c r="L10" s="1">
        <f>SUMPRODUCT(NormRatings!$J$2:$J$21,NormRatings!L$2:L$21)/NormRatings!L$22/NormRatings!$J$22</f>
        <v>0.3264890851</v>
      </c>
      <c r="M10" s="1">
        <f>SUMPRODUCT(NormRatings!$J$2:$J$21,NormRatings!M$2:M$21)/NormRatings!M$22/NormRatings!$J$22</f>
        <v>-0.0134615279</v>
      </c>
      <c r="N10" s="1">
        <f>SUMPRODUCT(NormRatings!$J$2:$J$21,NormRatings!N$2:N$21)/NormRatings!N$22/NormRatings!$J$22</f>
        <v>-0.1451014981</v>
      </c>
      <c r="O10" s="1">
        <f>SUMPRODUCT(NormRatings!$J$2:$J$21,NormRatings!O$2:O$21)/NormRatings!O$22/NormRatings!$J$22</f>
        <v>-0.05159256424</v>
      </c>
      <c r="P10" s="1">
        <f>SUMPRODUCT(NormRatings!$J$2:$J$21,NormRatings!P$2:P$21)/NormRatings!P$22/NormRatings!$J$22</f>
        <v>0.01898263431</v>
      </c>
      <c r="Q10" s="1">
        <f>SUMPRODUCT(NormRatings!$J$2:$J$21,NormRatings!Q$2:Q$21)/NormRatings!Q$22/NormRatings!$J$22</f>
        <v>-0.3486830932</v>
      </c>
      <c r="R10" s="1">
        <f>SUMPRODUCT(NormRatings!$J$2:$J$21,NormRatings!R$2:R$21)/NormRatings!R$22/NormRatings!$J$22</f>
        <v>0.08852634828</v>
      </c>
      <c r="S10" s="1">
        <f>SUMPRODUCT(NormRatings!$J$2:$J$21,NormRatings!S$2:S$21)/NormRatings!S$22/NormRatings!$J$22</f>
        <v>-0.530110558</v>
      </c>
      <c r="T10" s="1">
        <f>SUMPRODUCT(NormRatings!$J$2:$J$21,NormRatings!T$2:T$21)/NormRatings!T$22/NormRatings!$J$22</f>
        <v>-0.2919826132</v>
      </c>
      <c r="U10" s="1">
        <f>SUMPRODUCT(NormRatings!$J$2:$J$21,NormRatings!U$2:U$21)/NormRatings!U$22/NormRatings!$J$22</f>
        <v>0.261726898</v>
      </c>
    </row>
    <row r="11">
      <c r="A11" s="2" t="s">
        <v>10</v>
      </c>
      <c r="B11" s="1">
        <f>SUMPRODUCT(NormRatings!$K$2:$K$21,NormRatings!B$2:B$21)/NormRatings!B$22/NormRatings!$K$22</f>
        <v>-0.2256569181</v>
      </c>
      <c r="C11" s="1">
        <f>SUMPRODUCT(NormRatings!$K$2:$K$21,NormRatings!C$2:C$21)/NormRatings!C$22/NormRatings!$K$22</f>
        <v>0.3151850765</v>
      </c>
      <c r="D11" s="1">
        <f>SUMPRODUCT(NormRatings!$K$2:$K$21,NormRatings!D$2:D$21)/NormRatings!D$22/NormRatings!$K$22</f>
        <v>0.1940588267</v>
      </c>
      <c r="E11" s="1">
        <f>SUMPRODUCT(NormRatings!$K$2:$K$21,NormRatings!E$2:E$21)/NormRatings!E$22/NormRatings!$K$22</f>
        <v>-0.06222381229</v>
      </c>
      <c r="F11" s="1">
        <f>SUMPRODUCT(NormRatings!$K$2:$K$21,NormRatings!F$2:F$21)/NormRatings!F$22/NormRatings!$K$22</f>
        <v>0.1128629969</v>
      </c>
      <c r="G11" s="1">
        <f>SUMPRODUCT(NormRatings!$K$2:$K$21,NormRatings!G$2:G$21)/NormRatings!G$22/NormRatings!$K$22</f>
        <v>0.2783099856</v>
      </c>
      <c r="H11" s="1">
        <f>SUMPRODUCT(NormRatings!$K$2:$K$21,NormRatings!H$2:H$21)/NormRatings!H$22/NormRatings!$K$22</f>
        <v>0.07087987159</v>
      </c>
      <c r="I11" s="1">
        <f>SUMPRODUCT(NormRatings!$K$2:$K$21,NormRatings!I$2:I$21)/NormRatings!I$22/NormRatings!$K$22</f>
        <v>-0.248056951</v>
      </c>
      <c r="J11" s="1">
        <f>SUMPRODUCT(NormRatings!$K$2:$K$21,NormRatings!J$2:J$21)/NormRatings!J$22/NormRatings!$K$22</f>
        <v>0.1208171529</v>
      </c>
      <c r="K11" s="1">
        <f>SUMPRODUCT(NormRatings!$K$2:$K$21,NormRatings!K$2:K$21)/NormRatings!K$22/NormRatings!$K$22</f>
        <v>1</v>
      </c>
      <c r="L11" s="1">
        <f>SUMPRODUCT(NormRatings!$K$2:$K$21,NormRatings!L$2:L$21)/NormRatings!L$22/NormRatings!$K$22</f>
        <v>-0.01565014612</v>
      </c>
      <c r="M11" s="1">
        <f>SUMPRODUCT(NormRatings!$K$2:$K$21,NormRatings!M$2:M$21)/NormRatings!M$22/NormRatings!$K$22</f>
        <v>-0.0940905233</v>
      </c>
      <c r="N11" s="1">
        <f>SUMPRODUCT(NormRatings!$K$2:$K$21,NormRatings!N$2:N$21)/NormRatings!N$22/NormRatings!$K$22</f>
        <v>0.03914006591</v>
      </c>
      <c r="O11" s="1">
        <f>SUMPRODUCT(NormRatings!$K$2:$K$21,NormRatings!O$2:O$21)/NormRatings!O$22/NormRatings!$K$22</f>
        <v>-0.4363967866</v>
      </c>
      <c r="P11" s="1">
        <f>SUMPRODUCT(NormRatings!$K$2:$K$21,NormRatings!P$2:P$21)/NormRatings!P$22/NormRatings!$K$22</f>
        <v>-0.3738148237</v>
      </c>
      <c r="Q11" s="1">
        <f>SUMPRODUCT(NormRatings!$K$2:$K$21,NormRatings!Q$2:Q$21)/NormRatings!Q$22/NormRatings!$K$22</f>
        <v>0.2148751683</v>
      </c>
      <c r="R11" s="1">
        <f>SUMPRODUCT(NormRatings!$K$2:$K$21,NormRatings!R$2:R$21)/NormRatings!R$22/NormRatings!$K$22</f>
        <v>-0.08319927206</v>
      </c>
      <c r="S11" s="1">
        <f>SUMPRODUCT(NormRatings!$K$2:$K$21,NormRatings!S$2:S$21)/NormRatings!S$22/NormRatings!$K$22</f>
        <v>-0.4582134114</v>
      </c>
      <c r="T11" s="1">
        <f>SUMPRODUCT(NormRatings!$K$2:$K$21,NormRatings!T$2:T$21)/NormRatings!T$22/NormRatings!$K$22</f>
        <v>0.05520677316</v>
      </c>
      <c r="U11" s="1">
        <f>SUMPRODUCT(NormRatings!$K$2:$K$21,NormRatings!U$2:U$21)/NormRatings!U$22/NormRatings!$K$22</f>
        <v>-0.5855309101</v>
      </c>
    </row>
    <row r="12">
      <c r="A12" s="2" t="s">
        <v>11</v>
      </c>
      <c r="B12" s="1">
        <f>SUMPRODUCT(NormRatings!$L$2:$L$21,NormRatings!B$2:B$21)/NormRatings!B$22/NormRatings!$L$22</f>
        <v>0.1167554392</v>
      </c>
      <c r="C12" s="1">
        <f>SUMPRODUCT(NormRatings!$L$2:$L$21,NormRatings!C$2:C$21)/NormRatings!C$22/NormRatings!$L$22</f>
        <v>0.1554084653</v>
      </c>
      <c r="D12" s="1">
        <f>SUMPRODUCT(NormRatings!$L$2:$L$21,NormRatings!D$2:D$21)/NormRatings!D$22/NormRatings!$L$22</f>
        <v>0.1338238732</v>
      </c>
      <c r="E12" s="1">
        <f>SUMPRODUCT(NormRatings!$L$2:$L$21,NormRatings!E$2:E$21)/NormRatings!E$22/NormRatings!$L$22</f>
        <v>-0.09672664746</v>
      </c>
      <c r="F12" s="1">
        <f>SUMPRODUCT(NormRatings!$L$2:$L$21,NormRatings!F$2:F$21)/NormRatings!F$22/NormRatings!$L$22</f>
        <v>0.08904516311</v>
      </c>
      <c r="G12" s="1">
        <f>SUMPRODUCT(NormRatings!$L$2:$L$21,NormRatings!G$2:G$21)/NormRatings!G$22/NormRatings!$L$22</f>
        <v>-0.3559369823</v>
      </c>
      <c r="H12" s="1">
        <f>SUMPRODUCT(NormRatings!$L$2:$L$21,NormRatings!H$2:H$21)/NormRatings!H$22/NormRatings!$L$22</f>
        <v>0.1308552372</v>
      </c>
      <c r="I12" s="1">
        <f>SUMPRODUCT(NormRatings!$L$2:$L$21,NormRatings!I$2:I$21)/NormRatings!I$22/NormRatings!$L$22</f>
        <v>-0.3960991858</v>
      </c>
      <c r="J12" s="1">
        <f>SUMPRODUCT(NormRatings!$L$2:$L$21,NormRatings!J$2:J$21)/NormRatings!J$22/NormRatings!$L$22</f>
        <v>0.3264890851</v>
      </c>
      <c r="K12" s="1">
        <f>SUMPRODUCT(NormRatings!$L$2:$L$21,NormRatings!K$2:K$21)/NormRatings!K$22/NormRatings!$L$22</f>
        <v>-0.01565014612</v>
      </c>
      <c r="L12" s="1">
        <f>SUMPRODUCT(NormRatings!$L$2:$L$21,NormRatings!L$2:L$21)/NormRatings!L$22/NormRatings!$L$22</f>
        <v>1</v>
      </c>
      <c r="M12" s="1">
        <f>SUMPRODUCT(NormRatings!$L$2:$L$21,NormRatings!M$2:M$21)/NormRatings!M$22/NormRatings!$L$22</f>
        <v>-0.2956542292</v>
      </c>
      <c r="N12" s="1">
        <f>SUMPRODUCT(NormRatings!$L$2:$L$21,NormRatings!N$2:N$21)/NormRatings!N$22/NormRatings!$L$22</f>
        <v>-0.07037752635</v>
      </c>
      <c r="O12" s="1">
        <f>SUMPRODUCT(NormRatings!$L$2:$L$21,NormRatings!O$2:O$21)/NormRatings!O$22/NormRatings!$L$22</f>
        <v>-0.1094850204</v>
      </c>
      <c r="P12" s="1">
        <f>SUMPRODUCT(NormRatings!$L$2:$L$21,NormRatings!P$2:P$21)/NormRatings!P$22/NormRatings!$L$22</f>
        <v>-0.5178588984</v>
      </c>
      <c r="Q12" s="1">
        <f>SUMPRODUCT(NormRatings!$L$2:$L$21,NormRatings!Q$2:Q$21)/NormRatings!Q$22/NormRatings!$L$22</f>
        <v>-0.1078048688</v>
      </c>
      <c r="R12" s="1">
        <f>SUMPRODUCT(NormRatings!$L$2:$L$21,NormRatings!R$2:R$21)/NormRatings!R$22/NormRatings!$L$22</f>
        <v>0.1650916823</v>
      </c>
      <c r="S12" s="1">
        <f>SUMPRODUCT(NormRatings!$L$2:$L$21,NormRatings!S$2:S$21)/NormRatings!S$22/NormRatings!$L$22</f>
        <v>-0.00306558083</v>
      </c>
      <c r="T12" s="1">
        <f>SUMPRODUCT(NormRatings!$L$2:$L$21,NormRatings!T$2:T$21)/NormRatings!T$22/NormRatings!$L$22</f>
        <v>-0.1126713416</v>
      </c>
      <c r="U12" s="1">
        <f>SUMPRODUCT(NormRatings!$L$2:$L$21,NormRatings!U$2:U$21)/NormRatings!U$22/NormRatings!$L$22</f>
        <v>0.008125745909</v>
      </c>
    </row>
    <row r="13">
      <c r="A13" s="2" t="s">
        <v>12</v>
      </c>
      <c r="B13" s="1">
        <f>SUMPRODUCT(NormRatings!$M$2:$M$21,NormRatings!B$2:B$21)/NormRatings!B$22/NormRatings!$M$22</f>
        <v>0.1847122027</v>
      </c>
      <c r="C13" s="1">
        <f>SUMPRODUCT(NormRatings!$M$2:$M$21,NormRatings!C$2:C$21)/NormRatings!C$22/NormRatings!$M$22</f>
        <v>-0.003662227212</v>
      </c>
      <c r="D13" s="1">
        <f>SUMPRODUCT(NormRatings!$M$2:$M$21,NormRatings!D$2:D$21)/NormRatings!D$22/NormRatings!$M$22</f>
        <v>-0.1842307991</v>
      </c>
      <c r="E13" s="1">
        <f>SUMPRODUCT(NormRatings!$M$2:$M$21,NormRatings!E$2:E$21)/NormRatings!E$22/NormRatings!$M$22</f>
        <v>-0.04989448149</v>
      </c>
      <c r="F13" s="1">
        <f>SUMPRODUCT(NormRatings!$M$2:$M$21,NormRatings!F$2:F$21)/NormRatings!F$22/NormRatings!$M$22</f>
        <v>-0.2760032059</v>
      </c>
      <c r="G13" s="1">
        <f>SUMPRODUCT(NormRatings!$M$2:$M$21,NormRatings!G$2:G$21)/NormRatings!G$22/NormRatings!$M$22</f>
        <v>-0.08060856709</v>
      </c>
      <c r="H13" s="1">
        <f>SUMPRODUCT(NormRatings!$M$2:$M$21,NormRatings!H$2:H$21)/NormRatings!H$22/NormRatings!$M$22</f>
        <v>-0.2240266486</v>
      </c>
      <c r="I13" s="1">
        <f>SUMPRODUCT(NormRatings!$M$2:$M$21,NormRatings!I$2:I$21)/NormRatings!I$22/NormRatings!$M$22</f>
        <v>0.0451562304</v>
      </c>
      <c r="J13" s="1">
        <f>SUMPRODUCT(NormRatings!$M$2:$M$21,NormRatings!J$2:J$21)/NormRatings!J$22/NormRatings!$M$22</f>
        <v>-0.0134615279</v>
      </c>
      <c r="K13" s="1">
        <f>SUMPRODUCT(NormRatings!$M$2:$M$21,NormRatings!K$2:K$21)/NormRatings!K$22/NormRatings!$M$22</f>
        <v>-0.0940905233</v>
      </c>
      <c r="L13" s="1">
        <f>SUMPRODUCT(NormRatings!$M$2:$M$21,NormRatings!L$2:L$21)/NormRatings!L$22/NormRatings!$M$22</f>
        <v>-0.2956542292</v>
      </c>
      <c r="M13" s="1">
        <f>SUMPRODUCT(NormRatings!$M$2:$M$21,NormRatings!M$2:M$21)/NormRatings!M$22/NormRatings!$M$22</f>
        <v>1</v>
      </c>
      <c r="N13" s="1">
        <f>SUMPRODUCT(NormRatings!$M$2:$M$21,NormRatings!N$2:N$21)/NormRatings!N$22/NormRatings!$M$22</f>
        <v>-0.03291030314</v>
      </c>
      <c r="O13" s="1">
        <f>SUMPRODUCT(NormRatings!$M$2:$M$21,NormRatings!O$2:O$21)/NormRatings!O$22/NormRatings!$M$22</f>
        <v>-0.1484367075</v>
      </c>
      <c r="P13" s="1">
        <f>SUMPRODUCT(NormRatings!$M$2:$M$21,NormRatings!P$2:P$21)/NormRatings!P$22/NormRatings!$M$22</f>
        <v>0.3867435438</v>
      </c>
      <c r="Q13" s="1">
        <f>SUMPRODUCT(NormRatings!$M$2:$M$21,NormRatings!Q$2:Q$21)/NormRatings!Q$22/NormRatings!$M$22</f>
        <v>-0.04725473349</v>
      </c>
      <c r="R13" s="1">
        <f>SUMPRODUCT(NormRatings!$M$2:$M$21,NormRatings!R$2:R$21)/NormRatings!R$22/NormRatings!$M$22</f>
        <v>0.05950143825</v>
      </c>
      <c r="S13" s="1">
        <f>SUMPRODUCT(NormRatings!$M$2:$M$21,NormRatings!S$2:S$21)/NormRatings!S$22/NormRatings!$M$22</f>
        <v>-0.2293191806</v>
      </c>
      <c r="T13" s="1">
        <f>SUMPRODUCT(NormRatings!$M$2:$M$21,NormRatings!T$2:T$21)/NormRatings!T$22/NormRatings!$M$22</f>
        <v>-0.1880729377</v>
      </c>
      <c r="U13" s="1">
        <f>SUMPRODUCT(NormRatings!$M$2:$M$21,NormRatings!U$2:U$21)/NormRatings!U$22/NormRatings!$M$22</f>
        <v>0.2003413043</v>
      </c>
    </row>
    <row r="14">
      <c r="A14" s="2" t="s">
        <v>13</v>
      </c>
      <c r="B14" s="1">
        <f>SUMPRODUCT(NormRatings!$N$2:$N$21,NormRatings!B$2:B$21)/NormRatings!B$22/NormRatings!$N$22</f>
        <v>-0.3199041126</v>
      </c>
      <c r="C14" s="1">
        <f>SUMPRODUCT(NormRatings!$N$2:$N$21,NormRatings!C$2:C$21)/NormRatings!C$22/NormRatings!$N$22</f>
        <v>0.4939122522</v>
      </c>
      <c r="D14" s="1">
        <f>SUMPRODUCT(NormRatings!$N$2:$N$21,NormRatings!D$2:D$21)/NormRatings!D$22/NormRatings!$N$22</f>
        <v>-0.1990011014</v>
      </c>
      <c r="E14" s="1">
        <f>SUMPRODUCT(NormRatings!$N$2:$N$21,NormRatings!E$2:E$21)/NormRatings!E$22/NormRatings!$N$22</f>
        <v>0.1350218035</v>
      </c>
      <c r="F14" s="1">
        <f>SUMPRODUCT(NormRatings!$N$2:$N$21,NormRatings!F$2:F$21)/NormRatings!F$22/NormRatings!$N$22</f>
        <v>0.1963685483</v>
      </c>
      <c r="G14" s="1">
        <f>SUMPRODUCT(NormRatings!$N$2:$N$21,NormRatings!G$2:G$21)/NormRatings!G$22/NormRatings!$N$22</f>
        <v>-0.01728871081</v>
      </c>
      <c r="H14" s="1">
        <f>SUMPRODUCT(NormRatings!$N$2:$N$21,NormRatings!H$2:H$21)/NormRatings!H$22/NormRatings!$N$22</f>
        <v>-0.6124488308</v>
      </c>
      <c r="I14" s="1">
        <f>SUMPRODUCT(NormRatings!$N$2:$N$21,NormRatings!I$2:I$21)/NormRatings!I$22/NormRatings!$N$22</f>
        <v>-0.2911493503</v>
      </c>
      <c r="J14" s="1">
        <f>SUMPRODUCT(NormRatings!$N$2:$N$21,NormRatings!J$2:J$21)/NormRatings!J$22/NormRatings!$N$22</f>
        <v>-0.1451014981</v>
      </c>
      <c r="K14" s="1">
        <f>SUMPRODUCT(NormRatings!$N$2:$N$21,NormRatings!K$2:K$21)/NormRatings!K$22/NormRatings!$N$22</f>
        <v>0.03914006591</v>
      </c>
      <c r="L14" s="1">
        <f>SUMPRODUCT(NormRatings!$N$2:$N$21,NormRatings!L$2:L$21)/NormRatings!L$22/NormRatings!$N$22</f>
        <v>-0.07037752635</v>
      </c>
      <c r="M14" s="1">
        <f>SUMPRODUCT(NormRatings!$N$2:$N$21,NormRatings!M$2:M$21)/NormRatings!M$22/NormRatings!$N$22</f>
        <v>-0.03291030314</v>
      </c>
      <c r="N14" s="1">
        <f>SUMPRODUCT(NormRatings!$N$2:$N$21,NormRatings!N$2:N$21)/NormRatings!N$22/NormRatings!$N$22</f>
        <v>1</v>
      </c>
      <c r="O14" s="1">
        <f>SUMPRODUCT(NormRatings!$N$2:$N$21,NormRatings!O$2:O$21)/NormRatings!O$22/NormRatings!$N$22</f>
        <v>0.2740883945</v>
      </c>
      <c r="P14" s="1">
        <f>SUMPRODUCT(NormRatings!$N$2:$N$21,NormRatings!P$2:P$21)/NormRatings!P$22/NormRatings!$N$22</f>
        <v>-0.2315534034</v>
      </c>
      <c r="Q14" s="1">
        <f>SUMPRODUCT(NormRatings!$N$2:$N$21,NormRatings!Q$2:Q$21)/NormRatings!Q$22/NormRatings!$N$22</f>
        <v>0.1237228337</v>
      </c>
      <c r="R14" s="1">
        <f>SUMPRODUCT(NormRatings!$N$2:$N$21,NormRatings!R$2:R$21)/NormRatings!R$22/NormRatings!$N$22</f>
        <v>-0.1161709509</v>
      </c>
      <c r="S14" s="1">
        <f>SUMPRODUCT(NormRatings!$N$2:$N$21,NormRatings!S$2:S$21)/NormRatings!S$22/NormRatings!$N$22</f>
        <v>0.3948186544</v>
      </c>
      <c r="T14" s="1">
        <f>SUMPRODUCT(NormRatings!$N$2:$N$21,NormRatings!T$2:T$21)/NormRatings!T$22/NormRatings!$N$22</f>
        <v>-0.2375210009</v>
      </c>
      <c r="U14" s="1">
        <f>SUMPRODUCT(NormRatings!$N$2:$N$21,NormRatings!U$2:U$21)/NormRatings!U$22/NormRatings!$N$22</f>
        <v>-0.2942756798</v>
      </c>
    </row>
    <row r="15">
      <c r="A15" s="2" t="s">
        <v>14</v>
      </c>
      <c r="B15" s="1">
        <f>SUMPRODUCT(NormRatings!$O$2:$O$21,NormRatings!B$2:B$21)/NormRatings!B$22/NormRatings!$O$22</f>
        <v>0.02000738551</v>
      </c>
      <c r="C15" s="1">
        <f>SUMPRODUCT(NormRatings!$O$2:$O$21,NormRatings!C$2:C$21)/NormRatings!C$22/NormRatings!$O$22</f>
        <v>-0.1598821316</v>
      </c>
      <c r="D15" s="1">
        <f>SUMPRODUCT(NormRatings!$O$2:$O$21,NormRatings!D$2:D$21)/NormRatings!D$22/NormRatings!$O$22</f>
        <v>-0.1588603235</v>
      </c>
      <c r="E15" s="1">
        <f>SUMPRODUCT(NormRatings!$O$2:$O$21,NormRatings!E$2:E$21)/NormRatings!E$22/NormRatings!$O$22</f>
        <v>0.3412291212</v>
      </c>
      <c r="F15" s="1">
        <f>SUMPRODUCT(NormRatings!$O$2:$O$21,NormRatings!F$2:F$21)/NormRatings!F$22/NormRatings!$O$22</f>
        <v>0.02544219793</v>
      </c>
      <c r="G15" s="1">
        <f>SUMPRODUCT(NormRatings!$O$2:$O$21,NormRatings!G$2:G$21)/NormRatings!G$22/NormRatings!$O$22</f>
        <v>-0.2412747416</v>
      </c>
      <c r="H15" s="1">
        <f>SUMPRODUCT(NormRatings!$O$2:$O$21,NormRatings!H$2:H$21)/NormRatings!H$22/NormRatings!$O$22</f>
        <v>-0.02911674871</v>
      </c>
      <c r="I15" s="1">
        <f>SUMPRODUCT(NormRatings!$O$2:$O$21,NormRatings!I$2:I$21)/NormRatings!I$22/NormRatings!$O$22</f>
        <v>0.2016937499</v>
      </c>
      <c r="J15" s="1">
        <f>SUMPRODUCT(NormRatings!$O$2:$O$21,NormRatings!J$2:J$21)/NormRatings!J$22/NormRatings!$O$22</f>
        <v>-0.05159256424</v>
      </c>
      <c r="K15" s="1">
        <f>SUMPRODUCT(NormRatings!$O$2:$O$21,NormRatings!K$2:K$21)/NormRatings!K$22/NormRatings!$O$22</f>
        <v>-0.4363967866</v>
      </c>
      <c r="L15" s="1">
        <f>SUMPRODUCT(NormRatings!$O$2:$O$21,NormRatings!L$2:L$21)/NormRatings!L$22/NormRatings!$O$22</f>
        <v>-0.1094850204</v>
      </c>
      <c r="M15" s="1">
        <f>SUMPRODUCT(NormRatings!$O$2:$O$21,NormRatings!M$2:M$21)/NormRatings!M$22/NormRatings!$O$22</f>
        <v>-0.1484367075</v>
      </c>
      <c r="N15" s="1">
        <f>SUMPRODUCT(NormRatings!$O$2:$O$21,NormRatings!N$2:N$21)/NormRatings!N$22/NormRatings!$O$22</f>
        <v>0.2740883945</v>
      </c>
      <c r="O15" s="1">
        <f>SUMPRODUCT(NormRatings!$O$2:$O$21,NormRatings!O$2:O$21)/NormRatings!O$22/NormRatings!$O$22</f>
        <v>1</v>
      </c>
      <c r="P15" s="1">
        <f>SUMPRODUCT(NormRatings!$O$2:$O$21,NormRatings!P$2:P$21)/NormRatings!P$22/NormRatings!$O$22</f>
        <v>-0.09786514713</v>
      </c>
      <c r="Q15" s="1">
        <f>SUMPRODUCT(NormRatings!$O$2:$O$21,NormRatings!Q$2:Q$21)/NormRatings!Q$22/NormRatings!$O$22</f>
        <v>-0.2416173644</v>
      </c>
      <c r="R15" s="1">
        <f>SUMPRODUCT(NormRatings!$O$2:$O$21,NormRatings!R$2:R$21)/NormRatings!R$22/NormRatings!$O$22</f>
        <v>0.2256426061</v>
      </c>
      <c r="S15" s="1">
        <f>SUMPRODUCT(NormRatings!$O$2:$O$21,NormRatings!S$2:S$21)/NormRatings!S$22/NormRatings!$O$22</f>
        <v>0.08470546949</v>
      </c>
      <c r="T15" s="1">
        <f>SUMPRODUCT(NormRatings!$O$2:$O$21,NormRatings!T$2:T$21)/NormRatings!T$22/NormRatings!$O$22</f>
        <v>-0.2998228369</v>
      </c>
      <c r="U15" s="1">
        <f>SUMPRODUCT(NormRatings!$O$2:$O$21,NormRatings!U$2:U$21)/NormRatings!U$22/NormRatings!$O$22</f>
        <v>0.1837873697</v>
      </c>
    </row>
    <row r="16">
      <c r="A16" s="2" t="s">
        <v>15</v>
      </c>
      <c r="B16" s="1">
        <f>SUMPRODUCT(NormRatings!$P$2:$P$21,NormRatings!B$2:B$21)/NormRatings!B$22/NormRatings!$P$22</f>
        <v>-0.1055836924</v>
      </c>
      <c r="C16" s="1">
        <f>SUMPRODUCT(NormRatings!$P$2:$P$21,NormRatings!C$2:C$21)/NormRatings!C$22/NormRatings!$P$22</f>
        <v>-0.271489134</v>
      </c>
      <c r="D16" s="1">
        <f>SUMPRODUCT(NormRatings!$P$2:$P$21,NormRatings!D$2:D$21)/NormRatings!D$22/NormRatings!$P$22</f>
        <v>-0.2583123208</v>
      </c>
      <c r="E16" s="1">
        <f>SUMPRODUCT(NormRatings!$P$2:$P$21,NormRatings!E$2:E$21)/NormRatings!E$22/NormRatings!$P$22</f>
        <v>-0.1012842614</v>
      </c>
      <c r="F16" s="1">
        <f>SUMPRODUCT(NormRatings!$P$2:$P$21,NormRatings!F$2:F$21)/NormRatings!F$22/NormRatings!$P$22</f>
        <v>0.01130318806</v>
      </c>
      <c r="G16" s="1">
        <f>SUMPRODUCT(NormRatings!$P$2:$P$21,NormRatings!G$2:G$21)/NormRatings!G$22/NormRatings!$P$22</f>
        <v>-0.1284532748</v>
      </c>
      <c r="H16" s="1">
        <f>SUMPRODUCT(NormRatings!$P$2:$P$21,NormRatings!H$2:H$21)/NormRatings!H$22/NormRatings!$P$22</f>
        <v>-0.0634792955</v>
      </c>
      <c r="I16" s="1">
        <f>SUMPRODUCT(NormRatings!$P$2:$P$21,NormRatings!I$2:I$21)/NormRatings!I$22/NormRatings!$P$22</f>
        <v>0.1360635129</v>
      </c>
      <c r="J16" s="1">
        <f>SUMPRODUCT(NormRatings!$P$2:$P$21,NormRatings!J$2:J$21)/NormRatings!J$22/NormRatings!$P$22</f>
        <v>0.01898263431</v>
      </c>
      <c r="K16" s="1">
        <f>SUMPRODUCT(NormRatings!$P$2:$P$21,NormRatings!K$2:K$21)/NormRatings!K$22/NormRatings!$P$22</f>
        <v>-0.3738148237</v>
      </c>
      <c r="L16" s="1">
        <f>SUMPRODUCT(NormRatings!$P$2:$P$21,NormRatings!L$2:L$21)/NormRatings!L$22/NormRatings!$P$22</f>
        <v>-0.5178588984</v>
      </c>
      <c r="M16" s="1">
        <f>SUMPRODUCT(NormRatings!$P$2:$P$21,NormRatings!M$2:M$21)/NormRatings!M$22/NormRatings!$P$22</f>
        <v>0.3867435438</v>
      </c>
      <c r="N16" s="1">
        <f>SUMPRODUCT(NormRatings!$P$2:$P$21,NormRatings!N$2:N$21)/NormRatings!N$22/NormRatings!$P$22</f>
        <v>-0.2315534034</v>
      </c>
      <c r="O16" s="1">
        <f>SUMPRODUCT(NormRatings!$P$2:$P$21,NormRatings!O$2:O$21)/NormRatings!O$22/NormRatings!$P$22</f>
        <v>-0.09786514713</v>
      </c>
      <c r="P16" s="1">
        <f>SUMPRODUCT(NormRatings!$P$2:$P$21,NormRatings!P$2:P$21)/NormRatings!P$22/NormRatings!$P$22</f>
        <v>1</v>
      </c>
      <c r="Q16" s="1">
        <f>SUMPRODUCT(NormRatings!$P$2:$P$21,NormRatings!Q$2:Q$21)/NormRatings!Q$22/NormRatings!$P$22</f>
        <v>0.1783431369</v>
      </c>
      <c r="R16" s="1">
        <f>SUMPRODUCT(NormRatings!$P$2:$P$21,NormRatings!R$2:R$21)/NormRatings!R$22/NormRatings!$P$22</f>
        <v>-0.06294081345</v>
      </c>
      <c r="S16" s="1">
        <f>SUMPRODUCT(NormRatings!$P$2:$P$21,NormRatings!S$2:S$21)/NormRatings!S$22/NormRatings!$P$22</f>
        <v>0.1414272665</v>
      </c>
      <c r="T16" s="1">
        <f>SUMPRODUCT(NormRatings!$P$2:$P$21,NormRatings!T$2:T$21)/NormRatings!T$22/NormRatings!$P$22</f>
        <v>-0.01059878695</v>
      </c>
      <c r="U16" s="1">
        <f>SUMPRODUCT(NormRatings!$P$2:$P$21,NormRatings!U$2:U$21)/NormRatings!U$22/NormRatings!$P$22</f>
        <v>0.2737799847</v>
      </c>
    </row>
    <row r="17">
      <c r="A17" s="2" t="s">
        <v>16</v>
      </c>
      <c r="B17" s="1">
        <f>SUMPRODUCT(NormRatings!$Q$2:$Q$21,NormRatings!B$2:B$21)/NormRatings!B$22/NormRatings!$Q$22</f>
        <v>-0.4203313693</v>
      </c>
      <c r="C17" s="1">
        <f>SUMPRODUCT(NormRatings!$Q$2:$Q$21,NormRatings!C$2:C$21)/NormRatings!C$22/NormRatings!$Q$22</f>
        <v>0.4358847494</v>
      </c>
      <c r="D17" s="1">
        <f>SUMPRODUCT(NormRatings!$Q$2:$Q$21,NormRatings!D$2:D$21)/NormRatings!D$22/NormRatings!$Q$22</f>
        <v>-0.3444633029</v>
      </c>
      <c r="E17" s="1">
        <f>SUMPRODUCT(NormRatings!$Q$2:$Q$21,NormRatings!E$2:E$21)/NormRatings!E$22/NormRatings!$Q$22</f>
        <v>-0.0673293507</v>
      </c>
      <c r="F17" s="1">
        <f>SUMPRODUCT(NormRatings!$Q$2:$Q$21,NormRatings!F$2:F$21)/NormRatings!F$22/NormRatings!$Q$22</f>
        <v>0.1803656902</v>
      </c>
      <c r="G17" s="1">
        <f>SUMPRODUCT(NormRatings!$Q$2:$Q$21,NormRatings!G$2:G$21)/NormRatings!G$22/NormRatings!$Q$22</f>
        <v>-0.2177379347</v>
      </c>
      <c r="H17" s="1">
        <f>SUMPRODUCT(NormRatings!$Q$2:$Q$21,NormRatings!H$2:H$21)/NormRatings!H$22/NormRatings!$Q$22</f>
        <v>-0.1921504146</v>
      </c>
      <c r="I17" s="1">
        <f>SUMPRODUCT(NormRatings!$Q$2:$Q$21,NormRatings!I$2:I$21)/NormRatings!I$22/NormRatings!$Q$22</f>
        <v>-0.1871982406</v>
      </c>
      <c r="J17" s="1">
        <f>SUMPRODUCT(NormRatings!$Q$2:$Q$21,NormRatings!J$2:J$21)/NormRatings!J$22/NormRatings!$Q$22</f>
        <v>-0.3486830932</v>
      </c>
      <c r="K17" s="1">
        <f>SUMPRODUCT(NormRatings!$Q$2:$Q$21,NormRatings!K$2:K$21)/NormRatings!K$22/NormRatings!$Q$22</f>
        <v>0.2148751683</v>
      </c>
      <c r="L17" s="1">
        <f>SUMPRODUCT(NormRatings!$Q$2:$Q$21,NormRatings!L$2:L$21)/NormRatings!L$22/NormRatings!$Q$22</f>
        <v>-0.1078048688</v>
      </c>
      <c r="M17" s="1">
        <f>SUMPRODUCT(NormRatings!$Q$2:$Q$21,NormRatings!M$2:M$21)/NormRatings!M$22/NormRatings!$Q$22</f>
        <v>-0.04725473349</v>
      </c>
      <c r="N17" s="1">
        <f>SUMPRODUCT(NormRatings!$Q$2:$Q$21,NormRatings!N$2:N$21)/NormRatings!N$22/NormRatings!$Q$22</f>
        <v>0.1237228337</v>
      </c>
      <c r="O17" s="1">
        <f>SUMPRODUCT(NormRatings!$Q$2:$Q$21,NormRatings!O$2:O$21)/NormRatings!O$22/NormRatings!$Q$22</f>
        <v>-0.2416173644</v>
      </c>
      <c r="P17" s="1">
        <f>SUMPRODUCT(NormRatings!$Q$2:$Q$21,NormRatings!P$2:P$21)/NormRatings!P$22/NormRatings!$Q$22</f>
        <v>0.1783431369</v>
      </c>
      <c r="Q17" s="1">
        <f>SUMPRODUCT(NormRatings!$Q$2:$Q$21,NormRatings!Q$2:Q$21)/NormRatings!Q$22/NormRatings!$Q$22</f>
        <v>1</v>
      </c>
      <c r="R17" s="1">
        <f>SUMPRODUCT(NormRatings!$Q$2:$Q$21,NormRatings!R$2:R$21)/NormRatings!R$22/NormRatings!$Q$22</f>
        <v>-0.2767576929</v>
      </c>
      <c r="S17" s="1">
        <f>SUMPRODUCT(NormRatings!$Q$2:$Q$21,NormRatings!S$2:S$21)/NormRatings!S$22/NormRatings!$Q$22</f>
        <v>0.1946681624</v>
      </c>
      <c r="T17" s="1">
        <f>SUMPRODUCT(NormRatings!$Q$2:$Q$21,NormRatings!T$2:T$21)/NormRatings!T$22/NormRatings!$Q$22</f>
        <v>0.0370243451</v>
      </c>
      <c r="U17" s="1">
        <f>SUMPRODUCT(NormRatings!$Q$2:$Q$21,NormRatings!U$2:U$21)/NormRatings!U$22/NormRatings!$Q$22</f>
        <v>-0.2162984758</v>
      </c>
    </row>
    <row r="18">
      <c r="A18" s="2" t="s">
        <v>17</v>
      </c>
      <c r="B18" s="1">
        <f>SUMPRODUCT(NormRatings!$R$2:$R$21,NormRatings!B$2:B$21)/NormRatings!B$22/NormRatings!$R$22</f>
        <v>-0.1467836108</v>
      </c>
      <c r="C18" s="1">
        <f>SUMPRODUCT(NormRatings!$R$2:$R$21,NormRatings!C$2:C$21)/NormRatings!C$22/NormRatings!$R$22</f>
        <v>-0.2502737286</v>
      </c>
      <c r="D18" s="1">
        <f>SUMPRODUCT(NormRatings!$R$2:$R$21,NormRatings!D$2:D$21)/NormRatings!D$22/NormRatings!$R$22</f>
        <v>0.2715797715</v>
      </c>
      <c r="E18" s="1">
        <f>SUMPRODUCT(NormRatings!$R$2:$R$21,NormRatings!E$2:E$21)/NormRatings!E$22/NormRatings!$R$22</f>
        <v>-0.2132636156</v>
      </c>
      <c r="F18" s="1">
        <f>SUMPRODUCT(NormRatings!$R$2:$R$21,NormRatings!F$2:F$21)/NormRatings!F$22/NormRatings!$R$22</f>
        <v>0.2277775932</v>
      </c>
      <c r="G18" s="1">
        <f>SUMPRODUCT(NormRatings!$R$2:$R$21,NormRatings!G$2:G$21)/NormRatings!G$22/NormRatings!$R$22</f>
        <v>-0.2768912909</v>
      </c>
      <c r="H18" s="1">
        <f>SUMPRODUCT(NormRatings!$R$2:$R$21,NormRatings!H$2:H$21)/NormRatings!H$22/NormRatings!$R$22</f>
        <v>0.2309123775</v>
      </c>
      <c r="I18" s="1">
        <f>SUMPRODUCT(NormRatings!$R$2:$R$21,NormRatings!I$2:I$21)/NormRatings!I$22/NormRatings!$R$22</f>
        <v>0.1584937166</v>
      </c>
      <c r="J18" s="1">
        <f>SUMPRODUCT(NormRatings!$R$2:$R$21,NormRatings!J$2:J$21)/NormRatings!J$22/NormRatings!$R$22</f>
        <v>0.08852634828</v>
      </c>
      <c r="K18" s="1">
        <f>SUMPRODUCT(NormRatings!$R$2:$R$21,NormRatings!K$2:K$21)/NormRatings!K$22/NormRatings!$R$22</f>
        <v>-0.08319927206</v>
      </c>
      <c r="L18" s="1">
        <f>SUMPRODUCT(NormRatings!$R$2:$R$21,NormRatings!L$2:L$21)/NormRatings!L$22/NormRatings!$R$22</f>
        <v>0.1650916823</v>
      </c>
      <c r="M18" s="1">
        <f>SUMPRODUCT(NormRatings!$R$2:$R$21,NormRatings!M$2:M$21)/NormRatings!M$22/NormRatings!$R$22</f>
        <v>0.05950143825</v>
      </c>
      <c r="N18" s="1">
        <f>SUMPRODUCT(NormRatings!$R$2:$R$21,NormRatings!N$2:N$21)/NormRatings!N$22/NormRatings!$R$22</f>
        <v>-0.1161709509</v>
      </c>
      <c r="O18" s="1">
        <f>SUMPRODUCT(NormRatings!$R$2:$R$21,NormRatings!O$2:O$21)/NormRatings!O$22/NormRatings!$R$22</f>
        <v>0.2256426061</v>
      </c>
      <c r="P18" s="1">
        <f>SUMPRODUCT(NormRatings!$R$2:$R$21,NormRatings!P$2:P$21)/NormRatings!P$22/NormRatings!$R$22</f>
        <v>-0.06294081345</v>
      </c>
      <c r="Q18" s="1">
        <f>SUMPRODUCT(NormRatings!$R$2:$R$21,NormRatings!Q$2:Q$21)/NormRatings!Q$22/NormRatings!$R$22</f>
        <v>-0.2767576929</v>
      </c>
      <c r="R18" s="1">
        <f>SUMPRODUCT(NormRatings!$R$2:$R$21,NormRatings!R$2:R$21)/NormRatings!R$22/NormRatings!$R$22</f>
        <v>1</v>
      </c>
      <c r="S18" s="1">
        <f>SUMPRODUCT(NormRatings!$R$2:$R$21,NormRatings!S$2:S$21)/NormRatings!S$22/NormRatings!$R$22</f>
        <v>-0.3917589885</v>
      </c>
      <c r="T18" s="1">
        <f>SUMPRODUCT(NormRatings!$R$2:$R$21,NormRatings!T$2:T$21)/NormRatings!T$22/NormRatings!$R$22</f>
        <v>-0.2536496775</v>
      </c>
      <c r="U18" s="1">
        <f>SUMPRODUCT(NormRatings!$R$2:$R$21,NormRatings!U$2:U$21)/NormRatings!U$22/NormRatings!$R$22</f>
        <v>-0.2150151487</v>
      </c>
    </row>
    <row r="19">
      <c r="A19" s="2" t="s">
        <v>18</v>
      </c>
      <c r="B19" s="1">
        <f>SUMPRODUCT(NormRatings!$S$2:$S$21,NormRatings!B$2:B$21)/NormRatings!B$22/NormRatings!$S$22</f>
        <v>-0.2412809385</v>
      </c>
      <c r="C19" s="1">
        <f>SUMPRODUCT(NormRatings!$S$2:$S$21,NormRatings!C$2:C$21)/NormRatings!C$22/NormRatings!$S$22</f>
        <v>0.01644089576</v>
      </c>
      <c r="D19" s="1">
        <f>SUMPRODUCT(NormRatings!$S$2:$S$21,NormRatings!D$2:D$21)/NormRatings!D$22/NormRatings!$S$22</f>
        <v>-0.1200069006</v>
      </c>
      <c r="E19" s="1">
        <f>SUMPRODUCT(NormRatings!$S$2:$S$21,NormRatings!E$2:E$21)/NormRatings!E$22/NormRatings!$S$22</f>
        <v>-0.2614822882</v>
      </c>
      <c r="F19" s="1">
        <f>SUMPRODUCT(NormRatings!$S$2:$S$21,NormRatings!F$2:F$21)/NormRatings!F$22/NormRatings!$S$22</f>
        <v>0.4013201419</v>
      </c>
      <c r="G19" s="1">
        <f>SUMPRODUCT(NormRatings!$S$2:$S$21,NormRatings!G$2:G$21)/NormRatings!G$22/NormRatings!$S$22</f>
        <v>0.1314578096</v>
      </c>
      <c r="H19" s="1">
        <f>SUMPRODUCT(NormRatings!$S$2:$S$21,NormRatings!H$2:H$21)/NormRatings!H$22/NormRatings!$S$22</f>
        <v>-0.4082601363</v>
      </c>
      <c r="I19" s="1">
        <f>SUMPRODUCT(NormRatings!$S$2:$S$21,NormRatings!I$2:I$21)/NormRatings!I$22/NormRatings!$S$22</f>
        <v>-0.07124435996</v>
      </c>
      <c r="J19" s="1">
        <f>SUMPRODUCT(NormRatings!$S$2:$S$21,NormRatings!J$2:J$21)/NormRatings!J$22/NormRatings!$S$22</f>
        <v>-0.530110558</v>
      </c>
      <c r="K19" s="1">
        <f>SUMPRODUCT(NormRatings!$S$2:$S$21,NormRatings!K$2:K$21)/NormRatings!K$22/NormRatings!$S$22</f>
        <v>-0.4582134114</v>
      </c>
      <c r="L19" s="1">
        <f>SUMPRODUCT(NormRatings!$S$2:$S$21,NormRatings!L$2:L$21)/NormRatings!L$22/NormRatings!$S$22</f>
        <v>-0.00306558083</v>
      </c>
      <c r="M19" s="1">
        <f>SUMPRODUCT(NormRatings!$S$2:$S$21,NormRatings!M$2:M$21)/NormRatings!M$22/NormRatings!$S$22</f>
        <v>-0.2293191806</v>
      </c>
      <c r="N19" s="1">
        <f>SUMPRODUCT(NormRatings!$S$2:$S$21,NormRatings!N$2:N$21)/NormRatings!N$22/NormRatings!$S$22</f>
        <v>0.3948186544</v>
      </c>
      <c r="O19" s="1">
        <f>SUMPRODUCT(NormRatings!$S$2:$S$21,NormRatings!O$2:O$21)/NormRatings!O$22/NormRatings!$S$22</f>
        <v>0.08470546949</v>
      </c>
      <c r="P19" s="1">
        <f>SUMPRODUCT(NormRatings!$S$2:$S$21,NormRatings!P$2:P$21)/NormRatings!P$22/NormRatings!$S$22</f>
        <v>0.1414272665</v>
      </c>
      <c r="Q19" s="1">
        <f>SUMPRODUCT(NormRatings!$S$2:$S$21,NormRatings!Q$2:Q$21)/NormRatings!Q$22/NormRatings!$S$22</f>
        <v>0.1946681624</v>
      </c>
      <c r="R19" s="1">
        <f>SUMPRODUCT(NormRatings!$S$2:$S$21,NormRatings!R$2:R$21)/NormRatings!R$22/NormRatings!$S$22</f>
        <v>-0.3917589885</v>
      </c>
      <c r="S19" s="1">
        <f>SUMPRODUCT(NormRatings!$S$2:$S$21,NormRatings!S$2:S$21)/NormRatings!S$22/NormRatings!$S$22</f>
        <v>1</v>
      </c>
      <c r="T19" s="1">
        <f>SUMPRODUCT(NormRatings!$S$2:$S$21,NormRatings!T$2:T$21)/NormRatings!T$22/NormRatings!$S$22</f>
        <v>0.2740650596</v>
      </c>
      <c r="U19" s="1">
        <f>SUMPRODUCT(NormRatings!$S$2:$S$21,NormRatings!U$2:U$21)/NormRatings!U$22/NormRatings!$S$22</f>
        <v>-0.03926730513</v>
      </c>
    </row>
    <row r="20">
      <c r="A20" s="2" t="s">
        <v>19</v>
      </c>
      <c r="B20" s="1">
        <f>SUMPRODUCT(NormRatings!$T$2:$T$21,NormRatings!B$2:B$21)/NormRatings!B$22/NormRatings!$T$22</f>
        <v>-0.2488567981</v>
      </c>
      <c r="C20" s="1">
        <f>SUMPRODUCT(NormRatings!$T$2:$T$21,NormRatings!C$2:C$21)/NormRatings!C$22/NormRatings!$T$22</f>
        <v>0.0383459424</v>
      </c>
      <c r="D20" s="1">
        <f>SUMPRODUCT(NormRatings!$T$2:$T$21,NormRatings!D$2:D$21)/NormRatings!D$22/NormRatings!$T$22</f>
        <v>-0.07649363964</v>
      </c>
      <c r="E20" s="1">
        <f>SUMPRODUCT(NormRatings!$T$2:$T$21,NormRatings!E$2:E$21)/NormRatings!E$22/NormRatings!$T$22</f>
        <v>-0.3437659514</v>
      </c>
      <c r="F20" s="1">
        <f>SUMPRODUCT(NormRatings!$T$2:$T$21,NormRatings!F$2:F$21)/NormRatings!F$22/NormRatings!$T$22</f>
        <v>-0.01001361586</v>
      </c>
      <c r="G20" s="1">
        <f>SUMPRODUCT(NormRatings!$T$2:$T$21,NormRatings!G$2:G$21)/NormRatings!G$22/NormRatings!$T$22</f>
        <v>0.1006016535</v>
      </c>
      <c r="H20" s="1">
        <f>SUMPRODUCT(NormRatings!$T$2:$T$21,NormRatings!H$2:H$21)/NormRatings!H$22/NormRatings!$T$22</f>
        <v>0.1848447922</v>
      </c>
      <c r="I20" s="1">
        <f>SUMPRODUCT(NormRatings!$T$2:$T$21,NormRatings!I$2:I$21)/NormRatings!I$22/NormRatings!$T$22</f>
        <v>0.3313495906</v>
      </c>
      <c r="J20" s="1">
        <f>SUMPRODUCT(NormRatings!$T$2:$T$21,NormRatings!J$2:J$21)/NormRatings!J$22/NormRatings!$T$22</f>
        <v>-0.2919826132</v>
      </c>
      <c r="K20" s="1">
        <f>SUMPRODUCT(NormRatings!$T$2:$T$21,NormRatings!K$2:K$21)/NormRatings!K$22/NormRatings!$T$22</f>
        <v>0.05520677316</v>
      </c>
      <c r="L20" s="1">
        <f>SUMPRODUCT(NormRatings!$T$2:$T$21,NormRatings!L$2:L$21)/NormRatings!L$22/NormRatings!$T$22</f>
        <v>-0.1126713416</v>
      </c>
      <c r="M20" s="1">
        <f>SUMPRODUCT(NormRatings!$T$2:$T$21,NormRatings!M$2:M$21)/NormRatings!M$22/NormRatings!$T$22</f>
        <v>-0.1880729377</v>
      </c>
      <c r="N20" s="1">
        <f>SUMPRODUCT(NormRatings!$T$2:$T$21,NormRatings!N$2:N$21)/NormRatings!N$22/NormRatings!$T$22</f>
        <v>-0.2375210009</v>
      </c>
      <c r="O20" s="1">
        <f>SUMPRODUCT(NormRatings!$T$2:$T$21,NormRatings!O$2:O$21)/NormRatings!O$22/NormRatings!$T$22</f>
        <v>-0.2998228369</v>
      </c>
      <c r="P20" s="1">
        <f>SUMPRODUCT(NormRatings!$T$2:$T$21,NormRatings!P$2:P$21)/NormRatings!P$22/NormRatings!$T$22</f>
        <v>-0.01059878695</v>
      </c>
      <c r="Q20" s="1">
        <f>SUMPRODUCT(NormRatings!$T$2:$T$21,NormRatings!Q$2:Q$21)/NormRatings!Q$22/NormRatings!$T$22</f>
        <v>0.0370243451</v>
      </c>
      <c r="R20" s="1">
        <f>SUMPRODUCT(NormRatings!$T$2:$T$21,NormRatings!R$2:R$21)/NormRatings!R$22/NormRatings!$T$22</f>
        <v>-0.2536496775</v>
      </c>
      <c r="S20" s="1">
        <f>SUMPRODUCT(NormRatings!$T$2:$T$21,NormRatings!S$2:S$21)/NormRatings!S$22/NormRatings!$T$22</f>
        <v>0.2740650596</v>
      </c>
      <c r="T20" s="1">
        <f>SUMPRODUCT(NormRatings!$T$2:$T$21,NormRatings!T$2:T$21)/NormRatings!T$22/NormRatings!$T$22</f>
        <v>1</v>
      </c>
      <c r="U20" s="1">
        <f>SUMPRODUCT(NormRatings!$T$2:$T$21,NormRatings!U$2:U$21)/NormRatings!U$22/NormRatings!$T$22</f>
        <v>-0.2078853897</v>
      </c>
    </row>
    <row r="21" ht="15.75" customHeight="1">
      <c r="A21" s="2" t="s">
        <v>20</v>
      </c>
      <c r="B21" s="1">
        <f>SUMPRODUCT(NormRatings!$U$2:$U$21,NormRatings!B$2:B$21)/NormRatings!B$22/NormRatings!$U$22</f>
        <v>0.5544475019</v>
      </c>
      <c r="C21" s="1">
        <f>SUMPRODUCT(NormRatings!$U$2:$U$21,NormRatings!C$2:C$21)/NormRatings!C$22/NormRatings!$U$22</f>
        <v>-0.3228745336</v>
      </c>
      <c r="D21" s="1">
        <f>SUMPRODUCT(NormRatings!$U$2:$U$21,NormRatings!D$2:D$21)/NormRatings!D$22/NormRatings!$U$22</f>
        <v>-0.2401552072</v>
      </c>
      <c r="E21" s="1">
        <f>SUMPRODUCT(NormRatings!$U$2:$U$21,NormRatings!E$2:E$21)/NormRatings!E$22/NormRatings!$U$22</f>
        <v>0.3235324019</v>
      </c>
      <c r="F21" s="1">
        <f>SUMPRODUCT(NormRatings!$U$2:$U$21,NormRatings!F$2:F$21)/NormRatings!F$22/NormRatings!$U$22</f>
        <v>-0.4599286707</v>
      </c>
      <c r="G21" s="1">
        <f>SUMPRODUCT(NormRatings!$U$2:$U$21,NormRatings!G$2:G$21)/NormRatings!G$22/NormRatings!$U$22</f>
        <v>-0.180248626</v>
      </c>
      <c r="H21" s="1">
        <f>SUMPRODUCT(NormRatings!$U$2:$U$21,NormRatings!H$2:H$21)/NormRatings!H$22/NormRatings!$U$22</f>
        <v>0.09585275771</v>
      </c>
      <c r="I21" s="1">
        <f>SUMPRODUCT(NormRatings!$U$2:$U$21,NormRatings!I$2:I$21)/NormRatings!I$22/NormRatings!$U$22</f>
        <v>0.06964412853</v>
      </c>
      <c r="J21" s="1">
        <f>SUMPRODUCT(NormRatings!$U$2:$U$21,NormRatings!J$2:J$21)/NormRatings!J$22/NormRatings!$U$22</f>
        <v>0.261726898</v>
      </c>
      <c r="K21" s="1">
        <f>SUMPRODUCT(NormRatings!$U$2:$U$21,NormRatings!K$2:K$21)/NormRatings!K$22/NormRatings!$U$22</f>
        <v>-0.5855309101</v>
      </c>
      <c r="L21" s="1">
        <f>SUMPRODUCT(NormRatings!$U$2:$U$21,NormRatings!L$2:L$21)/NormRatings!L$22/NormRatings!$U$22</f>
        <v>0.008125745909</v>
      </c>
      <c r="M21" s="1">
        <f>SUMPRODUCT(NormRatings!$U$2:$U$21,NormRatings!M$2:M$21)/NormRatings!M$22/NormRatings!$U$22</f>
        <v>0.2003413043</v>
      </c>
      <c r="N21" s="1">
        <f>SUMPRODUCT(NormRatings!$U$2:$U$21,NormRatings!N$2:N$21)/NormRatings!N$22/NormRatings!$U$22</f>
        <v>-0.2942756798</v>
      </c>
      <c r="O21" s="1">
        <f>SUMPRODUCT(NormRatings!$U$2:$U$21,NormRatings!O$2:O$21)/NormRatings!O$22/NormRatings!$U$22</f>
        <v>0.1837873697</v>
      </c>
      <c r="P21" s="1">
        <f>SUMPRODUCT(NormRatings!$U$2:$U$21,NormRatings!P$2:P$21)/NormRatings!P$22/NormRatings!$U$22</f>
        <v>0.2737799847</v>
      </c>
      <c r="Q21" s="1">
        <f>SUMPRODUCT(NormRatings!$U$2:$U$21,NormRatings!Q$2:Q$21)/NormRatings!Q$22/NormRatings!$U$22</f>
        <v>-0.2162984758</v>
      </c>
      <c r="R21" s="1">
        <f>SUMPRODUCT(NormRatings!$U$2:$U$21,NormRatings!R$2:R$21)/NormRatings!R$22/NormRatings!$U$22</f>
        <v>-0.2150151487</v>
      </c>
      <c r="S21" s="1">
        <f>SUMPRODUCT(NormRatings!$U$2:$U$21,NormRatings!S$2:S$21)/NormRatings!S$22/NormRatings!$U$22</f>
        <v>-0.03926730513</v>
      </c>
      <c r="T21" s="1">
        <f>SUMPRODUCT(NormRatings!$U$2:$U$21,NormRatings!T$2:T$21)/NormRatings!T$22/NormRatings!$U$22</f>
        <v>-0.2078853897</v>
      </c>
      <c r="U21" s="1">
        <f>SUMPRODUCT(NormRatings!$U$2:$U$21,NormRatings!U$2:U$21)/NormRatings!U$22/NormRatings!$U$22</f>
        <v>1</v>
      </c>
    </row>
    <row r="22" ht="15.75" customHeight="1"/>
    <row r="23" ht="15.75" customHeight="1"/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5.33"/>
    <col customWidth="1" min="2" max="26" width="10.0"/>
  </cols>
  <sheetData>
    <row r="1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2" t="s">
        <v>1</v>
      </c>
      <c r="B2" s="1">
        <f>MAX('Copy of Matrix'!B2,0)</f>
        <v>1</v>
      </c>
      <c r="C2" s="1">
        <f>MAX('Copy of Matrix'!C2,0)</f>
        <v>0</v>
      </c>
      <c r="D2" s="1">
        <f>MAX('Copy of Matrix'!D2,0)</f>
        <v>0.3557797245</v>
      </c>
      <c r="E2" s="1">
        <f>MAX('Copy of Matrix'!E2,0)</f>
        <v>0.2159753737</v>
      </c>
      <c r="F2" s="1">
        <f>MAX('Copy of Matrix'!F2,0)</f>
        <v>0</v>
      </c>
      <c r="G2" s="1">
        <f>MAX('Copy of Matrix'!G2,0)</f>
        <v>0.1392137111</v>
      </c>
      <c r="H2" s="1">
        <f>MAX('Copy of Matrix'!H2,0)</f>
        <v>0</v>
      </c>
      <c r="I2" s="1">
        <f>MAX('Copy of Matrix'!I2,0)</f>
        <v>0.1927985848</v>
      </c>
      <c r="J2" s="1">
        <f>MAX('Copy of Matrix'!J2,0)</f>
        <v>0.2950131651</v>
      </c>
      <c r="K2" s="1">
        <f>MAX('Copy of Matrix'!K2,0)</f>
        <v>0</v>
      </c>
      <c r="L2" s="1">
        <f>MAX('Copy of Matrix'!L2,0)</f>
        <v>0.1167554392</v>
      </c>
      <c r="M2" s="1">
        <f>MAX('Copy of Matrix'!M2,0)</f>
        <v>0.1847122027</v>
      </c>
      <c r="N2" s="1">
        <f>MAX('Copy of Matrix'!N2,0)</f>
        <v>0</v>
      </c>
      <c r="O2" s="1">
        <f>MAX('Copy of Matrix'!O2,0)</f>
        <v>0.02000738551</v>
      </c>
      <c r="P2" s="1">
        <f>MAX('Copy of Matrix'!P2,0)</f>
        <v>0</v>
      </c>
      <c r="Q2" s="1">
        <f>MAX('Copy of Matrix'!Q2,0)</f>
        <v>0</v>
      </c>
      <c r="R2" s="1">
        <f>MAX('Copy of Matrix'!R2,0)</f>
        <v>0</v>
      </c>
      <c r="S2" s="1">
        <f>MAX('Copy of Matrix'!S2,0)</f>
        <v>0</v>
      </c>
      <c r="T2" s="1">
        <f>MAX('Copy of Matrix'!T2,0)</f>
        <v>0</v>
      </c>
      <c r="U2" s="1">
        <f>MAX('Copy of Matrix'!U2,0)</f>
        <v>0.5544475019</v>
      </c>
    </row>
    <row r="3">
      <c r="A3" s="2" t="s">
        <v>2</v>
      </c>
      <c r="B3" s="1">
        <f>MAX('Copy of Matrix'!B3,0)</f>
        <v>0</v>
      </c>
      <c r="C3" s="1">
        <f>MAX('Copy of Matrix'!C3,0)</f>
        <v>1</v>
      </c>
      <c r="D3" s="1">
        <f>MAX('Copy of Matrix'!D3,0)</f>
        <v>0</v>
      </c>
      <c r="E3" s="1">
        <f>MAX('Copy of Matrix'!E3,0)</f>
        <v>0.003587056917</v>
      </c>
      <c r="F3" s="1">
        <f>MAX('Copy of Matrix'!F3,0)</f>
        <v>0</v>
      </c>
      <c r="G3" s="1">
        <f>MAX('Copy of Matrix'!G3,0)</f>
        <v>0</v>
      </c>
      <c r="H3" s="1">
        <f>MAX('Copy of Matrix'!H3,0)</f>
        <v>0</v>
      </c>
      <c r="I3" s="1">
        <f>MAX('Copy of Matrix'!I3,0)</f>
        <v>0</v>
      </c>
      <c r="J3" s="1">
        <f>MAX('Copy of Matrix'!J3,0)</f>
        <v>0.01354319028</v>
      </c>
      <c r="K3" s="1">
        <f>MAX('Copy of Matrix'!K3,0)</f>
        <v>0.3151850765</v>
      </c>
      <c r="L3" s="1">
        <f>MAX('Copy of Matrix'!L3,0)</f>
        <v>0.1554084653</v>
      </c>
      <c r="M3" s="1">
        <f>MAX('Copy of Matrix'!M3,0)</f>
        <v>0</v>
      </c>
      <c r="N3" s="1">
        <f>MAX('Copy of Matrix'!N3,0)</f>
        <v>0.4939122522</v>
      </c>
      <c r="O3" s="1">
        <f>MAX('Copy of Matrix'!O3,0)</f>
        <v>0</v>
      </c>
      <c r="P3" s="1">
        <f>MAX('Copy of Matrix'!P3,0)</f>
        <v>0</v>
      </c>
      <c r="Q3" s="1">
        <f>MAX('Copy of Matrix'!Q3,0)</f>
        <v>0.4358847494</v>
      </c>
      <c r="R3" s="1">
        <f>MAX('Copy of Matrix'!R3,0)</f>
        <v>0</v>
      </c>
      <c r="S3" s="1">
        <f>MAX('Copy of Matrix'!S3,0)</f>
        <v>0.01644089576</v>
      </c>
      <c r="T3" s="1">
        <f>MAX('Copy of Matrix'!T3,0)</f>
        <v>0.0383459424</v>
      </c>
      <c r="U3" s="1">
        <f>MAX('Copy of Matrix'!U3,0)</f>
        <v>0</v>
      </c>
    </row>
    <row r="4">
      <c r="A4" s="2" t="s">
        <v>3</v>
      </c>
      <c r="B4" s="1">
        <f>MAX('Copy of Matrix'!B4,0)</f>
        <v>0.3557797245</v>
      </c>
      <c r="C4" s="1">
        <f>MAX('Copy of Matrix'!C4,0)</f>
        <v>0</v>
      </c>
      <c r="D4" s="1">
        <f>MAX('Copy of Matrix'!D4,0)</f>
        <v>1</v>
      </c>
      <c r="E4" s="1">
        <f>MAX('Copy of Matrix'!E4,0)</f>
        <v>0</v>
      </c>
      <c r="F4" s="1">
        <f>MAX('Copy of Matrix'!F4,0)</f>
        <v>0.0234699539</v>
      </c>
      <c r="G4" s="1">
        <f>MAX('Copy of Matrix'!G4,0)</f>
        <v>0.3915639187</v>
      </c>
      <c r="H4" s="1">
        <f>MAX('Copy of Matrix'!H4,0)</f>
        <v>0.1009458883</v>
      </c>
      <c r="I4" s="1">
        <f>MAX('Copy of Matrix'!I4,0)</f>
        <v>0.0752012338</v>
      </c>
      <c r="J4" s="1">
        <f>MAX('Copy of Matrix'!J4,0)</f>
        <v>0</v>
      </c>
      <c r="K4" s="1">
        <f>MAX('Copy of Matrix'!K4,0)</f>
        <v>0.1940588267</v>
      </c>
      <c r="L4" s="1">
        <f>MAX('Copy of Matrix'!L4,0)</f>
        <v>0.1338238732</v>
      </c>
      <c r="M4" s="1">
        <f>MAX('Copy of Matrix'!M4,0)</f>
        <v>0</v>
      </c>
      <c r="N4" s="1">
        <f>MAX('Copy of Matrix'!N4,0)</f>
        <v>0</v>
      </c>
      <c r="O4" s="1">
        <f>MAX('Copy of Matrix'!O4,0)</f>
        <v>0</v>
      </c>
      <c r="P4" s="1">
        <f>MAX('Copy of Matrix'!P4,0)</f>
        <v>0</v>
      </c>
      <c r="Q4" s="1">
        <f>MAX('Copy of Matrix'!Q4,0)</f>
        <v>0</v>
      </c>
      <c r="R4" s="1">
        <f>MAX('Copy of Matrix'!R4,0)</f>
        <v>0.2715797715</v>
      </c>
      <c r="S4" s="1">
        <f>MAX('Copy of Matrix'!S4,0)</f>
        <v>0</v>
      </c>
      <c r="T4" s="1">
        <f>MAX('Copy of Matrix'!T4,0)</f>
        <v>0</v>
      </c>
      <c r="U4" s="1">
        <f>MAX('Copy of Matrix'!U4,0)</f>
        <v>0</v>
      </c>
    </row>
    <row r="5">
      <c r="A5" s="2" t="s">
        <v>4</v>
      </c>
      <c r="B5" s="1">
        <f>MAX('Copy of Matrix'!B5,0)</f>
        <v>0.2159753737</v>
      </c>
      <c r="C5" s="1">
        <f>MAX('Copy of Matrix'!C5,0)</f>
        <v>0.003587056917</v>
      </c>
      <c r="D5" s="1">
        <f>MAX('Copy of Matrix'!D5,0)</f>
        <v>0</v>
      </c>
      <c r="E5" s="1">
        <f>MAX('Copy of Matrix'!E5,0)</f>
        <v>1</v>
      </c>
      <c r="F5" s="1">
        <f>MAX('Copy of Matrix'!F5,0)</f>
        <v>0</v>
      </c>
      <c r="G5" s="1">
        <f>MAX('Copy of Matrix'!G5,0)</f>
        <v>0</v>
      </c>
      <c r="H5" s="1">
        <f>MAX('Copy of Matrix'!H5,0)</f>
        <v>0</v>
      </c>
      <c r="I5" s="1">
        <f>MAX('Copy of Matrix'!I5,0)</f>
        <v>0</v>
      </c>
      <c r="J5" s="1">
        <f>MAX('Copy of Matrix'!J5,0)</f>
        <v>0.3436151526</v>
      </c>
      <c r="K5" s="1">
        <f>MAX('Copy of Matrix'!K5,0)</f>
        <v>0</v>
      </c>
      <c r="L5" s="1">
        <f>MAX('Copy of Matrix'!L5,0)</f>
        <v>0</v>
      </c>
      <c r="M5" s="1">
        <f>MAX('Copy of Matrix'!M5,0)</f>
        <v>0</v>
      </c>
      <c r="N5" s="1">
        <f>MAX('Copy of Matrix'!N5,0)</f>
        <v>0.1350218035</v>
      </c>
      <c r="O5" s="1">
        <f>MAX('Copy of Matrix'!O5,0)</f>
        <v>0.3412291212</v>
      </c>
      <c r="P5" s="1">
        <f>MAX('Copy of Matrix'!P5,0)</f>
        <v>0</v>
      </c>
      <c r="Q5" s="1">
        <f>MAX('Copy of Matrix'!Q5,0)</f>
        <v>0</v>
      </c>
      <c r="R5" s="1">
        <f>MAX('Copy of Matrix'!R5,0)</f>
        <v>0</v>
      </c>
      <c r="S5" s="1">
        <f>MAX('Copy of Matrix'!S5,0)</f>
        <v>0</v>
      </c>
      <c r="T5" s="1">
        <f>MAX('Copy of Matrix'!T5,0)</f>
        <v>0</v>
      </c>
      <c r="U5" s="1">
        <f>MAX('Copy of Matrix'!U5,0)</f>
        <v>0.3235324019</v>
      </c>
    </row>
    <row r="6">
      <c r="A6" s="2" t="s">
        <v>5</v>
      </c>
      <c r="B6" s="1">
        <f>MAX('Copy of Matrix'!B6,0)</f>
        <v>0</v>
      </c>
      <c r="C6" s="1">
        <f>MAX('Copy of Matrix'!C6,0)</f>
        <v>0</v>
      </c>
      <c r="D6" s="1">
        <f>MAX('Copy of Matrix'!D6,0)</f>
        <v>0.0234699539</v>
      </c>
      <c r="E6" s="1">
        <f>MAX('Copy of Matrix'!E6,0)</f>
        <v>0</v>
      </c>
      <c r="F6" s="1">
        <f>MAX('Copy of Matrix'!F6,0)</f>
        <v>1</v>
      </c>
      <c r="G6" s="1">
        <f>MAX('Copy of Matrix'!G6,0)</f>
        <v>0.08828184028</v>
      </c>
      <c r="H6" s="1">
        <f>MAX('Copy of Matrix'!H6,0)</f>
        <v>0</v>
      </c>
      <c r="I6" s="1">
        <f>MAX('Copy of Matrix'!I6,0)</f>
        <v>0</v>
      </c>
      <c r="J6" s="1">
        <f>MAX('Copy of Matrix'!J6,0)</f>
        <v>0</v>
      </c>
      <c r="K6" s="1">
        <f>MAX('Copy of Matrix'!K6,0)</f>
        <v>0.1128629969</v>
      </c>
      <c r="L6" s="1">
        <f>MAX('Copy of Matrix'!L6,0)</f>
        <v>0.08904516311</v>
      </c>
      <c r="M6" s="1">
        <f>MAX('Copy of Matrix'!M6,0)</f>
        <v>0</v>
      </c>
      <c r="N6" s="1">
        <f>MAX('Copy of Matrix'!N6,0)</f>
        <v>0.1963685483</v>
      </c>
      <c r="O6" s="1">
        <f>MAX('Copy of Matrix'!O6,0)</f>
        <v>0.02544219793</v>
      </c>
      <c r="P6" s="1">
        <f>MAX('Copy of Matrix'!P6,0)</f>
        <v>0.01130318806</v>
      </c>
      <c r="Q6" s="1">
        <f>MAX('Copy of Matrix'!Q6,0)</f>
        <v>0.1803656902</v>
      </c>
      <c r="R6" s="1">
        <f>MAX('Copy of Matrix'!R6,0)</f>
        <v>0.2277775932</v>
      </c>
      <c r="S6" s="1">
        <f>MAX('Copy of Matrix'!S6,0)</f>
        <v>0.4013201419</v>
      </c>
      <c r="T6" s="1">
        <f>MAX('Copy of Matrix'!T6,0)</f>
        <v>0</v>
      </c>
      <c r="U6" s="1">
        <f>MAX('Copy of Matrix'!U6,0)</f>
        <v>0</v>
      </c>
    </row>
    <row r="7">
      <c r="A7" s="2" t="s">
        <v>6</v>
      </c>
      <c r="B7" s="1">
        <f>MAX('Copy of Matrix'!B7,0)</f>
        <v>0.1392137111</v>
      </c>
      <c r="C7" s="1">
        <f>MAX('Copy of Matrix'!C7,0)</f>
        <v>0</v>
      </c>
      <c r="D7" s="1">
        <f>MAX('Copy of Matrix'!D7,0)</f>
        <v>0.3915639187</v>
      </c>
      <c r="E7" s="1">
        <f>MAX('Copy of Matrix'!E7,0)</f>
        <v>0</v>
      </c>
      <c r="F7" s="1">
        <f>MAX('Copy of Matrix'!F7,0)</f>
        <v>0.08828184028</v>
      </c>
      <c r="G7" s="1">
        <f>MAX('Copy of Matrix'!G7,0)</f>
        <v>1</v>
      </c>
      <c r="H7" s="1">
        <f>MAX('Copy of Matrix'!H7,0)</f>
        <v>0</v>
      </c>
      <c r="I7" s="1">
        <f>MAX('Copy of Matrix'!I7,0)</f>
        <v>0</v>
      </c>
      <c r="J7" s="1">
        <f>MAX('Copy of Matrix'!J7,0)</f>
        <v>0</v>
      </c>
      <c r="K7" s="1">
        <f>MAX('Copy of Matrix'!K7,0)</f>
        <v>0.2783099856</v>
      </c>
      <c r="L7" s="1">
        <f>MAX('Copy of Matrix'!L7,0)</f>
        <v>0</v>
      </c>
      <c r="M7" s="1">
        <f>MAX('Copy of Matrix'!M7,0)</f>
        <v>0</v>
      </c>
      <c r="N7" s="1">
        <f>MAX('Copy of Matrix'!N7,0)</f>
        <v>0</v>
      </c>
      <c r="O7" s="1">
        <f>MAX('Copy of Matrix'!O7,0)</f>
        <v>0</v>
      </c>
      <c r="P7" s="1">
        <f>MAX('Copy of Matrix'!P7,0)</f>
        <v>0</v>
      </c>
      <c r="Q7" s="1">
        <f>MAX('Copy of Matrix'!Q7,0)</f>
        <v>0</v>
      </c>
      <c r="R7" s="1">
        <f>MAX('Copy of Matrix'!R7,0)</f>
        <v>0</v>
      </c>
      <c r="S7" s="1">
        <f>MAX('Copy of Matrix'!S7,0)</f>
        <v>0.1314578096</v>
      </c>
      <c r="T7" s="1">
        <f>MAX('Copy of Matrix'!T7,0)</f>
        <v>0.1006016535</v>
      </c>
      <c r="U7" s="1">
        <f>MAX('Copy of Matrix'!U7,0)</f>
        <v>0</v>
      </c>
    </row>
    <row r="8">
      <c r="A8" s="2" t="s">
        <v>7</v>
      </c>
      <c r="B8" s="1">
        <f>MAX('Copy of Matrix'!B8,0)</f>
        <v>0</v>
      </c>
      <c r="C8" s="1">
        <f>MAX('Copy of Matrix'!C8,0)</f>
        <v>0</v>
      </c>
      <c r="D8" s="1">
        <f>MAX('Copy of Matrix'!D8,0)</f>
        <v>0.1009458883</v>
      </c>
      <c r="E8" s="1">
        <f>MAX('Copy of Matrix'!E8,0)</f>
        <v>0</v>
      </c>
      <c r="F8" s="1">
        <f>MAX('Copy of Matrix'!F8,0)</f>
        <v>0</v>
      </c>
      <c r="G8" s="1">
        <f>MAX('Copy of Matrix'!G8,0)</f>
        <v>0</v>
      </c>
      <c r="H8" s="1">
        <f>MAX('Copy of Matrix'!H8,0)</f>
        <v>1</v>
      </c>
      <c r="I8" s="1">
        <f>MAX('Copy of Matrix'!I8,0)</f>
        <v>0.1747239167</v>
      </c>
      <c r="J8" s="1">
        <f>MAX('Copy of Matrix'!J8,0)</f>
        <v>0.1919083266</v>
      </c>
      <c r="K8" s="1">
        <f>MAX('Copy of Matrix'!K8,0)</f>
        <v>0.07087987159</v>
      </c>
      <c r="L8" s="1">
        <f>MAX('Copy of Matrix'!L8,0)</f>
        <v>0.1308552372</v>
      </c>
      <c r="M8" s="1">
        <f>MAX('Copy of Matrix'!M8,0)</f>
        <v>0</v>
      </c>
      <c r="N8" s="1">
        <f>MAX('Copy of Matrix'!N8,0)</f>
        <v>0</v>
      </c>
      <c r="O8" s="1">
        <f>MAX('Copy of Matrix'!O8,0)</f>
        <v>0</v>
      </c>
      <c r="P8" s="1">
        <f>MAX('Copy of Matrix'!P8,0)</f>
        <v>0</v>
      </c>
      <c r="Q8" s="1">
        <f>MAX('Copy of Matrix'!Q8,0)</f>
        <v>0</v>
      </c>
      <c r="R8" s="1">
        <f>MAX('Copy of Matrix'!R8,0)</f>
        <v>0.2309123775</v>
      </c>
      <c r="S8" s="1">
        <f>MAX('Copy of Matrix'!S8,0)</f>
        <v>0</v>
      </c>
      <c r="T8" s="1">
        <f>MAX('Copy of Matrix'!T8,0)</f>
        <v>0.1848447922</v>
      </c>
      <c r="U8" s="1">
        <f>MAX('Copy of Matrix'!U8,0)</f>
        <v>0.09585275771</v>
      </c>
    </row>
    <row r="9">
      <c r="A9" s="2" t="s">
        <v>8</v>
      </c>
      <c r="B9" s="1">
        <f>MAX('Copy of Matrix'!B9,0)</f>
        <v>0.1927985848</v>
      </c>
      <c r="C9" s="1">
        <f>MAX('Copy of Matrix'!C9,0)</f>
        <v>0</v>
      </c>
      <c r="D9" s="1">
        <f>MAX('Copy of Matrix'!D9,0)</f>
        <v>0.0752012338</v>
      </c>
      <c r="E9" s="1">
        <f>MAX('Copy of Matrix'!E9,0)</f>
        <v>0</v>
      </c>
      <c r="F9" s="1">
        <f>MAX('Copy of Matrix'!F9,0)</f>
        <v>0</v>
      </c>
      <c r="G9" s="1">
        <f>MAX('Copy of Matrix'!G9,0)</f>
        <v>0</v>
      </c>
      <c r="H9" s="1">
        <f>MAX('Copy of Matrix'!H9,0)</f>
        <v>0.1747239167</v>
      </c>
      <c r="I9" s="1">
        <f>MAX('Copy of Matrix'!I9,0)</f>
        <v>1</v>
      </c>
      <c r="J9" s="1">
        <f>MAX('Copy of Matrix'!J9,0)</f>
        <v>0</v>
      </c>
      <c r="K9" s="1">
        <f>MAX('Copy of Matrix'!K9,0)</f>
        <v>0</v>
      </c>
      <c r="L9" s="1">
        <f>MAX('Copy of Matrix'!L9,0)</f>
        <v>0</v>
      </c>
      <c r="M9" s="1">
        <f>MAX('Copy of Matrix'!M9,0)</f>
        <v>0.0451562304</v>
      </c>
      <c r="N9" s="1">
        <f>MAX('Copy of Matrix'!N9,0)</f>
        <v>0</v>
      </c>
      <c r="O9" s="1">
        <f>MAX('Copy of Matrix'!O9,0)</f>
        <v>0.2016937499</v>
      </c>
      <c r="P9" s="1">
        <f>MAX('Copy of Matrix'!P9,0)</f>
        <v>0.1360635129</v>
      </c>
      <c r="Q9" s="1">
        <f>MAX('Copy of Matrix'!Q9,0)</f>
        <v>0</v>
      </c>
      <c r="R9" s="1">
        <f>MAX('Copy of Matrix'!R9,0)</f>
        <v>0.1584937166</v>
      </c>
      <c r="S9" s="1">
        <f>MAX('Copy of Matrix'!S9,0)</f>
        <v>0</v>
      </c>
      <c r="T9" s="1">
        <f>MAX('Copy of Matrix'!T9,0)</f>
        <v>0.3313495906</v>
      </c>
      <c r="U9" s="1">
        <f>MAX('Copy of Matrix'!U9,0)</f>
        <v>0.06964412853</v>
      </c>
    </row>
    <row r="10">
      <c r="A10" s="2" t="s">
        <v>9</v>
      </c>
      <c r="B10" s="1">
        <f>MAX('Copy of Matrix'!B10,0)</f>
        <v>0.2950131651</v>
      </c>
      <c r="C10" s="1">
        <f>MAX('Copy of Matrix'!C10,0)</f>
        <v>0.01354319028</v>
      </c>
      <c r="D10" s="1">
        <f>MAX('Copy of Matrix'!D10,0)</f>
        <v>0</v>
      </c>
      <c r="E10" s="1">
        <f>MAX('Copy of Matrix'!E10,0)</f>
        <v>0.3436151526</v>
      </c>
      <c r="F10" s="1">
        <f>MAX('Copy of Matrix'!F10,0)</f>
        <v>0</v>
      </c>
      <c r="G10" s="1">
        <f>MAX('Copy of Matrix'!G10,0)</f>
        <v>0</v>
      </c>
      <c r="H10" s="1">
        <f>MAX('Copy of Matrix'!H10,0)</f>
        <v>0.1919083266</v>
      </c>
      <c r="I10" s="1">
        <f>MAX('Copy of Matrix'!I10,0)</f>
        <v>0</v>
      </c>
      <c r="J10" s="1">
        <f>MAX('Copy of Matrix'!J10,0)</f>
        <v>1</v>
      </c>
      <c r="K10" s="1">
        <f>MAX('Copy of Matrix'!K10,0)</f>
        <v>0.1208171529</v>
      </c>
      <c r="L10" s="1">
        <f>MAX('Copy of Matrix'!L10,0)</f>
        <v>0.3264890851</v>
      </c>
      <c r="M10" s="1">
        <f>MAX('Copy of Matrix'!M10,0)</f>
        <v>0</v>
      </c>
      <c r="N10" s="1">
        <f>MAX('Copy of Matrix'!N10,0)</f>
        <v>0</v>
      </c>
      <c r="O10" s="1">
        <f>MAX('Copy of Matrix'!O10,0)</f>
        <v>0</v>
      </c>
      <c r="P10" s="1">
        <f>MAX('Copy of Matrix'!P10,0)</f>
        <v>0.01898263431</v>
      </c>
      <c r="Q10" s="1">
        <f>MAX('Copy of Matrix'!Q10,0)</f>
        <v>0</v>
      </c>
      <c r="R10" s="1">
        <f>MAX('Copy of Matrix'!R10,0)</f>
        <v>0.08852634828</v>
      </c>
      <c r="S10" s="1">
        <f>MAX('Copy of Matrix'!S10,0)</f>
        <v>0</v>
      </c>
      <c r="T10" s="1">
        <f>MAX('Copy of Matrix'!T10,0)</f>
        <v>0</v>
      </c>
      <c r="U10" s="1">
        <f>MAX('Copy of Matrix'!U10,0)</f>
        <v>0.261726898</v>
      </c>
    </row>
    <row r="11">
      <c r="A11" s="2" t="s">
        <v>10</v>
      </c>
      <c r="B11" s="1">
        <f>MAX('Copy of Matrix'!B11,0)</f>
        <v>0</v>
      </c>
      <c r="C11" s="1">
        <f>MAX('Copy of Matrix'!C11,0)</f>
        <v>0.3151850765</v>
      </c>
      <c r="D11" s="1">
        <f>MAX('Copy of Matrix'!D11,0)</f>
        <v>0.1940588267</v>
      </c>
      <c r="E11" s="1">
        <f>MAX('Copy of Matrix'!E11,0)</f>
        <v>0</v>
      </c>
      <c r="F11" s="1">
        <f>MAX('Copy of Matrix'!F11,0)</f>
        <v>0.1128629969</v>
      </c>
      <c r="G11" s="1">
        <f>MAX('Copy of Matrix'!G11,0)</f>
        <v>0.2783099856</v>
      </c>
      <c r="H11" s="1">
        <f>MAX('Copy of Matrix'!H11,0)</f>
        <v>0.07087987159</v>
      </c>
      <c r="I11" s="1">
        <f>MAX('Copy of Matrix'!I11,0)</f>
        <v>0</v>
      </c>
      <c r="J11" s="1">
        <f>MAX('Copy of Matrix'!J11,0)</f>
        <v>0.1208171529</v>
      </c>
      <c r="K11" s="1">
        <f>MAX('Copy of Matrix'!K11,0)</f>
        <v>1</v>
      </c>
      <c r="L11" s="1">
        <f>MAX('Copy of Matrix'!L11,0)</f>
        <v>0</v>
      </c>
      <c r="M11" s="1">
        <f>MAX('Copy of Matrix'!M11,0)</f>
        <v>0</v>
      </c>
      <c r="N11" s="1">
        <f>MAX('Copy of Matrix'!N11,0)</f>
        <v>0.03914006591</v>
      </c>
      <c r="O11" s="1">
        <f>MAX('Copy of Matrix'!O11,0)</f>
        <v>0</v>
      </c>
      <c r="P11" s="1">
        <f>MAX('Copy of Matrix'!P11,0)</f>
        <v>0</v>
      </c>
      <c r="Q11" s="1">
        <f>MAX('Copy of Matrix'!Q11,0)</f>
        <v>0.2148751683</v>
      </c>
      <c r="R11" s="1">
        <f>MAX('Copy of Matrix'!R11,0)</f>
        <v>0</v>
      </c>
      <c r="S11" s="1">
        <f>MAX('Copy of Matrix'!S11,0)</f>
        <v>0</v>
      </c>
      <c r="T11" s="1">
        <f>MAX('Copy of Matrix'!T11,0)</f>
        <v>0.05520677316</v>
      </c>
      <c r="U11" s="1">
        <f>MAX('Copy of Matrix'!U11,0)</f>
        <v>0</v>
      </c>
    </row>
    <row r="12">
      <c r="A12" s="2" t="s">
        <v>11</v>
      </c>
      <c r="B12" s="1">
        <f>MAX('Copy of Matrix'!B12,0)</f>
        <v>0.1167554392</v>
      </c>
      <c r="C12" s="1">
        <f>MAX('Copy of Matrix'!C12,0)</f>
        <v>0.1554084653</v>
      </c>
      <c r="D12" s="1">
        <f>MAX('Copy of Matrix'!D12,0)</f>
        <v>0.1338238732</v>
      </c>
      <c r="E12" s="1">
        <f>MAX('Copy of Matrix'!E12,0)</f>
        <v>0</v>
      </c>
      <c r="F12" s="1">
        <f>MAX('Copy of Matrix'!F12,0)</f>
        <v>0.08904516311</v>
      </c>
      <c r="G12" s="1">
        <f>MAX('Copy of Matrix'!G12,0)</f>
        <v>0</v>
      </c>
      <c r="H12" s="1">
        <f>MAX('Copy of Matrix'!H12,0)</f>
        <v>0.1308552372</v>
      </c>
      <c r="I12" s="1">
        <f>MAX('Copy of Matrix'!I12,0)</f>
        <v>0</v>
      </c>
      <c r="J12" s="1">
        <f>MAX('Copy of Matrix'!J12,0)</f>
        <v>0.3264890851</v>
      </c>
      <c r="K12" s="1">
        <f>MAX('Copy of Matrix'!K12,0)</f>
        <v>0</v>
      </c>
      <c r="L12" s="1">
        <f>MAX('Copy of Matrix'!L12,0)</f>
        <v>1</v>
      </c>
      <c r="M12" s="1">
        <f>MAX('Copy of Matrix'!M12,0)</f>
        <v>0</v>
      </c>
      <c r="N12" s="1">
        <f>MAX('Copy of Matrix'!N12,0)</f>
        <v>0</v>
      </c>
      <c r="O12" s="1">
        <f>MAX('Copy of Matrix'!O12,0)</f>
        <v>0</v>
      </c>
      <c r="P12" s="1">
        <f>MAX('Copy of Matrix'!P12,0)</f>
        <v>0</v>
      </c>
      <c r="Q12" s="1">
        <f>MAX('Copy of Matrix'!Q12,0)</f>
        <v>0</v>
      </c>
      <c r="R12" s="1">
        <f>MAX('Copy of Matrix'!R12,0)</f>
        <v>0.1650916823</v>
      </c>
      <c r="S12" s="1">
        <f>MAX('Copy of Matrix'!S12,0)</f>
        <v>0</v>
      </c>
      <c r="T12" s="1">
        <f>MAX('Copy of Matrix'!T12,0)</f>
        <v>0</v>
      </c>
      <c r="U12" s="1">
        <f>MAX('Copy of Matrix'!U12,0)</f>
        <v>0.008125745909</v>
      </c>
    </row>
    <row r="13">
      <c r="A13" s="2" t="s">
        <v>12</v>
      </c>
      <c r="B13" s="1">
        <f>MAX('Copy of Matrix'!B13,0)</f>
        <v>0.1847122027</v>
      </c>
      <c r="C13" s="1">
        <f>MAX('Copy of Matrix'!C13,0)</f>
        <v>0</v>
      </c>
      <c r="D13" s="1">
        <f>MAX('Copy of Matrix'!D13,0)</f>
        <v>0</v>
      </c>
      <c r="E13" s="1">
        <f>MAX('Copy of Matrix'!E13,0)</f>
        <v>0</v>
      </c>
      <c r="F13" s="1">
        <f>MAX('Copy of Matrix'!F13,0)</f>
        <v>0</v>
      </c>
      <c r="G13" s="1">
        <f>MAX('Copy of Matrix'!G13,0)</f>
        <v>0</v>
      </c>
      <c r="H13" s="1">
        <f>MAX('Copy of Matrix'!H13,0)</f>
        <v>0</v>
      </c>
      <c r="I13" s="1">
        <f>MAX('Copy of Matrix'!I13,0)</f>
        <v>0.0451562304</v>
      </c>
      <c r="J13" s="1">
        <f>MAX('Copy of Matrix'!J13,0)</f>
        <v>0</v>
      </c>
      <c r="K13" s="1">
        <f>MAX('Copy of Matrix'!K13,0)</f>
        <v>0</v>
      </c>
      <c r="L13" s="1">
        <f>MAX('Copy of Matrix'!L13,0)</f>
        <v>0</v>
      </c>
      <c r="M13" s="1">
        <f>MAX('Copy of Matrix'!M13,0)</f>
        <v>1</v>
      </c>
      <c r="N13" s="1">
        <f>MAX('Copy of Matrix'!N13,0)</f>
        <v>0</v>
      </c>
      <c r="O13" s="1">
        <f>MAX('Copy of Matrix'!O13,0)</f>
        <v>0</v>
      </c>
      <c r="P13" s="1">
        <f>MAX('Copy of Matrix'!P13,0)</f>
        <v>0.3867435438</v>
      </c>
      <c r="Q13" s="1">
        <f>MAX('Copy of Matrix'!Q13,0)</f>
        <v>0</v>
      </c>
      <c r="R13" s="1">
        <f>MAX('Copy of Matrix'!R13,0)</f>
        <v>0.05950143825</v>
      </c>
      <c r="S13" s="1">
        <f>MAX('Copy of Matrix'!S13,0)</f>
        <v>0</v>
      </c>
      <c r="T13" s="1">
        <f>MAX('Copy of Matrix'!T13,0)</f>
        <v>0</v>
      </c>
      <c r="U13" s="1">
        <f>MAX('Copy of Matrix'!U13,0)</f>
        <v>0.2003413043</v>
      </c>
    </row>
    <row r="14">
      <c r="A14" s="2" t="s">
        <v>13</v>
      </c>
      <c r="B14" s="1">
        <f>MAX('Copy of Matrix'!B14,0)</f>
        <v>0</v>
      </c>
      <c r="C14" s="1">
        <f>MAX('Copy of Matrix'!C14,0)</f>
        <v>0.4939122522</v>
      </c>
      <c r="D14" s="1">
        <f>MAX('Copy of Matrix'!D14,0)</f>
        <v>0</v>
      </c>
      <c r="E14" s="1">
        <f>MAX('Copy of Matrix'!E14,0)</f>
        <v>0.1350218035</v>
      </c>
      <c r="F14" s="1">
        <f>MAX('Copy of Matrix'!F14,0)</f>
        <v>0.1963685483</v>
      </c>
      <c r="G14" s="1">
        <f>MAX('Copy of Matrix'!G14,0)</f>
        <v>0</v>
      </c>
      <c r="H14" s="1">
        <f>MAX('Copy of Matrix'!H14,0)</f>
        <v>0</v>
      </c>
      <c r="I14" s="1">
        <f>MAX('Copy of Matrix'!I14,0)</f>
        <v>0</v>
      </c>
      <c r="J14" s="1">
        <f>MAX('Copy of Matrix'!J14,0)</f>
        <v>0</v>
      </c>
      <c r="K14" s="1">
        <f>MAX('Copy of Matrix'!K14,0)</f>
        <v>0.03914006591</v>
      </c>
      <c r="L14" s="1">
        <f>MAX('Copy of Matrix'!L14,0)</f>
        <v>0</v>
      </c>
      <c r="M14" s="1">
        <f>MAX('Copy of Matrix'!M14,0)</f>
        <v>0</v>
      </c>
      <c r="N14" s="1">
        <f>MAX('Copy of Matrix'!N14,0)</f>
        <v>1</v>
      </c>
      <c r="O14" s="1">
        <f>MAX('Copy of Matrix'!O14,0)</f>
        <v>0.2740883945</v>
      </c>
      <c r="P14" s="1">
        <f>MAX('Copy of Matrix'!P14,0)</f>
        <v>0</v>
      </c>
      <c r="Q14" s="1">
        <f>MAX('Copy of Matrix'!Q14,0)</f>
        <v>0.1237228337</v>
      </c>
      <c r="R14" s="1">
        <f>MAX('Copy of Matrix'!R14,0)</f>
        <v>0</v>
      </c>
      <c r="S14" s="1">
        <f>MAX('Copy of Matrix'!S14,0)</f>
        <v>0.3948186544</v>
      </c>
      <c r="T14" s="1">
        <f>MAX('Copy of Matrix'!T14,0)</f>
        <v>0</v>
      </c>
      <c r="U14" s="1">
        <f>MAX('Copy of Matrix'!U14,0)</f>
        <v>0</v>
      </c>
    </row>
    <row r="15">
      <c r="A15" s="2" t="s">
        <v>14</v>
      </c>
      <c r="B15" s="1">
        <f>MAX('Copy of Matrix'!B15,0)</f>
        <v>0.02000738551</v>
      </c>
      <c r="C15" s="1">
        <f>MAX('Copy of Matrix'!C15,0)</f>
        <v>0</v>
      </c>
      <c r="D15" s="1">
        <f>MAX('Copy of Matrix'!D15,0)</f>
        <v>0</v>
      </c>
      <c r="E15" s="1">
        <f>MAX('Copy of Matrix'!E15,0)</f>
        <v>0.3412291212</v>
      </c>
      <c r="F15" s="1">
        <f>MAX('Copy of Matrix'!F15,0)</f>
        <v>0.02544219793</v>
      </c>
      <c r="G15" s="1">
        <f>MAX('Copy of Matrix'!G15,0)</f>
        <v>0</v>
      </c>
      <c r="H15" s="1">
        <f>MAX('Copy of Matrix'!H15,0)</f>
        <v>0</v>
      </c>
      <c r="I15" s="1">
        <f>MAX('Copy of Matrix'!I15,0)</f>
        <v>0.2016937499</v>
      </c>
      <c r="J15" s="1">
        <f>MAX('Copy of Matrix'!J15,0)</f>
        <v>0</v>
      </c>
      <c r="K15" s="1">
        <f>MAX('Copy of Matrix'!K15,0)</f>
        <v>0</v>
      </c>
      <c r="L15" s="1">
        <f>MAX('Copy of Matrix'!L15,0)</f>
        <v>0</v>
      </c>
      <c r="M15" s="1">
        <f>MAX('Copy of Matrix'!M15,0)</f>
        <v>0</v>
      </c>
      <c r="N15" s="1">
        <f>MAX('Copy of Matrix'!N15,0)</f>
        <v>0.2740883945</v>
      </c>
      <c r="O15" s="1">
        <f>MAX('Copy of Matrix'!O15,0)</f>
        <v>1</v>
      </c>
      <c r="P15" s="1">
        <f>MAX('Copy of Matrix'!P15,0)</f>
        <v>0</v>
      </c>
      <c r="Q15" s="1">
        <f>MAX('Copy of Matrix'!Q15,0)</f>
        <v>0</v>
      </c>
      <c r="R15" s="1">
        <f>MAX('Copy of Matrix'!R15,0)</f>
        <v>0.2256426061</v>
      </c>
      <c r="S15" s="1">
        <f>MAX('Copy of Matrix'!S15,0)</f>
        <v>0.08470546949</v>
      </c>
      <c r="T15" s="1">
        <f>MAX('Copy of Matrix'!T15,0)</f>
        <v>0</v>
      </c>
      <c r="U15" s="1">
        <f>MAX('Copy of Matrix'!U15,0)</f>
        <v>0.1837873697</v>
      </c>
    </row>
    <row r="16">
      <c r="A16" s="2" t="s">
        <v>15</v>
      </c>
      <c r="B16" s="1">
        <f>MAX('Copy of Matrix'!B16,0)</f>
        <v>0</v>
      </c>
      <c r="C16" s="1">
        <f>MAX('Copy of Matrix'!C16,0)</f>
        <v>0</v>
      </c>
      <c r="D16" s="1">
        <f>MAX('Copy of Matrix'!D16,0)</f>
        <v>0</v>
      </c>
      <c r="E16" s="1">
        <f>MAX('Copy of Matrix'!E16,0)</f>
        <v>0</v>
      </c>
      <c r="F16" s="1">
        <f>MAX('Copy of Matrix'!F16,0)</f>
        <v>0.01130318806</v>
      </c>
      <c r="G16" s="1">
        <f>MAX('Copy of Matrix'!G16,0)</f>
        <v>0</v>
      </c>
      <c r="H16" s="1">
        <f>MAX('Copy of Matrix'!H16,0)</f>
        <v>0</v>
      </c>
      <c r="I16" s="1">
        <f>MAX('Copy of Matrix'!I16,0)</f>
        <v>0.1360635129</v>
      </c>
      <c r="J16" s="1">
        <f>MAX('Copy of Matrix'!J16,0)</f>
        <v>0.01898263431</v>
      </c>
      <c r="K16" s="1">
        <f>MAX('Copy of Matrix'!K16,0)</f>
        <v>0</v>
      </c>
      <c r="L16" s="1">
        <f>MAX('Copy of Matrix'!L16,0)</f>
        <v>0</v>
      </c>
      <c r="M16" s="1">
        <f>MAX('Copy of Matrix'!M16,0)</f>
        <v>0.3867435438</v>
      </c>
      <c r="N16" s="1">
        <f>MAX('Copy of Matrix'!N16,0)</f>
        <v>0</v>
      </c>
      <c r="O16" s="1">
        <f>MAX('Copy of Matrix'!O16,0)</f>
        <v>0</v>
      </c>
      <c r="P16" s="1">
        <f>MAX('Copy of Matrix'!P16,0)</f>
        <v>1</v>
      </c>
      <c r="Q16" s="1">
        <f>MAX('Copy of Matrix'!Q16,0)</f>
        <v>0.1783431369</v>
      </c>
      <c r="R16" s="1">
        <f>MAX('Copy of Matrix'!R16,0)</f>
        <v>0</v>
      </c>
      <c r="S16" s="1">
        <f>MAX('Copy of Matrix'!S16,0)</f>
        <v>0.1414272665</v>
      </c>
      <c r="T16" s="1">
        <f>MAX('Copy of Matrix'!T16,0)</f>
        <v>0</v>
      </c>
      <c r="U16" s="1">
        <f>MAX('Copy of Matrix'!U16,0)</f>
        <v>0.2737799847</v>
      </c>
    </row>
    <row r="17">
      <c r="A17" s="2" t="s">
        <v>16</v>
      </c>
      <c r="B17" s="1">
        <f>MAX('Copy of Matrix'!B17,0)</f>
        <v>0</v>
      </c>
      <c r="C17" s="1">
        <f>MAX('Copy of Matrix'!C17,0)</f>
        <v>0.4358847494</v>
      </c>
      <c r="D17" s="1">
        <f>MAX('Copy of Matrix'!D17,0)</f>
        <v>0</v>
      </c>
      <c r="E17" s="1">
        <f>MAX('Copy of Matrix'!E17,0)</f>
        <v>0</v>
      </c>
      <c r="F17" s="1">
        <f>MAX('Copy of Matrix'!F17,0)</f>
        <v>0.1803656902</v>
      </c>
      <c r="G17" s="1">
        <f>MAX('Copy of Matrix'!G17,0)</f>
        <v>0</v>
      </c>
      <c r="H17" s="1">
        <f>MAX('Copy of Matrix'!H17,0)</f>
        <v>0</v>
      </c>
      <c r="I17" s="1">
        <f>MAX('Copy of Matrix'!I17,0)</f>
        <v>0</v>
      </c>
      <c r="J17" s="1">
        <f>MAX('Copy of Matrix'!J17,0)</f>
        <v>0</v>
      </c>
      <c r="K17" s="1">
        <f>MAX('Copy of Matrix'!K17,0)</f>
        <v>0.2148751683</v>
      </c>
      <c r="L17" s="1">
        <f>MAX('Copy of Matrix'!L17,0)</f>
        <v>0</v>
      </c>
      <c r="M17" s="1">
        <f>MAX('Copy of Matrix'!M17,0)</f>
        <v>0</v>
      </c>
      <c r="N17" s="1">
        <f>MAX('Copy of Matrix'!N17,0)</f>
        <v>0.1237228337</v>
      </c>
      <c r="O17" s="1">
        <f>MAX('Copy of Matrix'!O17,0)</f>
        <v>0</v>
      </c>
      <c r="P17" s="1">
        <f>MAX('Copy of Matrix'!P17,0)</f>
        <v>0.1783431369</v>
      </c>
      <c r="Q17" s="1">
        <f>MAX('Copy of Matrix'!Q17,0)</f>
        <v>1</v>
      </c>
      <c r="R17" s="1">
        <f>MAX('Copy of Matrix'!R17,0)</f>
        <v>0</v>
      </c>
      <c r="S17" s="1">
        <f>MAX('Copy of Matrix'!S17,0)</f>
        <v>0.1946681624</v>
      </c>
      <c r="T17" s="1">
        <f>MAX('Copy of Matrix'!T17,0)</f>
        <v>0.0370243451</v>
      </c>
      <c r="U17" s="1">
        <f>MAX('Copy of Matrix'!U17,0)</f>
        <v>0</v>
      </c>
    </row>
    <row r="18">
      <c r="A18" s="2" t="s">
        <v>17</v>
      </c>
      <c r="B18" s="1">
        <f>MAX('Copy of Matrix'!B18,0)</f>
        <v>0</v>
      </c>
      <c r="C18" s="1">
        <f>MAX('Copy of Matrix'!C18,0)</f>
        <v>0</v>
      </c>
      <c r="D18" s="1">
        <f>MAX('Copy of Matrix'!D18,0)</f>
        <v>0.2715797715</v>
      </c>
      <c r="E18" s="1">
        <f>MAX('Copy of Matrix'!E18,0)</f>
        <v>0</v>
      </c>
      <c r="F18" s="1">
        <f>MAX('Copy of Matrix'!F18,0)</f>
        <v>0.2277775932</v>
      </c>
      <c r="G18" s="1">
        <f>MAX('Copy of Matrix'!G18,0)</f>
        <v>0</v>
      </c>
      <c r="H18" s="1">
        <f>MAX('Copy of Matrix'!H18,0)</f>
        <v>0.2309123775</v>
      </c>
      <c r="I18" s="1">
        <f>MAX('Copy of Matrix'!I18,0)</f>
        <v>0.1584937166</v>
      </c>
      <c r="J18" s="1">
        <f>MAX('Copy of Matrix'!J18,0)</f>
        <v>0.08852634828</v>
      </c>
      <c r="K18" s="1">
        <f>MAX('Copy of Matrix'!K18,0)</f>
        <v>0</v>
      </c>
      <c r="L18" s="1">
        <f>MAX('Copy of Matrix'!L18,0)</f>
        <v>0.1650916823</v>
      </c>
      <c r="M18" s="1">
        <f>MAX('Copy of Matrix'!M18,0)</f>
        <v>0.05950143825</v>
      </c>
      <c r="N18" s="1">
        <f>MAX('Copy of Matrix'!N18,0)</f>
        <v>0</v>
      </c>
      <c r="O18" s="1">
        <f>MAX('Copy of Matrix'!O18,0)</f>
        <v>0.2256426061</v>
      </c>
      <c r="P18" s="1">
        <f>MAX('Copy of Matrix'!P18,0)</f>
        <v>0</v>
      </c>
      <c r="Q18" s="1">
        <f>MAX('Copy of Matrix'!Q18,0)</f>
        <v>0</v>
      </c>
      <c r="R18" s="1">
        <f>MAX('Copy of Matrix'!R18,0)</f>
        <v>1</v>
      </c>
      <c r="S18" s="1">
        <f>MAX('Copy of Matrix'!S18,0)</f>
        <v>0</v>
      </c>
      <c r="T18" s="1">
        <f>MAX('Copy of Matrix'!T18,0)</f>
        <v>0</v>
      </c>
      <c r="U18" s="1">
        <f>MAX('Copy of Matrix'!U18,0)</f>
        <v>0</v>
      </c>
    </row>
    <row r="19">
      <c r="A19" s="2" t="s">
        <v>18</v>
      </c>
      <c r="B19" s="1">
        <f>MAX('Copy of Matrix'!B19,0)</f>
        <v>0</v>
      </c>
      <c r="C19" s="1">
        <f>MAX('Copy of Matrix'!C19,0)</f>
        <v>0.01644089576</v>
      </c>
      <c r="D19" s="1">
        <f>MAX('Copy of Matrix'!D19,0)</f>
        <v>0</v>
      </c>
      <c r="E19" s="1">
        <f>MAX('Copy of Matrix'!E19,0)</f>
        <v>0</v>
      </c>
      <c r="F19" s="1">
        <f>MAX('Copy of Matrix'!F19,0)</f>
        <v>0.4013201419</v>
      </c>
      <c r="G19" s="1">
        <f>MAX('Copy of Matrix'!G19,0)</f>
        <v>0.1314578096</v>
      </c>
      <c r="H19" s="1">
        <f>MAX('Copy of Matrix'!H19,0)</f>
        <v>0</v>
      </c>
      <c r="I19" s="1">
        <f>MAX('Copy of Matrix'!I19,0)</f>
        <v>0</v>
      </c>
      <c r="J19" s="1">
        <f>MAX('Copy of Matrix'!J19,0)</f>
        <v>0</v>
      </c>
      <c r="K19" s="1">
        <f>MAX('Copy of Matrix'!K19,0)</f>
        <v>0</v>
      </c>
      <c r="L19" s="1">
        <f>MAX('Copy of Matrix'!L19,0)</f>
        <v>0</v>
      </c>
      <c r="M19" s="1">
        <f>MAX('Copy of Matrix'!M19,0)</f>
        <v>0</v>
      </c>
      <c r="N19" s="1">
        <f>MAX('Copy of Matrix'!N19,0)</f>
        <v>0.3948186544</v>
      </c>
      <c r="O19" s="1">
        <f>MAX('Copy of Matrix'!O19,0)</f>
        <v>0.08470546949</v>
      </c>
      <c r="P19" s="1">
        <f>MAX('Copy of Matrix'!P19,0)</f>
        <v>0.1414272665</v>
      </c>
      <c r="Q19" s="1">
        <f>MAX('Copy of Matrix'!Q19,0)</f>
        <v>0.1946681624</v>
      </c>
      <c r="R19" s="1">
        <f>MAX('Copy of Matrix'!R19,0)</f>
        <v>0</v>
      </c>
      <c r="S19" s="1">
        <f>MAX('Copy of Matrix'!S19,0)</f>
        <v>1</v>
      </c>
      <c r="T19" s="1">
        <f>MAX('Copy of Matrix'!T19,0)</f>
        <v>0.2740650596</v>
      </c>
      <c r="U19" s="1">
        <f>MAX('Copy of Matrix'!U19,0)</f>
        <v>0</v>
      </c>
    </row>
    <row r="20" ht="15.75" customHeight="1">
      <c r="A20" s="2" t="s">
        <v>19</v>
      </c>
      <c r="B20" s="1">
        <f>MAX('Copy of Matrix'!B20,0)</f>
        <v>0</v>
      </c>
      <c r="C20" s="1">
        <f>MAX('Copy of Matrix'!C20,0)</f>
        <v>0.0383459424</v>
      </c>
      <c r="D20" s="1">
        <f>MAX('Copy of Matrix'!D20,0)</f>
        <v>0</v>
      </c>
      <c r="E20" s="1">
        <f>MAX('Copy of Matrix'!E20,0)</f>
        <v>0</v>
      </c>
      <c r="F20" s="1">
        <f>MAX('Copy of Matrix'!F20,0)</f>
        <v>0</v>
      </c>
      <c r="G20" s="1">
        <f>MAX('Copy of Matrix'!G20,0)</f>
        <v>0.1006016535</v>
      </c>
      <c r="H20" s="1">
        <f>MAX('Copy of Matrix'!H20,0)</f>
        <v>0.1848447922</v>
      </c>
      <c r="I20" s="1">
        <f>MAX('Copy of Matrix'!I20,0)</f>
        <v>0.3313495906</v>
      </c>
      <c r="J20" s="1">
        <f>MAX('Copy of Matrix'!J20,0)</f>
        <v>0</v>
      </c>
      <c r="K20" s="1">
        <f>MAX('Copy of Matrix'!K20,0)</f>
        <v>0.05520677316</v>
      </c>
      <c r="L20" s="1">
        <f>MAX('Copy of Matrix'!L20,0)</f>
        <v>0</v>
      </c>
      <c r="M20" s="1">
        <f>MAX('Copy of Matrix'!M20,0)</f>
        <v>0</v>
      </c>
      <c r="N20" s="1">
        <f>MAX('Copy of Matrix'!N20,0)</f>
        <v>0</v>
      </c>
      <c r="O20" s="1">
        <f>MAX('Copy of Matrix'!O20,0)</f>
        <v>0</v>
      </c>
      <c r="P20" s="1">
        <f>MAX('Copy of Matrix'!P20,0)</f>
        <v>0</v>
      </c>
      <c r="Q20" s="1">
        <f>MAX('Copy of Matrix'!Q20,0)</f>
        <v>0.0370243451</v>
      </c>
      <c r="R20" s="1">
        <f>MAX('Copy of Matrix'!R20,0)</f>
        <v>0</v>
      </c>
      <c r="S20" s="1">
        <f>MAX('Copy of Matrix'!S20,0)</f>
        <v>0.2740650596</v>
      </c>
      <c r="T20" s="1">
        <f>MAX('Copy of Matrix'!T20,0)</f>
        <v>1</v>
      </c>
      <c r="U20" s="1">
        <f>MAX('Copy of Matrix'!U20,0)</f>
        <v>0</v>
      </c>
    </row>
    <row r="21">
      <c r="A21" s="2" t="s">
        <v>20</v>
      </c>
      <c r="B21" s="1">
        <f>MAX('Copy of Matrix'!B21,0)</f>
        <v>0.5544475019</v>
      </c>
      <c r="C21" s="1">
        <f>MAX('Copy of Matrix'!C21,0)</f>
        <v>0</v>
      </c>
      <c r="D21" s="1">
        <f>MAX('Copy of Matrix'!D21,0)</f>
        <v>0</v>
      </c>
      <c r="E21" s="1">
        <f>MAX('Copy of Matrix'!E21,0)</f>
        <v>0.3235324019</v>
      </c>
      <c r="F21" s="1">
        <f>MAX('Copy of Matrix'!F21,0)</f>
        <v>0</v>
      </c>
      <c r="G21" s="1">
        <f>MAX('Copy of Matrix'!G21,0)</f>
        <v>0</v>
      </c>
      <c r="H21" s="1">
        <f>MAX('Copy of Matrix'!H21,0)</f>
        <v>0.09585275771</v>
      </c>
      <c r="I21" s="1">
        <f>MAX('Copy of Matrix'!I21,0)</f>
        <v>0.06964412853</v>
      </c>
      <c r="J21" s="1">
        <f>MAX('Copy of Matrix'!J21,0)</f>
        <v>0.261726898</v>
      </c>
      <c r="K21" s="1">
        <f>MAX('Copy of Matrix'!K21,0)</f>
        <v>0</v>
      </c>
      <c r="L21" s="1">
        <f>MAX('Copy of Matrix'!L21,0)</f>
        <v>0.008125745909</v>
      </c>
      <c r="M21" s="1">
        <f>MAX('Copy of Matrix'!M21,0)</f>
        <v>0.2003413043</v>
      </c>
      <c r="N21" s="1">
        <f>MAX('Copy of Matrix'!N21,0)</f>
        <v>0</v>
      </c>
      <c r="O21" s="1">
        <f>MAX('Copy of Matrix'!O21,0)</f>
        <v>0.1837873697</v>
      </c>
      <c r="P21" s="1">
        <f>MAX('Copy of Matrix'!P21,0)</f>
        <v>0.2737799847</v>
      </c>
      <c r="Q21" s="1">
        <f>MAX('Copy of Matrix'!Q21,0)</f>
        <v>0</v>
      </c>
      <c r="R21" s="1">
        <f>MAX('Copy of Matrix'!R21,0)</f>
        <v>0</v>
      </c>
      <c r="S21" s="1">
        <f>MAX('Copy of Matrix'!S21,0)</f>
        <v>0</v>
      </c>
      <c r="T21" s="1">
        <f>MAX('Copy of Matrix'!T21,0)</f>
        <v>0</v>
      </c>
      <c r="U21" s="1">
        <f>MAX('Copy of Matrix'!U21,0)</f>
        <v>1</v>
      </c>
    </row>
    <row r="22" ht="15.75" customHeight="1"/>
    <row r="23" ht="15.75" customHeight="1"/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5.33"/>
  </cols>
  <sheetData>
    <row r="1">
      <c r="B1" s="5">
        <v>4388.0</v>
      </c>
      <c r="C1" s="5" t="s">
        <v>23</v>
      </c>
    </row>
    <row r="2">
      <c r="A2" s="2" t="s">
        <v>1</v>
      </c>
      <c r="B2" s="1">
        <f>(SUMPRODUCT(FilterMatrix!B2:U2,Ratings!B$5:U$5)-Ratings!B$5)/(SUMIF(Ratings!B2:U2,"&lt;&gt;",FilterMatrix!B2:U2)-1)</f>
        <v>2.374389198</v>
      </c>
      <c r="C2" s="1">
        <f>(SUMPRODUCT('Copy of FilterMatrix'!B2:U2,Ratings!B$5:U$5)-Ratings!B$5)/(SUMIF(Ratings!B2:U2,"&lt;&gt;",'Copy of FilterMatrix'!B2:U2)-1)</f>
        <v>4.615130357</v>
      </c>
    </row>
    <row r="3">
      <c r="A3" s="2" t="s">
        <v>2</v>
      </c>
      <c r="B3" s="1">
        <f>(SUMPRODUCT(FilterMatrix!B3:U3,Ratings!B$5:U$5)-Ratings!C$5)/(SUMIF(Ratings!B3:U3,"&lt;&gt;",FilterMatrix!B3:U3)-1)</f>
        <v>2.854768901</v>
      </c>
      <c r="C3" s="1">
        <f>(SUMPRODUCT('Copy of FilterMatrix'!B3:U3,Ratings!B$5:U$5)-Ratings!C$5)/(SUMIF(Ratings!B3:U3,"&lt;&gt;",'Copy of FilterMatrix'!B3:U3)-1)</f>
        <v>4.762284985</v>
      </c>
    </row>
    <row r="4">
      <c r="A4" s="2" t="s">
        <v>3</v>
      </c>
      <c r="B4" s="1">
        <f>(SUMPRODUCT(FilterMatrix!B4:U4,Ratings!B$5:U$5)-Ratings!D$5)/(SUMIF(Ratings!B4:U4,"&lt;&gt;",FilterMatrix!B4:U4)-1)</f>
        <v>3.443728406</v>
      </c>
      <c r="C4" s="1">
        <f>(SUMPRODUCT('Copy of FilterMatrix'!B4:U4,Ratings!B$5:U$5)-Ratings!D$5)/(SUMIF(Ratings!B4:U4,"&lt;&gt;",'Copy of FilterMatrix'!B4:U4)-1)</f>
        <v>-5.258702094</v>
      </c>
    </row>
    <row r="5">
      <c r="A5" s="2" t="s">
        <v>4</v>
      </c>
      <c r="B5" s="1">
        <f>(SUMPRODUCT(FilterMatrix!B5:U5,Ratings!B$5:U$5)-Ratings!E$5)/(SUMIF(Ratings!B5:U5,"&lt;&gt;",FilterMatrix!B5:U5)-1)</f>
        <v>3.474714388</v>
      </c>
      <c r="C5" s="1">
        <f>(SUMPRODUCT('Copy of FilterMatrix'!B5:U5,Ratings!B$5:U$5)-Ratings!E$5)/(SUMIF(Ratings!B5:U5,"&lt;&gt;",'Copy of FilterMatrix'!B5:U5)-1)</f>
        <v>15.30200215</v>
      </c>
    </row>
    <row r="6">
      <c r="A6" s="2" t="s">
        <v>5</v>
      </c>
      <c r="B6" s="1">
        <f>(SUMPRODUCT(FilterMatrix!B6:U6,Ratings!B$5:U$5)-Ratings!F$5)/(SUMIF(Ratings!B6:U6,"&lt;&gt;",FilterMatrix!B6:U6)-1)</f>
        <v>2.578527817</v>
      </c>
      <c r="C6" s="1">
        <f>(SUMPRODUCT('Copy of FilterMatrix'!B6:U6,Ratings!B$5:U$5)-Ratings!F$5)/(SUMIF(Ratings!B6:U6,"&lt;&gt;",'Copy of FilterMatrix'!B6:U6)-1)</f>
        <v>1.533506242</v>
      </c>
    </row>
    <row r="7">
      <c r="A7" s="2" t="s">
        <v>6</v>
      </c>
      <c r="B7" s="1">
        <f>(SUMPRODUCT(FilterMatrix!B7:U7,Ratings!B$5:U$5)-Ratings!G$5)/(SUMIF(Ratings!B7:U7,"&lt;&gt;",FilterMatrix!B7:U7)-1)</f>
        <v>2.552020263</v>
      </c>
      <c r="C7" s="1">
        <f>(SUMPRODUCT('Copy of FilterMatrix'!B7:U7,Ratings!B$5:U$5)-Ratings!G$5)/(SUMIF(Ratings!B7:U7,"&lt;&gt;",'Copy of FilterMatrix'!B7:U7)-1)</f>
        <v>-8.586166592</v>
      </c>
    </row>
    <row r="8">
      <c r="A8" s="2" t="s">
        <v>7</v>
      </c>
      <c r="B8" s="1">
        <f>(SUMPRODUCT(FilterMatrix!B8:U8,Ratings!B$5:U$5)-Ratings!H$5)/(SUMIF(Ratings!B8:U8,"&lt;&gt;",FilterMatrix!B8:U8)-1)</f>
        <v>3.009787778</v>
      </c>
      <c r="C8" s="1">
        <f>(SUMPRODUCT('Copy of FilterMatrix'!B8:U8,Ratings!B$5:U$5)-Ratings!H$5)/(SUMIF(Ratings!B8:U8,"&lt;&gt;",'Copy of FilterMatrix'!B8:U8)-1)</f>
        <v>3.211031704</v>
      </c>
    </row>
    <row r="9">
      <c r="A9" s="2" t="s">
        <v>8</v>
      </c>
      <c r="B9" s="1">
        <f>(SUMPRODUCT(FilterMatrix!B9:U9,Ratings!B$5:U$5)-Ratings!I$5)/(SUMIF(Ratings!B9:U9,"&lt;&gt;",FilterMatrix!B9:U9)-1)</f>
        <v>2.86315457</v>
      </c>
      <c r="C9" s="1">
        <f>(SUMPRODUCT('Copy of FilterMatrix'!B9:U9,Ratings!B$5:U$5)-Ratings!I$5)/(SUMIF(Ratings!B9:U9,"&lt;&gt;",'Copy of FilterMatrix'!B9:U9)-1)</f>
        <v>12.96294484</v>
      </c>
    </row>
    <row r="10">
      <c r="A10" s="2" t="s">
        <v>9</v>
      </c>
      <c r="B10" s="1">
        <f>(SUMPRODUCT(FilterMatrix!B10:U10,Ratings!B$5:U$5)-Ratings!J$5)/(SUMIF(Ratings!B10:U10,"&lt;&gt;",FilterMatrix!B10:U10)-1)</f>
        <v>3.153600567</v>
      </c>
      <c r="C10" s="1">
        <f>(SUMPRODUCT('Copy of FilterMatrix'!B10:U10,Ratings!B$5:U$5)-Ratings!J$5)/(SUMIF(Ratings!B10:U10,"&lt;&gt;",'Copy of FilterMatrix'!B10:U10)-1)</f>
        <v>2.956943902</v>
      </c>
    </row>
    <row r="11">
      <c r="A11" s="2" t="s">
        <v>10</v>
      </c>
      <c r="B11" s="1">
        <f>(SUMPRODUCT(FilterMatrix!B11:U11,Ratings!B$5:U$5)-Ratings!K$5)/(SUMIF(Ratings!B11:U11,"&lt;&gt;",FilterMatrix!B11:U11)-1)</f>
        <v>3.325042252</v>
      </c>
      <c r="C11" s="1">
        <f>(SUMPRODUCT('Copy of FilterMatrix'!B11:U11,Ratings!B$5:U$5)-Ratings!K$5)/(SUMIF(Ratings!B11:U11,"&lt;&gt;",'Copy of FilterMatrix'!B11:U11)-1)</f>
        <v>-13.96027595</v>
      </c>
    </row>
    <row r="12">
      <c r="A12" s="2" t="s">
        <v>11</v>
      </c>
      <c r="B12" s="1">
        <f>(SUMPRODUCT(FilterMatrix!B12:U12,Ratings!B$5:U$5)-Ratings!L$5)/(SUMIF(Ratings!B12:U12,"&lt;&gt;",FilterMatrix!B12:U12)-1)</f>
        <v>3.167214909</v>
      </c>
      <c r="C12" s="1">
        <f>(SUMPRODUCT('Copy of FilterMatrix'!B12:U12,Ratings!B$5:U$5)-Ratings!L$5)/(SUMIF(Ratings!B12:U12,"&lt;&gt;",'Copy of FilterMatrix'!B12:U12)-1)</f>
        <v>-6.257597879</v>
      </c>
    </row>
    <row r="13">
      <c r="A13" s="2" t="s">
        <v>12</v>
      </c>
      <c r="B13" s="1">
        <f>(SUMPRODUCT(FilterMatrix!B13:U13,Ratings!B$5:U$5)-Ratings!M$5)/(SUMIF(Ratings!B13:U13,"&lt;&gt;",FilterMatrix!B13:U13)-1)</f>
        <v>4.194896229</v>
      </c>
      <c r="C13" s="1">
        <f>(SUMPRODUCT('Copy of FilterMatrix'!B13:U13,Ratings!B$5:U$5)-Ratings!M$5)/(SUMIF(Ratings!B13:U13,"&lt;&gt;",'Copy of FilterMatrix'!B13:U13)-1)</f>
        <v>-13.74566203</v>
      </c>
    </row>
    <row r="14">
      <c r="A14" s="2" t="s">
        <v>13</v>
      </c>
      <c r="B14" s="1">
        <f>(SUMPRODUCT(FilterMatrix!B14:U14,Ratings!B$5:U$5)-Ratings!N$5)/(SUMIF(Ratings!B14:U14,"&lt;&gt;",FilterMatrix!B14:U14)-1)</f>
        <v>3.810998268</v>
      </c>
      <c r="C14" s="1">
        <f>(SUMPRODUCT('Copy of FilterMatrix'!B14:U14,Ratings!B$5:U$5)-Ratings!N$5)/(SUMIF(Ratings!B14:U14,"&lt;&gt;",'Copy of FilterMatrix'!B14:U14)-1)</f>
        <v>8.143932314</v>
      </c>
    </row>
    <row r="15">
      <c r="A15" s="2" t="s">
        <v>14</v>
      </c>
      <c r="B15" s="1">
        <f>(SUMPRODUCT(FilterMatrix!B15:U15,Ratings!B$5:U$5)-Ratings!O$5)/(SUMIF(Ratings!B15:U15,"&lt;&gt;",FilterMatrix!B15:U15)-1)</f>
        <v>3.307644912</v>
      </c>
      <c r="C15" s="1">
        <f>(SUMPRODUCT('Copy of FilterMatrix'!B15:U15,Ratings!B$5:U$5)-Ratings!O$5)/(SUMIF(Ratings!B15:U15,"&lt;&gt;",'Copy of FilterMatrix'!B15:U15)-1)</f>
        <v>4.082297361</v>
      </c>
    </row>
    <row r="16">
      <c r="A16" s="2" t="s">
        <v>15</v>
      </c>
      <c r="B16" s="1">
        <f>(SUMPRODUCT(FilterMatrix!B16:U16,Ratings!B$5:U$5)-Ratings!P$5)/(SUMIF(Ratings!B16:U16,"&lt;&gt;",FilterMatrix!B16:U16)-1)</f>
        <v>2.316641726</v>
      </c>
      <c r="C16" s="1">
        <f>(SUMPRODUCT('Copy of FilterMatrix'!B16:U16,Ratings!B$5:U$5)-Ratings!P$5)/(SUMIF(Ratings!B16:U16,"&lt;&gt;",'Copy of FilterMatrix'!B16:U16)-1)</f>
        <v>3.937529919</v>
      </c>
    </row>
    <row r="17">
      <c r="A17" s="2" t="s">
        <v>16</v>
      </c>
      <c r="B17" s="1">
        <f>(SUMPRODUCT(FilterMatrix!B17:U17,Ratings!B$5:U$5)-Ratings!Q$5)/(SUMIF(Ratings!B17:U17,"&lt;&gt;",FilterMatrix!B17:U17)-1)</f>
        <v>2.764329142</v>
      </c>
      <c r="C17" s="1">
        <f>(SUMPRODUCT('Copy of FilterMatrix'!B17:U17,Ratings!B$5:U$5)-Ratings!Q$5)/(SUMIF(Ratings!B17:U17,"&lt;&gt;",'Copy of FilterMatrix'!B17:U17)-1)</f>
        <v>3.238583044</v>
      </c>
    </row>
    <row r="18">
      <c r="A18" s="2" t="s">
        <v>17</v>
      </c>
      <c r="B18" s="1">
        <f>(SUMPRODUCT(FilterMatrix!B18:U18,Ratings!B$5:U$5)-Ratings!R$5)/(SUMIF(Ratings!B18:U18,"&lt;&gt;",FilterMatrix!B18:U18)-1)</f>
        <v>7.969904322</v>
      </c>
      <c r="C18" s="1">
        <f>(SUMPRODUCT('Copy of FilterMatrix'!B18:U18,Ratings!B$5:U$5)-Ratings!R$5)/(SUMIF(Ratings!B18:U18,"&lt;&gt;",'Copy of FilterMatrix'!B18:U18)-1)</f>
        <v>-2.337302059</v>
      </c>
    </row>
    <row r="19">
      <c r="A19" s="2" t="s">
        <v>18</v>
      </c>
      <c r="B19" s="1">
        <f>(SUMPRODUCT(FilterMatrix!B19:U19,Ratings!B$5:U$5)-Ratings!S$5)/(SUMIF(Ratings!B19:U19,"&lt;&gt;",FilterMatrix!B19:U19)-1)</f>
        <v>2.74689265</v>
      </c>
      <c r="C19" s="1">
        <f>(SUMPRODUCT('Copy of FilterMatrix'!B19:U19,Ratings!B$5:U$5)-Ratings!S$5)/(SUMIF(Ratings!B19:U19,"&lt;&gt;",'Copy of FilterMatrix'!B19:U19)-1)</f>
        <v>1.55959787</v>
      </c>
    </row>
    <row r="20">
      <c r="A20" s="2" t="s">
        <v>19</v>
      </c>
      <c r="B20" s="1">
        <f>(SUMPRODUCT(FilterMatrix!B20:U20,Ratings!B$5:U$5)-Ratings!T$5)/(SUMIF(Ratings!B20:U20,"&lt;&gt;",FilterMatrix!B20:U20)-1)</f>
        <v>4.362548586</v>
      </c>
      <c r="C20" s="1">
        <f>(SUMPRODUCT('Copy of FilterMatrix'!B20:U20,Ratings!B$5:U$5)-Ratings!T$5)/(SUMIF(Ratings!B20:U20,"&lt;&gt;",'Copy of FilterMatrix'!B20:U20)-1)</f>
        <v>-5.8732989</v>
      </c>
    </row>
    <row r="21">
      <c r="A21" s="2" t="s">
        <v>20</v>
      </c>
      <c r="B21" s="1">
        <f>(SUMPRODUCT(FilterMatrix!B21:U21,Ratings!B$5:U$5)-Ratings!U$5)/(SUMIF(Ratings!B21:U21,"&lt;&gt;",FilterMatrix!B21:U21)-1)</f>
        <v>2.223296436</v>
      </c>
      <c r="C21" s="1">
        <f>(SUMPRODUCT('Copy of FilterMatrix'!B21:U21,Ratings!B$5:U$5)-Ratings!U$5)/(SUMIF(Ratings!B21:U21,"&lt;&gt;",'Copy of FilterMatrix'!B21:U21)-1)</f>
        <v>6.597980829</v>
      </c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5.33"/>
    <col customWidth="1" min="2" max="26" width="10.0"/>
  </cols>
  <sheetData>
    <row r="1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2" t="s">
        <v>1</v>
      </c>
      <c r="B2" s="1">
        <f>MAX(Matrix!B10,0)</f>
        <v>0.6678455653</v>
      </c>
      <c r="C2" s="1">
        <f>MAX(Matrix!C10,0)</f>
        <v>0.6856622663</v>
      </c>
      <c r="D2" s="1">
        <f>MAX(Matrix!D10,0)</f>
        <v>0.3991140631</v>
      </c>
      <c r="E2" s="1">
        <f>MAX(Matrix!E10,0)</f>
        <v>0.5382186797</v>
      </c>
      <c r="F2" s="1">
        <f>MAX(Matrix!F10,0)</f>
        <v>0.4004707478</v>
      </c>
      <c r="G2" s="1">
        <f>MAX(Matrix!G10,0)</f>
        <v>0.4141292706</v>
      </c>
      <c r="H2" s="1">
        <f>MAX(Matrix!H10,0)</f>
        <v>0.6338463479</v>
      </c>
      <c r="I2" s="1">
        <f>MAX(Matrix!I10,0)</f>
        <v>0.4053079809</v>
      </c>
      <c r="J2" s="1">
        <f>MAX(Matrix!J10,0)</f>
        <v>1</v>
      </c>
      <c r="K2" s="1">
        <f>MAX(Matrix!K10,0)</f>
        <v>0.4160024204</v>
      </c>
      <c r="L2" s="1">
        <f>MAX(Matrix!L10,0)</f>
        <v>0.3493749596</v>
      </c>
      <c r="M2" s="1">
        <f>MAX(Matrix!M10,0)</f>
        <v>0.4993262101</v>
      </c>
      <c r="N2" s="1">
        <f>MAX(Matrix!N10,0)</f>
        <v>0.4244212349</v>
      </c>
      <c r="O2" s="1">
        <f>MAX(Matrix!O10,0)</f>
        <v>0.5005366997</v>
      </c>
      <c r="P2" s="1">
        <f>MAX(Matrix!P10,0)</f>
        <v>0.4504661922</v>
      </c>
      <c r="Q2" s="1">
        <f>MAX(Matrix!Q10,0)</f>
        <v>0.3151248029</v>
      </c>
      <c r="R2" s="1">
        <f>MAX(Matrix!R10,0)</f>
        <v>0.548529813</v>
      </c>
      <c r="S2" s="1">
        <f>MAX(Matrix!S10,0)</f>
        <v>0.3687467338</v>
      </c>
      <c r="T2" s="1">
        <f>MAX(Matrix!T10,0)</f>
        <v>0.4676420271</v>
      </c>
      <c r="U2" s="1">
        <f>MAX(Matrix!U10,0)</f>
        <v>0.4526045388</v>
      </c>
    </row>
    <row r="3">
      <c r="A3" s="2" t="s">
        <v>2</v>
      </c>
      <c r="B3" s="1">
        <f>MAX(Matrix!B3,0)</f>
        <v>0.6449952772</v>
      </c>
      <c r="C3" s="1">
        <f>MAX(Matrix!C3,0)</f>
        <v>1</v>
      </c>
      <c r="D3" s="1">
        <f>MAX(Matrix!D3,0)</f>
        <v>0.5630291295</v>
      </c>
      <c r="E3" s="1">
        <f>MAX(Matrix!E3,0)</f>
        <v>0.4560517441</v>
      </c>
      <c r="F3" s="1">
        <f>MAX(Matrix!F3,0)</f>
        <v>0.5165661692</v>
      </c>
      <c r="G3" s="1">
        <f>MAX(Matrix!G3,0)</f>
        <v>0.4831874711</v>
      </c>
      <c r="H3" s="1">
        <f>MAX(Matrix!H3,0)</f>
        <v>0.5898052073</v>
      </c>
      <c r="I3" s="1">
        <f>MAX(Matrix!I3,0)</f>
        <v>0.4087524876</v>
      </c>
      <c r="J3" s="1">
        <f>MAX(Matrix!J3,0)</f>
        <v>0.6856622663</v>
      </c>
      <c r="K3" s="1">
        <f>MAX(Matrix!K3,0)</f>
        <v>0.5343239463</v>
      </c>
      <c r="L3" s="1">
        <f>MAX(Matrix!L3,0)</f>
        <v>0.5334286701</v>
      </c>
      <c r="M3" s="1">
        <f>MAX(Matrix!M3,0)</f>
        <v>0.3919343465</v>
      </c>
      <c r="N3" s="1">
        <f>MAX(Matrix!N3,0)</f>
        <v>0.6058555561</v>
      </c>
      <c r="O3" s="1">
        <f>MAX(Matrix!O3,0)</f>
        <v>0.5153968602</v>
      </c>
      <c r="P3" s="1">
        <f>MAX(Matrix!P3,0)</f>
        <v>0.5269524703</v>
      </c>
      <c r="Q3" s="1">
        <f>MAX(Matrix!Q3,0)</f>
        <v>0.5356729561</v>
      </c>
      <c r="R3" s="1">
        <f>MAX(Matrix!R3,0)</f>
        <v>0.5735294118</v>
      </c>
      <c r="S3" s="1">
        <f>MAX(Matrix!S3,0)</f>
        <v>0.5652974065</v>
      </c>
      <c r="T3" s="1">
        <f>MAX(Matrix!T3,0)</f>
        <v>0.2526035912</v>
      </c>
      <c r="U3" s="1">
        <f>MAX(Matrix!U3,0)</f>
        <v>0.5115762305</v>
      </c>
    </row>
    <row r="4">
      <c r="A4" s="2" t="s">
        <v>3</v>
      </c>
      <c r="B4" s="1">
        <f>MAX(Matrix!B2,0)</f>
        <v>1</v>
      </c>
      <c r="C4" s="1">
        <f>MAX(Matrix!C2,0)</f>
        <v>0.6449952772</v>
      </c>
      <c r="D4" s="1">
        <f>MAX(Matrix!D2,0)</f>
        <v>0.5805396102</v>
      </c>
      <c r="E4" s="1">
        <f>MAX(Matrix!E2,0)</f>
        <v>0.6674238125</v>
      </c>
      <c r="F4" s="1">
        <f>MAX(Matrix!F2,0)</f>
        <v>0.570229156</v>
      </c>
      <c r="G4" s="1">
        <f>MAX(Matrix!G2,0)</f>
        <v>0.5878522954</v>
      </c>
      <c r="H4" s="1">
        <f>MAX(Matrix!H2,0)</f>
        <v>0.7474093187</v>
      </c>
      <c r="I4" s="1">
        <f>MAX(Matrix!I2,0)</f>
        <v>0.5345786282</v>
      </c>
      <c r="J4" s="1">
        <f>MAX(Matrix!J2,0)</f>
        <v>0.6678455653</v>
      </c>
      <c r="K4" s="1">
        <f>MAX(Matrix!K2,0)</f>
        <v>0.4926589517</v>
      </c>
      <c r="L4" s="1">
        <f>MAX(Matrix!L2,0)</f>
        <v>0.3766588923</v>
      </c>
      <c r="M4" s="1">
        <f>MAX(Matrix!M2,0)</f>
        <v>0.6230559828</v>
      </c>
      <c r="N4" s="1">
        <f>MAX(Matrix!N2,0)</f>
        <v>0.6906653557</v>
      </c>
      <c r="O4" s="1">
        <f>MAX(Matrix!O2,0)</f>
        <v>0.3830674066</v>
      </c>
      <c r="P4" s="1">
        <f>MAX(Matrix!P2,0)</f>
        <v>0.6610163955</v>
      </c>
      <c r="Q4" s="1">
        <f>MAX(Matrix!Q2,0)</f>
        <v>0.5050100284</v>
      </c>
      <c r="R4" s="1">
        <f>MAX(Matrix!R2,0)</f>
        <v>0.4638168285</v>
      </c>
      <c r="S4" s="1">
        <f>MAX(Matrix!S2,0)</f>
        <v>0.4216370214</v>
      </c>
      <c r="T4" s="1">
        <f>MAX(Matrix!T2,0)</f>
        <v>0.4668165331</v>
      </c>
      <c r="U4" s="1">
        <f>MAX(Matrix!U2,0)</f>
        <v>0.6180700462</v>
      </c>
    </row>
    <row r="5">
      <c r="A5" s="2" t="s">
        <v>4</v>
      </c>
      <c r="B5" s="1">
        <f>MAX(Matrix!B8,0)</f>
        <v>0.7474093187</v>
      </c>
      <c r="C5" s="1">
        <f>MAX(Matrix!C8,0)</f>
        <v>0.5898052073</v>
      </c>
      <c r="D5" s="1">
        <f>MAX(Matrix!D8,0)</f>
        <v>0.5955500004</v>
      </c>
      <c r="E5" s="1">
        <f>MAX(Matrix!E8,0)</f>
        <v>0.5655768446</v>
      </c>
      <c r="F5" s="1">
        <f>MAX(Matrix!F8,0)</f>
        <v>0.6821368357</v>
      </c>
      <c r="G5" s="1">
        <f>MAX(Matrix!G8,0)</f>
        <v>0.7168282545</v>
      </c>
      <c r="H5" s="1">
        <f>MAX(Matrix!H8,0)</f>
        <v>1</v>
      </c>
      <c r="I5" s="1">
        <f>MAX(Matrix!I8,0)</f>
        <v>0.5790565917</v>
      </c>
      <c r="J5" s="1">
        <f>MAX(Matrix!J8,0)</f>
        <v>0.6338463479</v>
      </c>
      <c r="K5" s="1">
        <f>MAX(Matrix!K8,0)</f>
        <v>0.6278044509</v>
      </c>
      <c r="L5" s="1">
        <f>MAX(Matrix!L8,0)</f>
        <v>0.5604300807</v>
      </c>
      <c r="M5" s="1">
        <f>MAX(Matrix!M8,0)</f>
        <v>0.4967230375</v>
      </c>
      <c r="N5" s="1">
        <f>MAX(Matrix!N8,0)</f>
        <v>0.4958959144</v>
      </c>
      <c r="O5" s="1">
        <f>MAX(Matrix!O8,0)</f>
        <v>0.4495176258</v>
      </c>
      <c r="P5" s="1">
        <f>MAX(Matrix!P8,0)</f>
        <v>0.5153354067</v>
      </c>
      <c r="Q5" s="1">
        <f>MAX(Matrix!Q8,0)</f>
        <v>0.4702229107</v>
      </c>
      <c r="R5" s="1">
        <f>MAX(Matrix!R8,0)</f>
        <v>0.5837867868</v>
      </c>
      <c r="S5" s="1">
        <f>MAX(Matrix!S8,0)</f>
        <v>0.4064246731</v>
      </c>
      <c r="T5" s="1">
        <f>MAX(Matrix!T8,0)</f>
        <v>0.5815050449</v>
      </c>
      <c r="U5" s="1">
        <f>MAX(Matrix!U8,0)</f>
        <v>0.5065255615</v>
      </c>
    </row>
    <row r="6">
      <c r="A6" s="2" t="s">
        <v>5</v>
      </c>
      <c r="B6" s="1">
        <f>MAX(Matrix!B18,0)</f>
        <v>0.4638168285</v>
      </c>
      <c r="C6" s="1">
        <f>MAX(Matrix!C18,0)</f>
        <v>0.5735294118</v>
      </c>
      <c r="D6" s="1">
        <f>MAX(Matrix!D18,0)</f>
        <v>0.3204935045</v>
      </c>
      <c r="E6" s="1">
        <f>MAX(Matrix!E18,0)</f>
        <v>0.4975109935</v>
      </c>
      <c r="F6" s="1">
        <f>MAX(Matrix!F18,0)</f>
        <v>0.7576303816</v>
      </c>
      <c r="G6" s="1">
        <f>MAX(Matrix!G18,0)</f>
        <v>0.385040016</v>
      </c>
      <c r="H6" s="1">
        <f>MAX(Matrix!H18,0)</f>
        <v>0.5837867868</v>
      </c>
      <c r="I6" s="1">
        <f>MAX(Matrix!I18,0)</f>
        <v>0.5266618591</v>
      </c>
      <c r="J6" s="1">
        <f>MAX(Matrix!J18,0)</f>
        <v>0.548529813</v>
      </c>
      <c r="K6" s="1">
        <f>MAX(Matrix!K18,0)</f>
        <v>0.51708769</v>
      </c>
      <c r="L6" s="1">
        <f>MAX(Matrix!L18,0)</f>
        <v>0.4538124507</v>
      </c>
      <c r="M6" s="1">
        <f>MAX(Matrix!M18,0)</f>
        <v>0.5436508677</v>
      </c>
      <c r="N6" s="1">
        <f>MAX(Matrix!N18,0)</f>
        <v>0.481764659</v>
      </c>
      <c r="O6" s="1">
        <f>MAX(Matrix!O18,0)</f>
        <v>0.6252355353</v>
      </c>
      <c r="P6" s="1">
        <f>MAX(Matrix!P18,0)</f>
        <v>0.5132653932</v>
      </c>
      <c r="Q6" s="1">
        <f>MAX(Matrix!Q18,0)</f>
        <v>0.4347490658</v>
      </c>
      <c r="R6" s="1">
        <f>MAX(Matrix!R18,0)</f>
        <v>1</v>
      </c>
      <c r="S6" s="1">
        <f>MAX(Matrix!S18,0)</f>
        <v>0.6416889479</v>
      </c>
      <c r="T6" s="1">
        <f>MAX(Matrix!T18,0)</f>
        <v>0.4341624223</v>
      </c>
      <c r="U6" s="1">
        <f>MAX(Matrix!U18,0)</f>
        <v>0.3052954924</v>
      </c>
    </row>
    <row r="7">
      <c r="A7" s="2" t="s">
        <v>6</v>
      </c>
      <c r="B7" s="1">
        <f>MAX(Matrix!B5,0)</f>
        <v>0.6674238125</v>
      </c>
      <c r="C7" s="1">
        <f>MAX(Matrix!C5,0)</f>
        <v>0.4560517441</v>
      </c>
      <c r="D7" s="1">
        <f>MAX(Matrix!D5,0)</f>
        <v>0.2930414823</v>
      </c>
      <c r="E7" s="1">
        <f>MAX(Matrix!E5,0)</f>
        <v>1</v>
      </c>
      <c r="F7" s="1">
        <f>MAX(Matrix!F5,0)</f>
        <v>0.5889998481</v>
      </c>
      <c r="G7" s="1">
        <f>MAX(Matrix!G5,0)</f>
        <v>0.2128462677</v>
      </c>
      <c r="H7" s="1">
        <f>MAX(Matrix!H5,0)</f>
        <v>0.5655768446</v>
      </c>
      <c r="I7" s="1">
        <f>MAX(Matrix!I5,0)</f>
        <v>0.598344327</v>
      </c>
      <c r="J7" s="1">
        <f>MAX(Matrix!J5,0)</f>
        <v>0.5382186797</v>
      </c>
      <c r="K7" s="1">
        <f>MAX(Matrix!K5,0)</f>
        <v>0.3401506715</v>
      </c>
      <c r="L7" s="1">
        <f>MAX(Matrix!L5,0)</f>
        <v>0.3292026492</v>
      </c>
      <c r="M7" s="1">
        <f>MAX(Matrix!M5,0)</f>
        <v>0.3326739196</v>
      </c>
      <c r="N7" s="1">
        <f>MAX(Matrix!N5,0)</f>
        <v>0.6173658547</v>
      </c>
      <c r="O7" s="1">
        <f>MAX(Matrix!O5,0)</f>
        <v>0.5319806428</v>
      </c>
      <c r="P7" s="1">
        <f>MAX(Matrix!P5,0)</f>
        <v>0.4373193824</v>
      </c>
      <c r="Q7" s="1">
        <f>MAX(Matrix!Q5,0)</f>
        <v>0.2553452413</v>
      </c>
      <c r="R7" s="1">
        <f>MAX(Matrix!R5,0)</f>
        <v>0.4975109935</v>
      </c>
      <c r="S7" s="1">
        <f>MAX(Matrix!S5,0)</f>
        <v>0.4594458584</v>
      </c>
      <c r="T7" s="1">
        <f>MAX(Matrix!T5,0)</f>
        <v>0.4673467053</v>
      </c>
      <c r="U7" s="1">
        <f>MAX(Matrix!U5,0)</f>
        <v>0.5427824561</v>
      </c>
    </row>
    <row r="8">
      <c r="A8" s="2" t="s">
        <v>7</v>
      </c>
      <c r="B8" s="1">
        <f>MAX(Matrix!B15,0)</f>
        <v>0.3830674066</v>
      </c>
      <c r="C8" s="1">
        <f>MAX(Matrix!C15,0)</f>
        <v>0.5153968602</v>
      </c>
      <c r="D8" s="1">
        <f>MAX(Matrix!D15,0)</f>
        <v>0.48771311</v>
      </c>
      <c r="E8" s="1">
        <f>MAX(Matrix!E15,0)</f>
        <v>0.5319806428</v>
      </c>
      <c r="F8" s="1">
        <f>MAX(Matrix!F15,0)</f>
        <v>0.585662286</v>
      </c>
      <c r="G8" s="1">
        <f>MAX(Matrix!G15,0)</f>
        <v>0.3036369196</v>
      </c>
      <c r="H8" s="1">
        <f>MAX(Matrix!H15,0)</f>
        <v>0.4495176258</v>
      </c>
      <c r="I8" s="1">
        <f>MAX(Matrix!I15,0)</f>
        <v>0.5329174223</v>
      </c>
      <c r="J8" s="1">
        <f>MAX(Matrix!J15,0)</f>
        <v>0.5005366997</v>
      </c>
      <c r="K8" s="1">
        <f>MAX(Matrix!K15,0)</f>
        <v>0.3168938192</v>
      </c>
      <c r="L8" s="1">
        <f>MAX(Matrix!L15,0)</f>
        <v>0.2927536856</v>
      </c>
      <c r="M8" s="1">
        <f>MAX(Matrix!M15,0)</f>
        <v>0.3777250782</v>
      </c>
      <c r="N8" s="1">
        <f>MAX(Matrix!N15,0)</f>
        <v>0.4361593512</v>
      </c>
      <c r="O8" s="1">
        <f>MAX(Matrix!O15,0)</f>
        <v>1</v>
      </c>
      <c r="P8" s="1">
        <f>MAX(Matrix!P15,0)</f>
        <v>0.5347372942</v>
      </c>
      <c r="Q8" s="1">
        <f>MAX(Matrix!Q15,0)</f>
        <v>0.5084828714</v>
      </c>
      <c r="R8" s="1">
        <f>MAX(Matrix!R15,0)</f>
        <v>0.6252355353</v>
      </c>
      <c r="S8" s="1">
        <f>MAX(Matrix!S15,0)</f>
        <v>0.7022408709</v>
      </c>
      <c r="T8" s="1">
        <f>MAX(Matrix!T15,0)</f>
        <v>0.4988880181</v>
      </c>
      <c r="U8" s="1">
        <f>MAX(Matrix!U15,0)</f>
        <v>0.4171787576</v>
      </c>
    </row>
    <row r="9">
      <c r="A9" s="2" t="s">
        <v>8</v>
      </c>
      <c r="B9" s="1">
        <f>MAX(Matrix!B13,0)</f>
        <v>0.6230559828</v>
      </c>
      <c r="C9" s="1">
        <f>MAX(Matrix!C13,0)</f>
        <v>0.3919343465</v>
      </c>
      <c r="D9" s="1">
        <f>MAX(Matrix!D13,0)</f>
        <v>0.4914982617</v>
      </c>
      <c r="E9" s="1">
        <f>MAX(Matrix!E13,0)</f>
        <v>0.3326739196</v>
      </c>
      <c r="F9" s="1">
        <f>MAX(Matrix!F13,0)</f>
        <v>0.4144988018</v>
      </c>
      <c r="G9" s="1">
        <f>MAX(Matrix!G13,0)</f>
        <v>0.4803169945</v>
      </c>
      <c r="H9" s="1">
        <f>MAX(Matrix!H13,0)</f>
        <v>0.4967230375</v>
      </c>
      <c r="I9" s="1">
        <f>MAX(Matrix!I13,0)</f>
        <v>0.3919634769</v>
      </c>
      <c r="J9" s="1">
        <f>MAX(Matrix!J13,0)</f>
        <v>0.4993262101</v>
      </c>
      <c r="K9" s="1">
        <f>MAX(Matrix!K13,0)</f>
        <v>0.4445542245</v>
      </c>
      <c r="L9" s="1">
        <f>MAX(Matrix!L13,0)</f>
        <v>0.3285514069</v>
      </c>
      <c r="M9" s="1">
        <f>MAX(Matrix!M13,0)</f>
        <v>1</v>
      </c>
      <c r="N9" s="1">
        <f>MAX(Matrix!N13,0)</f>
        <v>0.4643904339</v>
      </c>
      <c r="O9" s="1">
        <f>MAX(Matrix!O13,0)</f>
        <v>0.3777250782</v>
      </c>
      <c r="P9" s="1">
        <f>MAX(Matrix!P13,0)</f>
        <v>0.5412888606</v>
      </c>
      <c r="Q9" s="1">
        <f>MAX(Matrix!Q13,0)</f>
        <v>0.186882745</v>
      </c>
      <c r="R9" s="1">
        <f>MAX(Matrix!R13,0)</f>
        <v>0.5436508677</v>
      </c>
      <c r="S9" s="1">
        <f>MAX(Matrix!S13,0)</f>
        <v>0.42032555</v>
      </c>
      <c r="T9" s="1">
        <f>MAX(Matrix!T13,0)</f>
        <v>0.5022058931</v>
      </c>
      <c r="U9" s="1">
        <f>MAX(Matrix!U13,0)</f>
        <v>0.3972530477</v>
      </c>
    </row>
    <row r="10">
      <c r="A10" s="2" t="s">
        <v>9</v>
      </c>
      <c r="B10" s="1">
        <f>MAX(Matrix!B20,0)</f>
        <v>0.4668165331</v>
      </c>
      <c r="C10" s="1">
        <f>MAX(Matrix!C20,0)</f>
        <v>0.2526035912</v>
      </c>
      <c r="D10" s="1">
        <f>MAX(Matrix!D20,0)</f>
        <v>0.2882754457</v>
      </c>
      <c r="E10" s="1">
        <f>MAX(Matrix!E20,0)</f>
        <v>0.4673467053</v>
      </c>
      <c r="F10" s="1">
        <f>MAX(Matrix!F20,0)</f>
        <v>0.7024521605</v>
      </c>
      <c r="G10" s="1">
        <f>MAX(Matrix!G20,0)</f>
        <v>0.5268384918</v>
      </c>
      <c r="H10" s="1">
        <f>MAX(Matrix!H20,0)</f>
        <v>0.5815050449</v>
      </c>
      <c r="I10" s="1">
        <f>MAX(Matrix!I20,0)</f>
        <v>0.5738447707</v>
      </c>
      <c r="J10" s="1">
        <f>MAX(Matrix!J20,0)</f>
        <v>0.4676420271</v>
      </c>
      <c r="K10" s="1">
        <f>MAX(Matrix!K20,0)</f>
        <v>0.342328552</v>
      </c>
      <c r="L10" s="1">
        <f>MAX(Matrix!L20,0)</f>
        <v>0.273514264</v>
      </c>
      <c r="M10" s="1">
        <f>MAX(Matrix!M20,0)</f>
        <v>0.5022058931</v>
      </c>
      <c r="N10" s="1">
        <f>MAX(Matrix!N20,0)</f>
        <v>0.5015328995</v>
      </c>
      <c r="O10" s="1">
        <f>MAX(Matrix!O20,0)</f>
        <v>0.4988880181</v>
      </c>
      <c r="P10" s="1">
        <f>MAX(Matrix!P20,0)</f>
        <v>0.4995949995</v>
      </c>
      <c r="Q10" s="1">
        <f>MAX(Matrix!Q20,0)</f>
        <v>0.2083622745</v>
      </c>
      <c r="R10" s="1">
        <f>MAX(Matrix!R20,0)</f>
        <v>0.4341624223</v>
      </c>
      <c r="S10" s="1">
        <f>MAX(Matrix!S20,0)</f>
        <v>0.4346599177</v>
      </c>
      <c r="T10" s="1">
        <f>MAX(Matrix!T20,0)</f>
        <v>1</v>
      </c>
      <c r="U10" s="1">
        <f>MAX(Matrix!U20,0)</f>
        <v>0.3897622692</v>
      </c>
    </row>
    <row r="11">
      <c r="A11" s="2" t="s">
        <v>10</v>
      </c>
      <c r="B11" s="1">
        <f>MAX(Matrix!B21,0)</f>
        <v>0.6180700462</v>
      </c>
      <c r="C11" s="1">
        <f>MAX(Matrix!C21,0)</f>
        <v>0.5115762305</v>
      </c>
      <c r="D11" s="1">
        <f>MAX(Matrix!D21,0)</f>
        <v>0.4568492774</v>
      </c>
      <c r="E11" s="1">
        <f>MAX(Matrix!E21,0)</f>
        <v>0.5427824561</v>
      </c>
      <c r="F11" s="1">
        <f>MAX(Matrix!F21,0)</f>
        <v>0.3091592638</v>
      </c>
      <c r="G11" s="1">
        <f>MAX(Matrix!G21,0)</f>
        <v>0.5761057101</v>
      </c>
      <c r="H11" s="1">
        <f>MAX(Matrix!H21,0)</f>
        <v>0.5065255615</v>
      </c>
      <c r="I11" s="1">
        <f>MAX(Matrix!I21,0)</f>
        <v>0.4057630284</v>
      </c>
      <c r="J11" s="1">
        <f>MAX(Matrix!J21,0)</f>
        <v>0.4526045388</v>
      </c>
      <c r="K11" s="1">
        <f>MAX(Matrix!K21,0)</f>
        <v>0.2417745222</v>
      </c>
      <c r="L11" s="1">
        <f>MAX(Matrix!L21,0)</f>
        <v>0.4288450139</v>
      </c>
      <c r="M11" s="1">
        <f>MAX(Matrix!M21,0)</f>
        <v>0.3972530477</v>
      </c>
      <c r="N11" s="1">
        <f>MAX(Matrix!N21,0)</f>
        <v>0.4095609893</v>
      </c>
      <c r="O11" s="1">
        <f>MAX(Matrix!O21,0)</f>
        <v>0.4171787576</v>
      </c>
      <c r="P11" s="1">
        <f>MAX(Matrix!P21,0)</f>
        <v>0.3532613528</v>
      </c>
      <c r="Q11" s="1">
        <f>MAX(Matrix!Q21,0)</f>
        <v>0.2352187681</v>
      </c>
      <c r="R11" s="1">
        <f>MAX(Matrix!R21,0)</f>
        <v>0.3052954924</v>
      </c>
      <c r="S11" s="1">
        <f>MAX(Matrix!S21,0)</f>
        <v>0.3943307832</v>
      </c>
      <c r="T11" s="1">
        <f>MAX(Matrix!T21,0)</f>
        <v>0.3897622692</v>
      </c>
      <c r="U11" s="1">
        <f>MAX(Matrix!U21,0)</f>
        <v>1</v>
      </c>
    </row>
    <row r="12">
      <c r="A12" s="2" t="s">
        <v>11</v>
      </c>
      <c r="B12" s="1">
        <f>MAX(Matrix!B16,0)</f>
        <v>0.6610163955</v>
      </c>
      <c r="C12" s="1">
        <f>MAX(Matrix!C16,0)</f>
        <v>0.5269524703</v>
      </c>
      <c r="D12" s="1">
        <f>MAX(Matrix!D16,0)</f>
        <v>0.2982901139</v>
      </c>
      <c r="E12" s="1">
        <f>MAX(Matrix!E16,0)</f>
        <v>0.4373193824</v>
      </c>
      <c r="F12" s="1">
        <f>MAX(Matrix!F16,0)</f>
        <v>0.6730907523</v>
      </c>
      <c r="G12" s="1">
        <f>MAX(Matrix!G16,0)</f>
        <v>0.4707931349</v>
      </c>
      <c r="H12" s="1">
        <f>MAX(Matrix!H16,0)</f>
        <v>0.5153354067</v>
      </c>
      <c r="I12" s="1">
        <f>MAX(Matrix!I16,0)</f>
        <v>0.5560198361</v>
      </c>
      <c r="J12" s="1">
        <f>MAX(Matrix!J16,0)</f>
        <v>0.4504661922</v>
      </c>
      <c r="K12" s="1">
        <f>MAX(Matrix!K16,0)</f>
        <v>0.5213698742</v>
      </c>
      <c r="L12" s="1">
        <f>MAX(Matrix!L16,0)</f>
        <v>0.3556824334</v>
      </c>
      <c r="M12" s="1">
        <f>MAX(Matrix!M16,0)</f>
        <v>0.5412888606</v>
      </c>
      <c r="N12" s="1">
        <f>MAX(Matrix!N16,0)</f>
        <v>0.7133455061</v>
      </c>
      <c r="O12" s="1">
        <f>MAX(Matrix!O16,0)</f>
        <v>0.5347372942</v>
      </c>
      <c r="P12" s="1">
        <f>MAX(Matrix!P16,0)</f>
        <v>1</v>
      </c>
      <c r="Q12" s="1">
        <f>MAX(Matrix!Q16,0)</f>
        <v>0.5635920536</v>
      </c>
      <c r="R12" s="1">
        <f>MAX(Matrix!R16,0)</f>
        <v>0.5132653932</v>
      </c>
      <c r="S12" s="1">
        <f>MAX(Matrix!S16,0)</f>
        <v>0.5332442297</v>
      </c>
      <c r="T12" s="1">
        <f>MAX(Matrix!T16,0)</f>
        <v>0.4995949995</v>
      </c>
      <c r="U12" s="1">
        <f>MAX(Matrix!U16,0)</f>
        <v>0.3532613528</v>
      </c>
    </row>
    <row r="13">
      <c r="A13" s="2" t="s">
        <v>12</v>
      </c>
      <c r="B13" s="1">
        <f>MAX(Matrix!B14,0)</f>
        <v>0.6906653557</v>
      </c>
      <c r="C13" s="1">
        <f>MAX(Matrix!C14,0)</f>
        <v>0.6058555561</v>
      </c>
      <c r="D13" s="1">
        <f>MAX(Matrix!D14,0)</f>
        <v>0.4987413914</v>
      </c>
      <c r="E13" s="1">
        <f>MAX(Matrix!E14,0)</f>
        <v>0.6173658547</v>
      </c>
      <c r="F13" s="1">
        <f>MAX(Matrix!F14,0)</f>
        <v>0.7384453553</v>
      </c>
      <c r="G13" s="1">
        <f>MAX(Matrix!G14,0)</f>
        <v>0.4421988546</v>
      </c>
      <c r="H13" s="1">
        <f>MAX(Matrix!H14,0)</f>
        <v>0.4958959144</v>
      </c>
      <c r="I13" s="1">
        <f>MAX(Matrix!I14,0)</f>
        <v>0.4682073494</v>
      </c>
      <c r="J13" s="1">
        <f>MAX(Matrix!J14,0)</f>
        <v>0.4244212349</v>
      </c>
      <c r="K13" s="1">
        <f>MAX(Matrix!K14,0)</f>
        <v>0.658769653</v>
      </c>
      <c r="L13" s="1">
        <f>MAX(Matrix!L14,0)</f>
        <v>0.5295491373</v>
      </c>
      <c r="M13" s="1">
        <f>MAX(Matrix!M14,0)</f>
        <v>0.4643904339</v>
      </c>
      <c r="N13" s="1">
        <f>MAX(Matrix!N14,0)</f>
        <v>1</v>
      </c>
      <c r="O13" s="1">
        <f>MAX(Matrix!O14,0)</f>
        <v>0.4361593512</v>
      </c>
      <c r="P13" s="1">
        <f>MAX(Matrix!P14,0)</f>
        <v>0.7133455061</v>
      </c>
      <c r="Q13" s="1">
        <f>MAX(Matrix!Q14,0)</f>
        <v>0.6705015622</v>
      </c>
      <c r="R13" s="1">
        <f>MAX(Matrix!R14,0)</f>
        <v>0.481764659</v>
      </c>
      <c r="S13" s="1">
        <f>MAX(Matrix!S14,0)</f>
        <v>0.667356441</v>
      </c>
      <c r="T13" s="1">
        <f>MAX(Matrix!T14,0)</f>
        <v>0.5015328995</v>
      </c>
      <c r="U13" s="1">
        <f>MAX(Matrix!U14,0)</f>
        <v>0.4095609893</v>
      </c>
    </row>
    <row r="14">
      <c r="A14" s="2" t="s">
        <v>13</v>
      </c>
      <c r="B14" s="1">
        <f>MAX(Matrix!B11,0)</f>
        <v>0.4926589517</v>
      </c>
      <c r="C14" s="1">
        <f>MAX(Matrix!C11,0)</f>
        <v>0.5343239463</v>
      </c>
      <c r="D14" s="1">
        <f>MAX(Matrix!D11,0)</f>
        <v>0.5279255834</v>
      </c>
      <c r="E14" s="1">
        <f>MAX(Matrix!E11,0)</f>
        <v>0.3401506715</v>
      </c>
      <c r="F14" s="1">
        <f>MAX(Matrix!F11,0)</f>
        <v>0.6619579556</v>
      </c>
      <c r="G14" s="1">
        <f>MAX(Matrix!G11,0)</f>
        <v>0.5663273314</v>
      </c>
      <c r="H14" s="1">
        <f>MAX(Matrix!H11,0)</f>
        <v>0.6278044509</v>
      </c>
      <c r="I14" s="1">
        <f>MAX(Matrix!I11,0)</f>
        <v>0.2671818299</v>
      </c>
      <c r="J14" s="1">
        <f>MAX(Matrix!J11,0)</f>
        <v>0.4160024204</v>
      </c>
      <c r="K14" s="1">
        <f>MAX(Matrix!K11,0)</f>
        <v>1</v>
      </c>
      <c r="L14" s="1">
        <f>MAX(Matrix!L11,0)</f>
        <v>0.5692240528</v>
      </c>
      <c r="M14" s="1">
        <f>MAX(Matrix!M11,0)</f>
        <v>0.4445542245</v>
      </c>
      <c r="N14" s="1">
        <f>MAX(Matrix!N11,0)</f>
        <v>0.658769653</v>
      </c>
      <c r="O14" s="1">
        <f>MAX(Matrix!O11,0)</f>
        <v>0.3168938192</v>
      </c>
      <c r="P14" s="1">
        <f>MAX(Matrix!P11,0)</f>
        <v>0.5213698742</v>
      </c>
      <c r="Q14" s="1">
        <f>MAX(Matrix!Q11,0)</f>
        <v>0.4731576117</v>
      </c>
      <c r="R14" s="1">
        <f>MAX(Matrix!R11,0)</f>
        <v>0.51708769</v>
      </c>
      <c r="S14" s="1">
        <f>MAX(Matrix!S11,0)</f>
        <v>0.4745401899</v>
      </c>
      <c r="T14" s="1">
        <f>MAX(Matrix!T11,0)</f>
        <v>0.342328552</v>
      </c>
      <c r="U14" s="1">
        <f>MAX(Matrix!U11,0)</f>
        <v>0.2417745222</v>
      </c>
    </row>
    <row r="15">
      <c r="A15" s="2" t="s">
        <v>14</v>
      </c>
      <c r="B15" s="1">
        <f>MAX(Matrix!B7,0)</f>
        <v>0.5878522954</v>
      </c>
      <c r="C15" s="1">
        <f>MAX(Matrix!C7,0)</f>
        <v>0.4831874711</v>
      </c>
      <c r="D15" s="1">
        <f>MAX(Matrix!D7,0)</f>
        <v>0.569209423</v>
      </c>
      <c r="E15" s="1">
        <f>MAX(Matrix!E7,0)</f>
        <v>0.2128462677</v>
      </c>
      <c r="F15" s="1">
        <f>MAX(Matrix!F7,0)</f>
        <v>0.5516122452</v>
      </c>
      <c r="G15" s="1">
        <f>MAX(Matrix!G7,0)</f>
        <v>1</v>
      </c>
      <c r="H15" s="1">
        <f>MAX(Matrix!H7,0)</f>
        <v>0.7168282545</v>
      </c>
      <c r="I15" s="1">
        <f>MAX(Matrix!I7,0)</f>
        <v>0.4761937333</v>
      </c>
      <c r="J15" s="1">
        <f>MAX(Matrix!J7,0)</f>
        <v>0.4141292706</v>
      </c>
      <c r="K15" s="1">
        <f>MAX(Matrix!K7,0)</f>
        <v>0.5663273314</v>
      </c>
      <c r="L15" s="1">
        <f>MAX(Matrix!L7,0)</f>
        <v>0.4332634163</v>
      </c>
      <c r="M15" s="1">
        <f>MAX(Matrix!M7,0)</f>
        <v>0.4803169945</v>
      </c>
      <c r="N15" s="1">
        <f>MAX(Matrix!N7,0)</f>
        <v>0.4421988546</v>
      </c>
      <c r="O15" s="1">
        <f>MAX(Matrix!O7,0)</f>
        <v>0.3036369196</v>
      </c>
      <c r="P15" s="1">
        <f>MAX(Matrix!P7,0)</f>
        <v>0.4707931349</v>
      </c>
      <c r="Q15" s="1">
        <f>MAX(Matrix!Q7,0)</f>
        <v>0.3188491186</v>
      </c>
      <c r="R15" s="1">
        <f>MAX(Matrix!R7,0)</f>
        <v>0.385040016</v>
      </c>
      <c r="S15" s="1">
        <f>MAX(Matrix!S7,0)</f>
        <v>0.4157150447</v>
      </c>
      <c r="T15" s="1">
        <f>MAX(Matrix!T7,0)</f>
        <v>0.5268384918</v>
      </c>
      <c r="U15" s="1">
        <f>MAX(Matrix!U7,0)</f>
        <v>0.5761057101</v>
      </c>
    </row>
    <row r="16">
      <c r="A16" s="2" t="s">
        <v>15</v>
      </c>
      <c r="B16" s="1">
        <f>MAX(Matrix!B9,0)</f>
        <v>0.5345786282</v>
      </c>
      <c r="C16" s="1">
        <f>MAX(Matrix!C9,0)</f>
        <v>0.4087524876</v>
      </c>
      <c r="D16" s="1">
        <f>MAX(Matrix!D9,0)</f>
        <v>0.4630026597</v>
      </c>
      <c r="E16" s="1">
        <f>MAX(Matrix!E9,0)</f>
        <v>0.598344327</v>
      </c>
      <c r="F16" s="1">
        <f>MAX(Matrix!F9,0)</f>
        <v>0.6405896579</v>
      </c>
      <c r="G16" s="1">
        <f>MAX(Matrix!G9,0)</f>
        <v>0.4761937333</v>
      </c>
      <c r="H16" s="1">
        <f>MAX(Matrix!H9,0)</f>
        <v>0.5790565917</v>
      </c>
      <c r="I16" s="1">
        <f>MAX(Matrix!I9,0)</f>
        <v>1</v>
      </c>
      <c r="J16" s="1">
        <f>MAX(Matrix!J9,0)</f>
        <v>0.4053079809</v>
      </c>
      <c r="K16" s="1">
        <f>MAX(Matrix!K9,0)</f>
        <v>0.2671818299</v>
      </c>
      <c r="L16" s="1">
        <f>MAX(Matrix!L9,0)</f>
        <v>0.4936572485</v>
      </c>
      <c r="M16" s="1">
        <f>MAX(Matrix!M9,0)</f>
        <v>0.3919634769</v>
      </c>
      <c r="N16" s="1">
        <f>MAX(Matrix!N9,0)</f>
        <v>0.4682073494</v>
      </c>
      <c r="O16" s="1">
        <f>MAX(Matrix!O9,0)</f>
        <v>0.5329174223</v>
      </c>
      <c r="P16" s="1">
        <f>MAX(Matrix!P9,0)</f>
        <v>0.5560198361</v>
      </c>
      <c r="Q16" s="1">
        <f>MAX(Matrix!Q9,0)</f>
        <v>0.4066705134</v>
      </c>
      <c r="R16" s="1">
        <f>MAX(Matrix!R9,0)</f>
        <v>0.5266618591</v>
      </c>
      <c r="S16" s="1">
        <f>MAX(Matrix!S9,0)</f>
        <v>0.5063291561</v>
      </c>
      <c r="T16" s="1">
        <f>MAX(Matrix!T9,0)</f>
        <v>0.5738447707</v>
      </c>
      <c r="U16" s="1">
        <f>MAX(Matrix!U9,0)</f>
        <v>0.4057630284</v>
      </c>
    </row>
    <row r="17">
      <c r="A17" s="2" t="s">
        <v>16</v>
      </c>
      <c r="B17" s="1">
        <f>MAX(Matrix!B6,0)</f>
        <v>0.570229156</v>
      </c>
      <c r="C17" s="1">
        <f>MAX(Matrix!C6,0)</f>
        <v>0.5165661692</v>
      </c>
      <c r="D17" s="1">
        <f>MAX(Matrix!D6,0)</f>
        <v>0.381345803</v>
      </c>
      <c r="E17" s="1">
        <f>MAX(Matrix!E6,0)</f>
        <v>0.5889998481</v>
      </c>
      <c r="F17" s="1">
        <f>MAX(Matrix!F6,0)</f>
        <v>1</v>
      </c>
      <c r="G17" s="1">
        <f>MAX(Matrix!G6,0)</f>
        <v>0.5516122452</v>
      </c>
      <c r="H17" s="1">
        <f>MAX(Matrix!H6,0)</f>
        <v>0.6821368357</v>
      </c>
      <c r="I17" s="1">
        <f>MAX(Matrix!I6,0)</f>
        <v>0.6405896579</v>
      </c>
      <c r="J17" s="1">
        <f>MAX(Matrix!J6,0)</f>
        <v>0.4004707478</v>
      </c>
      <c r="K17" s="1">
        <f>MAX(Matrix!K6,0)</f>
        <v>0.6619579556</v>
      </c>
      <c r="L17" s="1">
        <f>MAX(Matrix!L6,0)</f>
        <v>0.484750776</v>
      </c>
      <c r="M17" s="1">
        <f>MAX(Matrix!M6,0)</f>
        <v>0.4144988018</v>
      </c>
      <c r="N17" s="1">
        <f>MAX(Matrix!N6,0)</f>
        <v>0.7384453553</v>
      </c>
      <c r="O17" s="1">
        <f>MAX(Matrix!O6,0)</f>
        <v>0.585662286</v>
      </c>
      <c r="P17" s="1">
        <f>MAX(Matrix!P6,0)</f>
        <v>0.6730907523</v>
      </c>
      <c r="Q17" s="1">
        <f>MAX(Matrix!Q6,0)</f>
        <v>0.5308564466</v>
      </c>
      <c r="R17" s="1">
        <f>MAX(Matrix!R6,0)</f>
        <v>0.7576303816</v>
      </c>
      <c r="S17" s="1">
        <f>MAX(Matrix!S6,0)</f>
        <v>0.7155646512</v>
      </c>
      <c r="T17" s="1">
        <f>MAX(Matrix!T6,0)</f>
        <v>0.7024521605</v>
      </c>
      <c r="U17" s="1">
        <f>MAX(Matrix!U6,0)</f>
        <v>0.3091592638</v>
      </c>
    </row>
    <row r="18">
      <c r="A18" s="2" t="s">
        <v>17</v>
      </c>
      <c r="B18" s="1">
        <f>MAX(Matrix!B4,0)</f>
        <v>0.5805396102</v>
      </c>
      <c r="C18" s="1">
        <f>MAX(Matrix!C4,0)</f>
        <v>0.5630291295</v>
      </c>
      <c r="D18" s="1">
        <f>MAX(Matrix!D4,0)</f>
        <v>1</v>
      </c>
      <c r="E18" s="1">
        <f>MAX(Matrix!E4,0)</f>
        <v>0.2930414823</v>
      </c>
      <c r="F18" s="1">
        <f>MAX(Matrix!F4,0)</f>
        <v>0.381345803</v>
      </c>
      <c r="G18" s="1">
        <f>MAX(Matrix!G4,0)</f>
        <v>0.569209423</v>
      </c>
      <c r="H18" s="1">
        <f>MAX(Matrix!H4,0)</f>
        <v>0.5955500004</v>
      </c>
      <c r="I18" s="1">
        <f>MAX(Matrix!I4,0)</f>
        <v>0.4630026597</v>
      </c>
      <c r="J18" s="1">
        <f>MAX(Matrix!J4,0)</f>
        <v>0.3991140631</v>
      </c>
      <c r="K18" s="1">
        <f>MAX(Matrix!K4,0)</f>
        <v>0.5279255834</v>
      </c>
      <c r="L18" s="1">
        <f>MAX(Matrix!L4,0)</f>
        <v>0.6471531334</v>
      </c>
      <c r="M18" s="1">
        <f>MAX(Matrix!M4,0)</f>
        <v>0.4914982617</v>
      </c>
      <c r="N18" s="1">
        <f>MAX(Matrix!N4,0)</f>
        <v>0.4987413914</v>
      </c>
      <c r="O18" s="1">
        <f>MAX(Matrix!O4,0)</f>
        <v>0.48771311</v>
      </c>
      <c r="P18" s="1">
        <f>MAX(Matrix!P4,0)</f>
        <v>0.2982901139</v>
      </c>
      <c r="Q18" s="1">
        <f>MAX(Matrix!Q4,0)</f>
        <v>0.6310389082</v>
      </c>
      <c r="R18" s="1">
        <f>MAX(Matrix!R4,0)</f>
        <v>0.3204935045</v>
      </c>
      <c r="S18" s="1">
        <f>MAX(Matrix!S4,0)</f>
        <v>0.602943326</v>
      </c>
      <c r="T18" s="1">
        <f>MAX(Matrix!T4,0)</f>
        <v>0.2882754457</v>
      </c>
      <c r="U18" s="1">
        <f>MAX(Matrix!U4,0)</f>
        <v>0.4568492774</v>
      </c>
    </row>
    <row r="19">
      <c r="A19" s="2" t="s">
        <v>18</v>
      </c>
      <c r="B19" s="1">
        <f>MAX(Matrix!B19,0)</f>
        <v>0.4216370214</v>
      </c>
      <c r="C19" s="1">
        <f>MAX(Matrix!C19,0)</f>
        <v>0.5652974065</v>
      </c>
      <c r="D19" s="1">
        <f>MAX(Matrix!D19,0)</f>
        <v>0.602943326</v>
      </c>
      <c r="E19" s="1">
        <f>MAX(Matrix!E19,0)</f>
        <v>0.4594458584</v>
      </c>
      <c r="F19" s="1">
        <f>MAX(Matrix!F19,0)</f>
        <v>0.7155646512</v>
      </c>
      <c r="G19" s="1">
        <f>MAX(Matrix!G19,0)</f>
        <v>0.4157150447</v>
      </c>
      <c r="H19" s="1">
        <f>MAX(Matrix!H19,0)</f>
        <v>0.4064246731</v>
      </c>
      <c r="I19" s="1">
        <f>MAX(Matrix!I19,0)</f>
        <v>0.5063291561</v>
      </c>
      <c r="J19" s="1">
        <f>MAX(Matrix!J19,0)</f>
        <v>0.3687467338</v>
      </c>
      <c r="K19" s="1">
        <f>MAX(Matrix!K19,0)</f>
        <v>0.4745401899</v>
      </c>
      <c r="L19" s="1">
        <f>MAX(Matrix!L19,0)</f>
        <v>0.6451791671</v>
      </c>
      <c r="M19" s="1">
        <f>MAX(Matrix!M19,0)</f>
        <v>0.42032555</v>
      </c>
      <c r="N19" s="1">
        <f>MAX(Matrix!N19,0)</f>
        <v>0.667356441</v>
      </c>
      <c r="O19" s="1">
        <f>MAX(Matrix!O19,0)</f>
        <v>0.7022408709</v>
      </c>
      <c r="P19" s="1">
        <f>MAX(Matrix!P19,0)</f>
        <v>0.5332442297</v>
      </c>
      <c r="Q19" s="1">
        <f>MAX(Matrix!Q19,0)</f>
        <v>0.5645895716</v>
      </c>
      <c r="R19" s="1">
        <f>MAX(Matrix!R19,0)</f>
        <v>0.6416889479</v>
      </c>
      <c r="S19" s="1">
        <f>MAX(Matrix!S19,0)</f>
        <v>1</v>
      </c>
      <c r="T19" s="1">
        <f>MAX(Matrix!T19,0)</f>
        <v>0.4346599177</v>
      </c>
      <c r="U19" s="1">
        <f>MAX(Matrix!U19,0)</f>
        <v>0.3943307832</v>
      </c>
    </row>
    <row r="20">
      <c r="A20" s="2" t="s">
        <v>19</v>
      </c>
      <c r="B20" s="1">
        <f>MAX(Matrix!B12,0)</f>
        <v>0.3766588923</v>
      </c>
      <c r="C20" s="1">
        <f>MAX(Matrix!C12,0)</f>
        <v>0.5334286701</v>
      </c>
      <c r="D20" s="1">
        <f>MAX(Matrix!D12,0)</f>
        <v>0.6471531334</v>
      </c>
      <c r="E20" s="1">
        <f>MAX(Matrix!E12,0)</f>
        <v>0.3292026492</v>
      </c>
      <c r="F20" s="1">
        <f>MAX(Matrix!F12,0)</f>
        <v>0.484750776</v>
      </c>
      <c r="G20" s="1">
        <f>MAX(Matrix!G12,0)</f>
        <v>0.4332634163</v>
      </c>
      <c r="H20" s="1">
        <f>MAX(Matrix!H12,0)</f>
        <v>0.5604300807</v>
      </c>
      <c r="I20" s="1">
        <f>MAX(Matrix!I12,0)</f>
        <v>0.4936572485</v>
      </c>
      <c r="J20" s="1">
        <f>MAX(Matrix!J12,0)</f>
        <v>0.3493749596</v>
      </c>
      <c r="K20" s="1">
        <f>MAX(Matrix!K12,0)</f>
        <v>0.5692240528</v>
      </c>
      <c r="L20" s="1">
        <f>MAX(Matrix!L12,0)</f>
        <v>1</v>
      </c>
      <c r="M20" s="1">
        <f>MAX(Matrix!M12,0)</f>
        <v>0.3285514069</v>
      </c>
      <c r="N20" s="1">
        <f>MAX(Matrix!N12,0)</f>
        <v>0.5295491373</v>
      </c>
      <c r="O20" s="1">
        <f>MAX(Matrix!O12,0)</f>
        <v>0.2927536856</v>
      </c>
      <c r="P20" s="1">
        <f>MAX(Matrix!P12,0)</f>
        <v>0.3556824334</v>
      </c>
      <c r="Q20" s="1">
        <f>MAX(Matrix!Q12,0)</f>
        <v>0.5632042103</v>
      </c>
      <c r="R20" s="1">
        <f>MAX(Matrix!R12,0)</f>
        <v>0.4538124507</v>
      </c>
      <c r="S20" s="1">
        <f>MAX(Matrix!S12,0)</f>
        <v>0.6451791671</v>
      </c>
      <c r="T20" s="1">
        <f>MAX(Matrix!T12,0)</f>
        <v>0.273514264</v>
      </c>
      <c r="U20" s="1">
        <f>MAX(Matrix!U12,0)</f>
        <v>0.4288450139</v>
      </c>
    </row>
    <row r="21" ht="15.75" customHeight="1">
      <c r="A21" s="2" t="s">
        <v>20</v>
      </c>
      <c r="B21" s="1">
        <f>MAX(Matrix!B17,0)</f>
        <v>0.5050100284</v>
      </c>
      <c r="C21" s="1">
        <f>MAX(Matrix!C17,0)</f>
        <v>0.5356729561</v>
      </c>
      <c r="D21" s="1">
        <f>MAX(Matrix!D17,0)</f>
        <v>0.6310389082</v>
      </c>
      <c r="E21" s="1">
        <f>MAX(Matrix!E17,0)</f>
        <v>0.2553452413</v>
      </c>
      <c r="F21" s="1">
        <f>MAX(Matrix!F17,0)</f>
        <v>0.5308564466</v>
      </c>
      <c r="G21" s="1">
        <f>MAX(Matrix!G17,0)</f>
        <v>0.3188491186</v>
      </c>
      <c r="H21" s="1">
        <f>MAX(Matrix!H17,0)</f>
        <v>0.4702229107</v>
      </c>
      <c r="I21" s="1">
        <f>MAX(Matrix!I17,0)</f>
        <v>0.4066705134</v>
      </c>
      <c r="J21" s="1">
        <f>MAX(Matrix!J17,0)</f>
        <v>0.3151248029</v>
      </c>
      <c r="K21" s="1">
        <f>MAX(Matrix!K17,0)</f>
        <v>0.4731576117</v>
      </c>
      <c r="L21" s="1">
        <f>MAX(Matrix!L17,0)</f>
        <v>0.5632042103</v>
      </c>
      <c r="M21" s="1">
        <f>MAX(Matrix!M17,0)</f>
        <v>0.186882745</v>
      </c>
      <c r="N21" s="1">
        <f>MAX(Matrix!N17,0)</f>
        <v>0.6705015622</v>
      </c>
      <c r="O21" s="1">
        <f>MAX(Matrix!O17,0)</f>
        <v>0.5084828714</v>
      </c>
      <c r="P21" s="1">
        <f>MAX(Matrix!P17,0)</f>
        <v>0.5635920536</v>
      </c>
      <c r="Q21" s="1">
        <f>MAX(Matrix!Q17,0)</f>
        <v>1</v>
      </c>
      <c r="R21" s="1">
        <f>MAX(Matrix!R17,0)</f>
        <v>0.4347490658</v>
      </c>
      <c r="S21" s="1">
        <f>MAX(Matrix!S17,0)</f>
        <v>0.5645895716</v>
      </c>
      <c r="T21" s="1">
        <f>MAX(Matrix!T17,0)</f>
        <v>0.2083622745</v>
      </c>
      <c r="U21" s="1">
        <f>MAX(Matrix!U17,0)</f>
        <v>0.2352187681</v>
      </c>
    </row>
    <row r="22" ht="15.75" customHeight="1"/>
    <row r="23" ht="15.75" customHeight="1"/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