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Daniel\Documents\POSTGRADO ECOLOGIA TROPICAL\MODULO ESTADISTICA 2024\"/>
    </mc:Choice>
  </mc:AlternateContent>
  <xr:revisionPtr revIDLastSave="0" documentId="13_ncr:1_{0FF39C8E-58C4-4D8B-8425-1A65C359FDB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ensidaSiembra" sheetId="2" r:id="rId1"/>
    <sheet name="Fertilizacion" sheetId="4" r:id="rId2"/>
    <sheet name="Ctejidos" sheetId="1" r:id="rId3"/>
    <sheet name="Diet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B8" i="2"/>
  <c r="B12" i="1" l="1"/>
  <c r="C12" i="1"/>
  <c r="D12" i="1"/>
  <c r="E12" i="1"/>
  <c r="B13" i="1"/>
  <c r="C13" i="1"/>
  <c r="D13" i="1"/>
  <c r="E13" i="1"/>
</calcChain>
</file>

<file path=xl/sharedStrings.xml><?xml version="1.0" encoding="utf-8"?>
<sst xmlns="http://schemas.openxmlformats.org/spreadsheetml/2006/main" count="25" uniqueCount="21">
  <si>
    <t>Habitat 1</t>
  </si>
  <si>
    <t>Habitat 2</t>
  </si>
  <si>
    <t>Habitat 3</t>
  </si>
  <si>
    <t>Habitat 4</t>
  </si>
  <si>
    <t>% C tisular</t>
  </si>
  <si>
    <t>Replicas</t>
  </si>
  <si>
    <t>Densidades de siembra (Plantas/m2)</t>
  </si>
  <si>
    <t>Los datos son promedios de peso seco/planta</t>
  </si>
  <si>
    <t>Dieta 1 (normal)</t>
  </si>
  <si>
    <t>Dieta 2 (alto)</t>
  </si>
  <si>
    <t>Dieta 3 (medio)</t>
  </si>
  <si>
    <t>Dieta 4 (bajo)</t>
  </si>
  <si>
    <t>Datos de Peso del Hígado / Peso corporal</t>
  </si>
  <si>
    <t>Réplicas</t>
  </si>
  <si>
    <t>Control</t>
  </si>
  <si>
    <t>Agua</t>
  </si>
  <si>
    <t>Agua+Fertilizante</t>
  </si>
  <si>
    <t>Datos: Promedio de Peso seco final-Peso seco inicial (g/m2)</t>
  </si>
  <si>
    <t>promedio</t>
  </si>
  <si>
    <t>desv est</t>
  </si>
  <si>
    <t>Réplica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</si>
</sst>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2" applyNumberFormat="0" applyFill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1" xfId="1"/>
    <xf numFmtId="0" fontId="1" fillId="0" borderId="2" xfId="2"/>
  </cellXfs>
  <cellStyles count="3">
    <cellStyle name="Heading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Ctejidos!$J$3:$M$3</c:f>
                <c:numCache>
                  <c:formatCode>General</c:formatCode>
                  <c:ptCount val="4"/>
                  <c:pt idx="0">
                    <c:v>1.6172679294277617</c:v>
                  </c:pt>
                  <c:pt idx="1">
                    <c:v>2.8119585898642101</c:v>
                  </c:pt>
                  <c:pt idx="2">
                    <c:v>3.020301677353145</c:v>
                  </c:pt>
                  <c:pt idx="3">
                    <c:v>2.1509946019871315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Ctejidos!$J$1:$M$1</c:f>
              <c:strCache>
                <c:ptCount val="4"/>
                <c:pt idx="0">
                  <c:v>Habitat 1</c:v>
                </c:pt>
                <c:pt idx="1">
                  <c:v>Habitat 2</c:v>
                </c:pt>
                <c:pt idx="2">
                  <c:v>Habitat 3</c:v>
                </c:pt>
                <c:pt idx="3">
                  <c:v>Habitat 4</c:v>
                </c:pt>
              </c:strCache>
            </c:strRef>
          </c:cat>
          <c:val>
            <c:numRef>
              <c:f>Ctejidos!$J$2:$M$2</c:f>
              <c:numCache>
                <c:formatCode>General</c:formatCode>
                <c:ptCount val="4"/>
                <c:pt idx="0">
                  <c:v>45.7</c:v>
                </c:pt>
                <c:pt idx="1">
                  <c:v>38.76</c:v>
                </c:pt>
                <c:pt idx="2">
                  <c:v>57.4</c:v>
                </c:pt>
                <c:pt idx="3">
                  <c:v>46.069999999999993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329-8A04-AE6DEAE2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23144"/>
        <c:axId val="246927064"/>
      </c:barChart>
      <c:catAx>
        <c:axId val="24692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927064"/>
        <c:crosses val="autoZero"/>
        <c:auto val="1"/>
        <c:lblAlgn val="ctr"/>
        <c:lblOffset val="100"/>
        <c:noMultiLvlLbl val="0"/>
      </c:catAx>
      <c:valAx>
        <c:axId val="246927064"/>
        <c:scaling>
          <c:orientation val="minMax"/>
          <c:max val="65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2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119062</xdr:rowOff>
    </xdr:from>
    <xdr:to>
      <xdr:col>13</xdr:col>
      <xdr:colOff>228600</xdr:colOff>
      <xdr:row>19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activeCell="H14" sqref="H14"/>
    </sheetView>
  </sheetViews>
  <sheetFormatPr defaultColWidth="10.90625" defaultRowHeight="14.5" x14ac:dyDescent="0.35"/>
  <cols>
    <col min="1" max="1" width="12.54296875" customWidth="1"/>
    <col min="2" max="2" width="13.54296875" customWidth="1"/>
  </cols>
  <sheetData>
    <row r="1" spans="1:14" x14ac:dyDescent="0.35">
      <c r="C1" s="1" t="s">
        <v>6</v>
      </c>
    </row>
    <row r="2" spans="1:14" ht="20" thickBot="1" x14ac:dyDescent="0.5">
      <c r="A2" s="4" t="s">
        <v>5</v>
      </c>
      <c r="B2" s="3">
        <v>40</v>
      </c>
      <c r="C2" s="3">
        <v>35</v>
      </c>
      <c r="D2" s="3">
        <v>30</v>
      </c>
      <c r="E2" s="3">
        <v>25</v>
      </c>
      <c r="F2" s="3">
        <v>20</v>
      </c>
    </row>
    <row r="3" spans="1:14" ht="15" thickTop="1" x14ac:dyDescent="0.35">
      <c r="A3">
        <v>1</v>
      </c>
      <c r="B3">
        <v>21.1</v>
      </c>
      <c r="C3">
        <v>26.8</v>
      </c>
      <c r="D3">
        <v>30.4</v>
      </c>
      <c r="E3">
        <v>28.4</v>
      </c>
      <c r="F3">
        <v>27.6</v>
      </c>
      <c r="H3" t="s">
        <v>7</v>
      </c>
    </row>
    <row r="4" spans="1:14" x14ac:dyDescent="0.35">
      <c r="A4">
        <v>2</v>
      </c>
      <c r="B4">
        <v>16.7</v>
      </c>
      <c r="C4">
        <v>23.8</v>
      </c>
      <c r="D4">
        <v>25.5</v>
      </c>
      <c r="E4">
        <v>28.2</v>
      </c>
      <c r="F4">
        <v>24.5</v>
      </c>
    </row>
    <row r="5" spans="1:14" x14ac:dyDescent="0.35">
      <c r="A5">
        <v>3</v>
      </c>
      <c r="B5">
        <v>14.9</v>
      </c>
      <c r="C5">
        <v>21.4</v>
      </c>
      <c r="D5">
        <v>27.1</v>
      </c>
      <c r="E5">
        <v>25.3</v>
      </c>
      <c r="F5">
        <v>26.5</v>
      </c>
    </row>
    <row r="6" spans="1:14" ht="20" thickBot="1" x14ac:dyDescent="0.5">
      <c r="A6">
        <v>4</v>
      </c>
      <c r="B6">
        <v>15.5</v>
      </c>
      <c r="C6">
        <v>22.6</v>
      </c>
      <c r="D6">
        <v>26.3</v>
      </c>
      <c r="E6">
        <v>26.5</v>
      </c>
      <c r="F6">
        <v>27</v>
      </c>
      <c r="J6" s="3"/>
      <c r="K6" s="3"/>
      <c r="L6" s="3"/>
      <c r="M6" s="3"/>
      <c r="N6" s="3"/>
    </row>
    <row r="7" spans="1:14" ht="15" thickTop="1" x14ac:dyDescent="0.35">
      <c r="A7">
        <v>5</v>
      </c>
      <c r="B7">
        <v>19.7</v>
      </c>
      <c r="C7">
        <v>23.6</v>
      </c>
      <c r="D7">
        <v>26.6</v>
      </c>
      <c r="E7">
        <v>32.6</v>
      </c>
      <c r="F7">
        <v>30.1</v>
      </c>
    </row>
    <row r="8" spans="1:14" x14ac:dyDescent="0.35">
      <c r="B8">
        <f>AVERAGE(B3:B7)</f>
        <v>17.579999999999998</v>
      </c>
      <c r="C8">
        <f t="shared" ref="C8:F8" si="0">AVERAGE(C3:C7)</f>
        <v>23.639999999999997</v>
      </c>
      <c r="D8">
        <f t="shared" si="0"/>
        <v>27.18</v>
      </c>
      <c r="E8">
        <f t="shared" si="0"/>
        <v>28.2</v>
      </c>
      <c r="F8">
        <f t="shared" si="0"/>
        <v>27.139999999999997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workbookViewId="0">
      <selection activeCell="D9" sqref="D9"/>
    </sheetView>
  </sheetViews>
  <sheetFormatPr defaultColWidth="10.90625" defaultRowHeight="14.5" x14ac:dyDescent="0.35"/>
  <cols>
    <col min="4" max="4" width="16" customWidth="1"/>
  </cols>
  <sheetData>
    <row r="1" spans="1:6" x14ac:dyDescent="0.35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6" x14ac:dyDescent="0.35">
      <c r="A2">
        <v>1</v>
      </c>
      <c r="B2" s="2">
        <v>125</v>
      </c>
      <c r="C2">
        <v>129</v>
      </c>
      <c r="D2">
        <v>130</v>
      </c>
    </row>
    <row r="3" spans="1:6" x14ac:dyDescent="0.35">
      <c r="A3">
        <v>2</v>
      </c>
      <c r="B3" s="2">
        <v>123</v>
      </c>
      <c r="C3">
        <v>121</v>
      </c>
      <c r="D3">
        <v>128</v>
      </c>
    </row>
    <row r="4" spans="1:6" x14ac:dyDescent="0.35">
      <c r="A4">
        <v>3</v>
      </c>
      <c r="B4" s="2">
        <v>130</v>
      </c>
      <c r="C4">
        <v>132</v>
      </c>
      <c r="D4">
        <v>135</v>
      </c>
    </row>
    <row r="5" spans="1:6" x14ac:dyDescent="0.35">
      <c r="A5">
        <v>4</v>
      </c>
      <c r="B5" s="2">
        <v>120</v>
      </c>
      <c r="C5">
        <v>127</v>
      </c>
      <c r="D5">
        <v>138</v>
      </c>
    </row>
    <row r="6" spans="1:6" x14ac:dyDescent="0.35">
      <c r="A6">
        <v>5</v>
      </c>
      <c r="B6" s="2">
        <v>126</v>
      </c>
      <c r="C6">
        <v>124</v>
      </c>
      <c r="D6">
        <v>129</v>
      </c>
    </row>
    <row r="7" spans="1:6" x14ac:dyDescent="0.35">
      <c r="A7">
        <v>6</v>
      </c>
      <c r="B7" s="2">
        <v>127</v>
      </c>
      <c r="C7">
        <v>126</v>
      </c>
      <c r="D7">
        <v>137</v>
      </c>
    </row>
    <row r="8" spans="1:6" x14ac:dyDescent="0.35">
      <c r="B8" s="2"/>
    </row>
    <row r="9" spans="1:6" x14ac:dyDescent="0.35">
      <c r="B9" s="2"/>
    </row>
    <row r="10" spans="1:6" x14ac:dyDescent="0.35">
      <c r="B10" s="2"/>
    </row>
    <row r="11" spans="1:6" x14ac:dyDescent="0.35">
      <c r="B11" s="2"/>
    </row>
    <row r="12" spans="1:6" x14ac:dyDescent="0.35">
      <c r="B12" s="2"/>
    </row>
    <row r="13" spans="1:6" x14ac:dyDescent="0.35">
      <c r="B13" s="2"/>
    </row>
    <row r="14" spans="1:6" x14ac:dyDescent="0.35">
      <c r="B14" s="2"/>
    </row>
    <row r="15" spans="1:6" x14ac:dyDescent="0.35">
      <c r="B15" s="2"/>
    </row>
    <row r="16" spans="1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E16" sqref="E16"/>
    </sheetView>
  </sheetViews>
  <sheetFormatPr defaultColWidth="10.90625" defaultRowHeight="14.5" x14ac:dyDescent="0.35"/>
  <sheetData>
    <row r="1" spans="1:13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G1" s="1" t="s">
        <v>4</v>
      </c>
      <c r="J1" t="s">
        <v>0</v>
      </c>
      <c r="K1" t="s">
        <v>1</v>
      </c>
      <c r="L1" t="s">
        <v>2</v>
      </c>
      <c r="M1" t="s">
        <v>3</v>
      </c>
    </row>
    <row r="2" spans="1:13" x14ac:dyDescent="0.35">
      <c r="A2">
        <v>1</v>
      </c>
      <c r="B2">
        <v>46.9</v>
      </c>
      <c r="C2">
        <v>34.799999999999997</v>
      </c>
      <c r="D2">
        <v>57</v>
      </c>
      <c r="E2">
        <v>42</v>
      </c>
      <c r="J2">
        <v>45.7</v>
      </c>
      <c r="K2">
        <v>38.76</v>
      </c>
      <c r="L2">
        <v>57.4</v>
      </c>
      <c r="M2">
        <v>46.069999999999993</v>
      </c>
    </row>
    <row r="3" spans="1:13" x14ac:dyDescent="0.35">
      <c r="A3">
        <v>2</v>
      </c>
      <c r="B3">
        <v>49.2</v>
      </c>
      <c r="C3">
        <v>37.5</v>
      </c>
      <c r="D3">
        <v>61.6</v>
      </c>
      <c r="E3">
        <v>45.9</v>
      </c>
      <c r="J3">
        <v>1.6172679294277617</v>
      </c>
      <c r="K3">
        <v>2.8119585898642101</v>
      </c>
      <c r="L3">
        <v>3.020301677353145</v>
      </c>
      <c r="M3">
        <v>2.1509946019871315</v>
      </c>
    </row>
    <row r="4" spans="1:13" x14ac:dyDescent="0.35">
      <c r="A4">
        <v>3</v>
      </c>
      <c r="B4">
        <v>44.9</v>
      </c>
      <c r="C4">
        <v>41.1</v>
      </c>
      <c r="D4">
        <v>61</v>
      </c>
      <c r="E4">
        <v>45</v>
      </c>
    </row>
    <row r="5" spans="1:13" x14ac:dyDescent="0.35">
      <c r="A5">
        <v>4</v>
      </c>
      <c r="B5">
        <v>46.1</v>
      </c>
      <c r="C5">
        <v>38</v>
      </c>
      <c r="D5">
        <v>60</v>
      </c>
      <c r="E5">
        <v>45.8</v>
      </c>
    </row>
    <row r="6" spans="1:13" x14ac:dyDescent="0.35">
      <c r="A6">
        <v>5</v>
      </c>
      <c r="B6">
        <v>45</v>
      </c>
      <c r="C6">
        <v>43</v>
      </c>
      <c r="D6">
        <v>60.4</v>
      </c>
      <c r="E6">
        <v>45.4</v>
      </c>
    </row>
    <row r="7" spans="1:13" x14ac:dyDescent="0.35">
      <c r="A7">
        <v>6</v>
      </c>
      <c r="B7">
        <v>44.9</v>
      </c>
      <c r="C7">
        <v>39</v>
      </c>
      <c r="D7">
        <v>55.3</v>
      </c>
      <c r="E7">
        <v>47.3</v>
      </c>
    </row>
    <row r="8" spans="1:13" x14ac:dyDescent="0.35">
      <c r="A8">
        <v>7</v>
      </c>
      <c r="B8">
        <v>44.1</v>
      </c>
      <c r="C8">
        <v>37</v>
      </c>
      <c r="D8">
        <v>54</v>
      </c>
      <c r="E8">
        <v>49.5</v>
      </c>
    </row>
    <row r="9" spans="1:13" x14ac:dyDescent="0.35">
      <c r="A9">
        <v>8</v>
      </c>
      <c r="B9">
        <v>47.1</v>
      </c>
      <c r="C9">
        <v>35</v>
      </c>
      <c r="D9">
        <v>55.5</v>
      </c>
      <c r="E9">
        <v>48.7</v>
      </c>
    </row>
    <row r="10" spans="1:13" x14ac:dyDescent="0.35">
      <c r="A10">
        <v>9</v>
      </c>
      <c r="B10">
        <v>44.3</v>
      </c>
      <c r="C10">
        <v>40.200000000000003</v>
      </c>
      <c r="D10">
        <v>54.2</v>
      </c>
      <c r="E10">
        <v>46.7</v>
      </c>
    </row>
    <row r="11" spans="1:13" x14ac:dyDescent="0.35">
      <c r="A11">
        <v>10</v>
      </c>
      <c r="B11">
        <v>44.5</v>
      </c>
      <c r="C11">
        <v>42</v>
      </c>
      <c r="D11">
        <v>55</v>
      </c>
      <c r="E11">
        <v>44.4</v>
      </c>
    </row>
    <row r="12" spans="1:13" x14ac:dyDescent="0.35">
      <c r="A12" t="s">
        <v>18</v>
      </c>
      <c r="B12">
        <f>AVERAGE(B2:B11)</f>
        <v>45.7</v>
      </c>
      <c r="C12">
        <f t="shared" ref="C12:E12" si="0">AVERAGE(C2:C11)</f>
        <v>38.76</v>
      </c>
      <c r="D12">
        <f t="shared" si="0"/>
        <v>57.4</v>
      </c>
      <c r="E12">
        <f t="shared" si="0"/>
        <v>46.069999999999993</v>
      </c>
    </row>
    <row r="13" spans="1:13" x14ac:dyDescent="0.35">
      <c r="A13" t="s">
        <v>19</v>
      </c>
      <c r="B13">
        <f>STDEV(B2:B11)</f>
        <v>1.6172679294277617</v>
      </c>
      <c r="C13">
        <f t="shared" ref="C13:E13" si="1">STDEV(C2:C11)</f>
        <v>2.8119585898642101</v>
      </c>
      <c r="D13">
        <f t="shared" si="1"/>
        <v>3.020301677353145</v>
      </c>
      <c r="E13">
        <f t="shared" si="1"/>
        <v>2.1509946019871315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tabSelected="1" workbookViewId="0">
      <selection activeCell="F13" sqref="F13"/>
    </sheetView>
  </sheetViews>
  <sheetFormatPr defaultColWidth="10.90625" defaultRowHeight="14.5" x14ac:dyDescent="0.35"/>
  <cols>
    <col min="1" max="1" width="15.26953125" bestFit="1" customWidth="1"/>
    <col min="2" max="2" width="12.7265625" customWidth="1"/>
    <col min="3" max="3" width="14.453125" customWidth="1"/>
    <col min="4" max="4" width="13.26953125" customWidth="1"/>
  </cols>
  <sheetData>
    <row r="1" spans="1:6" x14ac:dyDescent="0.35">
      <c r="A1" t="s">
        <v>8</v>
      </c>
      <c r="B1" t="s">
        <v>9</v>
      </c>
      <c r="C1" t="s">
        <v>10</v>
      </c>
      <c r="D1" t="s">
        <v>11</v>
      </c>
      <c r="F1" t="s">
        <v>12</v>
      </c>
    </row>
    <row r="2" spans="1:6" x14ac:dyDescent="0.35">
      <c r="A2">
        <v>4.3099999999999996</v>
      </c>
      <c r="B2">
        <v>4.3</v>
      </c>
      <c r="C2">
        <v>5.61</v>
      </c>
      <c r="D2">
        <v>3.94</v>
      </c>
    </row>
    <row r="3" spans="1:6" x14ac:dyDescent="0.35">
      <c r="A3">
        <v>4.0599999999999996</v>
      </c>
      <c r="B3">
        <v>6.65</v>
      </c>
      <c r="C3">
        <v>6.44</v>
      </c>
      <c r="D3">
        <v>3.98</v>
      </c>
    </row>
    <row r="4" spans="1:6" x14ac:dyDescent="0.35">
      <c r="A4">
        <v>3.98</v>
      </c>
      <c r="B4">
        <v>6.51</v>
      </c>
      <c r="C4">
        <v>5.65</v>
      </c>
      <c r="D4">
        <v>3.68</v>
      </c>
    </row>
    <row r="5" spans="1:6" x14ac:dyDescent="0.35">
      <c r="A5">
        <v>4.6500000000000004</v>
      </c>
      <c r="B5">
        <v>5.91</v>
      </c>
      <c r="C5">
        <v>5.98</v>
      </c>
      <c r="D5">
        <v>4.28</v>
      </c>
    </row>
    <row r="6" spans="1:6" x14ac:dyDescent="0.35">
      <c r="A6">
        <v>4.28</v>
      </c>
      <c r="B6">
        <v>6.8</v>
      </c>
      <c r="C6">
        <v>4.28</v>
      </c>
      <c r="D6">
        <v>3.97</v>
      </c>
    </row>
    <row r="7" spans="1:6" x14ac:dyDescent="0.35">
      <c r="A7">
        <v>4.2699999999999996</v>
      </c>
      <c r="B7">
        <v>4.93</v>
      </c>
      <c r="C7">
        <v>6.05</v>
      </c>
      <c r="D7">
        <v>3.85</v>
      </c>
    </row>
    <row r="8" spans="1:6" x14ac:dyDescent="0.35">
      <c r="A8">
        <v>3.85</v>
      </c>
      <c r="B8">
        <v>6.5</v>
      </c>
      <c r="D8">
        <v>4.8499999999999996</v>
      </c>
    </row>
    <row r="9" spans="1:6" x14ac:dyDescent="0.35">
      <c r="A9">
        <v>4.28</v>
      </c>
      <c r="B9">
        <v>7.1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DensidaSiembra</vt:lpstr>
      <vt:lpstr>Fertilizacion</vt:lpstr>
      <vt:lpstr>Ctejidos</vt:lpstr>
      <vt:lpstr>Dietas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</dc:creator>
  <cp:lastModifiedBy>Luis Daniel</cp:lastModifiedBy>
  <dcterms:created xsi:type="dcterms:W3CDTF">2012-10-14T22:22:44Z</dcterms:created>
  <dcterms:modified xsi:type="dcterms:W3CDTF">2024-03-13T23:32:02Z</dcterms:modified>
</cp:coreProperties>
</file>