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Action\Desktop\"/>
    </mc:Choice>
  </mc:AlternateContent>
  <xr:revisionPtr revIDLastSave="0" documentId="13_ncr:1_{9228739A-ACE1-4A79-9D11-3D6824BE97AA}" xr6:coauthVersionLast="36" xr6:coauthVersionMax="36" xr10:uidLastSave="{00000000-0000-0000-0000-000000000000}"/>
  <bookViews>
    <workbookView xWindow="0" yWindow="0" windowWidth="13800" windowHeight="3936" xr2:uid="{00000000-000D-0000-FFFF-FFFF00000000}"/>
  </bookViews>
  <sheets>
    <sheet name="Summary" sheetId="5" r:id="rId1"/>
    <sheet name="Symbols" sheetId="1" r:id="rId2"/>
    <sheet name="Lookups" sheetId="13" r:id="rId3"/>
  </sheets>
  <calcPr calcId="191029"/>
  <pivotCaches>
    <pivotCache cacheId="57" r:id="rId4"/>
  </pivotCaches>
</workbook>
</file>

<file path=xl/calcChain.xml><?xml version="1.0" encoding="utf-8"?>
<calcChain xmlns="http://schemas.openxmlformats.org/spreadsheetml/2006/main">
  <c r="D361" i="1" l="1"/>
  <c r="F361" i="1"/>
  <c r="G361" i="1"/>
  <c r="I361" i="1"/>
  <c r="L361" i="1"/>
  <c r="E361" i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187" i="13"/>
  <c r="D188" i="13"/>
  <c r="D189" i="13"/>
  <c r="D190" i="13"/>
  <c r="D191" i="13"/>
  <c r="D192" i="13"/>
  <c r="D193" i="13"/>
  <c r="D194" i="13"/>
  <c r="D195" i="13"/>
  <c r="D196" i="13"/>
  <c r="D197" i="13"/>
  <c r="D198" i="13"/>
  <c r="D199" i="13"/>
  <c r="D200" i="13"/>
  <c r="D201" i="13"/>
  <c r="D202" i="13"/>
  <c r="D203" i="13"/>
  <c r="D204" i="13"/>
  <c r="D205" i="13"/>
  <c r="D206" i="13"/>
  <c r="D207" i="13"/>
  <c r="D208" i="13"/>
  <c r="D209" i="13"/>
  <c r="D210" i="13"/>
  <c r="D211" i="13"/>
  <c r="D212" i="13"/>
  <c r="D213" i="13"/>
  <c r="D214" i="13"/>
  <c r="D215" i="13"/>
  <c r="D216" i="13"/>
  <c r="D217" i="13"/>
  <c r="D218" i="13"/>
  <c r="D219" i="13"/>
  <c r="D220" i="13"/>
  <c r="D221" i="13"/>
  <c r="D222" i="13"/>
  <c r="D223" i="13"/>
  <c r="D224" i="13"/>
  <c r="D225" i="13"/>
  <c r="D226" i="13"/>
  <c r="D227" i="13"/>
  <c r="D228" i="13"/>
  <c r="D229" i="13"/>
  <c r="D230" i="13"/>
  <c r="D231" i="13"/>
  <c r="D232" i="13"/>
  <c r="D233" i="13"/>
  <c r="D234" i="13"/>
  <c r="D235" i="13"/>
  <c r="D236" i="13"/>
  <c r="D237" i="13"/>
  <c r="D238" i="13"/>
  <c r="D239" i="13"/>
  <c r="D240" i="13"/>
  <c r="D241" i="13"/>
  <c r="D242" i="13"/>
  <c r="D243" i="13"/>
  <c r="D244" i="13"/>
  <c r="D245" i="13"/>
  <c r="D246" i="13"/>
  <c r="D247" i="13"/>
  <c r="D248" i="13"/>
  <c r="D249" i="13"/>
  <c r="D250" i="13"/>
  <c r="D251" i="13"/>
  <c r="D252" i="13"/>
  <c r="D253" i="13"/>
  <c r="D254" i="13"/>
  <c r="D255" i="13"/>
  <c r="D256" i="13"/>
  <c r="D257" i="13"/>
  <c r="D258" i="13"/>
  <c r="D259" i="13"/>
  <c r="D260" i="13"/>
  <c r="D261" i="13"/>
  <c r="D262" i="13"/>
  <c r="D263" i="13"/>
  <c r="D264" i="13"/>
  <c r="D265" i="13"/>
  <c r="D266" i="13"/>
  <c r="D267" i="13"/>
  <c r="D268" i="13"/>
  <c r="D269" i="13"/>
  <c r="D270" i="13"/>
  <c r="D271" i="13"/>
  <c r="D272" i="13"/>
  <c r="D273" i="13"/>
  <c r="D274" i="13"/>
  <c r="D275" i="13"/>
  <c r="D276" i="13"/>
  <c r="D277" i="13"/>
  <c r="D278" i="13"/>
  <c r="D279" i="13"/>
  <c r="D280" i="13"/>
  <c r="D281" i="13"/>
  <c r="D282" i="13"/>
  <c r="D283" i="13"/>
  <c r="D284" i="13"/>
  <c r="D285" i="13"/>
  <c r="D286" i="13"/>
  <c r="D287" i="13"/>
  <c r="D288" i="13"/>
  <c r="D289" i="13"/>
  <c r="D290" i="13"/>
  <c r="D291" i="13"/>
  <c r="D292" i="13"/>
  <c r="D293" i="13"/>
  <c r="D294" i="13"/>
  <c r="D295" i="13"/>
  <c r="D296" i="13"/>
  <c r="D297" i="13"/>
  <c r="D298" i="13"/>
  <c r="D299" i="13"/>
  <c r="D300" i="13"/>
  <c r="D301" i="13"/>
  <c r="D302" i="13"/>
  <c r="D303" i="13"/>
  <c r="D304" i="13"/>
  <c r="D305" i="13"/>
  <c r="D306" i="13"/>
  <c r="D307" i="13"/>
  <c r="D308" i="13"/>
  <c r="D309" i="13"/>
  <c r="D310" i="13"/>
  <c r="D311" i="13"/>
  <c r="D312" i="13"/>
  <c r="D313" i="13"/>
  <c r="D314" i="13"/>
  <c r="D315" i="13"/>
  <c r="D316" i="13"/>
  <c r="D317" i="13"/>
  <c r="D318" i="13"/>
  <c r="D319" i="13"/>
  <c r="D320" i="13"/>
  <c r="D321" i="13"/>
  <c r="D322" i="13"/>
  <c r="D323" i="13"/>
  <c r="D324" i="13"/>
  <c r="D325" i="13"/>
  <c r="D326" i="13"/>
  <c r="D327" i="13"/>
  <c r="D328" i="13"/>
  <c r="D329" i="13"/>
  <c r="D330" i="13"/>
  <c r="D331" i="13"/>
  <c r="D332" i="13"/>
  <c r="D333" i="13"/>
  <c r="D334" i="13"/>
  <c r="D335" i="13"/>
  <c r="D336" i="13"/>
  <c r="D337" i="13"/>
  <c r="D338" i="13"/>
  <c r="D339" i="13"/>
  <c r="D340" i="13"/>
  <c r="D341" i="13"/>
  <c r="D342" i="13"/>
  <c r="D343" i="13"/>
  <c r="D344" i="13"/>
  <c r="D345" i="13"/>
  <c r="D346" i="13"/>
  <c r="D347" i="13"/>
  <c r="D348" i="13"/>
  <c r="D349" i="13"/>
  <c r="D350" i="13"/>
  <c r="D351" i="13"/>
  <c r="D352" i="13"/>
  <c r="D353" i="13"/>
  <c r="D354" i="13"/>
  <c r="D355" i="13"/>
  <c r="D356" i="13"/>
  <c r="D357" i="13"/>
  <c r="D358" i="13"/>
  <c r="D359" i="13"/>
  <c r="D360" i="13"/>
  <c r="D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selection" description="Connection to the 'selection' query in the workbook." type="5" refreshedVersion="6" background="1">
    <dbPr connection="Provider=Microsoft.Mashup.OleDb.1;Data Source=$Workbook$;Location=selection;Extended Properties=&quot;&quot;" command="SELECT * FROM [selection]"/>
  </connection>
</connections>
</file>

<file path=xl/sharedStrings.xml><?xml version="1.0" encoding="utf-8"?>
<sst xmlns="http://schemas.openxmlformats.org/spreadsheetml/2006/main" count="3939" uniqueCount="2877">
  <si>
    <t>Name</t>
  </si>
  <si>
    <t>About</t>
  </si>
  <si>
    <t>Add</t>
  </si>
  <si>
    <t>Advocacy</t>
  </si>
  <si>
    <t>Agile</t>
  </si>
  <si>
    <t>Agriculture</t>
  </si>
  <si>
    <t>Airport</t>
  </si>
  <si>
    <t>Alert</t>
  </si>
  <si>
    <t>Analysis</t>
  </si>
  <si>
    <t>Assault</t>
  </si>
  <si>
    <t>Assessment</t>
  </si>
  <si>
    <t>Attack</t>
  </si>
  <si>
    <t>Bacteria</t>
  </si>
  <si>
    <t>Blanket</t>
  </si>
  <si>
    <t>Blog</t>
  </si>
  <si>
    <t>Boat</t>
  </si>
  <si>
    <t>Bookmark</t>
  </si>
  <si>
    <t>Borehole</t>
  </si>
  <si>
    <t>Bridge</t>
  </si>
  <si>
    <t>Bucket</t>
  </si>
  <si>
    <t>Building</t>
  </si>
  <si>
    <t>Bus</t>
  </si>
  <si>
    <t>Calendar</t>
  </si>
  <si>
    <t>Car</t>
  </si>
  <si>
    <t>Carjacking</t>
  </si>
  <si>
    <t>Chart</t>
  </si>
  <si>
    <t>Chat</t>
  </si>
  <si>
    <t>Checkpoint</t>
  </si>
  <si>
    <t>Children</t>
  </si>
  <si>
    <t>Church</t>
  </si>
  <si>
    <t>Clinic</t>
  </si>
  <si>
    <t>Clothing</t>
  </si>
  <si>
    <t>Computer</t>
  </si>
  <si>
    <t>Confinement</t>
  </si>
  <si>
    <t>Conflict</t>
  </si>
  <si>
    <t>Coordination</t>
  </si>
  <si>
    <t>Copy</t>
  </si>
  <si>
    <t>Country</t>
  </si>
  <si>
    <t>Cyclone</t>
  </si>
  <si>
    <t>Data</t>
  </si>
  <si>
    <t>Dead</t>
  </si>
  <si>
    <t>Deployment</t>
  </si>
  <si>
    <t>Destroyed</t>
  </si>
  <si>
    <t>Detergent</t>
  </si>
  <si>
    <t>Doctor</t>
  </si>
  <si>
    <t>Document</t>
  </si>
  <si>
    <t>Down</t>
  </si>
  <si>
    <t>Download</t>
  </si>
  <si>
    <t>Drought</t>
  </si>
  <si>
    <t>Drowned</t>
  </si>
  <si>
    <t>Earthmound</t>
  </si>
  <si>
    <t>Earthquake</t>
  </si>
  <si>
    <t>Education</t>
  </si>
  <si>
    <t>Elderly</t>
  </si>
  <si>
    <t>Environment</t>
  </si>
  <si>
    <t>Epidemic</t>
  </si>
  <si>
    <t>Famine</t>
  </si>
  <si>
    <t>Favourite</t>
  </si>
  <si>
    <t>Fax</t>
  </si>
  <si>
    <t>Ferry</t>
  </si>
  <si>
    <t>Film</t>
  </si>
  <si>
    <t>Filter</t>
  </si>
  <si>
    <t>Financing</t>
  </si>
  <si>
    <t>Fire</t>
  </si>
  <si>
    <t>Fishery</t>
  </si>
  <si>
    <t>Flood</t>
  </si>
  <si>
    <t>Flour</t>
  </si>
  <si>
    <t>Folder</t>
  </si>
  <si>
    <t>Food</t>
  </si>
  <si>
    <t>Fund</t>
  </si>
  <si>
    <t>Gender</t>
  </si>
  <si>
    <t>Go</t>
  </si>
  <si>
    <t>Group</t>
  </si>
  <si>
    <t>Handwashing</t>
  </si>
  <si>
    <t>Health</t>
  </si>
  <si>
    <t>Heatwave</t>
  </si>
  <si>
    <t>Helicopter</t>
  </si>
  <si>
    <t>Helipad</t>
  </si>
  <si>
    <t>Help</t>
  </si>
  <si>
    <t>Hospital</t>
  </si>
  <si>
    <t>Hotel</t>
  </si>
  <si>
    <t>House</t>
  </si>
  <si>
    <t>Infant</t>
  </si>
  <si>
    <t>Infected</t>
  </si>
  <si>
    <t>Infrastructure</t>
  </si>
  <si>
    <t>Injured</t>
  </si>
  <si>
    <t>Innovation</t>
  </si>
  <si>
    <t>Internet</t>
  </si>
  <si>
    <t>Laboratory</t>
  </si>
  <si>
    <t>Laptop</t>
  </si>
  <si>
    <t>Leadership</t>
  </si>
  <si>
    <t>Learning</t>
  </si>
  <si>
    <t>Link</t>
  </si>
  <si>
    <t>Livelihood</t>
  </si>
  <si>
    <t>Livestock</t>
  </si>
  <si>
    <t>Location</t>
  </si>
  <si>
    <t>Logistics</t>
  </si>
  <si>
    <t>Map</t>
  </si>
  <si>
    <t>Market</t>
  </si>
  <si>
    <t>Mask</t>
  </si>
  <si>
    <t>Mattress</t>
  </si>
  <si>
    <t>Medicine</t>
  </si>
  <si>
    <t>Meeting</t>
  </si>
  <si>
    <t>Menu</t>
  </si>
  <si>
    <t>Mine</t>
  </si>
  <si>
    <t>Missing</t>
  </si>
  <si>
    <t>Monitor</t>
  </si>
  <si>
    <t>Monitoring</t>
  </si>
  <si>
    <t>Mosque</t>
  </si>
  <si>
    <t>Murder</t>
  </si>
  <si>
    <t>Notification</t>
  </si>
  <si>
    <t>Nutrition</t>
  </si>
  <si>
    <t>Oil</t>
  </si>
  <si>
    <t>Partnership</t>
  </si>
  <si>
    <t>Pause</t>
  </si>
  <si>
    <t>Photo</t>
  </si>
  <si>
    <t>Policy</t>
  </si>
  <si>
    <t>Port</t>
  </si>
  <si>
    <t>Poverty</t>
  </si>
  <si>
    <t>Pregnant</t>
  </si>
  <si>
    <t>Preparedness</t>
  </si>
  <si>
    <t>Print</t>
  </si>
  <si>
    <t>Protection</t>
  </si>
  <si>
    <t>Radio</t>
  </si>
  <si>
    <t>Rebel</t>
  </si>
  <si>
    <t>Reconstruction</t>
  </si>
  <si>
    <t>Refugee</t>
  </si>
  <si>
    <t>Registration</t>
  </si>
  <si>
    <t>Remove</t>
  </si>
  <si>
    <t>Report</t>
  </si>
  <si>
    <t>Reporting</t>
  </si>
  <si>
    <t>Resilence</t>
  </si>
  <si>
    <t>Respiratory</t>
  </si>
  <si>
    <t>Response</t>
  </si>
  <si>
    <t>Return</t>
  </si>
  <si>
    <t>Rice</t>
  </si>
  <si>
    <t>Road</t>
  </si>
  <si>
    <t>Roadblock</t>
  </si>
  <si>
    <t>Robbery</t>
  </si>
  <si>
    <t>Rural</t>
  </si>
  <si>
    <t>Salt</t>
  </si>
  <si>
    <t>Sanitation</t>
  </si>
  <si>
    <t>Sanitizer</t>
  </si>
  <si>
    <t>Save</t>
  </si>
  <si>
    <t>School</t>
  </si>
  <si>
    <t>Search</t>
  </si>
  <si>
    <t>See</t>
  </si>
  <si>
    <t>Selected</t>
  </si>
  <si>
    <t>Settings</t>
  </si>
  <si>
    <t>Share</t>
  </si>
  <si>
    <t>Shelter</t>
  </si>
  <si>
    <t>Ship</t>
  </si>
  <si>
    <t>Shower</t>
  </si>
  <si>
    <t>Smartphone</t>
  </si>
  <si>
    <t>Snowfall</t>
  </si>
  <si>
    <t>Soap</t>
  </si>
  <si>
    <t>Stop</t>
  </si>
  <si>
    <t>Storm</t>
  </si>
  <si>
    <t>Stove</t>
  </si>
  <si>
    <t>Sugar</t>
  </si>
  <si>
    <t>Table</t>
  </si>
  <si>
    <t>Tarpaulin</t>
  </si>
  <si>
    <t>Tent</t>
  </si>
  <si>
    <t>Testing</t>
  </si>
  <si>
    <t>Toilet</t>
  </si>
  <si>
    <t>Tornado</t>
  </si>
  <si>
    <t>Train</t>
  </si>
  <si>
    <t>Training</t>
  </si>
  <si>
    <t>Trending</t>
  </si>
  <si>
    <t>Truck</t>
  </si>
  <si>
    <t>Tsunami</t>
  </si>
  <si>
    <t>Tunnel</t>
  </si>
  <si>
    <t>University</t>
  </si>
  <si>
    <t>Up</t>
  </si>
  <si>
    <t>Upload</t>
  </si>
  <si>
    <t>Urban</t>
  </si>
  <si>
    <t>User</t>
  </si>
  <si>
    <t>Users</t>
  </si>
  <si>
    <t>Vaccine</t>
  </si>
  <si>
    <t>Ventilator</t>
  </si>
  <si>
    <t>Virus</t>
  </si>
  <si>
    <t>Volcano</t>
  </si>
  <si>
    <t>Security and Incident</t>
  </si>
  <si>
    <t>People</t>
  </si>
  <si>
    <t>Other Sectors</t>
  </si>
  <si>
    <t>Lockdown</t>
  </si>
  <si>
    <t>Damage</t>
  </si>
  <si>
    <t>General Infrastructure</t>
  </si>
  <si>
    <t>Food and Non-Food Items</t>
  </si>
  <si>
    <t>Physical Barriers</t>
  </si>
  <si>
    <t>Category</t>
  </si>
  <si>
    <t>Camp</t>
  </si>
  <si>
    <t>Clusters</t>
  </si>
  <si>
    <t>Disaster / Hazards and Crises</t>
  </si>
  <si>
    <t>Product Type</t>
  </si>
  <si>
    <t>Socioeconomic and Development</t>
  </si>
  <si>
    <t>Telecommunications and Technology</t>
  </si>
  <si>
    <t>Hide</t>
  </si>
  <si>
    <t>Count of Name</t>
  </si>
  <si>
    <t>Row Labels</t>
  </si>
  <si>
    <t>Grand Total</t>
  </si>
  <si>
    <t>Abduction / Kidnapping</t>
  </si>
  <si>
    <t>Email</t>
  </si>
  <si>
    <t>Lifesaving</t>
  </si>
  <si>
    <t>Early Recovery</t>
  </si>
  <si>
    <t>Emergency Telecommunications</t>
  </si>
  <si>
    <t>Food Security</t>
  </si>
  <si>
    <t>Person 1</t>
  </si>
  <si>
    <t>Person 2</t>
  </si>
  <si>
    <t xml:space="preserve">Video </t>
  </si>
  <si>
    <t>Landslide / Mudslide</t>
  </si>
  <si>
    <t>Harassment / Intimidation</t>
  </si>
  <si>
    <t>Warning / Error</t>
  </si>
  <si>
    <t>Tags</t>
  </si>
  <si>
    <t>Water, Sanitation and Health</t>
  </si>
  <si>
    <t>Font</t>
  </si>
  <si>
    <t>SVG</t>
  </si>
  <si>
    <t>PNG</t>
  </si>
  <si>
    <t>Arrest / Detention</t>
  </si>
  <si>
    <t>Damaged / Affected</t>
  </si>
  <si>
    <t>Exit / Cancel</t>
  </si>
  <si>
    <t>Sum of Font</t>
  </si>
  <si>
    <t>Urban / Rural</t>
  </si>
  <si>
    <t>Unicode</t>
  </si>
  <si>
    <t>E900</t>
  </si>
  <si>
    <t>E901</t>
  </si>
  <si>
    <t>E902</t>
  </si>
  <si>
    <t>E903</t>
  </si>
  <si>
    <t>E904</t>
  </si>
  <si>
    <t>E905</t>
  </si>
  <si>
    <t>E906</t>
  </si>
  <si>
    <t>E907</t>
  </si>
  <si>
    <t>E908</t>
  </si>
  <si>
    <t>E909</t>
  </si>
  <si>
    <t>E90A</t>
  </si>
  <si>
    <t>E90B</t>
  </si>
  <si>
    <t>E90C</t>
  </si>
  <si>
    <t>E90D</t>
  </si>
  <si>
    <t>E90E</t>
  </si>
  <si>
    <t>E90F</t>
  </si>
  <si>
    <t>E910</t>
  </si>
  <si>
    <t>E911</t>
  </si>
  <si>
    <t>E912</t>
  </si>
  <si>
    <t>E913</t>
  </si>
  <si>
    <t>E914</t>
  </si>
  <si>
    <t>E915</t>
  </si>
  <si>
    <t>E916</t>
  </si>
  <si>
    <t>E917</t>
  </si>
  <si>
    <t>E918</t>
  </si>
  <si>
    <t>E919</t>
  </si>
  <si>
    <t>E91A</t>
  </si>
  <si>
    <t>E91B</t>
  </si>
  <si>
    <t>E91C</t>
  </si>
  <si>
    <t>E91D</t>
  </si>
  <si>
    <t>E91E</t>
  </si>
  <si>
    <t>E91F</t>
  </si>
  <si>
    <t>E920</t>
  </si>
  <si>
    <t>E921</t>
  </si>
  <si>
    <t>E922</t>
  </si>
  <si>
    <t>E923</t>
  </si>
  <si>
    <t>E924</t>
  </si>
  <si>
    <t>E925</t>
  </si>
  <si>
    <t>E926</t>
  </si>
  <si>
    <t>E927</t>
  </si>
  <si>
    <t>E928</t>
  </si>
  <si>
    <t>E929</t>
  </si>
  <si>
    <t>E92A</t>
  </si>
  <si>
    <t>E92B</t>
  </si>
  <si>
    <t>E92C</t>
  </si>
  <si>
    <t>E92D</t>
  </si>
  <si>
    <t>E92E</t>
  </si>
  <si>
    <t>E92F</t>
  </si>
  <si>
    <t>E930</t>
  </si>
  <si>
    <t>E931</t>
  </si>
  <si>
    <t>E932</t>
  </si>
  <si>
    <t>E933</t>
  </si>
  <si>
    <t>E934</t>
  </si>
  <si>
    <t>E935</t>
  </si>
  <si>
    <t>E936</t>
  </si>
  <si>
    <t>E937</t>
  </si>
  <si>
    <t>E938</t>
  </si>
  <si>
    <t>E939</t>
  </si>
  <si>
    <t>E93A</t>
  </si>
  <si>
    <t>E93B</t>
  </si>
  <si>
    <t>E93C</t>
  </si>
  <si>
    <t>E93D</t>
  </si>
  <si>
    <t>E93E</t>
  </si>
  <si>
    <t>E93F</t>
  </si>
  <si>
    <t>E940</t>
  </si>
  <si>
    <t>E941</t>
  </si>
  <si>
    <t>E942</t>
  </si>
  <si>
    <t>E943</t>
  </si>
  <si>
    <t>E944</t>
  </si>
  <si>
    <t>E945</t>
  </si>
  <si>
    <t>E946</t>
  </si>
  <si>
    <t>E947</t>
  </si>
  <si>
    <t>E948</t>
  </si>
  <si>
    <t>E949</t>
  </si>
  <si>
    <t>E94A</t>
  </si>
  <si>
    <t>E94B</t>
  </si>
  <si>
    <t>E94C</t>
  </si>
  <si>
    <t>E94D</t>
  </si>
  <si>
    <t>E94E</t>
  </si>
  <si>
    <t>E94F</t>
  </si>
  <si>
    <t>E950</t>
  </si>
  <si>
    <t>E951</t>
  </si>
  <si>
    <t>E952</t>
  </si>
  <si>
    <t>E953</t>
  </si>
  <si>
    <t>E954</t>
  </si>
  <si>
    <t>E955</t>
  </si>
  <si>
    <t>E956</t>
  </si>
  <si>
    <t>E957</t>
  </si>
  <si>
    <t>E958</t>
  </si>
  <si>
    <t>E959</t>
  </si>
  <si>
    <t>E95A</t>
  </si>
  <si>
    <t>E95B</t>
  </si>
  <si>
    <t>E95C</t>
  </si>
  <si>
    <t>E95D</t>
  </si>
  <si>
    <t>E95E</t>
  </si>
  <si>
    <t>E95F</t>
  </si>
  <si>
    <t>E960</t>
  </si>
  <si>
    <t>E961</t>
  </si>
  <si>
    <t>E962</t>
  </si>
  <si>
    <t>E963</t>
  </si>
  <si>
    <t>E964</t>
  </si>
  <si>
    <t>E965</t>
  </si>
  <si>
    <t>E966</t>
  </si>
  <si>
    <t>E967</t>
  </si>
  <si>
    <t>E968</t>
  </si>
  <si>
    <t>E969</t>
  </si>
  <si>
    <t>E96A</t>
  </si>
  <si>
    <t>E96B</t>
  </si>
  <si>
    <t>E96C</t>
  </si>
  <si>
    <t>E96D</t>
  </si>
  <si>
    <t>E96E</t>
  </si>
  <si>
    <t>E96F</t>
  </si>
  <si>
    <t>E970</t>
  </si>
  <si>
    <t>E971</t>
  </si>
  <si>
    <t>E972</t>
  </si>
  <si>
    <t>E973</t>
  </si>
  <si>
    <t>E974</t>
  </si>
  <si>
    <t>E975</t>
  </si>
  <si>
    <t>E976</t>
  </si>
  <si>
    <t>E977</t>
  </si>
  <si>
    <t>E978</t>
  </si>
  <si>
    <t>E979</t>
  </si>
  <si>
    <t>E97A</t>
  </si>
  <si>
    <t>E97B</t>
  </si>
  <si>
    <t>E97C</t>
  </si>
  <si>
    <t>E97D</t>
  </si>
  <si>
    <t>E97E</t>
  </si>
  <si>
    <t>E97F</t>
  </si>
  <si>
    <t>E980</t>
  </si>
  <si>
    <t>E981</t>
  </si>
  <si>
    <t>E982</t>
  </si>
  <si>
    <t>E983</t>
  </si>
  <si>
    <t>E984</t>
  </si>
  <si>
    <t>E985</t>
  </si>
  <si>
    <t>E986</t>
  </si>
  <si>
    <t>E987</t>
  </si>
  <si>
    <t>E988</t>
  </si>
  <si>
    <t>E989</t>
  </si>
  <si>
    <t>E98A</t>
  </si>
  <si>
    <t>E98B</t>
  </si>
  <si>
    <t>E98C</t>
  </si>
  <si>
    <t>E98D</t>
  </si>
  <si>
    <t>E98E</t>
  </si>
  <si>
    <t>E98F</t>
  </si>
  <si>
    <t>E990</t>
  </si>
  <si>
    <t>E991</t>
  </si>
  <si>
    <t>E992</t>
  </si>
  <si>
    <t>E993</t>
  </si>
  <si>
    <t>E994</t>
  </si>
  <si>
    <t>E995</t>
  </si>
  <si>
    <t>E996</t>
  </si>
  <si>
    <t>E997</t>
  </si>
  <si>
    <t>E998</t>
  </si>
  <si>
    <t>E999</t>
  </si>
  <si>
    <t>E99A</t>
  </si>
  <si>
    <t>E99B</t>
  </si>
  <si>
    <t>E99C</t>
  </si>
  <si>
    <t>E99D</t>
  </si>
  <si>
    <t>E99E</t>
  </si>
  <si>
    <t>E99F</t>
  </si>
  <si>
    <t>E9A0</t>
  </si>
  <si>
    <t>E9A1</t>
  </si>
  <si>
    <t>E9A2</t>
  </si>
  <si>
    <t>E9A3</t>
  </si>
  <si>
    <t>E9A4</t>
  </si>
  <si>
    <t>E9A5</t>
  </si>
  <si>
    <t>E9A6</t>
  </si>
  <si>
    <t>E9A7</t>
  </si>
  <si>
    <t>E9A8</t>
  </si>
  <si>
    <t>E9A9</t>
  </si>
  <si>
    <t>E9AA</t>
  </si>
  <si>
    <t>E9AB</t>
  </si>
  <si>
    <t>E9AC</t>
  </si>
  <si>
    <t>E9AD</t>
  </si>
  <si>
    <t>E9AE</t>
  </si>
  <si>
    <t>E9AF</t>
  </si>
  <si>
    <t>E9B0</t>
  </si>
  <si>
    <t>E9B1</t>
  </si>
  <si>
    <t>E9B2</t>
  </si>
  <si>
    <t>E9B3</t>
  </si>
  <si>
    <t>E9B4</t>
  </si>
  <si>
    <t>E9B5</t>
  </si>
  <si>
    <t>E9B6</t>
  </si>
  <si>
    <t>E9B7</t>
  </si>
  <si>
    <t>E9B8</t>
  </si>
  <si>
    <t>E9B9</t>
  </si>
  <si>
    <t>E9BA</t>
  </si>
  <si>
    <t>E9BB</t>
  </si>
  <si>
    <t>E9BC</t>
  </si>
  <si>
    <t>E9BD</t>
  </si>
  <si>
    <t>E9BE</t>
  </si>
  <si>
    <t>E9BF</t>
  </si>
  <si>
    <t>E9C0</t>
  </si>
  <si>
    <t>E9C1</t>
  </si>
  <si>
    <t>E9C2</t>
  </si>
  <si>
    <t>E9C3</t>
  </si>
  <si>
    <t>E9C4</t>
  </si>
  <si>
    <t>E9C5</t>
  </si>
  <si>
    <t>E9C6</t>
  </si>
  <si>
    <t>E9C7</t>
  </si>
  <si>
    <t>E9C8</t>
  </si>
  <si>
    <t>E9C9</t>
  </si>
  <si>
    <t>E9CA</t>
  </si>
  <si>
    <t>E9CB</t>
  </si>
  <si>
    <t>E9CC</t>
  </si>
  <si>
    <t>E9CD</t>
  </si>
  <si>
    <t>E9CE</t>
  </si>
  <si>
    <t>E9CF</t>
  </si>
  <si>
    <t>E9D0</t>
  </si>
  <si>
    <t>E9D1</t>
  </si>
  <si>
    <t>E9D2</t>
  </si>
  <si>
    <t>E9D3</t>
  </si>
  <si>
    <t>E9D4</t>
  </si>
  <si>
    <t>E9D5</t>
  </si>
  <si>
    <t>E9D6</t>
  </si>
  <si>
    <t>E9D7</t>
  </si>
  <si>
    <t>E9D8</t>
  </si>
  <si>
    <t>E9D9</t>
  </si>
  <si>
    <t>E9DA</t>
  </si>
  <si>
    <t>E9DB</t>
  </si>
  <si>
    <t>E9DC</t>
  </si>
  <si>
    <t>E9DD</t>
  </si>
  <si>
    <t>E9DE</t>
  </si>
  <si>
    <t>E9DF</t>
  </si>
  <si>
    <t>E9E0</t>
  </si>
  <si>
    <t>E9E1</t>
  </si>
  <si>
    <t>E9E2</t>
  </si>
  <si>
    <t>E9E3</t>
  </si>
  <si>
    <t>E9E4</t>
  </si>
  <si>
    <t>E9E5</t>
  </si>
  <si>
    <t>E9E6</t>
  </si>
  <si>
    <t>E9E7</t>
  </si>
  <si>
    <t>E9E8</t>
  </si>
  <si>
    <t>E9E9</t>
  </si>
  <si>
    <t>E9EA</t>
  </si>
  <si>
    <t>E9EB</t>
  </si>
  <si>
    <t>E9EC</t>
  </si>
  <si>
    <t>E9ED</t>
  </si>
  <si>
    <t>E9EE</t>
  </si>
  <si>
    <t>E9EF</t>
  </si>
  <si>
    <t>E9F0</t>
  </si>
  <si>
    <t>E9F1</t>
  </si>
  <si>
    <t>E9F2</t>
  </si>
  <si>
    <t>E9F3</t>
  </si>
  <si>
    <t>E9F4</t>
  </si>
  <si>
    <t>E9F5</t>
  </si>
  <si>
    <t>E9F6</t>
  </si>
  <si>
    <t>E9F7</t>
  </si>
  <si>
    <t>E9F8</t>
  </si>
  <si>
    <t>E9F9</t>
  </si>
  <si>
    <t>E9FA</t>
  </si>
  <si>
    <t>E9FB</t>
  </si>
  <si>
    <t>E9FC</t>
  </si>
  <si>
    <t>E9FD</t>
  </si>
  <si>
    <t>E9FE</t>
  </si>
  <si>
    <t>E9FF</t>
  </si>
  <si>
    <t>EA00</t>
  </si>
  <si>
    <t>EA01</t>
  </si>
  <si>
    <t>EA02</t>
  </si>
  <si>
    <t>EA03</t>
  </si>
  <si>
    <t>EA04</t>
  </si>
  <si>
    <t>EA05</t>
  </si>
  <si>
    <t>EA06</t>
  </si>
  <si>
    <t>EA07</t>
  </si>
  <si>
    <t>EA08</t>
  </si>
  <si>
    <t>EA09</t>
  </si>
  <si>
    <t>EA0A</t>
  </si>
  <si>
    <t>EA0B</t>
  </si>
  <si>
    <t>EA0C</t>
  </si>
  <si>
    <t>EA0D</t>
  </si>
  <si>
    <t>EA0E</t>
  </si>
  <si>
    <t>EA0F</t>
  </si>
  <si>
    <t>EA10</t>
  </si>
  <si>
    <t>EA11</t>
  </si>
  <si>
    <t>EA12</t>
  </si>
  <si>
    <t>EA13</t>
  </si>
  <si>
    <t>EA14</t>
  </si>
  <si>
    <t>EA15</t>
  </si>
  <si>
    <t>EA16</t>
  </si>
  <si>
    <t>EA17</t>
  </si>
  <si>
    <t>EA18</t>
  </si>
  <si>
    <t>EA19</t>
  </si>
  <si>
    <t>EA1A</t>
  </si>
  <si>
    <t>EA1B</t>
  </si>
  <si>
    <t>EA1C</t>
  </si>
  <si>
    <t>EA1D</t>
  </si>
  <si>
    <t>EA1E</t>
  </si>
  <si>
    <t>EA1F</t>
  </si>
  <si>
    <t>EA20</t>
  </si>
  <si>
    <t>EA21</t>
  </si>
  <si>
    <t>EA22</t>
  </si>
  <si>
    <t>EA23</t>
  </si>
  <si>
    <t>EA24</t>
  </si>
  <si>
    <t>EA25</t>
  </si>
  <si>
    <t>EA26</t>
  </si>
  <si>
    <t>EA27</t>
  </si>
  <si>
    <t>EA28</t>
  </si>
  <si>
    <t>EA29</t>
  </si>
  <si>
    <t>EA2A</t>
  </si>
  <si>
    <t>EA2B</t>
  </si>
  <si>
    <t>EA2C</t>
  </si>
  <si>
    <t>EA2D</t>
  </si>
  <si>
    <t>EA2E</t>
  </si>
  <si>
    <t>EA2F</t>
  </si>
  <si>
    <t>EA30</t>
  </si>
  <si>
    <t>EA31</t>
  </si>
  <si>
    <t>EA32</t>
  </si>
  <si>
    <t>EA33</t>
  </si>
  <si>
    <t>Symbol</t>
  </si>
  <si>
    <t>numerical HTML encoding of the Unicode character</t>
  </si>
  <si>
    <t>EA34</t>
  </si>
  <si>
    <t>EA35</t>
  </si>
  <si>
    <t>EA36</t>
  </si>
  <si>
    <t>EA37</t>
  </si>
  <si>
    <t>EA38</t>
  </si>
  <si>
    <t>EA39</t>
  </si>
  <si>
    <t>EA3A</t>
  </si>
  <si>
    <t>EA3B</t>
  </si>
  <si>
    <t>EA3C</t>
  </si>
  <si>
    <t>EA3D</t>
  </si>
  <si>
    <t>EA3E</t>
  </si>
  <si>
    <t>EA3F</t>
  </si>
  <si>
    <t>EA40</t>
  </si>
  <si>
    <t>EA41</t>
  </si>
  <si>
    <t>EA42</t>
  </si>
  <si>
    <t>EA43</t>
  </si>
  <si>
    <t>EA44</t>
  </si>
  <si>
    <t>EA45</t>
  </si>
  <si>
    <t>EA46</t>
  </si>
  <si>
    <t>EA47</t>
  </si>
  <si>
    <t>EA48</t>
  </si>
  <si>
    <t>EA49</t>
  </si>
  <si>
    <t>EA4A</t>
  </si>
  <si>
    <t>EA4B</t>
  </si>
  <si>
    <t>EA4C</t>
  </si>
  <si>
    <t>EA4D</t>
  </si>
  <si>
    <t>EA4E</t>
  </si>
  <si>
    <t>EA4F</t>
  </si>
  <si>
    <t>EA50</t>
  </si>
  <si>
    <t>EA51</t>
  </si>
  <si>
    <t>EA52</t>
  </si>
  <si>
    <t>EA53</t>
  </si>
  <si>
    <t>EA54</t>
  </si>
  <si>
    <t>EA55</t>
  </si>
  <si>
    <t>EA56</t>
  </si>
  <si>
    <t>EA57</t>
  </si>
  <si>
    <t>EA58</t>
  </si>
  <si>
    <t>EA59</t>
  </si>
  <si>
    <t>EA5A</t>
  </si>
  <si>
    <t>EA5B</t>
  </si>
  <si>
    <t>EA5C</t>
  </si>
  <si>
    <t>EA5D</t>
  </si>
  <si>
    <t>EA5E</t>
  </si>
  <si>
    <t>EA5F</t>
  </si>
  <si>
    <t>EA60</t>
  </si>
  <si>
    <t>EA61</t>
  </si>
  <si>
    <t>EA62</t>
  </si>
  <si>
    <t>EA63</t>
  </si>
  <si>
    <t>EA64</t>
  </si>
  <si>
    <t>EA65</t>
  </si>
  <si>
    <t>EA66</t>
  </si>
  <si>
    <t>EA67</t>
  </si>
  <si>
    <t>EA68</t>
  </si>
  <si>
    <t>EA69</t>
  </si>
  <si>
    <t>EA6A</t>
  </si>
  <si>
    <t>EA6B</t>
  </si>
  <si>
    <t>EA6C</t>
  </si>
  <si>
    <t>EA6D</t>
  </si>
  <si>
    <t>EA6E</t>
  </si>
  <si>
    <t>EA6F</t>
  </si>
  <si>
    <t>EA70</t>
  </si>
  <si>
    <t>EA71</t>
  </si>
  <si>
    <t>EA72</t>
  </si>
  <si>
    <t>EA73</t>
  </si>
  <si>
    <t>EA74</t>
  </si>
  <si>
    <t>EA75</t>
  </si>
  <si>
    <t>EA76</t>
  </si>
  <si>
    <t>EA77</t>
  </si>
  <si>
    <t>EA78</t>
  </si>
  <si>
    <t>EA79</t>
  </si>
  <si>
    <t>EA7A</t>
  </si>
  <si>
    <t>EA7B</t>
  </si>
  <si>
    <t>EA7C</t>
  </si>
  <si>
    <t>EA7D</t>
  </si>
  <si>
    <t>EA7E</t>
  </si>
  <si>
    <t>EA7F</t>
  </si>
  <si>
    <t>EA80</t>
  </si>
  <si>
    <t>EA81</t>
  </si>
  <si>
    <t>EA82</t>
  </si>
  <si>
    <t>EA83</t>
  </si>
  <si>
    <t>EA84</t>
  </si>
  <si>
    <t>EA85</t>
  </si>
  <si>
    <t>EA86</t>
  </si>
  <si>
    <t>EA87</t>
  </si>
  <si>
    <t>EA88</t>
  </si>
  <si>
    <t>EA89</t>
  </si>
  <si>
    <t>EA8A</t>
  </si>
  <si>
    <t>EA8B</t>
  </si>
  <si>
    <t>EA8C</t>
  </si>
  <si>
    <t>EA8D</t>
  </si>
  <si>
    <t>EA8E</t>
  </si>
  <si>
    <t>EA8F</t>
  </si>
  <si>
    <t>EA90</t>
  </si>
  <si>
    <t>EA91</t>
  </si>
  <si>
    <t>EA92</t>
  </si>
  <si>
    <t>EA93</t>
  </si>
  <si>
    <t>EA94</t>
  </si>
  <si>
    <t>EA95</t>
  </si>
  <si>
    <t>EA96</t>
  </si>
  <si>
    <t>EA97</t>
  </si>
  <si>
    <t>EA98</t>
  </si>
  <si>
    <t>EA99</t>
  </si>
  <si>
    <t>EA9A</t>
  </si>
  <si>
    <t>EA9B</t>
  </si>
  <si>
    <t>EA9C</t>
  </si>
  <si>
    <t>EA9D</t>
  </si>
  <si>
    <t>EA9E</t>
  </si>
  <si>
    <t>EA9F</t>
  </si>
  <si>
    <t>EAA0</t>
  </si>
  <si>
    <t>EAA1</t>
  </si>
  <si>
    <t>EAA2</t>
  </si>
  <si>
    <t>EAA3</t>
  </si>
  <si>
    <t>EAA4</t>
  </si>
  <si>
    <t>EAA5</t>
  </si>
  <si>
    <t>EAA6</t>
  </si>
  <si>
    <t>EAA7</t>
  </si>
  <si>
    <t>EAA8</t>
  </si>
  <si>
    <t>EAA9</t>
  </si>
  <si>
    <t>EAAA</t>
  </si>
  <si>
    <t>EAAB</t>
  </si>
  <si>
    <t>EAAC</t>
  </si>
  <si>
    <t>EAAD</t>
  </si>
  <si>
    <t>EAAE</t>
  </si>
  <si>
    <t>EAAF</t>
  </si>
  <si>
    <t>EAB0</t>
  </si>
  <si>
    <t>EAB1</t>
  </si>
  <si>
    <t>EAB2</t>
  </si>
  <si>
    <t>EAB3</t>
  </si>
  <si>
    <t>EAB4</t>
  </si>
  <si>
    <t>EAB5</t>
  </si>
  <si>
    <t>EAB6</t>
  </si>
  <si>
    <t>EAB7</t>
  </si>
  <si>
    <t>EAB8</t>
  </si>
  <si>
    <t>EAB9</t>
  </si>
  <si>
    <t>EABA</t>
  </si>
  <si>
    <t>EABB</t>
  </si>
  <si>
    <t>EABC</t>
  </si>
  <si>
    <t>EABD</t>
  </si>
  <si>
    <t>EABE</t>
  </si>
  <si>
    <t>EABF</t>
  </si>
  <si>
    <t>EAC0</t>
  </si>
  <si>
    <t>EAC1</t>
  </si>
  <si>
    <t>EAC2</t>
  </si>
  <si>
    <t>EAC3</t>
  </si>
  <si>
    <t>EAC4</t>
  </si>
  <si>
    <t>EAC5</t>
  </si>
  <si>
    <t>EAC6</t>
  </si>
  <si>
    <t>EAC7</t>
  </si>
  <si>
    <t>EAC8</t>
  </si>
  <si>
    <t>EAC9</t>
  </si>
  <si>
    <t>EACA</t>
  </si>
  <si>
    <t>EACB</t>
  </si>
  <si>
    <t>EACC</t>
  </si>
  <si>
    <t>EACD</t>
  </si>
  <si>
    <t>EACE</t>
  </si>
  <si>
    <t>EACF</t>
  </si>
  <si>
    <t>EAD0</t>
  </si>
  <si>
    <t>EAD1</t>
  </si>
  <si>
    <t>EAD2</t>
  </si>
  <si>
    <t>EAD3</t>
  </si>
  <si>
    <t>EAD4</t>
  </si>
  <si>
    <t>EAD5</t>
  </si>
  <si>
    <t>EAD6</t>
  </si>
  <si>
    <t>EAD7</t>
  </si>
  <si>
    <t>EAD8</t>
  </si>
  <si>
    <t>EAD9</t>
  </si>
  <si>
    <t>EADA</t>
  </si>
  <si>
    <t>EADB</t>
  </si>
  <si>
    <t>EADC</t>
  </si>
  <si>
    <t>EADD</t>
  </si>
  <si>
    <t>EADE</t>
  </si>
  <si>
    <t>EADF</t>
  </si>
  <si>
    <t>EAE0</t>
  </si>
  <si>
    <t>EAE1</t>
  </si>
  <si>
    <t>EAE2</t>
  </si>
  <si>
    <t>EAE3</t>
  </si>
  <si>
    <t>EAE4</t>
  </si>
  <si>
    <t>EAE5</t>
  </si>
  <si>
    <t>EAE6</t>
  </si>
  <si>
    <t>EAE7</t>
  </si>
  <si>
    <t>EAE8</t>
  </si>
  <si>
    <t>EAE9</t>
  </si>
  <si>
    <t>EAEA</t>
  </si>
  <si>
    <t>EAEB</t>
  </si>
  <si>
    <t>EAEC</t>
  </si>
  <si>
    <t>EAED</t>
  </si>
  <si>
    <t>EAEE</t>
  </si>
  <si>
    <t>EAEF</t>
  </si>
  <si>
    <t>EAF0</t>
  </si>
  <si>
    <t>EAF1</t>
  </si>
  <si>
    <t>EAF2</t>
  </si>
  <si>
    <t>EAF3</t>
  </si>
  <si>
    <t>EAF4</t>
  </si>
  <si>
    <t>EAF5</t>
  </si>
  <si>
    <t>EAF6</t>
  </si>
  <si>
    <t>EAF7</t>
  </si>
  <si>
    <t>EAF8</t>
  </si>
  <si>
    <t>EAF9</t>
  </si>
  <si>
    <t>EAFA</t>
  </si>
  <si>
    <t>EAFB</t>
  </si>
  <si>
    <t>EAFC</t>
  </si>
  <si>
    <t>EAFD</t>
  </si>
  <si>
    <t>EAFE</t>
  </si>
  <si>
    <t>EAFF</t>
  </si>
  <si>
    <t>EB00</t>
  </si>
  <si>
    <t>EB01</t>
  </si>
  <si>
    <t>EB02</t>
  </si>
  <si>
    <t>EB03</t>
  </si>
  <si>
    <t>EB04</t>
  </si>
  <si>
    <t>EB05</t>
  </si>
  <si>
    <t>EB06</t>
  </si>
  <si>
    <t>EB07</t>
  </si>
  <si>
    <t>EB08</t>
  </si>
  <si>
    <t>EB09</t>
  </si>
  <si>
    <t>EB0A</t>
  </si>
  <si>
    <t>EB0B</t>
  </si>
  <si>
    <t>EB0C</t>
  </si>
  <si>
    <t>EB0D</t>
  </si>
  <si>
    <t>EB0E</t>
  </si>
  <si>
    <t>EB0F</t>
  </si>
  <si>
    <t>EB10</t>
  </si>
  <si>
    <t>EB11</t>
  </si>
  <si>
    <t>EB12</t>
  </si>
  <si>
    <t>EB13</t>
  </si>
  <si>
    <t>EB14</t>
  </si>
  <si>
    <t>EB15</t>
  </si>
  <si>
    <t>EB16</t>
  </si>
  <si>
    <t>EB17</t>
  </si>
  <si>
    <t>EB18</t>
  </si>
  <si>
    <t>EB19</t>
  </si>
  <si>
    <t>EB1A</t>
  </si>
  <si>
    <t>EB1B</t>
  </si>
  <si>
    <t>EB1C</t>
  </si>
  <si>
    <t>EB1D</t>
  </si>
  <si>
    <t>EB1E</t>
  </si>
  <si>
    <t>EB1F</t>
  </si>
  <si>
    <t>EB20</t>
  </si>
  <si>
    <t>EB21</t>
  </si>
  <si>
    <t>EB22</t>
  </si>
  <si>
    <t>EB23</t>
  </si>
  <si>
    <t>EB24</t>
  </si>
  <si>
    <t>EB25</t>
  </si>
  <si>
    <t>EB26</t>
  </si>
  <si>
    <t>EB27</t>
  </si>
  <si>
    <t>EB28</t>
  </si>
  <si>
    <t>EB29</t>
  </si>
  <si>
    <t>EB2A</t>
  </si>
  <si>
    <t>EB2B</t>
  </si>
  <si>
    <t>EB2C</t>
  </si>
  <si>
    <t>EB2D</t>
  </si>
  <si>
    <t>EB2E</t>
  </si>
  <si>
    <t>EB2F</t>
  </si>
  <si>
    <t>EB30</t>
  </si>
  <si>
    <t>EB31</t>
  </si>
  <si>
    <t>EB32</t>
  </si>
  <si>
    <t>EB33</t>
  </si>
  <si>
    <t>EB34</t>
  </si>
  <si>
    <t>EB35</t>
  </si>
  <si>
    <t>EB36</t>
  </si>
  <si>
    <t>EB37</t>
  </si>
  <si>
    <t>EB38</t>
  </si>
  <si>
    <t>EB39</t>
  </si>
  <si>
    <t>EB3A</t>
  </si>
  <si>
    <t>EB3B</t>
  </si>
  <si>
    <t>EB3C</t>
  </si>
  <si>
    <t>EB3D</t>
  </si>
  <si>
    <t>EB3E</t>
  </si>
  <si>
    <t>EB3F</t>
  </si>
  <si>
    <t>EB40</t>
  </si>
  <si>
    <t>EB41</t>
  </si>
  <si>
    <t>EB42</t>
  </si>
  <si>
    <t>EB43</t>
  </si>
  <si>
    <t>EB44</t>
  </si>
  <si>
    <t>EB45</t>
  </si>
  <si>
    <t>EB46</t>
  </si>
  <si>
    <t>EB47</t>
  </si>
  <si>
    <t>EB48</t>
  </si>
  <si>
    <t>EB49</t>
  </si>
  <si>
    <t>EB4A</t>
  </si>
  <si>
    <t>EB4B</t>
  </si>
  <si>
    <t>EB4C</t>
  </si>
  <si>
    <t>EB4D</t>
  </si>
  <si>
    <t>EB4E</t>
  </si>
  <si>
    <t>EB4F</t>
  </si>
  <si>
    <t>EB50</t>
  </si>
  <si>
    <t>EB51</t>
  </si>
  <si>
    <t>EB52</t>
  </si>
  <si>
    <t>EB53</t>
  </si>
  <si>
    <t>EB54</t>
  </si>
  <si>
    <t>EB55</t>
  </si>
  <si>
    <t>EB56</t>
  </si>
  <si>
    <t>EB57</t>
  </si>
  <si>
    <t>EB58</t>
  </si>
  <si>
    <t>EB59</t>
  </si>
  <si>
    <t>EB5A</t>
  </si>
  <si>
    <t>EB5B</t>
  </si>
  <si>
    <t>EB5C</t>
  </si>
  <si>
    <t>EB5D</t>
  </si>
  <si>
    <t>EB5E</t>
  </si>
  <si>
    <t>EB5F</t>
  </si>
  <si>
    <t>EB60</t>
  </si>
  <si>
    <t>EB61</t>
  </si>
  <si>
    <t>EB62</t>
  </si>
  <si>
    <t>EB63</t>
  </si>
  <si>
    <t>EB64</t>
  </si>
  <si>
    <t>EB65</t>
  </si>
  <si>
    <t>EB66</t>
  </si>
  <si>
    <t>EB67</t>
  </si>
  <si>
    <t>EB68</t>
  </si>
  <si>
    <t>EB69</t>
  </si>
  <si>
    <t>EB6A</t>
  </si>
  <si>
    <t>EB6B</t>
  </si>
  <si>
    <t>EB6C</t>
  </si>
  <si>
    <t>EB6D</t>
  </si>
  <si>
    <t>EB6E</t>
  </si>
  <si>
    <t>EB6F</t>
  </si>
  <si>
    <t>EB70</t>
  </si>
  <si>
    <t>EB71</t>
  </si>
  <si>
    <t>EB72</t>
  </si>
  <si>
    <t>EB73</t>
  </si>
  <si>
    <t>EB74</t>
  </si>
  <si>
    <t>EB75</t>
  </si>
  <si>
    <t>EB76</t>
  </si>
  <si>
    <t>EB77</t>
  </si>
  <si>
    <t>EB78</t>
  </si>
  <si>
    <t>EB79</t>
  </si>
  <si>
    <t>EB7A</t>
  </si>
  <si>
    <t>EB7B</t>
  </si>
  <si>
    <t>EB7C</t>
  </si>
  <si>
    <t>EB7D</t>
  </si>
  <si>
    <t>EB7E</t>
  </si>
  <si>
    <t>EB7F</t>
  </si>
  <si>
    <t>EB80</t>
  </si>
  <si>
    <t>EB81</t>
  </si>
  <si>
    <t>EB82</t>
  </si>
  <si>
    <t>EB83</t>
  </si>
  <si>
    <t>EB84</t>
  </si>
  <si>
    <t>EB85</t>
  </si>
  <si>
    <t>EB86</t>
  </si>
  <si>
    <t>EB87</t>
  </si>
  <si>
    <t>EB88</t>
  </si>
  <si>
    <t>EB89</t>
  </si>
  <si>
    <t>EB8A</t>
  </si>
  <si>
    <t>EB8B</t>
  </si>
  <si>
    <t>EB8C</t>
  </si>
  <si>
    <t>EB8D</t>
  </si>
  <si>
    <t>EB8E</t>
  </si>
  <si>
    <t>EB8F</t>
  </si>
  <si>
    <t>EB90</t>
  </si>
  <si>
    <t>EB91</t>
  </si>
  <si>
    <t>EB92</t>
  </si>
  <si>
    <t>EB93</t>
  </si>
  <si>
    <t>EB94</t>
  </si>
  <si>
    <t>EB95</t>
  </si>
  <si>
    <t>EB96</t>
  </si>
  <si>
    <t>EB97</t>
  </si>
  <si>
    <t>EB98</t>
  </si>
  <si>
    <t>EB99</t>
  </si>
  <si>
    <t>EB9A</t>
  </si>
  <si>
    <t>EB9B</t>
  </si>
  <si>
    <t>EB9C</t>
  </si>
  <si>
    <t>EB9D</t>
  </si>
  <si>
    <t>EB9E</t>
  </si>
  <si>
    <t>EB9F</t>
  </si>
  <si>
    <t>EBA0</t>
  </si>
  <si>
    <t>EBA1</t>
  </si>
  <si>
    <t>EBA2</t>
  </si>
  <si>
    <t>EBA3</t>
  </si>
  <si>
    <t>EBA4</t>
  </si>
  <si>
    <t>EBA5</t>
  </si>
  <si>
    <t>EBA6</t>
  </si>
  <si>
    <t>EBA7</t>
  </si>
  <si>
    <t>EBA8</t>
  </si>
  <si>
    <t>EBA9</t>
  </si>
  <si>
    <t>EBAA</t>
  </si>
  <si>
    <t>EBAB</t>
  </si>
  <si>
    <t>EBAC</t>
  </si>
  <si>
    <t>EBAD</t>
  </si>
  <si>
    <t>EBAE</t>
  </si>
  <si>
    <t>EBAF</t>
  </si>
  <si>
    <t>EBB0</t>
  </si>
  <si>
    <t>EBB1</t>
  </si>
  <si>
    <t>EBB2</t>
  </si>
  <si>
    <t>EBB3</t>
  </si>
  <si>
    <t>EBB4</t>
  </si>
  <si>
    <t>EBB5</t>
  </si>
  <si>
    <t>EBB6</t>
  </si>
  <si>
    <t>EBB7</t>
  </si>
  <si>
    <t>EBB8</t>
  </si>
  <si>
    <t>EBB9</t>
  </si>
  <si>
    <t>EBBA</t>
  </si>
  <si>
    <t>EBBB</t>
  </si>
  <si>
    <t>EBBC</t>
  </si>
  <si>
    <t>EBBD</t>
  </si>
  <si>
    <t>EBBE</t>
  </si>
  <si>
    <t>EBBF</t>
  </si>
  <si>
    <t>EBC0</t>
  </si>
  <si>
    <t>EBC1</t>
  </si>
  <si>
    <t>EBC2</t>
  </si>
  <si>
    <t>EBC3</t>
  </si>
  <si>
    <t>EBC4</t>
  </si>
  <si>
    <t>EBC5</t>
  </si>
  <si>
    <t>EBC6</t>
  </si>
  <si>
    <t>EBC7</t>
  </si>
  <si>
    <t>EBC8</t>
  </si>
  <si>
    <t>EBC9</t>
  </si>
  <si>
    <t>EBCA</t>
  </si>
  <si>
    <t>EBCB</t>
  </si>
  <si>
    <t>EBCC</t>
  </si>
  <si>
    <t>EBCD</t>
  </si>
  <si>
    <t>EBCE</t>
  </si>
  <si>
    <t>EBCF</t>
  </si>
  <si>
    <t>EBD0</t>
  </si>
  <si>
    <t>EBD1</t>
  </si>
  <si>
    <t>EBD2</t>
  </si>
  <si>
    <t>EBD3</t>
  </si>
  <si>
    <t>EBD4</t>
  </si>
  <si>
    <t>EBD5</t>
  </si>
  <si>
    <t>EBD6</t>
  </si>
  <si>
    <t>EBD7</t>
  </si>
  <si>
    <t>EBD8</t>
  </si>
  <si>
    <t>EBD9</t>
  </si>
  <si>
    <t>EBDA</t>
  </si>
  <si>
    <t>EBDB</t>
  </si>
  <si>
    <t>EBDC</t>
  </si>
  <si>
    <t>EBDD</t>
  </si>
  <si>
    <t>EBDE</t>
  </si>
  <si>
    <t>EBDF</t>
  </si>
  <si>
    <t>EBE0</t>
  </si>
  <si>
    <t>EBE1</t>
  </si>
  <si>
    <t>EBE2</t>
  </si>
  <si>
    <t>EBE3</t>
  </si>
  <si>
    <t>EBE4</t>
  </si>
  <si>
    <t>EBE5</t>
  </si>
  <si>
    <t>EBE6</t>
  </si>
  <si>
    <t>EBE7</t>
  </si>
  <si>
    <t>EBE8</t>
  </si>
  <si>
    <t>EBE9</t>
  </si>
  <si>
    <t>EBEA</t>
  </si>
  <si>
    <t>EBEB</t>
  </si>
  <si>
    <t>EBEC</t>
  </si>
  <si>
    <t>EBED</t>
  </si>
  <si>
    <t>EBEE</t>
  </si>
  <si>
    <t>EBEF</t>
  </si>
  <si>
    <t>EBF0</t>
  </si>
  <si>
    <t>EBF1</t>
  </si>
  <si>
    <t>EBF2</t>
  </si>
  <si>
    <t>EBF3</t>
  </si>
  <si>
    <t>EBF4</t>
  </si>
  <si>
    <t>EBF5</t>
  </si>
  <si>
    <t>EBF6</t>
  </si>
  <si>
    <t>EBF7</t>
  </si>
  <si>
    <t>EBF8</t>
  </si>
  <si>
    <t>EBF9</t>
  </si>
  <si>
    <t>EBFA</t>
  </si>
  <si>
    <t>EBFB</t>
  </si>
  <si>
    <t>EBFC</t>
  </si>
  <si>
    <t>EBFD</t>
  </si>
  <si>
    <t>EBFE</t>
  </si>
  <si>
    <t>EBFF</t>
  </si>
  <si>
    <t>EC00</t>
  </si>
  <si>
    <t>EC01</t>
  </si>
  <si>
    <t>EC02</t>
  </si>
  <si>
    <t>EC03</t>
  </si>
  <si>
    <t>EC04</t>
  </si>
  <si>
    <t>EC05</t>
  </si>
  <si>
    <t>EC06</t>
  </si>
  <si>
    <t>EC07</t>
  </si>
  <si>
    <t>EC08</t>
  </si>
  <si>
    <t>EC09</t>
  </si>
  <si>
    <t>EC0A</t>
  </si>
  <si>
    <t>EC0B</t>
  </si>
  <si>
    <t>EC0C</t>
  </si>
  <si>
    <t>EC0D</t>
  </si>
  <si>
    <t>EC0E</t>
  </si>
  <si>
    <t>EC0F</t>
  </si>
  <si>
    <t>EC10</t>
  </si>
  <si>
    <t>EC11</t>
  </si>
  <si>
    <t>EC12</t>
  </si>
  <si>
    <t>EC13</t>
  </si>
  <si>
    <t>EC14</t>
  </si>
  <si>
    <t>EC15</t>
  </si>
  <si>
    <t>EC16</t>
  </si>
  <si>
    <t>EC17</t>
  </si>
  <si>
    <t>EC18</t>
  </si>
  <si>
    <t>EC19</t>
  </si>
  <si>
    <t>EC1A</t>
  </si>
  <si>
    <t>EC1B</t>
  </si>
  <si>
    <t>EC1C</t>
  </si>
  <si>
    <t>EC1D</t>
  </si>
  <si>
    <t>EC1E</t>
  </si>
  <si>
    <t>EC1F</t>
  </si>
  <si>
    <t>EC20</t>
  </si>
  <si>
    <t>EC21</t>
  </si>
  <si>
    <t>EC22</t>
  </si>
  <si>
    <t>EC23</t>
  </si>
  <si>
    <t>EC24</t>
  </si>
  <si>
    <t>EC25</t>
  </si>
  <si>
    <t>EC26</t>
  </si>
  <si>
    <t>EC27</t>
  </si>
  <si>
    <t>EC28</t>
  </si>
  <si>
    <t>EC29</t>
  </si>
  <si>
    <t>EC2A</t>
  </si>
  <si>
    <t>EC2B</t>
  </si>
  <si>
    <t>EC2C</t>
  </si>
  <si>
    <t>EC2D</t>
  </si>
  <si>
    <t>EC2E</t>
  </si>
  <si>
    <t>EC2F</t>
  </si>
  <si>
    <t>EC30</t>
  </si>
  <si>
    <t>EC31</t>
  </si>
  <si>
    <t>EC32</t>
  </si>
  <si>
    <t>EC33</t>
  </si>
  <si>
    <t>EC34</t>
  </si>
  <si>
    <t>EC35</t>
  </si>
  <si>
    <t>EC36</t>
  </si>
  <si>
    <t>EC37</t>
  </si>
  <si>
    <t>EC38</t>
  </si>
  <si>
    <t>EC39</t>
  </si>
  <si>
    <t>EC3A</t>
  </si>
  <si>
    <t>EC3B</t>
  </si>
  <si>
    <t>EC3C</t>
  </si>
  <si>
    <t>EC3D</t>
  </si>
  <si>
    <t>EC3E</t>
  </si>
  <si>
    <t>EC3F</t>
  </si>
  <si>
    <t>EC40</t>
  </si>
  <si>
    <t>EC41</t>
  </si>
  <si>
    <t>EC42</t>
  </si>
  <si>
    <t>EC43</t>
  </si>
  <si>
    <t>EC44</t>
  </si>
  <si>
    <t>EC45</t>
  </si>
  <si>
    <t>EC46</t>
  </si>
  <si>
    <t>EC47</t>
  </si>
  <si>
    <t>EC48</t>
  </si>
  <si>
    <t>EC49</t>
  </si>
  <si>
    <t>EC4A</t>
  </si>
  <si>
    <t>EC4B</t>
  </si>
  <si>
    <t>EC4C</t>
  </si>
  <si>
    <t>EC4D</t>
  </si>
  <si>
    <t>EC4E</t>
  </si>
  <si>
    <t>EC4F</t>
  </si>
  <si>
    <t>EC50</t>
  </si>
  <si>
    <t>EC51</t>
  </si>
  <si>
    <t>EC52</t>
  </si>
  <si>
    <t>EC53</t>
  </si>
  <si>
    <t>EC54</t>
  </si>
  <si>
    <t>EC55</t>
  </si>
  <si>
    <t>EC56</t>
  </si>
  <si>
    <t>EC57</t>
  </si>
  <si>
    <t>EC58</t>
  </si>
  <si>
    <t>EC59</t>
  </si>
  <si>
    <t>EC5A</t>
  </si>
  <si>
    <t>EC5B</t>
  </si>
  <si>
    <t>EC5C</t>
  </si>
  <si>
    <t>EC5D</t>
  </si>
  <si>
    <t>EC5E</t>
  </si>
  <si>
    <t>EC5F</t>
  </si>
  <si>
    <t>EC60</t>
  </si>
  <si>
    <t>EC61</t>
  </si>
  <si>
    <t>EC62</t>
  </si>
  <si>
    <t>EC63</t>
  </si>
  <si>
    <t>EC64</t>
  </si>
  <si>
    <t>EC65</t>
  </si>
  <si>
    <t>EC66</t>
  </si>
  <si>
    <t>EC67</t>
  </si>
  <si>
    <t>EC68</t>
  </si>
  <si>
    <t>EC69</t>
  </si>
  <si>
    <t>EC6A</t>
  </si>
  <si>
    <t>EC6B</t>
  </si>
  <si>
    <t>EC6C</t>
  </si>
  <si>
    <t>EC6D</t>
  </si>
  <si>
    <t>EC6E</t>
  </si>
  <si>
    <t>EC6F</t>
  </si>
  <si>
    <t>EC70</t>
  </si>
  <si>
    <t>EC71</t>
  </si>
  <si>
    <t>EC72</t>
  </si>
  <si>
    <t>EC73</t>
  </si>
  <si>
    <t>EC74</t>
  </si>
  <si>
    <t>EC75</t>
  </si>
  <si>
    <t>EC76</t>
  </si>
  <si>
    <t>EC77</t>
  </si>
  <si>
    <t>EC78</t>
  </si>
  <si>
    <t>EC79</t>
  </si>
  <si>
    <t>EC7A</t>
  </si>
  <si>
    <t>EC7B</t>
  </si>
  <si>
    <t>EC7C</t>
  </si>
  <si>
    <t>EC7D</t>
  </si>
  <si>
    <t>EC7E</t>
  </si>
  <si>
    <t>EC7F</t>
  </si>
  <si>
    <t>EC80</t>
  </si>
  <si>
    <t>EC81</t>
  </si>
  <si>
    <t>EC82</t>
  </si>
  <si>
    <t>EC83</t>
  </si>
  <si>
    <t>EC84</t>
  </si>
  <si>
    <t>EC85</t>
  </si>
  <si>
    <t>EC86</t>
  </si>
  <si>
    <t>EC87</t>
  </si>
  <si>
    <t>EC88</t>
  </si>
  <si>
    <t>EC89</t>
  </si>
  <si>
    <t>EC8A</t>
  </si>
  <si>
    <t>EC8B</t>
  </si>
  <si>
    <t>EC8C</t>
  </si>
  <si>
    <t>EC8D</t>
  </si>
  <si>
    <t>EC8E</t>
  </si>
  <si>
    <t>EC8F</t>
  </si>
  <si>
    <t>EC90</t>
  </si>
  <si>
    <t>EC91</t>
  </si>
  <si>
    <t>EC92</t>
  </si>
  <si>
    <t>EC93</t>
  </si>
  <si>
    <t>EC94</t>
  </si>
  <si>
    <t>EC95</t>
  </si>
  <si>
    <t>EC96</t>
  </si>
  <si>
    <t>EC97</t>
  </si>
  <si>
    <t>EC98</t>
  </si>
  <si>
    <t>EC99</t>
  </si>
  <si>
    <t>EC9A</t>
  </si>
  <si>
    <t>EC9B</t>
  </si>
  <si>
    <t>EC9C</t>
  </si>
  <si>
    <t>EC9D</t>
  </si>
  <si>
    <t>EC9E</t>
  </si>
  <si>
    <t>EC9F</t>
  </si>
  <si>
    <t>ECA0</t>
  </si>
  <si>
    <t>ECA1</t>
  </si>
  <si>
    <t>ECA2</t>
  </si>
  <si>
    <t>ECA3</t>
  </si>
  <si>
    <t>ECA4</t>
  </si>
  <si>
    <t>ECA5</t>
  </si>
  <si>
    <t>ECA6</t>
  </si>
  <si>
    <t>ECA7</t>
  </si>
  <si>
    <t>ECA8</t>
  </si>
  <si>
    <t>ECA9</t>
  </si>
  <si>
    <t>ECAA</t>
  </si>
  <si>
    <t>ECAB</t>
  </si>
  <si>
    <t>ECAC</t>
  </si>
  <si>
    <t>ECAD</t>
  </si>
  <si>
    <t>ECAE</t>
  </si>
  <si>
    <t>ECAF</t>
  </si>
  <si>
    <t>ECB0</t>
  </si>
  <si>
    <t>ECB1</t>
  </si>
  <si>
    <t>ECB2</t>
  </si>
  <si>
    <t>ECB3</t>
  </si>
  <si>
    <t>ECB4</t>
  </si>
  <si>
    <t>ECB5</t>
  </si>
  <si>
    <t>ECB6</t>
  </si>
  <si>
    <t>ECB7</t>
  </si>
  <si>
    <t>ECB8</t>
  </si>
  <si>
    <t>ECB9</t>
  </si>
  <si>
    <t>ECBA</t>
  </si>
  <si>
    <t>ECBB</t>
  </si>
  <si>
    <t>ECBC</t>
  </si>
  <si>
    <t>ECBD</t>
  </si>
  <si>
    <t>ECBE</t>
  </si>
  <si>
    <t>ECBF</t>
  </si>
  <si>
    <t>ECC0</t>
  </si>
  <si>
    <t>ECC1</t>
  </si>
  <si>
    <t>ECC2</t>
  </si>
  <si>
    <t>ECC3</t>
  </si>
  <si>
    <t>ECC4</t>
  </si>
  <si>
    <t>ECC5</t>
  </si>
  <si>
    <t>ECC6</t>
  </si>
  <si>
    <t>ECC7</t>
  </si>
  <si>
    <t>ECC8</t>
  </si>
  <si>
    <t>ECC9</t>
  </si>
  <si>
    <t>ECCA</t>
  </si>
  <si>
    <t>ECCB</t>
  </si>
  <si>
    <t>ECCC</t>
  </si>
  <si>
    <t>ECCD</t>
  </si>
  <si>
    <t>ECCE</t>
  </si>
  <si>
    <t>ECCF</t>
  </si>
  <si>
    <t>ECD0</t>
  </si>
  <si>
    <t>ECD1</t>
  </si>
  <si>
    <t>ECD2</t>
  </si>
  <si>
    <t>ECD3</t>
  </si>
  <si>
    <t>ECD4</t>
  </si>
  <si>
    <t>ECD5</t>
  </si>
  <si>
    <t>ECD6</t>
  </si>
  <si>
    <t>ECD7</t>
  </si>
  <si>
    <t>ECD8</t>
  </si>
  <si>
    <t>ECD9</t>
  </si>
  <si>
    <t>ECDA</t>
  </si>
  <si>
    <t>ECDB</t>
  </si>
  <si>
    <t>ECDC</t>
  </si>
  <si>
    <t>ECDD</t>
  </si>
  <si>
    <t>ECDE</t>
  </si>
  <si>
    <t>ECDF</t>
  </si>
  <si>
    <t>ECE0</t>
  </si>
  <si>
    <t>ECE1</t>
  </si>
  <si>
    <t>ECE2</t>
  </si>
  <si>
    <t>ECE3</t>
  </si>
  <si>
    <t>ECE4</t>
  </si>
  <si>
    <t>ECE5</t>
  </si>
  <si>
    <t>ECE6</t>
  </si>
  <si>
    <t>ECE7</t>
  </si>
  <si>
    <t>ECE8</t>
  </si>
  <si>
    <t>ECE9</t>
  </si>
  <si>
    <t>ECEA</t>
  </si>
  <si>
    <t>ECEB</t>
  </si>
  <si>
    <t>ECEC</t>
  </si>
  <si>
    <t>ECED</t>
  </si>
  <si>
    <t>ECEE</t>
  </si>
  <si>
    <t>ECEF</t>
  </si>
  <si>
    <t>ECF0</t>
  </si>
  <si>
    <t>ECF1</t>
  </si>
  <si>
    <t>ECF2</t>
  </si>
  <si>
    <t>ECF3</t>
  </si>
  <si>
    <t>ECF4</t>
  </si>
  <si>
    <t>ECF5</t>
  </si>
  <si>
    <t>ECF6</t>
  </si>
  <si>
    <t>ECF7</t>
  </si>
  <si>
    <t>ECF8</t>
  </si>
  <si>
    <t>ECF9</t>
  </si>
  <si>
    <t>ECFA</t>
  </si>
  <si>
    <t>ECFB</t>
  </si>
  <si>
    <t>ECFC</t>
  </si>
  <si>
    <t>ECFD</t>
  </si>
  <si>
    <t>ECFE</t>
  </si>
  <si>
    <t>ECFF</t>
  </si>
  <si>
    <t></t>
  </si>
  <si>
    <t></t>
  </si>
  <si>
    <t></t>
  </si>
  <si>
    <t></t>
  </si>
  <si>
    <t></t>
  </si>
  <si>
    <t></t>
  </si>
  <si>
    <t></t>
  </si>
  <si>
    <t></t>
  </si>
  <si>
    <t></t>
  </si>
  <si>
    <t></t>
  </si>
  <si>
    <t></t>
  </si>
  <si>
    <t></t>
  </si>
  <si>
    <t></t>
  </si>
  <si>
    <t></t>
  </si>
  <si>
    <t></t>
  </si>
  <si>
    <t></t>
  </si>
  <si>
    <t></t>
  </si>
  <si>
    <t></t>
  </si>
  <si>
    <t></t>
  </si>
  <si>
    <t></t>
  </si>
  <si>
    <t></t>
  </si>
  <si>
    <t></t>
  </si>
  <si>
    <t></t>
  </si>
  <si>
    <t></t>
  </si>
  <si>
    <t></t>
  </si>
  <si>
    <t></t>
  </si>
  <si>
    <t></t>
  </si>
  <si>
    <t></t>
  </si>
  <si>
    <t></t>
  </si>
  <si>
    <t></t>
  </si>
  <si>
    <t></t>
  </si>
  <si>
    <t></t>
  </si>
  <si>
    <t></t>
  </si>
  <si>
    <t></t>
  </si>
  <si>
    <t></t>
  </si>
  <si>
    <t></t>
  </si>
  <si>
    <t></t>
  </si>
  <si>
    <t></t>
  </si>
  <si>
    <t></t>
  </si>
  <si>
    <t></t>
  </si>
  <si>
    <t></t>
  </si>
  <si>
    <t></t>
  </si>
  <si>
    <t></t>
  </si>
  <si>
    <t></t>
  </si>
  <si>
    <t></t>
  </si>
  <si>
    <t></t>
  </si>
  <si>
    <t></t>
  </si>
  <si>
    <t></t>
  </si>
  <si>
    <t></t>
  </si>
  <si>
    <t></t>
  </si>
  <si>
    <t></t>
  </si>
  <si>
    <t></t>
  </si>
  <si>
    <t></t>
  </si>
  <si>
    <t></t>
  </si>
  <si>
    <t></t>
  </si>
  <si>
    <t></t>
  </si>
  <si>
    <t></t>
  </si>
  <si>
    <t></t>
  </si>
  <si>
    <t></t>
  </si>
  <si>
    <t></t>
  </si>
  <si>
    <t></t>
  </si>
  <si>
    <t></t>
  </si>
  <si>
    <t></t>
  </si>
  <si>
    <t></t>
  </si>
  <si>
    <t></t>
  </si>
  <si>
    <t></t>
  </si>
  <si>
    <t></t>
  </si>
  <si>
    <t></t>
  </si>
  <si>
    <t></t>
  </si>
  <si>
    <t></t>
  </si>
  <si>
    <t></t>
  </si>
  <si>
    <t></t>
  </si>
  <si>
    <t></t>
  </si>
  <si>
    <t></t>
  </si>
  <si>
    <t></t>
  </si>
  <si>
    <t></t>
  </si>
  <si>
    <t></t>
  </si>
  <si>
    <t></t>
  </si>
  <si>
    <t></t>
  </si>
  <si>
    <t></t>
  </si>
  <si>
    <t></t>
  </si>
  <si>
    <t></t>
  </si>
  <si>
    <t></t>
  </si>
  <si>
    <t></t>
  </si>
  <si>
    <t></t>
  </si>
  <si>
    <t></t>
  </si>
  <si>
    <t></t>
  </si>
  <si>
    <t></t>
  </si>
  <si>
    <t></t>
  </si>
  <si>
    <t></t>
  </si>
  <si>
    <t></t>
  </si>
  <si>
    <t></t>
  </si>
  <si>
    <t></t>
  </si>
  <si>
    <t></t>
  </si>
  <si>
    <t></t>
  </si>
  <si>
    <t></t>
  </si>
  <si>
    <t></t>
  </si>
  <si>
    <t></t>
  </si>
  <si>
    <t></t>
  </si>
  <si>
    <t></t>
  </si>
  <si>
    <t></t>
  </si>
  <si>
    <t></t>
  </si>
  <si>
    <t></t>
  </si>
  <si>
    <t></t>
  </si>
  <si>
    <t></t>
  </si>
  <si>
    <t></t>
  </si>
  <si>
    <t></t>
  </si>
  <si>
    <t></t>
  </si>
  <si>
    <t></t>
  </si>
  <si>
    <t></t>
  </si>
  <si>
    <t></t>
  </si>
  <si>
    <t></t>
  </si>
  <si>
    <t></t>
  </si>
  <si>
    <t></t>
  </si>
  <si>
    <t></t>
  </si>
  <si>
    <t></t>
  </si>
  <si>
    <t></t>
  </si>
  <si>
    <t></t>
  </si>
  <si>
    <t></t>
  </si>
  <si>
    <t></t>
  </si>
  <si>
    <t></t>
  </si>
  <si>
    <t></t>
  </si>
  <si>
    <t></t>
  </si>
  <si>
    <t></t>
  </si>
  <si>
    <t></t>
  </si>
  <si>
    <t></t>
  </si>
  <si>
    <t></t>
  </si>
  <si>
    <t></t>
  </si>
  <si>
    <t></t>
  </si>
  <si>
    <t></t>
  </si>
  <si>
    <t></t>
  </si>
  <si>
    <t></t>
  </si>
  <si>
    <t></t>
  </si>
  <si>
    <t></t>
  </si>
  <si>
    <t></t>
  </si>
  <si>
    <t></t>
  </si>
  <si>
    <t></t>
  </si>
  <si>
    <t></t>
  </si>
  <si>
    <t></t>
  </si>
  <si>
    <t></t>
  </si>
  <si>
    <t></t>
  </si>
  <si>
    <t></t>
  </si>
  <si>
    <t></t>
  </si>
  <si>
    <t></t>
  </si>
  <si>
    <t></t>
  </si>
  <si>
    <t></t>
  </si>
  <si>
    <t></t>
  </si>
  <si>
    <t></t>
  </si>
  <si>
    <t></t>
  </si>
  <si>
    <t></t>
  </si>
  <si>
    <t></t>
  </si>
  <si>
    <t></t>
  </si>
  <si>
    <t></t>
  </si>
  <si>
    <t></t>
  </si>
  <si>
    <t></t>
  </si>
  <si>
    <t></t>
  </si>
  <si>
    <t></t>
  </si>
  <si>
    <t></t>
  </si>
  <si>
    <t></t>
  </si>
  <si>
    <t></t>
  </si>
  <si>
    <t></t>
  </si>
  <si>
    <t></t>
  </si>
  <si>
    <t></t>
  </si>
  <si>
    <t></t>
  </si>
  <si>
    <t></t>
  </si>
  <si>
    <t></t>
  </si>
  <si>
    <t></t>
  </si>
  <si>
    <t></t>
  </si>
  <si>
    <t></t>
  </si>
  <si>
    <t></t>
  </si>
  <si>
    <t></t>
  </si>
  <si>
    <t></t>
  </si>
  <si>
    <t></t>
  </si>
  <si>
    <t></t>
  </si>
  <si>
    <t></t>
  </si>
  <si>
    <t></t>
  </si>
  <si>
    <t></t>
  </si>
  <si>
    <t></t>
  </si>
  <si>
    <t></t>
  </si>
  <si>
    <t></t>
  </si>
  <si>
    <t></t>
  </si>
  <si>
    <t></t>
  </si>
  <si>
    <t></t>
  </si>
  <si>
    <t></t>
  </si>
  <si>
    <t></t>
  </si>
  <si>
    <t></t>
  </si>
  <si>
    <t></t>
  </si>
  <si>
    <t></t>
  </si>
  <si>
    <t></t>
  </si>
  <si>
    <t></t>
  </si>
  <si>
    <t></t>
  </si>
  <si>
    <t></t>
  </si>
  <si>
    <t></t>
  </si>
  <si>
    <t></t>
  </si>
  <si>
    <t></t>
  </si>
  <si>
    <t></t>
  </si>
  <si>
    <t></t>
  </si>
  <si>
    <t></t>
  </si>
  <si>
    <t></t>
  </si>
  <si>
    <t></t>
  </si>
  <si>
    <t></t>
  </si>
  <si>
    <t></t>
  </si>
  <si>
    <t></t>
  </si>
  <si>
    <t></t>
  </si>
  <si>
    <t></t>
  </si>
  <si>
    <t></t>
  </si>
  <si>
    <t></t>
  </si>
  <si>
    <t></t>
  </si>
  <si>
    <t></t>
  </si>
  <si>
    <t></t>
  </si>
  <si>
    <t></t>
  </si>
  <si>
    <t></t>
  </si>
  <si>
    <t></t>
  </si>
  <si>
    <t></t>
  </si>
  <si>
    <t></t>
  </si>
  <si>
    <t></t>
  </si>
  <si>
    <t></t>
  </si>
  <si>
    <t></t>
  </si>
  <si>
    <t></t>
  </si>
  <si>
    <t></t>
  </si>
  <si>
    <t></t>
  </si>
  <si>
    <t></t>
  </si>
  <si>
    <t></t>
  </si>
  <si>
    <t></t>
  </si>
  <si>
    <t></t>
  </si>
  <si>
    <t></t>
  </si>
  <si>
    <t></t>
  </si>
  <si>
    <t></t>
  </si>
  <si>
    <t></t>
  </si>
  <si>
    <t></t>
  </si>
  <si>
    <t></t>
  </si>
  <si>
    <t></t>
  </si>
  <si>
    <t></t>
  </si>
  <si>
    <t></t>
  </si>
  <si>
    <t></t>
  </si>
  <si>
    <t></t>
  </si>
  <si>
    <t></t>
  </si>
  <si>
    <t></t>
  </si>
  <si>
    <t></t>
  </si>
  <si>
    <t></t>
  </si>
  <si>
    <t></t>
  </si>
  <si>
    <t></t>
  </si>
  <si>
    <t></t>
  </si>
  <si>
    <t></t>
  </si>
  <si>
    <t></t>
  </si>
  <si>
    <t></t>
  </si>
  <si>
    <t></t>
  </si>
  <si>
    <t></t>
  </si>
  <si>
    <t></t>
  </si>
  <si>
    <t></t>
  </si>
  <si>
    <t></t>
  </si>
  <si>
    <t></t>
  </si>
  <si>
    <t></t>
  </si>
  <si>
    <t></t>
  </si>
  <si>
    <t></t>
  </si>
  <si>
    <t></t>
  </si>
  <si>
    <t></t>
  </si>
  <si>
    <t></t>
  </si>
  <si>
    <t></t>
  </si>
  <si>
    <t></t>
  </si>
  <si>
    <t></t>
  </si>
  <si>
    <t></t>
  </si>
  <si>
    <t></t>
  </si>
  <si>
    <t></t>
  </si>
  <si>
    <t></t>
  </si>
  <si>
    <t></t>
  </si>
  <si>
    <t></t>
  </si>
  <si>
    <t></t>
  </si>
  <si>
    <t></t>
  </si>
  <si>
    <t></t>
  </si>
  <si>
    <t></t>
  </si>
  <si>
    <t></t>
  </si>
  <si>
    <t></t>
  </si>
  <si>
    <t></t>
  </si>
  <si>
    <t></t>
  </si>
  <si>
    <t></t>
  </si>
  <si>
    <t></t>
  </si>
  <si>
    <t></t>
  </si>
  <si>
    <t></t>
  </si>
  <si>
    <t></t>
  </si>
  <si>
    <t></t>
  </si>
  <si>
    <t></t>
  </si>
  <si>
    <t></t>
  </si>
  <si>
    <t></t>
  </si>
  <si>
    <t></t>
  </si>
  <si>
    <t></t>
  </si>
  <si>
    <t></t>
  </si>
  <si>
    <t></t>
  </si>
  <si>
    <t></t>
  </si>
  <si>
    <t></t>
  </si>
  <si>
    <t></t>
  </si>
  <si>
    <t></t>
  </si>
  <si>
    <t></t>
  </si>
  <si>
    <t></t>
  </si>
  <si>
    <t></t>
  </si>
  <si>
    <t></t>
  </si>
  <si>
    <t></t>
  </si>
  <si>
    <t></t>
  </si>
  <si>
    <t></t>
  </si>
  <si>
    <t></t>
  </si>
  <si>
    <t></t>
  </si>
  <si>
    <t></t>
  </si>
  <si>
    <t></t>
  </si>
  <si>
    <t></t>
  </si>
  <si>
    <t></t>
  </si>
  <si>
    <t></t>
  </si>
  <si>
    <t></t>
  </si>
  <si>
    <t></t>
  </si>
  <si>
    <t>Decimal</t>
  </si>
  <si>
    <t>Total</t>
  </si>
  <si>
    <t>E81C</t>
  </si>
  <si>
    <t></t>
  </si>
  <si>
    <t>E827</t>
  </si>
  <si>
    <t>Style</t>
  </si>
  <si>
    <t>abduction-kidnapping</t>
  </si>
  <si>
    <t>abduction-kidnapping.svg</t>
  </si>
  <si>
    <t>about</t>
  </si>
  <si>
    <t>about.svg</t>
  </si>
  <si>
    <t>add-document</t>
  </si>
  <si>
    <t>add-document.svg</t>
  </si>
  <si>
    <t>add</t>
  </si>
  <si>
    <t>add.svg</t>
  </si>
  <si>
    <t>advocacy</t>
  </si>
  <si>
    <t>advocacy.svg</t>
  </si>
  <si>
    <t>affected-population</t>
  </si>
  <si>
    <t>affected-population.svg</t>
  </si>
  <si>
    <t>agile</t>
  </si>
  <si>
    <t>agile.svg</t>
  </si>
  <si>
    <t>agriculture</t>
  </si>
  <si>
    <t>agriculture.svg</t>
  </si>
  <si>
    <t>airport-affected</t>
  </si>
  <si>
    <t>airport-affected.svg</t>
  </si>
  <si>
    <t>airport-closed</t>
  </si>
  <si>
    <t>airport-closed.svg</t>
  </si>
  <si>
    <t>airport-destroyed</t>
  </si>
  <si>
    <t>airport-destroyed.svg</t>
  </si>
  <si>
    <t>airport-military</t>
  </si>
  <si>
    <t>airport-military.svg</t>
  </si>
  <si>
    <t>airport-not-affected</t>
  </si>
  <si>
    <t>airport-not-affected.svg</t>
  </si>
  <si>
    <t>airport</t>
  </si>
  <si>
    <t>airport.svg</t>
  </si>
  <si>
    <t>alert</t>
  </si>
  <si>
    <t>alert.svg</t>
  </si>
  <si>
    <t>analysis</t>
  </si>
  <si>
    <t>analysis.svg</t>
  </si>
  <si>
    <t>arrest-detention</t>
  </si>
  <si>
    <t>arrest-detention.svg</t>
  </si>
  <si>
    <t>assault</t>
  </si>
  <si>
    <t>assault.svg</t>
  </si>
  <si>
    <t>assembly-point</t>
  </si>
  <si>
    <t>assembly-point.svg</t>
  </si>
  <si>
    <t>assessment</t>
  </si>
  <si>
    <t>assessment.svg</t>
  </si>
  <si>
    <t>attack</t>
  </si>
  <si>
    <t>attack.svg</t>
  </si>
  <si>
    <t>bacteria</t>
  </si>
  <si>
    <t>bacteria.svg</t>
  </si>
  <si>
    <t>blanket</t>
  </si>
  <si>
    <t>blanket.svg</t>
  </si>
  <si>
    <t>blog</t>
  </si>
  <si>
    <t>blog.svg</t>
  </si>
  <si>
    <t>boat</t>
  </si>
  <si>
    <t>boat.svg</t>
  </si>
  <si>
    <t>bookmark</t>
  </si>
  <si>
    <t>bookmark.svg</t>
  </si>
  <si>
    <t>border-closed</t>
  </si>
  <si>
    <t>border-closed.svg</t>
  </si>
  <si>
    <t>border-crossing</t>
  </si>
  <si>
    <t>border-crossing.svg</t>
  </si>
  <si>
    <t>borehole</t>
  </si>
  <si>
    <t>borehole.svg</t>
  </si>
  <si>
    <t>bottled-water</t>
  </si>
  <si>
    <t>bottled-water.svg</t>
  </si>
  <si>
    <t>bridge-affected</t>
  </si>
  <si>
    <t>bridge-affected.svg</t>
  </si>
  <si>
    <t>bridge-closed</t>
  </si>
  <si>
    <t>bridge-closed.svg</t>
  </si>
  <si>
    <t>bridge-destroyed</t>
  </si>
  <si>
    <t>bridge-destroyed.svg</t>
  </si>
  <si>
    <t>bridge-not-affected</t>
  </si>
  <si>
    <t>bridge-not-affected.svg</t>
  </si>
  <si>
    <t>bridge</t>
  </si>
  <si>
    <t>bridge.svg</t>
  </si>
  <si>
    <t>bucket</t>
  </si>
  <si>
    <t>bucket.svg</t>
  </si>
  <si>
    <t>buddhist-temple</t>
  </si>
  <si>
    <t>buddhist-temple.svg</t>
  </si>
  <si>
    <t>building-closed</t>
  </si>
  <si>
    <t>building-closed.svg</t>
  </si>
  <si>
    <t>building-facility-affected</t>
  </si>
  <si>
    <t>building-facility-affected.svg</t>
  </si>
  <si>
    <t>building-facility-destroyed</t>
  </si>
  <si>
    <t>building-facility-destroyed.svg</t>
  </si>
  <si>
    <t>building-facility-not-affected</t>
  </si>
  <si>
    <t>building-facility-not-affected.svg</t>
  </si>
  <si>
    <t>building</t>
  </si>
  <si>
    <t>building.svg</t>
  </si>
  <si>
    <t>bus</t>
  </si>
  <si>
    <t>bus.svg</t>
  </si>
  <si>
    <t>calendar</t>
  </si>
  <si>
    <t>calendar.svg</t>
  </si>
  <si>
    <t>camp-coordination-and-camp-management</t>
  </si>
  <si>
    <t>camp-coordination-and-camp-management.svg</t>
  </si>
  <si>
    <t>car</t>
  </si>
  <si>
    <t>car.svg</t>
  </si>
  <si>
    <t>carjacking</t>
  </si>
  <si>
    <t>carjacking.svg</t>
  </si>
  <si>
    <t>case-management</t>
  </si>
  <si>
    <t>case-management.svg</t>
  </si>
  <si>
    <t>cash-transfer</t>
  </si>
  <si>
    <t>cash-transfer.svg</t>
  </si>
  <si>
    <t>cell-tower</t>
  </si>
  <si>
    <t>cell-tower.svg</t>
  </si>
  <si>
    <t>chart</t>
  </si>
  <si>
    <t>chart.svg</t>
  </si>
  <si>
    <t>chat</t>
  </si>
  <si>
    <t>chat.svg</t>
  </si>
  <si>
    <t>checkpoint</t>
  </si>
  <si>
    <t>checkpoint.svg</t>
  </si>
  <si>
    <t>child-care-child-friendly</t>
  </si>
  <si>
    <t>child-care-child-friendly.svg</t>
  </si>
  <si>
    <t>child-combatant</t>
  </si>
  <si>
    <t>child-combatant.svg</t>
  </si>
  <si>
    <t>child-protection</t>
  </si>
  <si>
    <t>child-protection.svg</t>
  </si>
  <si>
    <t>children</t>
  </si>
  <si>
    <t>children.svg</t>
  </si>
  <si>
    <t>church</t>
  </si>
  <si>
    <t>church.svg</t>
  </si>
  <si>
    <t>civil-military-coordination</t>
  </si>
  <si>
    <t>civil-military-coordination.svg</t>
  </si>
  <si>
    <t>clinic</t>
  </si>
  <si>
    <t>clinic.svg</t>
  </si>
  <si>
    <t>clothing</t>
  </si>
  <si>
    <t>clothing.svg</t>
  </si>
  <si>
    <t>cold-wave</t>
  </si>
  <si>
    <t>cold-wave.svg</t>
  </si>
  <si>
    <t>communal-latrine</t>
  </si>
  <si>
    <t>communal-latrine.svg</t>
  </si>
  <si>
    <t>community-building</t>
  </si>
  <si>
    <t>community-building.svg</t>
  </si>
  <si>
    <t>community-engagement</t>
  </si>
  <si>
    <t>community-engagement.svg</t>
  </si>
  <si>
    <t>computer</t>
  </si>
  <si>
    <t>computer.svg</t>
  </si>
  <si>
    <t>confinement</t>
  </si>
  <si>
    <t>confinement.svg</t>
  </si>
  <si>
    <t>conflict</t>
  </si>
  <si>
    <t>conflict.svg</t>
  </si>
  <si>
    <t>coordinated-assessement</t>
  </si>
  <si>
    <t>coordinated-assessement.svg</t>
  </si>
  <si>
    <t>coordination</t>
  </si>
  <si>
    <t>coordination.svg</t>
  </si>
  <si>
    <t>copy</t>
  </si>
  <si>
    <t>copy.svg</t>
  </si>
  <si>
    <t>country</t>
  </si>
  <si>
    <t>country.svg</t>
  </si>
  <si>
    <t>covid-19</t>
  </si>
  <si>
    <t>covid-19.svg</t>
  </si>
  <si>
    <t>cyclone</t>
  </si>
  <si>
    <t>cyclone.svg</t>
  </si>
  <si>
    <t>damaged-affected</t>
  </si>
  <si>
    <t>damaged-affected.svg</t>
  </si>
  <si>
    <t>dangerous-area</t>
  </si>
  <si>
    <t>dangerous-area.svg</t>
  </si>
  <si>
    <t>data</t>
  </si>
  <si>
    <t>data.svg</t>
  </si>
  <si>
    <t>dead</t>
  </si>
  <si>
    <t>dead.svg</t>
  </si>
  <si>
    <t>debris-management</t>
  </si>
  <si>
    <t>debris-management.svg</t>
  </si>
  <si>
    <t>deployment</t>
  </si>
  <si>
    <t>deployment.svg</t>
  </si>
  <si>
    <t>destroyed</t>
  </si>
  <si>
    <t>destroyed.svg</t>
  </si>
  <si>
    <t>detergent</t>
  </si>
  <si>
    <t>detergent.svg</t>
  </si>
  <si>
    <t>diplomatic-mission</t>
  </si>
  <si>
    <t>diplomatic-mission.svg</t>
  </si>
  <si>
    <t>distribution-site</t>
  </si>
  <si>
    <t>distribution-site.svg</t>
  </si>
  <si>
    <t>doctor</t>
  </si>
  <si>
    <t>doctor.svg</t>
  </si>
  <si>
    <t>document</t>
  </si>
  <si>
    <t>document.svg</t>
  </si>
  <si>
    <t>down</t>
  </si>
  <si>
    <t>down.svg</t>
  </si>
  <si>
    <t>download</t>
  </si>
  <si>
    <t>download.svg</t>
  </si>
  <si>
    <t>drought</t>
  </si>
  <si>
    <t>drought.svg</t>
  </si>
  <si>
    <t>drowned</t>
  </si>
  <si>
    <t>drowned.svg</t>
  </si>
  <si>
    <t>early-recovery</t>
  </si>
  <si>
    <t>early-recovery.svg</t>
  </si>
  <si>
    <t>earthmound</t>
  </si>
  <si>
    <t>earthmound.svg</t>
  </si>
  <si>
    <t>earthquake</t>
  </si>
  <si>
    <t>earthquake.svg</t>
  </si>
  <si>
    <t>education</t>
  </si>
  <si>
    <t>education.svg</t>
  </si>
  <si>
    <t>elderly</t>
  </si>
  <si>
    <t>elderly.svg</t>
  </si>
  <si>
    <t>emergency-telecommunications</t>
  </si>
  <si>
    <t>emergency-telecommunications.svg</t>
  </si>
  <si>
    <t>environment</t>
  </si>
  <si>
    <t>environment.svg</t>
  </si>
  <si>
    <t>epidemic</t>
  </si>
  <si>
    <t>epidemic.svg</t>
  </si>
  <si>
    <t>exit-cancel</t>
  </si>
  <si>
    <t>exit-cancel.svg</t>
  </si>
  <si>
    <t>famine</t>
  </si>
  <si>
    <t>famine.svg</t>
  </si>
  <si>
    <t>favourite</t>
  </si>
  <si>
    <t>favourite.svg</t>
  </si>
  <si>
    <t>fax</t>
  </si>
  <si>
    <t>fax.svg</t>
  </si>
  <si>
    <t>ferry</t>
  </si>
  <si>
    <t>ferry.svg</t>
  </si>
  <si>
    <t>film</t>
  </si>
  <si>
    <t>film.svg</t>
  </si>
  <si>
    <t>filter</t>
  </si>
  <si>
    <t>filter.svg</t>
  </si>
  <si>
    <t>financing</t>
  </si>
  <si>
    <t>financing.svg</t>
  </si>
  <si>
    <t>fire</t>
  </si>
  <si>
    <t>fire.svg</t>
  </si>
  <si>
    <t>fishery</t>
  </si>
  <si>
    <t>fishery.svg</t>
  </si>
  <si>
    <t>flash-flood</t>
  </si>
  <si>
    <t>flash-flood.svg</t>
  </si>
  <si>
    <t>flood</t>
  </si>
  <si>
    <t>flood.svg</t>
  </si>
  <si>
    <t>flour</t>
  </si>
  <si>
    <t>flour.svg</t>
  </si>
  <si>
    <t>folder</t>
  </si>
  <si>
    <t>folder.svg</t>
  </si>
  <si>
    <t>food-security</t>
  </si>
  <si>
    <t>food-security.svg</t>
  </si>
  <si>
    <t>food-warehouse</t>
  </si>
  <si>
    <t>food-warehouse.svg</t>
  </si>
  <si>
    <t>food</t>
  </si>
  <si>
    <t>food.svg</t>
  </si>
  <si>
    <t>forced-entry</t>
  </si>
  <si>
    <t>forced-entry.svg</t>
  </si>
  <si>
    <t>forced-recruitment</t>
  </si>
  <si>
    <t>forced-recruitment.svg</t>
  </si>
  <si>
    <t>fund</t>
  </si>
  <si>
    <t>fund.svg</t>
  </si>
  <si>
    <t>gap-analysis</t>
  </si>
  <si>
    <t>gap-analysis.svg</t>
  </si>
  <si>
    <t>gas-station</t>
  </si>
  <si>
    <t>gas-station.svg</t>
  </si>
  <si>
    <t>gender-based-violence</t>
  </si>
  <si>
    <t>gender-based-violence.svg</t>
  </si>
  <si>
    <t>gender</t>
  </si>
  <si>
    <t>gender.svg</t>
  </si>
  <si>
    <t>go</t>
  </si>
  <si>
    <t>go.svg</t>
  </si>
  <si>
    <t>government-office</t>
  </si>
  <si>
    <t>government-office.svg</t>
  </si>
  <si>
    <t>group</t>
  </si>
  <si>
    <t>group.svg</t>
  </si>
  <si>
    <t>handwashing</t>
  </si>
  <si>
    <t>handwashing.svg</t>
  </si>
  <si>
    <t>harassment-intimidation</t>
  </si>
  <si>
    <t>harassment-intimidation.svg</t>
  </si>
  <si>
    <t>health-facility-affected</t>
  </si>
  <si>
    <t>health-facility-affected.svg</t>
  </si>
  <si>
    <t>health-facility-destroyed</t>
  </si>
  <si>
    <t>health-facility-destroyed.svg</t>
  </si>
  <si>
    <t>health-facility-not-affected</t>
  </si>
  <si>
    <t>health-facility-not-affected.svg</t>
  </si>
  <si>
    <t>health-facility</t>
  </si>
  <si>
    <t>health-facility.svg</t>
  </si>
  <si>
    <t>health-post</t>
  </si>
  <si>
    <t>health-post.svg</t>
  </si>
  <si>
    <t>health-worker</t>
  </si>
  <si>
    <t>health-worker.svg</t>
  </si>
  <si>
    <t>health</t>
  </si>
  <si>
    <t>health.svg</t>
  </si>
  <si>
    <t>heatwave</t>
  </si>
  <si>
    <t>heatwave.svg</t>
  </si>
  <si>
    <t>heavy-rain</t>
  </si>
  <si>
    <t>heavy-rain.svg</t>
  </si>
  <si>
    <t>helicopter</t>
  </si>
  <si>
    <t>helicopter.svg</t>
  </si>
  <si>
    <t>helipad</t>
  </si>
  <si>
    <t>helipad.svg</t>
  </si>
  <si>
    <t>help</t>
  </si>
  <si>
    <t>help.svg</t>
  </si>
  <si>
    <t>hidden</t>
  </si>
  <si>
    <t>hidden.svg</t>
  </si>
  <si>
    <t>hindu-temple</t>
  </si>
  <si>
    <t>hindu-temple.svg</t>
  </si>
  <si>
    <t>hospital-bed</t>
  </si>
  <si>
    <t>hospital-bed.svg</t>
  </si>
  <si>
    <t>hospital</t>
  </si>
  <si>
    <t>hospital.svg</t>
  </si>
  <si>
    <t>hotel</t>
  </si>
  <si>
    <t>hotel.svg</t>
  </si>
  <si>
    <t>house-affected</t>
  </si>
  <si>
    <t>house-affected.svg</t>
  </si>
  <si>
    <t>house-burned</t>
  </si>
  <si>
    <t>house-burned.svg</t>
  </si>
  <si>
    <t>house-destroyed</t>
  </si>
  <si>
    <t>house-destroyed.svg</t>
  </si>
  <si>
    <t>house-lockdown</t>
  </si>
  <si>
    <t>house-lockdown.svg</t>
  </si>
  <si>
    <t>house-not-affected</t>
  </si>
  <si>
    <t>house-not-affected.svg</t>
  </si>
  <si>
    <t>house</t>
  </si>
  <si>
    <t>house.svg</t>
  </si>
  <si>
    <t>humanitarian-access</t>
  </si>
  <si>
    <t>humanitarian-access.svg</t>
  </si>
  <si>
    <t>humanitarian-programme-cycle</t>
  </si>
  <si>
    <t>humanitarian-programme-cycle.svg</t>
  </si>
  <si>
    <t>idp-refugee-camp</t>
  </si>
  <si>
    <t>idp-refugee-camp.svg</t>
  </si>
  <si>
    <t>indigenous-people</t>
  </si>
  <si>
    <t>indigenous-people.svg</t>
  </si>
  <si>
    <t>infant-formula</t>
  </si>
  <si>
    <t>infant-formula.svg</t>
  </si>
  <si>
    <t>infant</t>
  </si>
  <si>
    <t>infant.svg</t>
  </si>
  <si>
    <t>infected</t>
  </si>
  <si>
    <t>infected.svg</t>
  </si>
  <si>
    <t>infection-control</t>
  </si>
  <si>
    <t>infection-control.svg</t>
  </si>
  <si>
    <t>information-management</t>
  </si>
  <si>
    <t>information-management.svg</t>
  </si>
  <si>
    <t>information-technology</t>
  </si>
  <si>
    <t>information-technology.svg</t>
  </si>
  <si>
    <t>infrastructure</t>
  </si>
  <si>
    <t>infrastructure.svg</t>
  </si>
  <si>
    <t>injured</t>
  </si>
  <si>
    <t>injured.svg</t>
  </si>
  <si>
    <t>innovation</t>
  </si>
  <si>
    <t>innovation.svg</t>
  </si>
  <si>
    <t>insect-infestation</t>
  </si>
  <si>
    <t>insect-infestation.svg</t>
  </si>
  <si>
    <t>internally-displaced</t>
  </si>
  <si>
    <t>internally-displaced.svg</t>
  </si>
  <si>
    <t>internet</t>
  </si>
  <si>
    <t>internet.svg</t>
  </si>
  <si>
    <t>kitchen-set</t>
  </si>
  <si>
    <t>kitchen-set.svg</t>
  </si>
  <si>
    <t>laboratory</t>
  </si>
  <si>
    <t>laboratory.svg</t>
  </si>
  <si>
    <t>landslide-mudslide</t>
  </si>
  <si>
    <t>landslide-mudslide.svg</t>
  </si>
  <si>
    <t>laptop</t>
  </si>
  <si>
    <t>laptop.svg</t>
  </si>
  <si>
    <t>latrine-cabin</t>
  </si>
  <si>
    <t>latrine-cabin.svg</t>
  </si>
  <si>
    <t>leadership</t>
  </si>
  <si>
    <t>leadership.svg</t>
  </si>
  <si>
    <t>learning</t>
  </si>
  <si>
    <t>learning.svg</t>
  </si>
  <si>
    <t>life-saving</t>
  </si>
  <si>
    <t>life-saving.svg</t>
  </si>
  <si>
    <t>link</t>
  </si>
  <si>
    <t>link.svg</t>
  </si>
  <si>
    <t>livelihood</t>
  </si>
  <si>
    <t>livelihood.svg</t>
  </si>
  <si>
    <t>livestock</t>
  </si>
  <si>
    <t>livestock.svg</t>
  </si>
  <si>
    <t>location-lockdown</t>
  </si>
  <si>
    <t>location-lockdown.svg</t>
  </si>
  <si>
    <t>location</t>
  </si>
  <si>
    <t>location.svg</t>
  </si>
  <si>
    <t>locust-infestation</t>
  </si>
  <si>
    <t>locust-infestation.svg</t>
  </si>
  <si>
    <t>logistics</t>
  </si>
  <si>
    <t>logistics.svg</t>
  </si>
  <si>
    <t>map</t>
  </si>
  <si>
    <t>map.svg</t>
  </si>
  <si>
    <t>market-closed</t>
  </si>
  <si>
    <t>market-closed.svg</t>
  </si>
  <si>
    <t>market</t>
  </si>
  <si>
    <t>market.svg</t>
  </si>
  <si>
    <t>mask</t>
  </si>
  <si>
    <t>mask.svg</t>
  </si>
  <si>
    <t>mattress</t>
  </si>
  <si>
    <t>mattress.svg</t>
  </si>
  <si>
    <t>medical-supply</t>
  </si>
  <si>
    <t>medical-supply.svg</t>
  </si>
  <si>
    <t>medicine</t>
  </si>
  <si>
    <t>medicine.svg</t>
  </si>
  <si>
    <t>meeting</t>
  </si>
  <si>
    <t>meeting.svg</t>
  </si>
  <si>
    <t>menu</t>
  </si>
  <si>
    <t>menu.svg</t>
  </si>
  <si>
    <t>military-gate</t>
  </si>
  <si>
    <t>military-gate.svg</t>
  </si>
  <si>
    <t>mine</t>
  </si>
  <si>
    <t>mine.svg</t>
  </si>
  <si>
    <t>missing</t>
  </si>
  <si>
    <t>missing.svg</t>
  </si>
  <si>
    <t>mobile-clinic</t>
  </si>
  <si>
    <t>mobile-clinic.svg</t>
  </si>
  <si>
    <t>mobile-phone</t>
  </si>
  <si>
    <t>mobile-phone.svg</t>
  </si>
  <si>
    <t>monitor</t>
  </si>
  <si>
    <t>monitor.svg</t>
  </si>
  <si>
    <t>monitoring</t>
  </si>
  <si>
    <t>monitoring.svg</t>
  </si>
  <si>
    <t>more-options</t>
  </si>
  <si>
    <t>more-options.svg</t>
  </si>
  <si>
    <t>mosque</t>
  </si>
  <si>
    <t>mosque.svg</t>
  </si>
  <si>
    <t>mosquito-net</t>
  </si>
  <si>
    <t>mosquito-net.svg</t>
  </si>
  <si>
    <t>multi-cluster-sector</t>
  </si>
  <si>
    <t>multi-cluster-sector.svg</t>
  </si>
  <si>
    <t>murder</t>
  </si>
  <si>
    <t>murder.svg</t>
  </si>
  <si>
    <t>national-army</t>
  </si>
  <si>
    <t>national-army.svg</t>
  </si>
  <si>
    <t>needs-assessment</t>
  </si>
  <si>
    <t>needs-assessment.svg</t>
  </si>
  <si>
    <t>next-item</t>
  </si>
  <si>
    <t>next-item.svg</t>
  </si>
  <si>
    <t>ngo-office</t>
  </si>
  <si>
    <t>ngo-office.svg</t>
  </si>
  <si>
    <t>non-food-items-2</t>
  </si>
  <si>
    <t>non-food-items-2.svg</t>
  </si>
  <si>
    <t>non-food-items</t>
  </si>
  <si>
    <t>non-food-items.svg</t>
  </si>
  <si>
    <t>not-affected</t>
  </si>
  <si>
    <t>not-affected.svg</t>
  </si>
  <si>
    <t>not-infected</t>
  </si>
  <si>
    <t>not-infected.svg</t>
  </si>
  <si>
    <t>notification</t>
  </si>
  <si>
    <t>notification.svg</t>
  </si>
  <si>
    <t>nutrition</t>
  </si>
  <si>
    <t>nutrition.svg</t>
  </si>
  <si>
    <t>observation-tower</t>
  </si>
  <si>
    <t>observation-tower.svg</t>
  </si>
  <si>
    <t>oil-facility</t>
  </si>
  <si>
    <t>oil-facility.svg</t>
  </si>
  <si>
    <t>oil</t>
  </si>
  <si>
    <t>oil.svg</t>
  </si>
  <si>
    <t>out-of-platform</t>
  </si>
  <si>
    <t>out-of-platform.svg</t>
  </si>
  <si>
    <t>partnership</t>
  </si>
  <si>
    <t>partnership.svg</t>
  </si>
  <si>
    <t>pause</t>
  </si>
  <si>
    <t>pause.svg</t>
  </si>
  <si>
    <t>peacekeeping-force</t>
  </si>
  <si>
    <t>peacekeeping-force.svg</t>
  </si>
  <si>
    <t>people-in-need</t>
  </si>
  <si>
    <t>people-in-need.svg</t>
  </si>
  <si>
    <t>people-targeted</t>
  </si>
  <si>
    <t>people-targeted.svg</t>
  </si>
  <si>
    <t>people-with-physical-impairments</t>
  </si>
  <si>
    <t>people-with-physical-impairments.svg</t>
  </si>
  <si>
    <t>permanent-camp</t>
  </si>
  <si>
    <t>permanent-camp.svg</t>
  </si>
  <si>
    <t>person-1</t>
  </si>
  <si>
    <t>person-1.svg</t>
  </si>
  <si>
    <t>person-2</t>
  </si>
  <si>
    <t>person-2.svg</t>
  </si>
  <si>
    <t>photo</t>
  </si>
  <si>
    <t>photo.svg</t>
  </si>
  <si>
    <t>physical-closure</t>
  </si>
  <si>
    <t>physical-closure.svg</t>
  </si>
  <si>
    <t>plastic-sheeting</t>
  </si>
  <si>
    <t>plastic-sheeting.svg</t>
  </si>
  <si>
    <t>police-station</t>
  </si>
  <si>
    <t>police-station.svg</t>
  </si>
  <si>
    <t>policy</t>
  </si>
  <si>
    <t>policy.svg</t>
  </si>
  <si>
    <t>population-growth</t>
  </si>
  <si>
    <t>population-growth.svg</t>
  </si>
  <si>
    <t>population-return</t>
  </si>
  <si>
    <t>population-return.svg</t>
  </si>
  <si>
    <t>port-affected</t>
  </si>
  <si>
    <t>port-affected.svg</t>
  </si>
  <si>
    <t>port-closed</t>
  </si>
  <si>
    <t>port-closed.svg</t>
  </si>
  <si>
    <t>port-destroyed</t>
  </si>
  <si>
    <t>port-destroyed.svg</t>
  </si>
  <si>
    <t>port-not-affected</t>
  </si>
  <si>
    <t>port-not-affected.svg</t>
  </si>
  <si>
    <t>port</t>
  </si>
  <si>
    <t>port.svg</t>
  </si>
  <si>
    <t>potable-water-source</t>
  </si>
  <si>
    <t>potable-water-source.svg</t>
  </si>
  <si>
    <t>potable-water</t>
  </si>
  <si>
    <t>potable-water.svg</t>
  </si>
  <si>
    <t>poverty</t>
  </si>
  <si>
    <t>poverty.svg</t>
  </si>
  <si>
    <t>power-electricity-affected</t>
  </si>
  <si>
    <t>power-electricity-affected.svg</t>
  </si>
  <si>
    <t>power-electricity-not-affected</t>
  </si>
  <si>
    <t>power-electricity-not-affected.svg</t>
  </si>
  <si>
    <t>power-electricity</t>
  </si>
  <si>
    <t>power-electricity.svg</t>
  </si>
  <si>
    <t>power-outage</t>
  </si>
  <si>
    <t>power-outage.svg</t>
  </si>
  <si>
    <t>pregnant</t>
  </si>
  <si>
    <t>pregnant.svg</t>
  </si>
  <si>
    <t>preparedness</t>
  </si>
  <si>
    <t>preparedness.svg</t>
  </si>
  <si>
    <t>previous-item</t>
  </si>
  <si>
    <t>previous-item.svg</t>
  </si>
  <si>
    <t>print</t>
  </si>
  <si>
    <t>print.svg</t>
  </si>
  <si>
    <t>protection</t>
  </si>
  <si>
    <t>protection.svg</t>
  </si>
  <si>
    <t>public-information</t>
  </si>
  <si>
    <t>public-information.svg</t>
  </si>
  <si>
    <t>radio</t>
  </si>
  <si>
    <t>radio.svg</t>
  </si>
  <si>
    <t>rebel</t>
  </si>
  <si>
    <t>rebel.svg</t>
  </si>
  <si>
    <t>reconstruction</t>
  </si>
  <si>
    <t>reconstruction.svg</t>
  </si>
  <si>
    <t>refugee</t>
  </si>
  <si>
    <t>refugee.svg</t>
  </si>
  <si>
    <t>registration</t>
  </si>
  <si>
    <t>registration.svg</t>
  </si>
  <si>
    <t>relief-goods</t>
  </si>
  <si>
    <t>relief-goods.svg</t>
  </si>
  <si>
    <t>remote-support</t>
  </si>
  <si>
    <t>remote-support.svg</t>
  </si>
  <si>
    <t>remove-document</t>
  </si>
  <si>
    <t>remove-document.svg</t>
  </si>
  <si>
    <t>remove</t>
  </si>
  <si>
    <t>remove.svg</t>
  </si>
  <si>
    <t>report</t>
  </si>
  <si>
    <t>report.svg</t>
  </si>
  <si>
    <t>reporting</t>
  </si>
  <si>
    <t>reporting.svg</t>
  </si>
  <si>
    <t>resilence</t>
  </si>
  <si>
    <t>resilence.svg</t>
  </si>
  <si>
    <t>respiratory</t>
  </si>
  <si>
    <t>respiratory.svg</t>
  </si>
  <si>
    <t>response</t>
  </si>
  <si>
    <t>response.svg</t>
  </si>
  <si>
    <t>return</t>
  </si>
  <si>
    <t>return.svg</t>
  </si>
  <si>
    <t>rice</t>
  </si>
  <si>
    <t>rice.svg</t>
  </si>
  <si>
    <t>road-affected</t>
  </si>
  <si>
    <t>road-affected.svg</t>
  </si>
  <si>
    <t>road-barrier</t>
  </si>
  <si>
    <t>road-barrier.svg</t>
  </si>
  <si>
    <t>road-closed</t>
  </si>
  <si>
    <t>road-closed.svg</t>
  </si>
  <si>
    <t>road-destroyed</t>
  </si>
  <si>
    <t>road-destroyed.svg</t>
  </si>
  <si>
    <t>road-not-affected</t>
  </si>
  <si>
    <t>road-not-affected.svg</t>
  </si>
  <si>
    <t>road</t>
  </si>
  <si>
    <t>road.svg</t>
  </si>
  <si>
    <t>roadblock</t>
  </si>
  <si>
    <t>roadblock.svg</t>
  </si>
  <si>
    <t>robbery</t>
  </si>
  <si>
    <t>robbery.svg</t>
  </si>
  <si>
    <t>rule-of-law-and-justice</t>
  </si>
  <si>
    <t>rule-of-law-and-justice.svg</t>
  </si>
  <si>
    <t>rural-exodus</t>
  </si>
  <si>
    <t>rural-exodus.svg</t>
  </si>
  <si>
    <t>rural</t>
  </si>
  <si>
    <t>rural.svg</t>
  </si>
  <si>
    <t>safety-and-security</t>
  </si>
  <si>
    <t>safety-and-security.svg</t>
  </si>
  <si>
    <t>salt</t>
  </si>
  <si>
    <t>salt.svg</t>
  </si>
  <si>
    <t>sanitation</t>
  </si>
  <si>
    <t>sanitation.svg</t>
  </si>
  <si>
    <t>sanitizer</t>
  </si>
  <si>
    <t>sanitizer.svg</t>
  </si>
  <si>
    <t>satellite-dish</t>
  </si>
  <si>
    <t>satellite-dish.svg</t>
  </si>
  <si>
    <t>save</t>
  </si>
  <si>
    <t>save.svg</t>
  </si>
  <si>
    <t>scale-down-operation</t>
  </si>
  <si>
    <t>scale-down-operation.svg</t>
  </si>
  <si>
    <t>scale-up-operation</t>
  </si>
  <si>
    <t>scale-up-operation.svg</t>
  </si>
  <si>
    <t>school-affected</t>
  </si>
  <si>
    <t>school-affected.svg</t>
  </si>
  <si>
    <t>school-closed</t>
  </si>
  <si>
    <t>school-closed.svg</t>
  </si>
  <si>
    <t>school-destroyed</t>
  </si>
  <si>
    <t>school-destroyed.svg</t>
  </si>
  <si>
    <t>school-not-affected</t>
  </si>
  <si>
    <t>school-not-affected.svg</t>
  </si>
  <si>
    <t>school</t>
  </si>
  <si>
    <t>school.svg</t>
  </si>
  <si>
    <t>search-and-rescue</t>
  </si>
  <si>
    <t>search-and-rescue.svg</t>
  </si>
  <si>
    <t>search</t>
  </si>
  <si>
    <t>search.svg</t>
  </si>
  <si>
    <t>see</t>
  </si>
  <si>
    <t>see.svg</t>
  </si>
  <si>
    <t>selected</t>
  </si>
  <si>
    <t>selected.svg</t>
  </si>
  <si>
    <t>services-and-tools</t>
  </si>
  <si>
    <t>services-and-tools.svg</t>
  </si>
  <si>
    <t>settings</t>
  </si>
  <si>
    <t>settings.svg</t>
  </si>
  <si>
    <t>sexual-and-reproductive-health</t>
  </si>
  <si>
    <t>sexual-and-reproductive-health.svg</t>
  </si>
  <si>
    <t>sexual-violence</t>
  </si>
  <si>
    <t>sexual-violence.svg</t>
  </si>
  <si>
    <t>share</t>
  </si>
  <si>
    <t>share.svg</t>
  </si>
  <si>
    <t>shelter</t>
  </si>
  <si>
    <t>shelter.svg</t>
  </si>
  <si>
    <t>ship</t>
  </si>
  <si>
    <t>ship.svg</t>
  </si>
  <si>
    <t>shower</t>
  </si>
  <si>
    <t>shower.svg</t>
  </si>
  <si>
    <t>smartphone</t>
  </si>
  <si>
    <t>smartphone.svg</t>
  </si>
  <si>
    <t>snow-avalanche</t>
  </si>
  <si>
    <t>snow-avalanche.svg</t>
  </si>
  <si>
    <t>snowfall</t>
  </si>
  <si>
    <t>snowfall.svg</t>
  </si>
  <si>
    <t>soap</t>
  </si>
  <si>
    <t>soap.svg</t>
  </si>
  <si>
    <t>social-distancing</t>
  </si>
  <si>
    <t>social-distancing.svg</t>
  </si>
  <si>
    <t>solid-waste</t>
  </si>
  <si>
    <t>solid-waste.svg</t>
  </si>
  <si>
    <t>spontaneous-site</t>
  </si>
  <si>
    <t>spontaneous-site.svg</t>
  </si>
  <si>
    <t>spring-water</t>
  </si>
  <si>
    <t>spring-water.svg</t>
  </si>
  <si>
    <t>staff-management</t>
  </si>
  <si>
    <t>staff-management.svg</t>
  </si>
  <si>
    <t>stop</t>
  </si>
  <si>
    <t>stop.svg</t>
  </si>
  <si>
    <t>storm-surge</t>
  </si>
  <si>
    <t>storm-surge.svg</t>
  </si>
  <si>
    <t>storm</t>
  </si>
  <si>
    <t>storm.svg</t>
  </si>
  <si>
    <t>stove</t>
  </si>
  <si>
    <t>stove.svg</t>
  </si>
  <si>
    <t>submersible-pump</t>
  </si>
  <si>
    <t>submersible-pump.svg</t>
  </si>
  <si>
    <t>sugar</t>
  </si>
  <si>
    <t>sugar.svg</t>
  </si>
  <si>
    <t>table</t>
  </si>
  <si>
    <t>table.svg</t>
  </si>
  <si>
    <t>tarpaulin</t>
  </si>
  <si>
    <t>tarpaulin.svg</t>
  </si>
  <si>
    <t>technological-disaster</t>
  </si>
  <si>
    <t>technological-disaster.svg</t>
  </si>
  <si>
    <t>temporary-camp</t>
  </si>
  <si>
    <t>temporary-camp.svg</t>
  </si>
  <si>
    <t>tent</t>
  </si>
  <si>
    <t>tent.svg</t>
  </si>
  <si>
    <t>testing</t>
  </si>
  <si>
    <t>testing.svg</t>
  </si>
  <si>
    <t>toilet</t>
  </si>
  <si>
    <t>toilet.svg</t>
  </si>
  <si>
    <t>top-ranking</t>
  </si>
  <si>
    <t>top-ranking.svg</t>
  </si>
  <si>
    <t>tornado</t>
  </si>
  <si>
    <t>tornado.svg</t>
  </si>
  <si>
    <t>trade-and-market</t>
  </si>
  <si>
    <t>trade-and-market.svg</t>
  </si>
  <si>
    <t>train</t>
  </si>
  <si>
    <t>train.svg</t>
  </si>
  <si>
    <t>training</t>
  </si>
  <si>
    <t>training.svg</t>
  </si>
  <si>
    <t>transition-site</t>
  </si>
  <si>
    <t>transition-site.svg</t>
  </si>
  <si>
    <t>trending</t>
  </si>
  <si>
    <t>trending.svg</t>
  </si>
  <si>
    <t>truck</t>
  </si>
  <si>
    <t>truck.svg</t>
  </si>
  <si>
    <t>tsunami</t>
  </si>
  <si>
    <t>tsunami.svg</t>
  </si>
  <si>
    <t>tunnel</t>
  </si>
  <si>
    <t>tunnel.svg</t>
  </si>
  <si>
    <t>un-compound-office</t>
  </si>
  <si>
    <t>un-compound-office.svg</t>
  </si>
  <si>
    <t>un-vehicle</t>
  </si>
  <si>
    <t>un-vehicle.svg</t>
  </si>
  <si>
    <t>university</t>
  </si>
  <si>
    <t>university.svg</t>
  </si>
  <si>
    <t>up</t>
  </si>
  <si>
    <t>up.svg</t>
  </si>
  <si>
    <t>upload</t>
  </si>
  <si>
    <t>upload.svg</t>
  </si>
  <si>
    <t>urban-rural</t>
  </si>
  <si>
    <t>urban-rural.svg</t>
  </si>
  <si>
    <t>urban</t>
  </si>
  <si>
    <t>urban.svg</t>
  </si>
  <si>
    <t>user</t>
  </si>
  <si>
    <t>user.svg</t>
  </si>
  <si>
    <t>users</t>
  </si>
  <si>
    <t>users.svg</t>
  </si>
  <si>
    <t>vaccine</t>
  </si>
  <si>
    <t>vaccine.svg</t>
  </si>
  <si>
    <t>ventilator</t>
  </si>
  <si>
    <t>ventilator.svg</t>
  </si>
  <si>
    <t>video</t>
  </si>
  <si>
    <t>video.svg</t>
  </si>
  <si>
    <t>violent-wind</t>
  </si>
  <si>
    <t>violent-wind.svg</t>
  </si>
  <si>
    <t>virus</t>
  </si>
  <si>
    <t>virus.svg</t>
  </si>
  <si>
    <t>volcano</t>
  </si>
  <si>
    <t>volcano.svg</t>
  </si>
  <si>
    <t>walkie-talkie</t>
  </si>
  <si>
    <t>walkie-talkie.svg</t>
  </si>
  <si>
    <t>warning-error</t>
  </si>
  <si>
    <t>warning-error.svg</t>
  </si>
  <si>
    <t>water-sanitation-and-hygiene</t>
  </si>
  <si>
    <t>water-sanitation-and-hygiene.svg</t>
  </si>
  <si>
    <t>water-source</t>
  </si>
  <si>
    <t>water-source.svg</t>
  </si>
  <si>
    <t>water-trucking</t>
  </si>
  <si>
    <t>water-trucking.svg</t>
  </si>
  <si>
    <t>work-from-home</t>
  </si>
  <si>
    <t>work-from-home.svg</t>
  </si>
  <si>
    <t>worm-infestation</t>
  </si>
  <si>
    <t>worm-infestation.svg</t>
  </si>
  <si>
    <t>zip-compressed</t>
  </si>
  <si>
    <t>zip-compressed.svg</t>
  </si>
  <si>
    <t>name</t>
  </si>
  <si>
    <t>filename</t>
  </si>
  <si>
    <t>email</t>
  </si>
  <si>
    <t>email.svg</t>
  </si>
  <si>
    <t>code</t>
  </si>
  <si>
    <t>e900</t>
  </si>
  <si>
    <t>e901</t>
  </si>
  <si>
    <t>e902</t>
  </si>
  <si>
    <t>e903</t>
  </si>
  <si>
    <t>e904</t>
  </si>
  <si>
    <t>e905</t>
  </si>
  <si>
    <t>e906</t>
  </si>
  <si>
    <t>e907</t>
  </si>
  <si>
    <t>e908</t>
  </si>
  <si>
    <t>e909</t>
  </si>
  <si>
    <t>e90a</t>
  </si>
  <si>
    <t>e90b</t>
  </si>
  <si>
    <t>e90c</t>
  </si>
  <si>
    <t>e90d</t>
  </si>
  <si>
    <t>e90e</t>
  </si>
  <si>
    <t>e90f</t>
  </si>
  <si>
    <t>e910</t>
  </si>
  <si>
    <t>e911</t>
  </si>
  <si>
    <t>e912</t>
  </si>
  <si>
    <t>e913</t>
  </si>
  <si>
    <t>e914</t>
  </si>
  <si>
    <t>e915</t>
  </si>
  <si>
    <t>e916</t>
  </si>
  <si>
    <t>e917</t>
  </si>
  <si>
    <t>e918</t>
  </si>
  <si>
    <t>e919</t>
  </si>
  <si>
    <t>e91a</t>
  </si>
  <si>
    <t>e91b</t>
  </si>
  <si>
    <t>e91c</t>
  </si>
  <si>
    <t>e91d</t>
  </si>
  <si>
    <t>e91e</t>
  </si>
  <si>
    <t>e91f</t>
  </si>
  <si>
    <t>e920</t>
  </si>
  <si>
    <t>e921</t>
  </si>
  <si>
    <t>e922</t>
  </si>
  <si>
    <t>e923</t>
  </si>
  <si>
    <t>e924</t>
  </si>
  <si>
    <t>e925</t>
  </si>
  <si>
    <t>e926</t>
  </si>
  <si>
    <t>e927</t>
  </si>
  <si>
    <t>e928</t>
  </si>
  <si>
    <t>e929</t>
  </si>
  <si>
    <t>e92a</t>
  </si>
  <si>
    <t>e92b</t>
  </si>
  <si>
    <t>e92c</t>
  </si>
  <si>
    <t>e92d</t>
  </si>
  <si>
    <t>e92e</t>
  </si>
  <si>
    <t>e92f</t>
  </si>
  <si>
    <t>e930</t>
  </si>
  <si>
    <t>e931</t>
  </si>
  <si>
    <t>e932</t>
  </si>
  <si>
    <t>e933</t>
  </si>
  <si>
    <t>e934</t>
  </si>
  <si>
    <t>e935</t>
  </si>
  <si>
    <t>e936</t>
  </si>
  <si>
    <t>e937</t>
  </si>
  <si>
    <t>e938</t>
  </si>
  <si>
    <t>e939</t>
  </si>
  <si>
    <t>e93a</t>
  </si>
  <si>
    <t>e93b</t>
  </si>
  <si>
    <t>e93c</t>
  </si>
  <si>
    <t>e93d</t>
  </si>
  <si>
    <t>e93e</t>
  </si>
  <si>
    <t>e93f</t>
  </si>
  <si>
    <t>e940</t>
  </si>
  <si>
    <t>e941</t>
  </si>
  <si>
    <t>e942</t>
  </si>
  <si>
    <t>e943</t>
  </si>
  <si>
    <t>e944</t>
  </si>
  <si>
    <t>e945</t>
  </si>
  <si>
    <t>e946</t>
  </si>
  <si>
    <t>e947</t>
  </si>
  <si>
    <t>e948</t>
  </si>
  <si>
    <t>e949</t>
  </si>
  <si>
    <t>e94a</t>
  </si>
  <si>
    <t>e94b</t>
  </si>
  <si>
    <t>e94c</t>
  </si>
  <si>
    <t>e94d</t>
  </si>
  <si>
    <t>e94e</t>
  </si>
  <si>
    <t>e94f</t>
  </si>
  <si>
    <t>e950</t>
  </si>
  <si>
    <t>e951</t>
  </si>
  <si>
    <t>e952</t>
  </si>
  <si>
    <t>e953</t>
  </si>
  <si>
    <t>e954</t>
  </si>
  <si>
    <t>e955</t>
  </si>
  <si>
    <t>e956</t>
  </si>
  <si>
    <t>e957</t>
  </si>
  <si>
    <t>e958</t>
  </si>
  <si>
    <t>e959</t>
  </si>
  <si>
    <t>e95a</t>
  </si>
  <si>
    <t>e95b</t>
  </si>
  <si>
    <t>e95c</t>
  </si>
  <si>
    <t>e95d</t>
  </si>
  <si>
    <t>e95e</t>
  </si>
  <si>
    <t>e95f</t>
  </si>
  <si>
    <t>e960</t>
  </si>
  <si>
    <t>e961</t>
  </si>
  <si>
    <t>e962</t>
  </si>
  <si>
    <t>e963</t>
  </si>
  <si>
    <t>e964</t>
  </si>
  <si>
    <t>e965</t>
  </si>
  <si>
    <t>e966</t>
  </si>
  <si>
    <t>e967</t>
  </si>
  <si>
    <t>e968</t>
  </si>
  <si>
    <t>e969</t>
  </si>
  <si>
    <t>e96a</t>
  </si>
  <si>
    <t>e96b</t>
  </si>
  <si>
    <t>e96c</t>
  </si>
  <si>
    <t>e96d</t>
  </si>
  <si>
    <t>e96e</t>
  </si>
  <si>
    <t>e96f</t>
  </si>
  <si>
    <t>e970</t>
  </si>
  <si>
    <t>e971</t>
  </si>
  <si>
    <t>e972</t>
  </si>
  <si>
    <t>e973</t>
  </si>
  <si>
    <t>e974</t>
  </si>
  <si>
    <t>e975</t>
  </si>
  <si>
    <t>e976</t>
  </si>
  <si>
    <t>e977</t>
  </si>
  <si>
    <t>e978</t>
  </si>
  <si>
    <t>e979</t>
  </si>
  <si>
    <t>e97a</t>
  </si>
  <si>
    <t>e97b</t>
  </si>
  <si>
    <t>e97c</t>
  </si>
  <si>
    <t>e97d</t>
  </si>
  <si>
    <t>e97e</t>
  </si>
  <si>
    <t>e97f</t>
  </si>
  <si>
    <t>e980</t>
  </si>
  <si>
    <t>e981</t>
  </si>
  <si>
    <t>e982</t>
  </si>
  <si>
    <t>e983</t>
  </si>
  <si>
    <t>e984</t>
  </si>
  <si>
    <t>e985</t>
  </si>
  <si>
    <t>e986</t>
  </si>
  <si>
    <t>e987</t>
  </si>
  <si>
    <t>e988</t>
  </si>
  <si>
    <t>e989</t>
  </si>
  <si>
    <t>e98a</t>
  </si>
  <si>
    <t>e98b</t>
  </si>
  <si>
    <t>e98c</t>
  </si>
  <si>
    <t>e98d</t>
  </si>
  <si>
    <t>e98e</t>
  </si>
  <si>
    <t>e98f</t>
  </si>
  <si>
    <t>e990</t>
  </si>
  <si>
    <t>e991</t>
  </si>
  <si>
    <t>e992</t>
  </si>
  <si>
    <t>e993</t>
  </si>
  <si>
    <t>e994</t>
  </si>
  <si>
    <t>e995</t>
  </si>
  <si>
    <t>e996</t>
  </si>
  <si>
    <t>e997</t>
  </si>
  <si>
    <t>e998</t>
  </si>
  <si>
    <t>e999</t>
  </si>
  <si>
    <t>e99a</t>
  </si>
  <si>
    <t>e99b</t>
  </si>
  <si>
    <t>e99c</t>
  </si>
  <si>
    <t>e99d</t>
  </si>
  <si>
    <t>e99e</t>
  </si>
  <si>
    <t>e99f</t>
  </si>
  <si>
    <t>e9a0</t>
  </si>
  <si>
    <t>e9a1</t>
  </si>
  <si>
    <t>e9a2</t>
  </si>
  <si>
    <t>e9a3</t>
  </si>
  <si>
    <t>e9a4</t>
  </si>
  <si>
    <t>e9a5</t>
  </si>
  <si>
    <t>e9a6</t>
  </si>
  <si>
    <t>e9a7</t>
  </si>
  <si>
    <t>e9a8</t>
  </si>
  <si>
    <t>e9a9</t>
  </si>
  <si>
    <t>e9aa</t>
  </si>
  <si>
    <t>e9ab</t>
  </si>
  <si>
    <t>e9ac</t>
  </si>
  <si>
    <t>e9ad</t>
  </si>
  <si>
    <t>e9ae</t>
  </si>
  <si>
    <t>e9af</t>
  </si>
  <si>
    <t>e9b0</t>
  </si>
  <si>
    <t>e9b1</t>
  </si>
  <si>
    <t>e9b2</t>
  </si>
  <si>
    <t>e9b3</t>
  </si>
  <si>
    <t>e9b4</t>
  </si>
  <si>
    <t>e9b5</t>
  </si>
  <si>
    <t>e9b6</t>
  </si>
  <si>
    <t>e9b7</t>
  </si>
  <si>
    <t>e9b8</t>
  </si>
  <si>
    <t>e9b9</t>
  </si>
  <si>
    <t>e9ba</t>
  </si>
  <si>
    <t>e9bb</t>
  </si>
  <si>
    <t>e9bc</t>
  </si>
  <si>
    <t>e9bd</t>
  </si>
  <si>
    <t>e9be</t>
  </si>
  <si>
    <t>e9bf</t>
  </si>
  <si>
    <t>e9c0</t>
  </si>
  <si>
    <t>e9c1</t>
  </si>
  <si>
    <t>e9c2</t>
  </si>
  <si>
    <t>e9c3</t>
  </si>
  <si>
    <t>e9c4</t>
  </si>
  <si>
    <t>e9c5</t>
  </si>
  <si>
    <t>e9c6</t>
  </si>
  <si>
    <t>e9c7</t>
  </si>
  <si>
    <t>e9c8</t>
  </si>
  <si>
    <t>e9c9</t>
  </si>
  <si>
    <t>e9ca</t>
  </si>
  <si>
    <t>e9cb</t>
  </si>
  <si>
    <t>e9cc</t>
  </si>
  <si>
    <t>e9cd</t>
  </si>
  <si>
    <t>e9ce</t>
  </si>
  <si>
    <t>e9cf</t>
  </si>
  <si>
    <t>e9d0</t>
  </si>
  <si>
    <t>e9d1</t>
  </si>
  <si>
    <t>e9d2</t>
  </si>
  <si>
    <t>e9d3</t>
  </si>
  <si>
    <t>e9d4</t>
  </si>
  <si>
    <t>e9d5</t>
  </si>
  <si>
    <t>e9d6</t>
  </si>
  <si>
    <t>e9d7</t>
  </si>
  <si>
    <t>e9d8</t>
  </si>
  <si>
    <t>e9d9</t>
  </si>
  <si>
    <t>e9da</t>
  </si>
  <si>
    <t>e9db</t>
  </si>
  <si>
    <t>e9dc</t>
  </si>
  <si>
    <t>e9dd</t>
  </si>
  <si>
    <t>e9de</t>
  </si>
  <si>
    <t>e9df</t>
  </si>
  <si>
    <t>e9e0</t>
  </si>
  <si>
    <t>e9e1</t>
  </si>
  <si>
    <t>e9e2</t>
  </si>
  <si>
    <t>e9e3</t>
  </si>
  <si>
    <t>e9e4</t>
  </si>
  <si>
    <t>e9e5</t>
  </si>
  <si>
    <t>e9e6</t>
  </si>
  <si>
    <t>e9e7</t>
  </si>
  <si>
    <t>e9e8</t>
  </si>
  <si>
    <t>e9e9</t>
  </si>
  <si>
    <t>e9ea</t>
  </si>
  <si>
    <t>e9eb</t>
  </si>
  <si>
    <t>e9ec</t>
  </si>
  <si>
    <t>e9ed</t>
  </si>
  <si>
    <t>e9ee</t>
  </si>
  <si>
    <t>e9ef</t>
  </si>
  <si>
    <t>e9f0</t>
  </si>
  <si>
    <t>e9f1</t>
  </si>
  <si>
    <t>e9f2</t>
  </si>
  <si>
    <t>e9f3</t>
  </si>
  <si>
    <t>e9f4</t>
  </si>
  <si>
    <t>e9f5</t>
  </si>
  <si>
    <t>e9f6</t>
  </si>
  <si>
    <t>e9f7</t>
  </si>
  <si>
    <t>e9f8</t>
  </si>
  <si>
    <t>e9f9</t>
  </si>
  <si>
    <t>e9fa</t>
  </si>
  <si>
    <t>e9fb</t>
  </si>
  <si>
    <t>e9fc</t>
  </si>
  <si>
    <t>e9fd</t>
  </si>
  <si>
    <t>e9fe</t>
  </si>
  <si>
    <t>e9ff</t>
  </si>
  <si>
    <t>ea00</t>
  </si>
  <si>
    <t>ea01</t>
  </si>
  <si>
    <t>ea02</t>
  </si>
  <si>
    <t>ea03</t>
  </si>
  <si>
    <t>ea04</t>
  </si>
  <si>
    <t>ea05</t>
  </si>
  <si>
    <t>ea06</t>
  </si>
  <si>
    <t>ea07</t>
  </si>
  <si>
    <t>ea08</t>
  </si>
  <si>
    <t>ea09</t>
  </si>
  <si>
    <t>ea0a</t>
  </si>
  <si>
    <t>ea0b</t>
  </si>
  <si>
    <t>ea0c</t>
  </si>
  <si>
    <t>ea0d</t>
  </si>
  <si>
    <t>ea0e</t>
  </si>
  <si>
    <t>ea0f</t>
  </si>
  <si>
    <t>ea10</t>
  </si>
  <si>
    <t>ea11</t>
  </si>
  <si>
    <t>ea12</t>
  </si>
  <si>
    <t>ea13</t>
  </si>
  <si>
    <t>ea14</t>
  </si>
  <si>
    <t>ea15</t>
  </si>
  <si>
    <t>ea16</t>
  </si>
  <si>
    <t>ea17</t>
  </si>
  <si>
    <t>ea18</t>
  </si>
  <si>
    <t>ea19</t>
  </si>
  <si>
    <t>ea1a</t>
  </si>
  <si>
    <t>ea1b</t>
  </si>
  <si>
    <t>ea1c</t>
  </si>
  <si>
    <t>ea1d</t>
  </si>
  <si>
    <t>ea1e</t>
  </si>
  <si>
    <t>ea1f</t>
  </si>
  <si>
    <t>ea20</t>
  </si>
  <si>
    <t>ea21</t>
  </si>
  <si>
    <t>ea22</t>
  </si>
  <si>
    <t>ea23</t>
  </si>
  <si>
    <t>ea24</t>
  </si>
  <si>
    <t>ea25</t>
  </si>
  <si>
    <t>ea26</t>
  </si>
  <si>
    <t>ea27</t>
  </si>
  <si>
    <t>ea28</t>
  </si>
  <si>
    <t>ea29</t>
  </si>
  <si>
    <t>ea2a</t>
  </si>
  <si>
    <t>ea2b</t>
  </si>
  <si>
    <t>ea2c</t>
  </si>
  <si>
    <t>ea2d</t>
  </si>
  <si>
    <t>ea2e</t>
  </si>
  <si>
    <t>ea2f</t>
  </si>
  <si>
    <t>ea30</t>
  </si>
  <si>
    <t>ea31</t>
  </si>
  <si>
    <t>ea32</t>
  </si>
  <si>
    <t>ea33</t>
  </si>
  <si>
    <t>ea34</t>
  </si>
  <si>
    <t>ea35</t>
  </si>
  <si>
    <t>ea36</t>
  </si>
  <si>
    <t>ea37</t>
  </si>
  <si>
    <t>ea38</t>
  </si>
  <si>
    <t>ea39</t>
  </si>
  <si>
    <t>ea3a</t>
  </si>
  <si>
    <t>ea3b</t>
  </si>
  <si>
    <t>ea3c</t>
  </si>
  <si>
    <t>ea3d</t>
  </si>
  <si>
    <t>ea3e</t>
  </si>
  <si>
    <t>ea3f</t>
  </si>
  <si>
    <t>ea40</t>
  </si>
  <si>
    <t>ea41</t>
  </si>
  <si>
    <t>ea42</t>
  </si>
  <si>
    <t>ea43</t>
  </si>
  <si>
    <t>ea44</t>
  </si>
  <si>
    <t>ea45</t>
  </si>
  <si>
    <t>ea46</t>
  </si>
  <si>
    <t>ea47</t>
  </si>
  <si>
    <t>ea48</t>
  </si>
  <si>
    <t>ea49</t>
  </si>
  <si>
    <t>ea4a</t>
  </si>
  <si>
    <t>ea4b</t>
  </si>
  <si>
    <t>ea4c</t>
  </si>
  <si>
    <t>ea4d</t>
  </si>
  <si>
    <t>ea4e</t>
  </si>
  <si>
    <t>ea4f</t>
  </si>
  <si>
    <t>ea50</t>
  </si>
  <si>
    <t>ea51</t>
  </si>
  <si>
    <t>ea52</t>
  </si>
  <si>
    <t>ea53</t>
  </si>
  <si>
    <t>ea54</t>
  </si>
  <si>
    <t>ea55</t>
  </si>
  <si>
    <t>ea56</t>
  </si>
  <si>
    <t>ea57</t>
  </si>
  <si>
    <t>ea58</t>
  </si>
  <si>
    <t>ea59</t>
  </si>
  <si>
    <t>ea5a</t>
  </si>
  <si>
    <t>ea5b</t>
  </si>
  <si>
    <t>ea5c</t>
  </si>
  <si>
    <t>ea5d</t>
  </si>
  <si>
    <t>ea5e</t>
  </si>
  <si>
    <t>ea5f</t>
  </si>
  <si>
    <t>ea60</t>
  </si>
  <si>
    <t>ea61</t>
  </si>
  <si>
    <t>ea62</t>
  </si>
  <si>
    <t>ea63</t>
  </si>
  <si>
    <t>ea64</t>
  </si>
  <si>
    <t>ea65</t>
  </si>
  <si>
    <t>Fire Station</t>
  </si>
  <si>
    <t>fire-station.svg</t>
  </si>
  <si>
    <t>fire-station</t>
  </si>
  <si>
    <t>ea66</t>
  </si>
  <si>
    <t></t>
  </si>
  <si>
    <t></t>
  </si>
  <si>
    <t></t>
  </si>
  <si>
    <t></t>
  </si>
  <si>
    <t></t>
  </si>
  <si>
    <t></t>
  </si>
  <si>
    <t></t>
  </si>
  <si>
    <t></t>
  </si>
  <si>
    <t></t>
  </si>
  <si>
    <t></t>
  </si>
  <si>
    <t></t>
  </si>
  <si>
    <t></t>
  </si>
  <si>
    <t></t>
  </si>
  <si>
    <t></t>
  </si>
  <si>
    <t></t>
  </si>
  <si>
    <t></t>
  </si>
  <si>
    <t></t>
  </si>
  <si>
    <t></t>
  </si>
  <si>
    <t></t>
  </si>
  <si>
    <t></t>
  </si>
  <si>
    <t></t>
  </si>
  <si>
    <t></t>
  </si>
  <si>
    <t></t>
  </si>
  <si>
    <t></t>
  </si>
  <si>
    <t></t>
  </si>
  <si>
    <t></t>
  </si>
  <si>
    <t></t>
  </si>
  <si>
    <t></t>
  </si>
  <si>
    <t></t>
  </si>
  <si>
    <t></t>
  </si>
  <si>
    <t></t>
  </si>
  <si>
    <t></t>
  </si>
  <si>
    <t></t>
  </si>
  <si>
    <t></t>
  </si>
  <si>
    <t></t>
  </si>
  <si>
    <t></t>
  </si>
  <si>
    <t></t>
  </si>
  <si>
    <t></t>
  </si>
  <si>
    <t></t>
  </si>
  <si>
    <t></t>
  </si>
  <si>
    <t></t>
  </si>
  <si>
    <t></t>
  </si>
  <si>
    <t></t>
  </si>
  <si>
    <t></t>
  </si>
  <si>
    <t></t>
  </si>
  <si>
    <t></t>
  </si>
  <si>
    <t></t>
  </si>
  <si>
    <t></t>
  </si>
  <si>
    <t></t>
  </si>
  <si>
    <t></t>
  </si>
  <si>
    <t></t>
  </si>
  <si>
    <t>Add Document</t>
  </si>
  <si>
    <t>Affected Population</t>
  </si>
  <si>
    <t>Airport Affected</t>
  </si>
  <si>
    <t>Airport Closed</t>
  </si>
  <si>
    <t>Airport Destroyed</t>
  </si>
  <si>
    <t>Airport Military</t>
  </si>
  <si>
    <t>Airport Not Affected</t>
  </si>
  <si>
    <t>Assembly Point</t>
  </si>
  <si>
    <t>Border Closed</t>
  </si>
  <si>
    <t>Border Crossing</t>
  </si>
  <si>
    <t>Bottled Water</t>
  </si>
  <si>
    <t>Bridge Affected</t>
  </si>
  <si>
    <t>Bridge Closed</t>
  </si>
  <si>
    <t>Bridge Destroyed</t>
  </si>
  <si>
    <t>Bridge Not Affected</t>
  </si>
  <si>
    <t>Buddhist Temple</t>
  </si>
  <si>
    <t>Building Closed</t>
  </si>
  <si>
    <t>Building Facility Affected</t>
  </si>
  <si>
    <t>Building Facility Destroyed</t>
  </si>
  <si>
    <t>Building Facility Not Affected</t>
  </si>
  <si>
    <t>Camp Coordination And Camp Management</t>
  </si>
  <si>
    <t>Case Management</t>
  </si>
  <si>
    <t>Cash Transfer</t>
  </si>
  <si>
    <t>Cell Tower</t>
  </si>
  <si>
    <t>Child Care / Child Friendly</t>
  </si>
  <si>
    <t>Child Combatant</t>
  </si>
  <si>
    <t>Child Protection</t>
  </si>
  <si>
    <t>Civil-Military Coordination</t>
  </si>
  <si>
    <t>Cold Wave</t>
  </si>
  <si>
    <t>Communal Latrine</t>
  </si>
  <si>
    <t>Community Building</t>
  </si>
  <si>
    <t>Community Engagement</t>
  </si>
  <si>
    <t>Coordinated Assessment</t>
  </si>
  <si>
    <t>Covid-19</t>
  </si>
  <si>
    <t>Dangerous Area</t>
  </si>
  <si>
    <t>Debris Management</t>
  </si>
  <si>
    <t>Diplomatic Mission</t>
  </si>
  <si>
    <t>Distribution Site</t>
  </si>
  <si>
    <t>Flash Flood</t>
  </si>
  <si>
    <t>Food Warehouse</t>
  </si>
  <si>
    <t>Forced Entry</t>
  </si>
  <si>
    <t>Forced Recruitment</t>
  </si>
  <si>
    <t>Gap Analysis</t>
  </si>
  <si>
    <t>Gas Station</t>
  </si>
  <si>
    <t>Gender Based Violence</t>
  </si>
  <si>
    <t>Government Office</t>
  </si>
  <si>
    <t>Health Facility</t>
  </si>
  <si>
    <t>Health Facility Affected</t>
  </si>
  <si>
    <t>Health Facility Destroyed</t>
  </si>
  <si>
    <t>Health Facility Not Affected</t>
  </si>
  <si>
    <t>Health Post</t>
  </si>
  <si>
    <t>Health Worker</t>
  </si>
  <si>
    <t>Heavy Rain</t>
  </si>
  <si>
    <t>Hindu Temple</t>
  </si>
  <si>
    <t>Hospital Bed</t>
  </si>
  <si>
    <t>House Affected</t>
  </si>
  <si>
    <t>House Burned</t>
  </si>
  <si>
    <t>House Destroyed</t>
  </si>
  <si>
    <t>House Lockdown</t>
  </si>
  <si>
    <t>House Not Affected</t>
  </si>
  <si>
    <t>Humanitarian Access</t>
  </si>
  <si>
    <t>Humanitarian Programme Cycle</t>
  </si>
  <si>
    <t>Idp / Refugee Camp</t>
  </si>
  <si>
    <t>Indigenous People</t>
  </si>
  <si>
    <t>Infant Formula</t>
  </si>
  <si>
    <t>Infection Control</t>
  </si>
  <si>
    <t>Information Management</t>
  </si>
  <si>
    <t>Information Technology</t>
  </si>
  <si>
    <t>Insect Infestation</t>
  </si>
  <si>
    <t>Internally Displaced</t>
  </si>
  <si>
    <t>Kitchen Set</t>
  </si>
  <si>
    <t>Latrine Cabin</t>
  </si>
  <si>
    <t>Location Lockdown</t>
  </si>
  <si>
    <t>Locust Infestation</t>
  </si>
  <si>
    <t>Market Closed</t>
  </si>
  <si>
    <t>Medical Supply</t>
  </si>
  <si>
    <t>Military Gate</t>
  </si>
  <si>
    <t>Mobile Clinic</t>
  </si>
  <si>
    <t>Mobile Phone</t>
  </si>
  <si>
    <t>More Options</t>
  </si>
  <si>
    <t>Mosquito Net</t>
  </si>
  <si>
    <t>Multi-Cluster / Multi-Sector</t>
  </si>
  <si>
    <t>National Army</t>
  </si>
  <si>
    <t>Needs Assessment</t>
  </si>
  <si>
    <t>Next Item</t>
  </si>
  <si>
    <t>Ngo Office</t>
  </si>
  <si>
    <t>Non-Food Items</t>
  </si>
  <si>
    <t>Non-Food Items 2</t>
  </si>
  <si>
    <t>Not Affected</t>
  </si>
  <si>
    <t>Not Infected</t>
  </si>
  <si>
    <t>Observation Tower</t>
  </si>
  <si>
    <t>Oil Facility</t>
  </si>
  <si>
    <t>Out Of Platform</t>
  </si>
  <si>
    <t>Peacekeeping Force</t>
  </si>
  <si>
    <t>People In Need</t>
  </si>
  <si>
    <t>People Targeted</t>
  </si>
  <si>
    <t>People With Physical Impairments</t>
  </si>
  <si>
    <t>Permanent Camp</t>
  </si>
  <si>
    <t>Physical Closure</t>
  </si>
  <si>
    <t>Plastic Sheeting</t>
  </si>
  <si>
    <t>Police Station</t>
  </si>
  <si>
    <t>Population Growth</t>
  </si>
  <si>
    <t>Population Return</t>
  </si>
  <si>
    <t>Port Affected</t>
  </si>
  <si>
    <t>Port Closed</t>
  </si>
  <si>
    <t>Port Destroyed</t>
  </si>
  <si>
    <t>Port Not Affected</t>
  </si>
  <si>
    <t>Potable Water</t>
  </si>
  <si>
    <t>Potable Water Source</t>
  </si>
  <si>
    <t>Power / Electricity Affected</t>
  </si>
  <si>
    <t>Power / Electricity Not Affected</t>
  </si>
  <si>
    <t>Power Electricity</t>
  </si>
  <si>
    <t>Power Outage</t>
  </si>
  <si>
    <t>Previous Item</t>
  </si>
  <si>
    <t>Public Information</t>
  </si>
  <si>
    <t>Relief Goods</t>
  </si>
  <si>
    <t>Remote Support</t>
  </si>
  <si>
    <t>Remove Document</t>
  </si>
  <si>
    <t>Road Affected</t>
  </si>
  <si>
    <t>Road Barrier</t>
  </si>
  <si>
    <t>Road Closed</t>
  </si>
  <si>
    <t>Road Destroyed</t>
  </si>
  <si>
    <t>Road Not Affected</t>
  </si>
  <si>
    <t>Rule Of Law And Justice</t>
  </si>
  <si>
    <t>Rural Exodus</t>
  </si>
  <si>
    <t>Safety And Security</t>
  </si>
  <si>
    <t>Satellite Dish</t>
  </si>
  <si>
    <t>Scale Down Operation</t>
  </si>
  <si>
    <t>Scale Up Operation</t>
  </si>
  <si>
    <t>School Affected</t>
  </si>
  <si>
    <t>School Closed</t>
  </si>
  <si>
    <t>School Destroyed</t>
  </si>
  <si>
    <t>School Not Affected</t>
  </si>
  <si>
    <t>Search And Rescue</t>
  </si>
  <si>
    <t>Services And Tools</t>
  </si>
  <si>
    <t>Sexual And Reproductive Health</t>
  </si>
  <si>
    <t>Sexual Violence</t>
  </si>
  <si>
    <t>Snow Avalanche</t>
  </si>
  <si>
    <t>Social Distancing</t>
  </si>
  <si>
    <t>Solid Waste</t>
  </si>
  <si>
    <t>Spontaneous Site</t>
  </si>
  <si>
    <t>Spring Water</t>
  </si>
  <si>
    <t>Staff Management</t>
  </si>
  <si>
    <t>Storm Surge</t>
  </si>
  <si>
    <t>Submersible Pump</t>
  </si>
  <si>
    <t>Technological Disaster</t>
  </si>
  <si>
    <t>Temporary Camp</t>
  </si>
  <si>
    <t>Top Ranking</t>
  </si>
  <si>
    <t>Trade And Market</t>
  </si>
  <si>
    <t>Transition Site</t>
  </si>
  <si>
    <t>Un Compound / Office</t>
  </si>
  <si>
    <t>Un Vehicle</t>
  </si>
  <si>
    <t>Violent Wind</t>
  </si>
  <si>
    <t>Walkie Talkie</t>
  </si>
  <si>
    <t>Water Source</t>
  </si>
  <si>
    <t>Water Trucking</t>
  </si>
  <si>
    <t>Water, Sanitation And Hygiene</t>
  </si>
  <si>
    <t>Work From Home</t>
  </si>
  <si>
    <t>Worm Infestation</t>
  </si>
  <si>
    <t>Zip / Compressed</t>
  </si>
  <si>
    <t>humanitarian icons, security and incident</t>
  </si>
  <si>
    <t>humanitarian icons, ux / ui</t>
  </si>
  <si>
    <t>humanitarian icons, activities / strategy</t>
  </si>
  <si>
    <t>humanitarian icons, people</t>
  </si>
  <si>
    <t>humanitarian icons, other sectors</t>
  </si>
  <si>
    <t>humanitarian icons, logistics</t>
  </si>
  <si>
    <t>humanitarian icons, damage</t>
  </si>
  <si>
    <t>humanitarian icons, lockdown</t>
  </si>
  <si>
    <t>humanitarian icons, general infrastructure</t>
  </si>
  <si>
    <t>humanitarian icons, health</t>
  </si>
  <si>
    <t>humanitarian icons, food and non-food items</t>
  </si>
  <si>
    <t>humanitarian icons, physical barriers</t>
  </si>
  <si>
    <t>humanitarian icons, water sanitation and health; wash</t>
  </si>
  <si>
    <t>humanitarian icons, product type</t>
  </si>
  <si>
    <t>humanitarian icons, clusters</t>
  </si>
  <si>
    <t>humanitarian icons, telecommunications and technology</t>
  </si>
  <si>
    <t>humanitarian icons, disaster / hazards and crises</t>
  </si>
  <si>
    <t>humanitarian icons, socioeconomic and development</t>
  </si>
  <si>
    <t>humanitarian icons, camp</t>
  </si>
  <si>
    <t>Activities / Strategy</t>
  </si>
  <si>
    <t>UX / 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</si>
</sst>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4"/>
      <color theme="1"/>
      <name val="humanitarian-icons"/>
    </font>
    <font>
      <sz val="10"/>
      <color theme="1"/>
      <name val="humanitarian-icons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left"/>
    </xf>
    <xf numFmtId="0" fontId="18" fillId="0" borderId="0" xfId="0" applyFont="1"/>
    <xf numFmtId="0" fontId="0" fillId="0" borderId="0" xfId="0" applyNumberFormat="1"/>
    <xf numFmtId="0" fontId="0" fillId="0" borderId="0" xfId="0" pivotButton="1"/>
    <xf numFmtId="0" fontId="19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right"/>
    </xf>
    <xf numFmtId="0" fontId="20" fillId="0" borderId="10" xfId="0" applyFont="1" applyBorder="1"/>
    <xf numFmtId="0" fontId="18" fillId="33" borderId="0" xfId="0" applyFont="1" applyFill="1"/>
    <xf numFmtId="0" fontId="21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  <alignment horizontal="righ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humanitarian-icons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pAction" refreshedDate="43972.595286574076" createdVersion="6" refreshedVersion="6" minRefreshableVersion="3" recordCount="359" xr:uid="{00000000-000A-0000-FFFF-FFFF48000000}">
  <cacheSource type="worksheet">
    <worksheetSource name="Table1"/>
  </cacheSource>
  <cacheFields count="11">
    <cacheField name="Symbol" numFmtId="0">
      <sharedItems/>
    </cacheField>
    <cacheField name="Name" numFmtId="0">
      <sharedItems count="541">
        <s v="Abduction / Kidnapping"/>
        <s v="About"/>
        <s v="Add"/>
        <s v="Add Document"/>
        <s v="Advocacy"/>
        <s v="Affected Population"/>
        <s v="Agile"/>
        <s v="Agriculture"/>
        <s v="Airport"/>
        <s v="Airport Affected"/>
        <s v="Airport Closed"/>
        <s v="Airport Destroyed"/>
        <s v="Airport Military"/>
        <s v="Airport Not Affected"/>
        <s v="Alert"/>
        <s v="Analysis"/>
        <s v="Arrest / Detention"/>
        <s v="Assault"/>
        <s v="Assembly Point"/>
        <s v="Assessment"/>
        <s v="Attack"/>
        <s v="Bacteria"/>
        <s v="Blanket"/>
        <s v="Blog"/>
        <s v="Boat"/>
        <s v="Bookmark"/>
        <s v="Border Closed"/>
        <s v="Border Crossing"/>
        <s v="Borehole"/>
        <s v="Bottled Water"/>
        <s v="Bridge"/>
        <s v="Bridge Affected"/>
        <s v="Bridge Closed"/>
        <s v="Bridge Destroyed"/>
        <s v="Bridge Not Affected"/>
        <s v="Bucket"/>
        <s v="Buddhist Temple"/>
        <s v="Building"/>
        <s v="Building Closed"/>
        <s v="Building Facility Affected"/>
        <s v="Building Facility Destroyed"/>
        <s v="Building Facility Not Affected"/>
        <s v="Bus"/>
        <s v="Calendar"/>
        <s v="Camp Coordination And Camp Management"/>
        <s v="Car"/>
        <s v="Carjacking"/>
        <s v="Case Management"/>
        <s v="Cash Transfer"/>
        <s v="Cell Tower"/>
        <s v="Chart"/>
        <s v="Chat"/>
        <s v="Checkpoint"/>
        <s v="Child Care / Child Friendly"/>
        <s v="Child Combatant"/>
        <s v="Child Protection"/>
        <s v="Children"/>
        <s v="Church"/>
        <s v="Civil-Military Coordination"/>
        <s v="Clinic"/>
        <s v="Clothing"/>
        <s v="Cold Wave"/>
        <s v="Communal Latrine"/>
        <s v="Community Building"/>
        <s v="Community Engagement"/>
        <s v="Computer"/>
        <s v="Confinement"/>
        <s v="Conflict"/>
        <s v="Coordinated Assessment"/>
        <s v="Coordination"/>
        <s v="Copy"/>
        <s v="Country"/>
        <s v="Covid-19"/>
        <s v="Cyclone"/>
        <s v="Damaged / Affected"/>
        <s v="Dangerous Area"/>
        <s v="Data"/>
        <s v="Dead"/>
        <s v="Debris Management"/>
        <s v="Deployment"/>
        <s v="Destroyed"/>
        <s v="Detergent"/>
        <s v="Diplomatic Mission"/>
        <s v="Distribution Site"/>
        <s v="Doctor"/>
        <s v="Document"/>
        <s v="Down"/>
        <s v="Download"/>
        <s v="Drought"/>
        <s v="Drowned"/>
        <s v="Early Recovery"/>
        <s v="Earthmound"/>
        <s v="Earthquake"/>
        <s v="Education"/>
        <s v="Elderly"/>
        <s v="Email"/>
        <s v="Emergency Telecommunications"/>
        <s v="Environment"/>
        <s v="Epidemic"/>
        <s v="Exit / Cancel"/>
        <s v="Famine"/>
        <s v="Favourite"/>
        <s v="Fax"/>
        <s v="Ferry"/>
        <s v="Film"/>
        <s v="Filter"/>
        <s v="Financing"/>
        <s v="Fire"/>
        <s v="Fire Station"/>
        <s v="Fishery"/>
        <s v="Flash Flood"/>
        <s v="Flood"/>
        <s v="Flour"/>
        <s v="Folder"/>
        <s v="Food"/>
        <s v="Food Security"/>
        <s v="Food Warehouse"/>
        <s v="Forced Entry"/>
        <s v="Forced Recruitment"/>
        <s v="Fund"/>
        <s v="Gap Analysis"/>
        <s v="Gas Station"/>
        <s v="Gender"/>
        <s v="Gender Based Violence"/>
        <s v="Go"/>
        <s v="Government Office"/>
        <s v="Group"/>
        <s v="Handwashing"/>
        <s v="Harassment / Intimidation"/>
        <s v="Health"/>
        <s v="Health Facility"/>
        <s v="Health Facility Affected"/>
        <s v="Health Facility Destroyed"/>
        <s v="Health Facility Not Affected"/>
        <s v="Health Post"/>
        <s v="Health Worker"/>
        <s v="Heatwave"/>
        <s v="Heavy Rain"/>
        <s v="Helicopter"/>
        <s v="Helipad"/>
        <s v="Help"/>
        <s v="Hide"/>
        <s v="Hindu Temple"/>
        <s v="Hospital"/>
        <s v="Hospital Bed"/>
        <s v="Hotel"/>
        <s v="House"/>
        <s v="House Affected"/>
        <s v="House Burned"/>
        <s v="House Destroyed"/>
        <s v="House Lockdown"/>
        <s v="House Not Affected"/>
        <s v="Humanitarian Access"/>
        <s v="Humanitarian Programme Cycle"/>
        <s v="Idp / Refugee Camp"/>
        <s v="Indigenous People"/>
        <s v="Infant"/>
        <s v="Infant Formula"/>
        <s v="Infected"/>
        <s v="Infection Control"/>
        <s v="Information Management"/>
        <s v="Information Technology"/>
        <s v="Infrastructure"/>
        <s v="Injured"/>
        <s v="Innovation"/>
        <s v="Insect Infestation"/>
        <s v="Internally Displaced"/>
        <s v="Internet"/>
        <s v="Kitchen Set"/>
        <s v="Laboratory"/>
        <s v="Landslide / Mudslide"/>
        <s v="Laptop"/>
        <s v="Latrine Cabin"/>
        <s v="Leadership"/>
        <s v="Learning"/>
        <s v="Lifesaving"/>
        <s v="Link"/>
        <s v="Livelihood"/>
        <s v="Livestock"/>
        <s v="Location"/>
        <s v="Location Lockdown"/>
        <s v="Locust Infestation"/>
        <s v="Logistics"/>
        <s v="Map"/>
        <s v="Market"/>
        <s v="Market Closed"/>
        <s v="Mask"/>
        <s v="Mattress"/>
        <s v="Medical Supply"/>
        <s v="Medicine"/>
        <s v="Meeting"/>
        <s v="Menu"/>
        <s v="Military Gate"/>
        <s v="Mine"/>
        <s v="Missing"/>
        <s v="Mobile Clinic"/>
        <s v="Mobile Phone"/>
        <s v="Monitor"/>
        <s v="Monitoring"/>
        <s v="More Options"/>
        <s v="Mosque"/>
        <s v="Mosquito Net"/>
        <s v="Multi-Cluster / Multi-Sector"/>
        <s v="Murder"/>
        <s v="National Army"/>
        <s v="Needs Assessment"/>
        <s v="Next Item"/>
        <s v="Ngo Office"/>
        <s v="Non-Food Items"/>
        <s v="Non-Food Items 2"/>
        <s v="Not Affected"/>
        <s v="Not Infected"/>
        <s v="Notification"/>
        <s v="Nutrition"/>
        <s v="Observation Tower"/>
        <s v="Oil"/>
        <s v="Oil Facility"/>
        <s v="Out Of Platform"/>
        <s v="Partnership"/>
        <s v="Pause"/>
        <s v="Peacekeeping Force"/>
        <s v="People In Need"/>
        <s v="People Targeted"/>
        <s v="People With Physical Impairments"/>
        <s v="Permanent Camp"/>
        <s v="Person 1"/>
        <s v="Person 2"/>
        <s v="Photo"/>
        <s v="Physical Closure"/>
        <s v="Plastic Sheeting"/>
        <s v="Police Station"/>
        <s v="Policy"/>
        <s v="Population Growth"/>
        <s v="Population Return"/>
        <s v="Port"/>
        <s v="Port Affected"/>
        <s v="Port Closed"/>
        <s v="Port Destroyed"/>
        <s v="Port Not Affected"/>
        <s v="Potable Water"/>
        <s v="Potable Water Source"/>
        <s v="Poverty"/>
        <s v="Power / Electricity Affected"/>
        <s v="Power / Electricity Not Affected"/>
        <s v="Power Electricity"/>
        <s v="Power Outage"/>
        <s v="Pregnant"/>
        <s v="Preparedness"/>
        <s v="Previous Item"/>
        <s v="Print"/>
        <s v="Protection"/>
        <s v="Public Information"/>
        <s v="Radio"/>
        <s v="Rebel"/>
        <s v="Reconstruction"/>
        <s v="Refugee"/>
        <s v="Registration"/>
        <s v="Relief Goods"/>
        <s v="Remote Support"/>
        <s v="Remove"/>
        <s v="Remove Document"/>
        <s v="Report"/>
        <s v="Reporting"/>
        <s v="Resilence"/>
        <s v="Respiratory"/>
        <s v="Response"/>
        <s v="Return"/>
        <s v="Rice"/>
        <s v="Road"/>
        <s v="Road Affected"/>
        <s v="Road Barrier"/>
        <s v="Road Closed"/>
        <s v="Road Destroyed"/>
        <s v="Road Not Affected"/>
        <s v="Roadblock"/>
        <s v="Robbery"/>
        <s v="Rule Of Law And Justice"/>
        <s v="Rural"/>
        <s v="Rural Exodus"/>
        <s v="Safety And Security"/>
        <s v="Salt"/>
        <s v="Sanitation"/>
        <s v="Sanitizer"/>
        <s v="Satellite Dish"/>
        <s v="Save"/>
        <s v="Scale Down Operation"/>
        <s v="Scale Up Operation"/>
        <s v="School"/>
        <s v="School Affected"/>
        <s v="School Closed"/>
        <s v="School Destroyed"/>
        <s v="School Not Affected"/>
        <s v="Search"/>
        <s v="Search And Rescue"/>
        <s v="See"/>
        <s v="Selected"/>
        <s v="Services And Tools"/>
        <s v="Settings"/>
        <s v="Sexual And Reproductive Health"/>
        <s v="Sexual Violence"/>
        <s v="Share"/>
        <s v="Shelter"/>
        <s v="Ship"/>
        <s v="Shower"/>
        <s v="Smartphone"/>
        <s v="Snow Avalanche"/>
        <s v="Snowfall"/>
        <s v="Soap"/>
        <s v="Social Distancing"/>
        <s v="Solid Waste"/>
        <s v="Spontaneous Site"/>
        <s v="Spring Water"/>
        <s v="Staff Management"/>
        <s v="Stop"/>
        <s v="Storm"/>
        <s v="Storm Surge"/>
        <s v="Stove"/>
        <s v="Submersible Pump"/>
        <s v="Sugar"/>
        <s v="Table"/>
        <s v="Tarpaulin"/>
        <s v="Technological Disaster"/>
        <s v="Temporary Camp"/>
        <s v="Tent"/>
        <s v="Testing"/>
        <s v="Toilet"/>
        <s v="Top Ranking"/>
        <s v="Tornado"/>
        <s v="Trade And Market"/>
        <s v="Train"/>
        <s v="Training"/>
        <s v="Transition Site"/>
        <s v="Trending"/>
        <s v="Truck"/>
        <s v="Tsunami"/>
        <s v="Tunnel"/>
        <s v="Un Compound / Office"/>
        <s v="Un Vehicle"/>
        <s v="University"/>
        <s v="Up"/>
        <s v="Upload"/>
        <s v="Urban"/>
        <s v="Urban / Rural"/>
        <s v="User"/>
        <s v="Users"/>
        <s v="Vaccine"/>
        <s v="Ventilator"/>
        <s v="Video "/>
        <s v="Violent Wind"/>
        <s v="Virus"/>
        <s v="Volcano"/>
        <s v="Walkie Talkie"/>
        <s v="Warning / Error"/>
        <s v="Water Source"/>
        <s v="Water Trucking"/>
        <s v="Water, Sanitation And Hygiene"/>
        <s v="Work From Home"/>
        <s v="Worm Infestation"/>
        <s v="Zip / Compressed"/>
        <s v="Staff-management" u="1"/>
        <s v="Previous-item" u="1"/>
        <s v="Harassment-intimidation" u="1"/>
        <s v="Humanitarian-programme-cycle" u="1"/>
        <s v="Submersible-pump" u="1"/>
        <s v="Relief-goods" u="1"/>
        <s v="Permanent-camp" u="1"/>
        <s v="Kitchen-set" u="1"/>
        <s v="Power-electricity-not-affected" u="1"/>
        <s v="Latrine-cabin" u="1"/>
        <s v="Gap-analysis" u="1"/>
        <s v="Government-office" u="1"/>
        <s v="Safety-and-security" u="1"/>
        <s v="People-with-physical-impairments" u="1"/>
        <s v="Heavy-rain" u="1"/>
        <s v="Person-1" u="1"/>
        <s v="Not-affected" u="1"/>
        <s v="Rule-of-law-and-justice" u="1"/>
        <s v="Satellite-dish" u="1"/>
        <s v="Urban-rural" u="1"/>
        <s v="Peacekeeping-force" u="1"/>
        <s v="Information-management" u="1"/>
        <s v="Worm-infestation" u="1"/>
        <s v="Water-Sanitation-and-Hygiene" u="1"/>
        <s v="Not-infected" u="1"/>
        <s v="Public-information" u="1"/>
        <s v="Social-distancing" u="1"/>
        <s v="Population-return" u="1"/>
        <s v="Person-2" u="1"/>
        <s v="UN-compound-office" u="1"/>
        <s v="Life-saving" u="1"/>
        <s v="Oil-facility" u="1"/>
        <s v="Infant-formula" u="1"/>
        <s v="Scale-down-operation" u="1"/>
        <s v="Case-management" u="1"/>
        <s v="Landslide-mudslide" u="1"/>
        <s v="Mobile-phone" u="1"/>
        <s v="Exit Cancel" u="1"/>
        <s v="Insect-infestation" u="1"/>
        <s v="Buddhist-temple" u="1"/>
        <s v="Emergency-Telecommunications" u="1"/>
        <s v="Police-station" u="1"/>
        <s v="Mobile-clinic" u="1"/>
        <s v="UN-vehicle" u="1"/>
        <s v="Hospital-bed" u="1"/>
        <s v="Port-destroyed" u="1"/>
        <s v="Non-food-items-2" u="1"/>
        <s v="Video-" u="1"/>
        <s v="Border-closed" u="1"/>
        <s v="Power-electricity" u="1"/>
        <s v="School-affected" u="1"/>
        <s v="Non-food-items" u="1"/>
        <s v="Spring-water" u="1"/>
        <s v="Distribution-site" u="1"/>
        <s v="Building-facility-affected" u="1"/>
        <s v="Health-post" u="1"/>
        <s v="Child-care-child-friendly" u="1"/>
        <s v="Port-closed" u="1"/>
        <s v="Water-source" u="1"/>
        <s v="Potable-water" u="1"/>
        <s v="Port-affected" u="1"/>
        <s v="Bridge-not-affected" u="1"/>
        <s v="Trade-and-market" u="1"/>
        <s v="Road-not-affected" u="1"/>
        <s v="Exit-Cancel" u="1"/>
        <s v="Warning-Error" u="1"/>
        <s v="Snow-avalanche" u="1"/>
        <s v="Dangerous-area" u="1"/>
        <s v="Bridge-affected" u="1"/>
        <s v="Health-facility-affected" u="1"/>
        <s v="National-army" u="1"/>
        <s v="Multi-cluster-sector" u="1"/>
        <s v="Locust-infestation" u="1"/>
        <s v="House-affected" u="1"/>
        <s v="School-closed" u="1"/>
        <s v="Gender-based-violence" u="1"/>
        <s v="Child-protection" u="1"/>
        <s v="Coordinated assessement" u="1"/>
        <s v="Coordinated-assessement" u="1"/>
        <s v="Airport-military" u="1"/>
        <s v="Observation-tower" u="1"/>
        <s v="UN compound office" u="1"/>
        <s v="Bridge-destroyed" u="1"/>
        <s v="Transition-site" u="1"/>
        <s v="Population-growth" u="1"/>
        <s v="Internally-displaced" u="1"/>
        <s v="Health-worker" u="1"/>
        <s v="Airport-affected" u="1"/>
        <s v="Border-crossing" u="1"/>
        <s v="Building-closed" u="1"/>
        <s v="Health-facility" u="1"/>
        <s v="Bottled-water" u="1"/>
        <s v="House-not-affected" u="1"/>
        <s v="Flash-flood" u="1"/>
        <s v="E mail" u="1"/>
        <s v="Diplomatic-mission" u="1"/>
        <s v="ZIP-compressed" u="1"/>
        <s v="Early-Recovery" u="1"/>
        <s v="Building-facility-destroyed" u="1"/>
        <s v="Debris-management" u="1"/>
        <s v="Infection-control" u="1"/>
        <s v="Market-closed" u="1"/>
        <s v="Airport-destroyed" u="1"/>
        <s v="House-burned" u="1"/>
        <s v="Community-engagement" u="1"/>
        <s v="Damaged-Affected" u="1"/>
        <s v="IDP refugee camp" u="1"/>
        <s v="Bridge-closed" u="1"/>
        <s v="Sexual-and-reproductive health" u="1"/>
        <s v="Civil-military-coordination" u="1"/>
        <s v="Mosquito-net" u="1"/>
        <s v="Out-of-platform" u="1"/>
        <s v="More-options" u="1"/>
        <s v="Building-facility-not-affected" u="1"/>
        <s v="Communal-latrine" u="1"/>
        <s v="School-not-affected" u="1"/>
        <s v="IDP-refugee-camp" u="1"/>
        <s v="Remove-document" u="1"/>
        <s v="Walkie-talkie" u="1"/>
        <s v="Plastic-sheeting" u="1"/>
        <s v="Power-electricity-affected" u="1"/>
        <s v="Road-destroyed" u="1"/>
        <s v="House-destroyed" u="1"/>
        <s v="Forced-recruitment" u="1"/>
        <s v="Urban rural" u="1"/>
        <s v="Remote-support" u="1"/>
        <s v="Spontaneous-site" u="1"/>
        <s v="E-mail" u="1"/>
        <s v="Temporary-camp" u="1"/>
        <s v="Scale-up-operation" u="1"/>
        <s v="Water-trucking" u="1"/>
        <s v="Damaged Affected" u="1"/>
        <s v="Needs-assessment" u="1"/>
        <s v="School-destroyed" u="1"/>
        <s v="Road-barrier" u="1"/>
        <s v="People-in-need" u="1"/>
        <s v="Work-from-home" u="1"/>
        <s v="Affected-population" u="1"/>
        <s v="Health-facility-not-affected" u="1"/>
        <s v="Cash-transfer" u="1"/>
        <s v="Humanitarian-access" u="1"/>
        <s v="Road-closed" u="1"/>
        <s v="Location-lockdown" u="1"/>
        <s v="Forced-entry" u="1"/>
        <s v="Food-Security" u="1"/>
        <s v="Potable-water-source" u="1"/>
        <s v="Technological-disaster" u="1"/>
        <s v="Road-affected" u="1"/>
        <s v="Power-outage" u="1"/>
        <s v="Airport-closed" u="1"/>
        <s v="Assembly-point" u="1"/>
        <s v="Next-item" u="1"/>
        <s v="Hindu-temple" u="1"/>
        <s v="Medical-supply" u="1"/>
        <s v="Child-combatant" u="1"/>
        <s v="Gas-station" u="1"/>
        <s v="Add-document" u="1"/>
        <s v="Cold-wave" u="1"/>
        <s v="Information-technology" u="1"/>
        <s v="Port-not-affected" u="1"/>
        <s v="People-targeted" u="1"/>
        <s v="Abduction-kidnapping" u="1"/>
        <s v="Arrest detention" u="1"/>
        <s v="Arrest-detention" u="1"/>
        <s v="Services-and-tools" u="1"/>
        <s v="Solid-waste" u="1"/>
        <s v="Rural-exodus" u="1"/>
        <s v="Military-gate" u="1"/>
        <s v="Food-warehouse" u="1"/>
        <s v="NGO-office" u="1"/>
        <s v="Water Sanitation and Hygiene" u="1"/>
        <s v="Cell-tower" u="1"/>
        <s v="Health-facility-destroyed" u="1"/>
        <s v="Airport-not-affected" u="1"/>
        <s v="Violent-wind" u="1"/>
        <s v="Physical-closure" u="1"/>
        <s v="Top-ranking" u="1"/>
        <s v="Community-building" u="1"/>
        <s v="Sexual-violence" u="1"/>
        <s v="Storm-surge" u="1"/>
        <s v="House-lockdown" u="1"/>
        <s v="Camp-Coordination-and-Camp-Management" u="1"/>
      </sharedItems>
    </cacheField>
    <cacheField name="Style" numFmtId="0">
      <sharedItems containsString="0" containsBlank="1" containsNumber="1" containsInteger="1" minValue="0" maxValue="1"/>
    </cacheField>
    <cacheField name="Font" numFmtId="0">
      <sharedItems containsSemiMixedTypes="0" containsString="0" containsNumber="1" containsInteger="1" minValue="1" maxValue="1"/>
    </cacheField>
    <cacheField name="SVG" numFmtId="0">
      <sharedItems containsSemiMixedTypes="0" containsString="0" containsNumber="1" containsInteger="1" minValue="0" maxValue="1"/>
    </cacheField>
    <cacheField name="PNG" numFmtId="0">
      <sharedItems containsSemiMixedTypes="0" containsString="0" containsNumber="1" containsInteger="1" minValue="0" maxValue="1"/>
    </cacheField>
    <cacheField name="Unicode" numFmtId="0">
      <sharedItems/>
    </cacheField>
    <cacheField name="Decimal" numFmtId="0">
      <sharedItems containsSemiMixedTypes="0" containsString="0" containsNumber="1" containsInteger="1" minValue="59648" maxValue="60006"/>
    </cacheField>
    <cacheField name="filename" numFmtId="0">
      <sharedItems/>
    </cacheField>
    <cacheField name="Category" numFmtId="0">
      <sharedItems count="22">
        <s v="Security and Incident"/>
        <s v="UX / UI"/>
        <s v="Activities / Strategy"/>
        <s v="People"/>
        <s v="Other Sectors"/>
        <s v="Logistics"/>
        <s v="Damage"/>
        <s v="Lockdown"/>
        <s v="General Infrastructure"/>
        <s v="Health"/>
        <s v="Food and Non-Food Items"/>
        <s v="Physical Barriers"/>
        <s v="Water, Sanitation and Health"/>
        <s v="Product Type"/>
        <s v="Clusters"/>
        <s v="Telecommunications and Technology"/>
        <s v="Disaster / Hazards and Crises"/>
        <s v="Socioeconomic and Development"/>
        <s v="Camp"/>
        <s v="Activities/Strategy" u="1"/>
        <s v="UX/UI" u="1"/>
        <s v="Water, Sanitation, Health" u="1"/>
      </sharedItems>
    </cacheField>
    <cacheField name="Tag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9">
  <r>
    <s v=""/>
    <x v="0"/>
    <n v="1"/>
    <n v="1"/>
    <n v="1"/>
    <n v="1"/>
    <s v="e900"/>
    <n v="59648"/>
    <s v="abduction-kidnapping.svg"/>
    <x v="0"/>
    <s v="humanitarian icons, security and incident"/>
  </r>
  <r>
    <s v=""/>
    <x v="1"/>
    <n v="0"/>
    <n v="1"/>
    <n v="1"/>
    <n v="0"/>
    <s v="e901"/>
    <n v="59649"/>
    <s v="about.svg"/>
    <x v="1"/>
    <s v="humanitarian icons, ux / ui"/>
  </r>
  <r>
    <s v=""/>
    <x v="2"/>
    <n v="0"/>
    <n v="1"/>
    <n v="1"/>
    <n v="1"/>
    <s v="e902"/>
    <n v="59650"/>
    <s v="add.svg"/>
    <x v="1"/>
    <s v="humanitarian icons, ux / ui"/>
  </r>
  <r>
    <s v=""/>
    <x v="3"/>
    <n v="0"/>
    <n v="1"/>
    <n v="1"/>
    <n v="1"/>
    <s v="e903"/>
    <n v="59651"/>
    <s v="add-document.svg"/>
    <x v="1"/>
    <s v="humanitarian icons, ux / ui"/>
  </r>
  <r>
    <s v=""/>
    <x v="4"/>
    <n v="1"/>
    <n v="1"/>
    <n v="1"/>
    <n v="1"/>
    <s v="e904"/>
    <n v="59652"/>
    <s v="advocacy.svg"/>
    <x v="2"/>
    <s v="humanitarian icons, activities / strategy"/>
  </r>
  <r>
    <s v=""/>
    <x v="5"/>
    <n v="1"/>
    <n v="1"/>
    <n v="1"/>
    <n v="1"/>
    <s v="e905"/>
    <n v="59653"/>
    <s v="affected-population.svg"/>
    <x v="3"/>
    <s v="humanitarian icons, people"/>
  </r>
  <r>
    <s v=""/>
    <x v="6"/>
    <n v="1"/>
    <n v="1"/>
    <n v="1"/>
    <n v="1"/>
    <s v="e906"/>
    <n v="59654"/>
    <s v="agile.svg"/>
    <x v="2"/>
    <s v="humanitarian icons, activities / strategy"/>
  </r>
  <r>
    <s v=""/>
    <x v="7"/>
    <n v="1"/>
    <n v="1"/>
    <n v="1"/>
    <n v="1"/>
    <s v="e907"/>
    <n v="59655"/>
    <s v="agriculture.svg"/>
    <x v="4"/>
    <s v="humanitarian icons, other sectors"/>
  </r>
  <r>
    <s v=""/>
    <x v="8"/>
    <n v="1"/>
    <n v="1"/>
    <n v="1"/>
    <n v="1"/>
    <s v="e908"/>
    <n v="59656"/>
    <s v="airport.svg"/>
    <x v="5"/>
    <s v="humanitarian icons, logistics"/>
  </r>
  <r>
    <s v=""/>
    <x v="9"/>
    <n v="1"/>
    <n v="1"/>
    <n v="1"/>
    <n v="1"/>
    <s v="e909"/>
    <n v="59657"/>
    <s v="airport-affected.svg"/>
    <x v="6"/>
    <s v="humanitarian icons, damage"/>
  </r>
  <r>
    <s v=""/>
    <x v="10"/>
    <n v="1"/>
    <n v="1"/>
    <n v="1"/>
    <n v="0"/>
    <s v="e90a"/>
    <n v="59658"/>
    <s v="airport-closed.svg"/>
    <x v="7"/>
    <s v="humanitarian icons, lockdown"/>
  </r>
  <r>
    <s v=""/>
    <x v="11"/>
    <n v="1"/>
    <n v="1"/>
    <n v="1"/>
    <n v="1"/>
    <s v="e90b"/>
    <n v="59659"/>
    <s v="airport-destroyed.svg"/>
    <x v="6"/>
    <s v="humanitarian icons, damage"/>
  </r>
  <r>
    <s v=""/>
    <x v="12"/>
    <n v="1"/>
    <n v="1"/>
    <n v="1"/>
    <n v="1"/>
    <s v="e90c"/>
    <n v="59660"/>
    <s v="airport-military.svg"/>
    <x v="5"/>
    <s v="humanitarian icons, logistics"/>
  </r>
  <r>
    <s v=""/>
    <x v="13"/>
    <n v="1"/>
    <n v="1"/>
    <n v="1"/>
    <n v="1"/>
    <s v="e90d"/>
    <n v="59661"/>
    <s v="airport-not-affected.svg"/>
    <x v="6"/>
    <s v="humanitarian icons, damage"/>
  </r>
  <r>
    <s v=""/>
    <x v="14"/>
    <n v="0"/>
    <n v="1"/>
    <n v="1"/>
    <n v="1"/>
    <s v="e90e"/>
    <n v="59662"/>
    <s v="alert.svg"/>
    <x v="1"/>
    <s v="humanitarian icons, ux / ui"/>
  </r>
  <r>
    <s v=""/>
    <x v="15"/>
    <n v="1"/>
    <n v="1"/>
    <n v="1"/>
    <n v="1"/>
    <s v="e90f"/>
    <n v="59663"/>
    <s v="analysis.svg"/>
    <x v="2"/>
    <s v="humanitarian icons, activities / strategy"/>
  </r>
  <r>
    <s v=""/>
    <x v="16"/>
    <n v="1"/>
    <n v="1"/>
    <n v="1"/>
    <n v="1"/>
    <s v="e910"/>
    <n v="59664"/>
    <s v="arrest-detention.svg"/>
    <x v="0"/>
    <s v="humanitarian icons, security and incident"/>
  </r>
  <r>
    <s v=""/>
    <x v="17"/>
    <n v="1"/>
    <n v="1"/>
    <n v="1"/>
    <n v="1"/>
    <s v="e911"/>
    <n v="59665"/>
    <s v="assault.svg"/>
    <x v="0"/>
    <s v="humanitarian icons, security and incident"/>
  </r>
  <r>
    <s v=""/>
    <x v="18"/>
    <n v="1"/>
    <n v="1"/>
    <n v="1"/>
    <n v="1"/>
    <s v="e912"/>
    <n v="59666"/>
    <s v="assembly-point.svg"/>
    <x v="8"/>
    <s v="humanitarian icons, general infrastructure"/>
  </r>
  <r>
    <s v=""/>
    <x v="19"/>
    <n v="1"/>
    <n v="1"/>
    <n v="1"/>
    <n v="1"/>
    <s v="e913"/>
    <n v="59667"/>
    <s v="assessment.svg"/>
    <x v="2"/>
    <s v="humanitarian icons, activities / strategy"/>
  </r>
  <r>
    <s v=""/>
    <x v="20"/>
    <n v="1"/>
    <n v="1"/>
    <n v="1"/>
    <n v="1"/>
    <s v="e914"/>
    <n v="59668"/>
    <s v="attack.svg"/>
    <x v="0"/>
    <s v="humanitarian icons, security and incident"/>
  </r>
  <r>
    <s v=""/>
    <x v="21"/>
    <n v="1"/>
    <n v="1"/>
    <n v="1"/>
    <n v="0"/>
    <s v="e915"/>
    <n v="59669"/>
    <s v="bacteria.svg"/>
    <x v="9"/>
    <s v="humanitarian icons, health"/>
  </r>
  <r>
    <s v=""/>
    <x v="22"/>
    <n v="1"/>
    <n v="1"/>
    <n v="1"/>
    <n v="1"/>
    <s v="e916"/>
    <n v="59670"/>
    <s v="blanket.svg"/>
    <x v="10"/>
    <s v="humanitarian icons, food and non-food items"/>
  </r>
  <r>
    <s v=""/>
    <x v="23"/>
    <n v="0"/>
    <n v="1"/>
    <n v="1"/>
    <n v="1"/>
    <s v="e917"/>
    <n v="59671"/>
    <s v="blog.svg"/>
    <x v="1"/>
    <s v="humanitarian icons, ux / ui"/>
  </r>
  <r>
    <s v=""/>
    <x v="24"/>
    <n v="1"/>
    <n v="1"/>
    <n v="1"/>
    <n v="1"/>
    <s v="e918"/>
    <n v="59672"/>
    <s v="boat.svg"/>
    <x v="5"/>
    <s v="humanitarian icons, logistics"/>
  </r>
  <r>
    <s v=""/>
    <x v="25"/>
    <n v="0"/>
    <n v="1"/>
    <n v="1"/>
    <n v="1"/>
    <s v="e919"/>
    <n v="59673"/>
    <s v="bookmark.svg"/>
    <x v="1"/>
    <s v="humanitarian icons, ux / ui"/>
  </r>
  <r>
    <s v=""/>
    <x v="26"/>
    <n v="1"/>
    <n v="1"/>
    <n v="1"/>
    <n v="0"/>
    <s v="e91a"/>
    <n v="59674"/>
    <s v="border-closed.svg"/>
    <x v="7"/>
    <s v="humanitarian icons, lockdown"/>
  </r>
  <r>
    <s v=""/>
    <x v="27"/>
    <n v="1"/>
    <n v="1"/>
    <n v="1"/>
    <n v="1"/>
    <s v="e91b"/>
    <n v="59675"/>
    <s v="border-crossing.svg"/>
    <x v="11"/>
    <s v="humanitarian icons, physical barriers"/>
  </r>
  <r>
    <s v=""/>
    <x v="28"/>
    <n v="1"/>
    <n v="1"/>
    <n v="1"/>
    <n v="1"/>
    <s v="e91c"/>
    <n v="59676"/>
    <s v="borehole.svg"/>
    <x v="12"/>
    <s v="humanitarian icons, water sanitation and health; wash"/>
  </r>
  <r>
    <s v=""/>
    <x v="29"/>
    <n v="1"/>
    <n v="1"/>
    <n v="1"/>
    <n v="1"/>
    <s v="e91d"/>
    <n v="59677"/>
    <s v="bottled-water.svg"/>
    <x v="10"/>
    <s v="humanitarian icons, food and non-food items"/>
  </r>
  <r>
    <s v=""/>
    <x v="30"/>
    <n v="1"/>
    <n v="1"/>
    <n v="1"/>
    <n v="1"/>
    <s v="e91e"/>
    <n v="59678"/>
    <s v="bridge.svg"/>
    <x v="5"/>
    <s v="humanitarian icons, logistics"/>
  </r>
  <r>
    <s v=""/>
    <x v="31"/>
    <n v="1"/>
    <n v="1"/>
    <n v="1"/>
    <n v="1"/>
    <s v="e91f"/>
    <n v="59679"/>
    <s v="bridge-affected.svg"/>
    <x v="6"/>
    <s v="humanitarian icons, damage"/>
  </r>
  <r>
    <s v=""/>
    <x v="32"/>
    <n v="1"/>
    <n v="1"/>
    <n v="1"/>
    <n v="0"/>
    <s v="e920"/>
    <n v="59680"/>
    <s v="bridge-closed.svg"/>
    <x v="7"/>
    <s v="humanitarian icons, lockdown"/>
  </r>
  <r>
    <s v=""/>
    <x v="33"/>
    <n v="1"/>
    <n v="1"/>
    <n v="1"/>
    <n v="1"/>
    <s v="e921"/>
    <n v="59681"/>
    <s v="bridge-destroyed.svg"/>
    <x v="6"/>
    <s v="humanitarian icons, damage"/>
  </r>
  <r>
    <s v=""/>
    <x v="34"/>
    <n v="0"/>
    <n v="1"/>
    <n v="1"/>
    <n v="1"/>
    <s v="e922"/>
    <n v="59682"/>
    <s v="bridge-not-affected.svg"/>
    <x v="6"/>
    <s v="humanitarian icons, damage"/>
  </r>
  <r>
    <s v=""/>
    <x v="35"/>
    <n v="1"/>
    <n v="1"/>
    <n v="1"/>
    <n v="1"/>
    <s v="e923"/>
    <n v="59683"/>
    <s v="bucket.svg"/>
    <x v="10"/>
    <s v="humanitarian icons, food and non-food items"/>
  </r>
  <r>
    <s v=""/>
    <x v="36"/>
    <n v="1"/>
    <n v="1"/>
    <n v="1"/>
    <n v="1"/>
    <s v="e924"/>
    <n v="59684"/>
    <s v="buddhist-temple.svg"/>
    <x v="8"/>
    <s v="humanitarian icons, general infrastructure"/>
  </r>
  <r>
    <s v=""/>
    <x v="37"/>
    <n v="1"/>
    <n v="1"/>
    <n v="1"/>
    <n v="1"/>
    <s v="e925"/>
    <n v="59685"/>
    <s v="building.svg"/>
    <x v="8"/>
    <s v="humanitarian icons, general infrastructure"/>
  </r>
  <r>
    <s v=""/>
    <x v="38"/>
    <n v="1"/>
    <n v="1"/>
    <n v="1"/>
    <n v="0"/>
    <s v="e926"/>
    <n v="59686"/>
    <s v="building-closed.svg"/>
    <x v="7"/>
    <s v="humanitarian icons, lockdown"/>
  </r>
  <r>
    <s v=""/>
    <x v="39"/>
    <n v="1"/>
    <n v="1"/>
    <n v="1"/>
    <n v="1"/>
    <s v="e927"/>
    <n v="59687"/>
    <s v="building-facility-affected.svg"/>
    <x v="6"/>
    <s v="humanitarian icons, damage"/>
  </r>
  <r>
    <s v=""/>
    <x v="40"/>
    <n v="1"/>
    <n v="1"/>
    <n v="1"/>
    <n v="1"/>
    <s v="e928"/>
    <n v="59688"/>
    <s v="building-facility-destroyed.svg"/>
    <x v="6"/>
    <s v="humanitarian icons, damage"/>
  </r>
  <r>
    <s v=""/>
    <x v="41"/>
    <n v="0"/>
    <n v="1"/>
    <n v="1"/>
    <n v="1"/>
    <s v="e929"/>
    <n v="59689"/>
    <s v="building-facility-not-affected.svg"/>
    <x v="6"/>
    <s v="humanitarian icons, damage"/>
  </r>
  <r>
    <s v=""/>
    <x v="42"/>
    <n v="1"/>
    <n v="1"/>
    <n v="1"/>
    <n v="1"/>
    <s v="e92a"/>
    <n v="59690"/>
    <s v="bus.svg"/>
    <x v="5"/>
    <s v="humanitarian icons, logistics"/>
  </r>
  <r>
    <s v=""/>
    <x v="43"/>
    <n v="0"/>
    <n v="1"/>
    <n v="1"/>
    <n v="1"/>
    <s v="e92b"/>
    <n v="59691"/>
    <s v="calendar.svg"/>
    <x v="13"/>
    <s v="humanitarian icons, product type"/>
  </r>
  <r>
    <s v=""/>
    <x v="44"/>
    <n v="1"/>
    <n v="1"/>
    <n v="1"/>
    <n v="1"/>
    <s v="e92c"/>
    <n v="59692"/>
    <s v="camp-coordination-and-camp-management.svg"/>
    <x v="14"/>
    <s v="humanitarian icons, clusters"/>
  </r>
  <r>
    <s v=""/>
    <x v="45"/>
    <n v="1"/>
    <n v="1"/>
    <n v="1"/>
    <n v="1"/>
    <s v="e92d"/>
    <n v="59693"/>
    <s v="car.svg"/>
    <x v="5"/>
    <s v="humanitarian icons, logistics"/>
  </r>
  <r>
    <s v=""/>
    <x v="46"/>
    <n v="1"/>
    <n v="1"/>
    <n v="1"/>
    <n v="1"/>
    <s v="e92e"/>
    <n v="59694"/>
    <s v="carjacking.svg"/>
    <x v="0"/>
    <s v="humanitarian icons, security and incident"/>
  </r>
  <r>
    <s v=""/>
    <x v="47"/>
    <n v="1"/>
    <n v="1"/>
    <n v="1"/>
    <n v="0"/>
    <s v="e92f"/>
    <n v="59695"/>
    <s v="case-management.svg"/>
    <x v="9"/>
    <s v="humanitarian icons, health"/>
  </r>
  <r>
    <s v=""/>
    <x v="48"/>
    <n v="1"/>
    <n v="1"/>
    <n v="1"/>
    <n v="1"/>
    <s v="e930"/>
    <n v="59696"/>
    <s v="cash-transfer.svg"/>
    <x v="2"/>
    <s v="humanitarian icons, activities / strategy"/>
  </r>
  <r>
    <s v=""/>
    <x v="49"/>
    <n v="1"/>
    <n v="1"/>
    <n v="1"/>
    <n v="1"/>
    <s v="e931"/>
    <n v="59697"/>
    <s v="cell-tower.svg"/>
    <x v="15"/>
    <s v="humanitarian icons, telecommunications and technology"/>
  </r>
  <r>
    <s v=""/>
    <x v="50"/>
    <n v="0"/>
    <n v="1"/>
    <n v="1"/>
    <n v="1"/>
    <s v="e932"/>
    <n v="59698"/>
    <s v="chart.svg"/>
    <x v="13"/>
    <s v="humanitarian icons, product type"/>
  </r>
  <r>
    <s v=""/>
    <x v="51"/>
    <n v="0"/>
    <n v="1"/>
    <n v="1"/>
    <n v="1"/>
    <s v="e933"/>
    <n v="59699"/>
    <s v="chat.svg"/>
    <x v="1"/>
    <s v="humanitarian icons, ux / ui"/>
  </r>
  <r>
    <s v=""/>
    <x v="52"/>
    <n v="1"/>
    <n v="1"/>
    <n v="1"/>
    <n v="1"/>
    <s v="e934"/>
    <n v="59700"/>
    <s v="checkpoint.svg"/>
    <x v="11"/>
    <s v="humanitarian icons, physical barriers"/>
  </r>
  <r>
    <s v=""/>
    <x v="53"/>
    <n v="1"/>
    <n v="1"/>
    <n v="1"/>
    <n v="1"/>
    <s v="e935"/>
    <n v="59701"/>
    <s v="child-care-child-friendly.svg"/>
    <x v="4"/>
    <s v="humanitarian icons, other sectors"/>
  </r>
  <r>
    <s v=""/>
    <x v="54"/>
    <n v="1"/>
    <n v="1"/>
    <n v="1"/>
    <n v="1"/>
    <s v="e936"/>
    <n v="59702"/>
    <s v="child-combatant.svg"/>
    <x v="3"/>
    <s v="humanitarian icons, people"/>
  </r>
  <r>
    <s v=""/>
    <x v="55"/>
    <n v="1"/>
    <n v="1"/>
    <n v="1"/>
    <n v="1"/>
    <s v="e937"/>
    <n v="59703"/>
    <s v="child-protection.svg"/>
    <x v="4"/>
    <s v="humanitarian icons, other sectors"/>
  </r>
  <r>
    <s v=""/>
    <x v="56"/>
    <n v="1"/>
    <n v="1"/>
    <n v="1"/>
    <n v="1"/>
    <s v="e938"/>
    <n v="59704"/>
    <s v="children.svg"/>
    <x v="3"/>
    <s v="humanitarian icons, people"/>
  </r>
  <r>
    <s v=""/>
    <x v="57"/>
    <n v="1"/>
    <n v="1"/>
    <n v="1"/>
    <n v="1"/>
    <s v="e939"/>
    <n v="59705"/>
    <s v="church.svg"/>
    <x v="8"/>
    <s v="humanitarian icons, general infrastructure"/>
  </r>
  <r>
    <s v=""/>
    <x v="58"/>
    <n v="1"/>
    <n v="1"/>
    <n v="1"/>
    <n v="1"/>
    <s v="e93a"/>
    <n v="59706"/>
    <s v="civil-military-coordination.svg"/>
    <x v="2"/>
    <s v="humanitarian icons, activities / strategy"/>
  </r>
  <r>
    <s v=""/>
    <x v="59"/>
    <n v="1"/>
    <n v="1"/>
    <n v="1"/>
    <n v="1"/>
    <s v="e93b"/>
    <n v="59707"/>
    <s v="clinic.svg"/>
    <x v="8"/>
    <s v="humanitarian icons, general infrastructure"/>
  </r>
  <r>
    <s v=""/>
    <x v="60"/>
    <n v="1"/>
    <n v="1"/>
    <n v="1"/>
    <n v="1"/>
    <s v="e93c"/>
    <n v="59708"/>
    <s v="clothing.svg"/>
    <x v="10"/>
    <s v="humanitarian icons, food and non-food items"/>
  </r>
  <r>
    <s v=""/>
    <x v="61"/>
    <n v="1"/>
    <n v="1"/>
    <n v="1"/>
    <n v="1"/>
    <s v="e93d"/>
    <n v="59709"/>
    <s v="cold-wave.svg"/>
    <x v="16"/>
    <s v="humanitarian icons, disaster / hazards and crises"/>
  </r>
  <r>
    <s v=""/>
    <x v="62"/>
    <n v="1"/>
    <n v="1"/>
    <n v="1"/>
    <n v="1"/>
    <s v="e93e"/>
    <n v="59710"/>
    <s v="communal-latrine.svg"/>
    <x v="12"/>
    <s v="humanitarian icons, water sanitation and health; wash"/>
  </r>
  <r>
    <s v=""/>
    <x v="63"/>
    <n v="1"/>
    <n v="1"/>
    <n v="1"/>
    <n v="1"/>
    <s v="e93f"/>
    <n v="59711"/>
    <s v="community-building.svg"/>
    <x v="8"/>
    <s v="humanitarian icons, general infrastructure"/>
  </r>
  <r>
    <s v=""/>
    <x v="64"/>
    <n v="1"/>
    <n v="1"/>
    <n v="1"/>
    <n v="1"/>
    <s v="e940"/>
    <n v="59712"/>
    <s v="community-engagement.svg"/>
    <x v="2"/>
    <s v="humanitarian icons, activities / strategy"/>
  </r>
  <r>
    <s v=""/>
    <x v="65"/>
    <n v="1"/>
    <n v="1"/>
    <n v="1"/>
    <n v="1"/>
    <s v="e941"/>
    <n v="59713"/>
    <s v="computer.svg"/>
    <x v="15"/>
    <s v="humanitarian icons, telecommunications and technology"/>
  </r>
  <r>
    <s v=""/>
    <x v="66"/>
    <n v="1"/>
    <n v="1"/>
    <n v="1"/>
    <n v="0"/>
    <s v="e942"/>
    <n v="59714"/>
    <s v="confinement.svg"/>
    <x v="0"/>
    <s v="humanitarian icons, security and incident"/>
  </r>
  <r>
    <s v=""/>
    <x v="67"/>
    <n v="1"/>
    <n v="1"/>
    <n v="1"/>
    <n v="1"/>
    <s v="e943"/>
    <n v="59715"/>
    <s v="conflict.svg"/>
    <x v="16"/>
    <s v="humanitarian icons, disaster / hazards and crises"/>
  </r>
  <r>
    <s v=""/>
    <x v="68"/>
    <n v="1"/>
    <n v="1"/>
    <n v="1"/>
    <n v="1"/>
    <s v="e944"/>
    <n v="59716"/>
    <s v="coordinated-assessement.svg"/>
    <x v="2"/>
    <s v="humanitarian icons, activities / strategy"/>
  </r>
  <r>
    <s v=""/>
    <x v="69"/>
    <n v="1"/>
    <n v="1"/>
    <n v="1"/>
    <n v="1"/>
    <s v="e945"/>
    <n v="59717"/>
    <s v="coordination.svg"/>
    <x v="4"/>
    <s v="humanitarian icons, other sectors"/>
  </r>
  <r>
    <s v=""/>
    <x v="70"/>
    <n v="0"/>
    <n v="1"/>
    <n v="1"/>
    <n v="1"/>
    <s v="e946"/>
    <n v="59718"/>
    <s v="copy.svg"/>
    <x v="1"/>
    <s v="humanitarian icons, ux / ui"/>
  </r>
  <r>
    <s v=""/>
    <x v="71"/>
    <n v="0"/>
    <n v="1"/>
    <n v="1"/>
    <n v="0"/>
    <s v="e947"/>
    <n v="59719"/>
    <s v="country.svg"/>
    <x v="8"/>
    <s v="humanitarian icons, general infrastructure"/>
  </r>
  <r>
    <s v=""/>
    <x v="72"/>
    <n v="1"/>
    <n v="1"/>
    <n v="1"/>
    <n v="0"/>
    <s v="e948"/>
    <n v="59720"/>
    <s v="covid-19.svg"/>
    <x v="9"/>
    <s v="humanitarian icons, health"/>
  </r>
  <r>
    <s v=""/>
    <x v="73"/>
    <n v="1"/>
    <n v="1"/>
    <n v="1"/>
    <n v="1"/>
    <s v="e949"/>
    <n v="59721"/>
    <s v="cyclone.svg"/>
    <x v="16"/>
    <s v="humanitarian icons, disaster / hazards and crises"/>
  </r>
  <r>
    <s v=""/>
    <x v="74"/>
    <n v="1"/>
    <n v="1"/>
    <n v="1"/>
    <n v="1"/>
    <s v="e94a"/>
    <n v="59722"/>
    <s v="damaged-affected.svg"/>
    <x v="6"/>
    <s v="humanitarian icons, damage"/>
  </r>
  <r>
    <s v=""/>
    <x v="75"/>
    <n v="1"/>
    <n v="1"/>
    <n v="1"/>
    <n v="1"/>
    <s v="e94b"/>
    <n v="59723"/>
    <s v="dangerous-area.svg"/>
    <x v="0"/>
    <s v="humanitarian icons, security and incident"/>
  </r>
  <r>
    <s v=""/>
    <x v="76"/>
    <n v="0"/>
    <n v="1"/>
    <n v="1"/>
    <n v="1"/>
    <s v="e94c"/>
    <n v="59724"/>
    <s v="data.svg"/>
    <x v="13"/>
    <s v="humanitarian icons, product type"/>
  </r>
  <r>
    <s v=""/>
    <x v="77"/>
    <n v="1"/>
    <n v="1"/>
    <n v="1"/>
    <n v="1"/>
    <s v="e94d"/>
    <n v="59725"/>
    <s v="dead.svg"/>
    <x v="3"/>
    <s v="humanitarian icons, people"/>
  </r>
  <r>
    <s v=""/>
    <x v="78"/>
    <n v="1"/>
    <n v="1"/>
    <n v="1"/>
    <n v="1"/>
    <s v="e94e"/>
    <n v="59726"/>
    <s v="debris-management.svg"/>
    <x v="17"/>
    <s v="humanitarian icons, socioeconomic and development"/>
  </r>
  <r>
    <s v=""/>
    <x v="79"/>
    <n v="1"/>
    <n v="1"/>
    <n v="1"/>
    <n v="1"/>
    <s v="e94f"/>
    <n v="59727"/>
    <s v="deployment.svg"/>
    <x v="2"/>
    <s v="humanitarian icons, activities / strategy"/>
  </r>
  <r>
    <s v=""/>
    <x v="80"/>
    <n v="1"/>
    <n v="1"/>
    <n v="1"/>
    <n v="1"/>
    <s v="e950"/>
    <n v="59728"/>
    <s v="destroyed.svg"/>
    <x v="6"/>
    <s v="humanitarian icons, damage"/>
  </r>
  <r>
    <s v=""/>
    <x v="81"/>
    <n v="1"/>
    <n v="1"/>
    <n v="1"/>
    <n v="1"/>
    <s v="e951"/>
    <n v="59729"/>
    <s v="detergent.svg"/>
    <x v="10"/>
    <s v="humanitarian icons, food and non-food items"/>
  </r>
  <r>
    <s v=""/>
    <x v="82"/>
    <n v="1"/>
    <n v="1"/>
    <n v="1"/>
    <n v="1"/>
    <s v="e952"/>
    <n v="59730"/>
    <s v="diplomatic-mission.svg"/>
    <x v="8"/>
    <s v="humanitarian icons, general infrastructure"/>
  </r>
  <r>
    <s v=""/>
    <x v="83"/>
    <n v="1"/>
    <n v="1"/>
    <n v="1"/>
    <n v="1"/>
    <s v="e953"/>
    <n v="59731"/>
    <s v="distribution-site.svg"/>
    <x v="8"/>
    <s v="humanitarian icons, general infrastructure"/>
  </r>
  <r>
    <s v=""/>
    <x v="84"/>
    <n v="1"/>
    <n v="1"/>
    <n v="1"/>
    <n v="0"/>
    <s v="e954"/>
    <n v="59732"/>
    <s v="doctor.svg"/>
    <x v="9"/>
    <s v="humanitarian icons, health"/>
  </r>
  <r>
    <s v=""/>
    <x v="85"/>
    <n v="0"/>
    <n v="1"/>
    <n v="1"/>
    <n v="1"/>
    <s v="e955"/>
    <n v="59733"/>
    <s v="document.svg"/>
    <x v="13"/>
    <s v="humanitarian icons, product type"/>
  </r>
  <r>
    <s v=""/>
    <x v="86"/>
    <n v="0"/>
    <n v="1"/>
    <n v="1"/>
    <n v="1"/>
    <s v="e956"/>
    <n v="59734"/>
    <s v="down.svg"/>
    <x v="1"/>
    <s v="humanitarian icons, ux / ui"/>
  </r>
  <r>
    <s v=""/>
    <x v="87"/>
    <n v="0"/>
    <n v="1"/>
    <n v="1"/>
    <n v="1"/>
    <s v="e957"/>
    <n v="59735"/>
    <s v="download.svg"/>
    <x v="1"/>
    <s v="humanitarian icons, ux / ui"/>
  </r>
  <r>
    <s v=""/>
    <x v="88"/>
    <n v="1"/>
    <n v="1"/>
    <n v="1"/>
    <n v="1"/>
    <s v="e958"/>
    <n v="59736"/>
    <s v="drought.svg"/>
    <x v="16"/>
    <s v="humanitarian icons, disaster / hazards and crises"/>
  </r>
  <r>
    <s v=""/>
    <x v="89"/>
    <n v="1"/>
    <n v="1"/>
    <n v="1"/>
    <n v="1"/>
    <s v="e959"/>
    <n v="59737"/>
    <s v="drowned.svg"/>
    <x v="3"/>
    <s v="humanitarian icons, people"/>
  </r>
  <r>
    <s v=""/>
    <x v="90"/>
    <n v="1"/>
    <n v="1"/>
    <n v="1"/>
    <n v="1"/>
    <s v="e95a"/>
    <n v="59738"/>
    <s v="early-recovery.svg"/>
    <x v="14"/>
    <s v="humanitarian icons, clusters"/>
  </r>
  <r>
    <s v=""/>
    <x v="91"/>
    <n v="1"/>
    <n v="1"/>
    <n v="1"/>
    <n v="1"/>
    <s v="e95b"/>
    <n v="59739"/>
    <s v="earthmound.svg"/>
    <x v="11"/>
    <s v="humanitarian icons, physical barriers"/>
  </r>
  <r>
    <s v=""/>
    <x v="92"/>
    <n v="1"/>
    <n v="1"/>
    <n v="1"/>
    <n v="1"/>
    <s v="e95c"/>
    <n v="59740"/>
    <s v="earthquake.svg"/>
    <x v="16"/>
    <s v="humanitarian icons, disaster / hazards and crises"/>
  </r>
  <r>
    <s v=""/>
    <x v="93"/>
    <n v="1"/>
    <n v="1"/>
    <n v="1"/>
    <n v="1"/>
    <s v="e95d"/>
    <n v="59741"/>
    <s v="education.svg"/>
    <x v="14"/>
    <s v="humanitarian icons, clusters"/>
  </r>
  <r>
    <s v=""/>
    <x v="94"/>
    <n v="1"/>
    <n v="1"/>
    <n v="1"/>
    <n v="1"/>
    <s v="e95e"/>
    <n v="59742"/>
    <s v="elderly.svg"/>
    <x v="3"/>
    <s v="humanitarian icons, people"/>
  </r>
  <r>
    <s v=""/>
    <x v="95"/>
    <n v="1"/>
    <n v="1"/>
    <n v="1"/>
    <n v="1"/>
    <s v="e95f"/>
    <n v="59743"/>
    <s v="email.svg"/>
    <x v="15"/>
    <s v="humanitarian icons, telecommunications and technology"/>
  </r>
  <r>
    <s v=""/>
    <x v="96"/>
    <n v="1"/>
    <n v="1"/>
    <n v="1"/>
    <n v="1"/>
    <s v="e960"/>
    <n v="59744"/>
    <s v="emergency-telecommunications.svg"/>
    <x v="14"/>
    <s v="humanitarian icons, clusters"/>
  </r>
  <r>
    <s v=""/>
    <x v="97"/>
    <n v="1"/>
    <n v="1"/>
    <n v="1"/>
    <n v="1"/>
    <s v="e961"/>
    <n v="59745"/>
    <s v="environment.svg"/>
    <x v="4"/>
    <s v="humanitarian icons, other sectors"/>
  </r>
  <r>
    <s v=""/>
    <x v="98"/>
    <n v="1"/>
    <n v="1"/>
    <n v="1"/>
    <n v="1"/>
    <s v="e962"/>
    <n v="59746"/>
    <s v="epidemic.svg"/>
    <x v="16"/>
    <s v="humanitarian icons, disaster / hazards and crises"/>
  </r>
  <r>
    <s v=""/>
    <x v="99"/>
    <n v="0"/>
    <n v="1"/>
    <n v="1"/>
    <n v="1"/>
    <s v="e963"/>
    <n v="59747"/>
    <s v="exit-cancel.svg"/>
    <x v="1"/>
    <s v="humanitarian icons, ux / ui"/>
  </r>
  <r>
    <s v=""/>
    <x v="100"/>
    <n v="1"/>
    <n v="1"/>
    <n v="1"/>
    <n v="1"/>
    <s v="e964"/>
    <n v="59748"/>
    <s v="famine.svg"/>
    <x v="16"/>
    <s v="humanitarian icons, disaster / hazards and crises"/>
  </r>
  <r>
    <s v=""/>
    <x v="101"/>
    <n v="0"/>
    <n v="1"/>
    <n v="1"/>
    <n v="1"/>
    <s v="e965"/>
    <n v="59749"/>
    <s v="favourite.svg"/>
    <x v="1"/>
    <s v="humanitarian icons, ux / ui"/>
  </r>
  <r>
    <s v=""/>
    <x v="102"/>
    <n v="1"/>
    <n v="1"/>
    <n v="1"/>
    <n v="1"/>
    <s v="e966"/>
    <n v="59750"/>
    <s v="fax.svg"/>
    <x v="15"/>
    <s v="humanitarian icons, telecommunications and technology"/>
  </r>
  <r>
    <s v=""/>
    <x v="103"/>
    <n v="1"/>
    <n v="1"/>
    <n v="1"/>
    <n v="1"/>
    <s v="e967"/>
    <n v="59751"/>
    <s v="ferry.svg"/>
    <x v="5"/>
    <s v="humanitarian icons, logistics"/>
  </r>
  <r>
    <s v=""/>
    <x v="104"/>
    <n v="0"/>
    <n v="1"/>
    <n v="1"/>
    <n v="1"/>
    <s v="e968"/>
    <n v="59752"/>
    <s v="film.svg"/>
    <x v="13"/>
    <s v="humanitarian icons, product type"/>
  </r>
  <r>
    <s v=""/>
    <x v="105"/>
    <n v="0"/>
    <n v="1"/>
    <n v="1"/>
    <n v="1"/>
    <s v="e969"/>
    <n v="59753"/>
    <s v="filter.svg"/>
    <x v="1"/>
    <s v="humanitarian icons, ux / ui"/>
  </r>
  <r>
    <s v=""/>
    <x v="106"/>
    <n v="1"/>
    <n v="1"/>
    <n v="1"/>
    <n v="1"/>
    <s v="e96a"/>
    <n v="59754"/>
    <s v="financing.svg"/>
    <x v="2"/>
    <s v="humanitarian icons, activities / strategy"/>
  </r>
  <r>
    <s v=""/>
    <x v="107"/>
    <n v="1"/>
    <n v="1"/>
    <n v="1"/>
    <n v="1"/>
    <s v="e96b"/>
    <n v="59755"/>
    <s v="fire.svg"/>
    <x v="16"/>
    <s v="humanitarian icons, disaster / hazards and crises"/>
  </r>
  <r>
    <s v=""/>
    <x v="108"/>
    <m/>
    <n v="1"/>
    <n v="1"/>
    <n v="0"/>
    <s v="e96c"/>
    <n v="59756"/>
    <s v="fire-station.svg"/>
    <x v="8"/>
    <s v="humanitarian icons, general infrastructure"/>
  </r>
  <r>
    <s v=""/>
    <x v="109"/>
    <n v="1"/>
    <n v="1"/>
    <n v="1"/>
    <n v="1"/>
    <s v="e96d"/>
    <n v="59757"/>
    <s v="fishery.svg"/>
    <x v="4"/>
    <s v="humanitarian icons, other sectors"/>
  </r>
  <r>
    <s v=""/>
    <x v="110"/>
    <n v="1"/>
    <n v="1"/>
    <n v="1"/>
    <n v="1"/>
    <s v="e96e"/>
    <n v="59758"/>
    <s v="flash-flood.svg"/>
    <x v="16"/>
    <s v="humanitarian icons, disaster / hazards and crises"/>
  </r>
  <r>
    <s v=""/>
    <x v="111"/>
    <n v="1"/>
    <n v="1"/>
    <n v="1"/>
    <n v="1"/>
    <s v="e96f"/>
    <n v="59759"/>
    <s v="flood.svg"/>
    <x v="16"/>
    <s v="humanitarian icons, disaster / hazards and crises"/>
  </r>
  <r>
    <s v=""/>
    <x v="112"/>
    <n v="1"/>
    <n v="1"/>
    <n v="1"/>
    <n v="1"/>
    <s v="e970"/>
    <n v="59760"/>
    <s v="flour.svg"/>
    <x v="10"/>
    <s v="humanitarian icons, food and non-food items"/>
  </r>
  <r>
    <s v=""/>
    <x v="113"/>
    <n v="0"/>
    <n v="1"/>
    <n v="1"/>
    <n v="1"/>
    <s v="e971"/>
    <n v="59761"/>
    <s v="folder.svg"/>
    <x v="1"/>
    <s v="humanitarian icons, ux / ui"/>
  </r>
  <r>
    <s v=""/>
    <x v="114"/>
    <n v="1"/>
    <n v="1"/>
    <n v="1"/>
    <n v="1"/>
    <s v="e972"/>
    <n v="59762"/>
    <s v="food.svg"/>
    <x v="10"/>
    <s v="humanitarian icons, food and non-food items"/>
  </r>
  <r>
    <s v=""/>
    <x v="115"/>
    <n v="1"/>
    <n v="1"/>
    <n v="1"/>
    <n v="1"/>
    <s v="e973"/>
    <n v="59763"/>
    <s v="food-security.svg"/>
    <x v="14"/>
    <s v="humanitarian icons, clusters"/>
  </r>
  <r>
    <s v=""/>
    <x v="116"/>
    <n v="1"/>
    <n v="1"/>
    <n v="1"/>
    <n v="1"/>
    <s v="e974"/>
    <n v="59764"/>
    <s v="food-warehouse.svg"/>
    <x v="8"/>
    <s v="humanitarian icons, general infrastructure"/>
  </r>
  <r>
    <s v=""/>
    <x v="117"/>
    <n v="1"/>
    <n v="1"/>
    <n v="1"/>
    <n v="1"/>
    <s v="e975"/>
    <n v="59765"/>
    <s v="forced-entry.svg"/>
    <x v="0"/>
    <s v="humanitarian icons, security and incident"/>
  </r>
  <r>
    <s v=""/>
    <x v="118"/>
    <n v="1"/>
    <n v="1"/>
    <n v="1"/>
    <n v="1"/>
    <s v="e976"/>
    <n v="59766"/>
    <s v="forced-recruitment.svg"/>
    <x v="0"/>
    <s v="humanitarian icons, security and incident"/>
  </r>
  <r>
    <s v=""/>
    <x v="119"/>
    <n v="1"/>
    <n v="1"/>
    <n v="1"/>
    <n v="1"/>
    <s v="e977"/>
    <n v="59767"/>
    <s v="fund.svg"/>
    <x v="2"/>
    <s v="humanitarian icons, activities / strategy"/>
  </r>
  <r>
    <s v=""/>
    <x v="120"/>
    <n v="1"/>
    <n v="1"/>
    <n v="1"/>
    <n v="1"/>
    <s v="e978"/>
    <n v="59768"/>
    <s v="gap-analysis.svg"/>
    <x v="2"/>
    <s v="humanitarian icons, activities / strategy"/>
  </r>
  <r>
    <s v=""/>
    <x v="121"/>
    <n v="1"/>
    <n v="1"/>
    <n v="1"/>
    <n v="1"/>
    <s v="e979"/>
    <n v="59769"/>
    <s v="gas-station.svg"/>
    <x v="5"/>
    <s v="humanitarian icons, logistics"/>
  </r>
  <r>
    <s v=""/>
    <x v="122"/>
    <n v="1"/>
    <n v="1"/>
    <n v="1"/>
    <n v="1"/>
    <s v="e97a"/>
    <n v="59770"/>
    <s v="gender.svg"/>
    <x v="3"/>
    <s v="humanitarian icons, people"/>
  </r>
  <r>
    <s v=""/>
    <x v="123"/>
    <n v="1"/>
    <n v="1"/>
    <n v="1"/>
    <n v="1"/>
    <s v="e97b"/>
    <n v="59771"/>
    <s v="gender-based-violence.svg"/>
    <x v="0"/>
    <s v="humanitarian icons, security and incident"/>
  </r>
  <r>
    <s v=""/>
    <x v="124"/>
    <n v="0"/>
    <n v="1"/>
    <n v="1"/>
    <n v="1"/>
    <s v="e97c"/>
    <n v="59772"/>
    <s v="go.svg"/>
    <x v="1"/>
    <s v="humanitarian icons, ux / ui"/>
  </r>
  <r>
    <s v=""/>
    <x v="125"/>
    <n v="1"/>
    <n v="1"/>
    <n v="1"/>
    <n v="1"/>
    <s v="e97d"/>
    <n v="59773"/>
    <s v="government-office.svg"/>
    <x v="8"/>
    <s v="humanitarian icons, general infrastructure"/>
  </r>
  <r>
    <s v=""/>
    <x v="126"/>
    <n v="0"/>
    <n v="1"/>
    <n v="1"/>
    <n v="1"/>
    <s v="e97e"/>
    <n v="59774"/>
    <s v="group.svg"/>
    <x v="1"/>
    <s v="humanitarian icons, ux / ui"/>
  </r>
  <r>
    <s v=""/>
    <x v="127"/>
    <n v="1"/>
    <n v="1"/>
    <n v="1"/>
    <n v="0"/>
    <s v="e97f"/>
    <n v="59775"/>
    <s v="handwashing.svg"/>
    <x v="9"/>
    <s v="humanitarian icons, health"/>
  </r>
  <r>
    <s v=""/>
    <x v="128"/>
    <n v="0"/>
    <n v="1"/>
    <n v="1"/>
    <n v="1"/>
    <s v="e980"/>
    <n v="59776"/>
    <s v="harassment-intimidation.svg"/>
    <x v="0"/>
    <s v="humanitarian icons, security and incident"/>
  </r>
  <r>
    <s v=""/>
    <x v="129"/>
    <n v="1"/>
    <n v="1"/>
    <n v="1"/>
    <n v="1"/>
    <s v="e981"/>
    <n v="59777"/>
    <s v="health.svg"/>
    <x v="14"/>
    <s v="humanitarian icons, clusters"/>
  </r>
  <r>
    <s v=""/>
    <x v="130"/>
    <n v="1"/>
    <n v="1"/>
    <n v="1"/>
    <n v="1"/>
    <s v="e982"/>
    <n v="59778"/>
    <s v="health-facility.svg"/>
    <x v="8"/>
    <s v="humanitarian icons, general infrastructure"/>
  </r>
  <r>
    <s v=""/>
    <x v="131"/>
    <n v="1"/>
    <n v="1"/>
    <n v="1"/>
    <n v="1"/>
    <s v="e983"/>
    <n v="59779"/>
    <s v="health-facility-affected.svg"/>
    <x v="6"/>
    <s v="humanitarian icons, damage"/>
  </r>
  <r>
    <s v=""/>
    <x v="132"/>
    <n v="1"/>
    <n v="1"/>
    <n v="1"/>
    <n v="1"/>
    <s v="e984"/>
    <n v="59780"/>
    <s v="health-facility-destroyed.svg"/>
    <x v="6"/>
    <s v="humanitarian icons, damage"/>
  </r>
  <r>
    <s v=""/>
    <x v="133"/>
    <n v="1"/>
    <n v="1"/>
    <n v="1"/>
    <n v="1"/>
    <s v="e985"/>
    <n v="59781"/>
    <s v="health-facility-not-affected.svg"/>
    <x v="6"/>
    <s v="humanitarian icons, damage"/>
  </r>
  <r>
    <s v=""/>
    <x v="134"/>
    <n v="1"/>
    <n v="1"/>
    <n v="1"/>
    <n v="1"/>
    <s v="e986"/>
    <n v="59782"/>
    <s v="health-post.svg"/>
    <x v="8"/>
    <s v="humanitarian icons, general infrastructure"/>
  </r>
  <r>
    <s v=""/>
    <x v="135"/>
    <n v="1"/>
    <n v="1"/>
    <n v="1"/>
    <n v="1"/>
    <s v="e987"/>
    <n v="59783"/>
    <s v="health-worker.svg"/>
    <x v="9"/>
    <s v="humanitarian icons, health"/>
  </r>
  <r>
    <s v=""/>
    <x v="136"/>
    <n v="1"/>
    <n v="1"/>
    <n v="1"/>
    <n v="1"/>
    <s v="e988"/>
    <n v="59784"/>
    <s v="heatwave.svg"/>
    <x v="16"/>
    <s v="humanitarian icons, disaster / hazards and crises"/>
  </r>
  <r>
    <s v=""/>
    <x v="137"/>
    <n v="1"/>
    <n v="1"/>
    <n v="1"/>
    <n v="1"/>
    <s v="e989"/>
    <n v="59785"/>
    <s v="heavy-rain.svg"/>
    <x v="16"/>
    <s v="humanitarian icons, disaster / hazards and crises"/>
  </r>
  <r>
    <s v=""/>
    <x v="138"/>
    <n v="1"/>
    <n v="1"/>
    <n v="1"/>
    <n v="1"/>
    <s v="e98a"/>
    <n v="59786"/>
    <s v="helicopter.svg"/>
    <x v="5"/>
    <s v="humanitarian icons, logistics"/>
  </r>
  <r>
    <s v=""/>
    <x v="139"/>
    <n v="1"/>
    <n v="1"/>
    <n v="1"/>
    <n v="1"/>
    <s v="e98b"/>
    <n v="59787"/>
    <s v="helipad.svg"/>
    <x v="5"/>
    <s v="humanitarian icons, logistics"/>
  </r>
  <r>
    <s v=""/>
    <x v="140"/>
    <n v="0"/>
    <n v="1"/>
    <n v="1"/>
    <n v="1"/>
    <s v="e98c"/>
    <n v="59788"/>
    <s v="help.svg"/>
    <x v="1"/>
    <s v="humanitarian icons, ux / ui"/>
  </r>
  <r>
    <s v=""/>
    <x v="141"/>
    <n v="0"/>
    <n v="1"/>
    <n v="1"/>
    <n v="1"/>
    <s v="e98d"/>
    <n v="59789"/>
    <s v="hidden.svg"/>
    <x v="1"/>
    <s v="humanitarian icons, ux / ui"/>
  </r>
  <r>
    <s v=""/>
    <x v="142"/>
    <n v="1"/>
    <n v="1"/>
    <n v="1"/>
    <n v="1"/>
    <s v="e98e"/>
    <n v="59790"/>
    <s v="hindu-temple.svg"/>
    <x v="8"/>
    <s v="humanitarian icons, general infrastructure"/>
  </r>
  <r>
    <s v=""/>
    <x v="143"/>
    <n v="1"/>
    <n v="1"/>
    <n v="1"/>
    <n v="1"/>
    <s v="e98f"/>
    <n v="59791"/>
    <s v="hospital.svg"/>
    <x v="8"/>
    <s v="humanitarian icons, general infrastructure"/>
  </r>
  <r>
    <s v=""/>
    <x v="144"/>
    <n v="1"/>
    <n v="1"/>
    <n v="1"/>
    <n v="0"/>
    <s v="e990"/>
    <n v="59792"/>
    <s v="hospital-bed.svg"/>
    <x v="9"/>
    <s v="humanitarian icons, health"/>
  </r>
  <r>
    <s v=""/>
    <x v="145"/>
    <n v="1"/>
    <n v="1"/>
    <n v="1"/>
    <n v="1"/>
    <s v="e991"/>
    <n v="59793"/>
    <s v="hotel.svg"/>
    <x v="8"/>
    <s v="humanitarian icons, general infrastructure"/>
  </r>
  <r>
    <s v=""/>
    <x v="146"/>
    <n v="1"/>
    <n v="1"/>
    <n v="1"/>
    <n v="1"/>
    <s v="e992"/>
    <n v="59794"/>
    <s v="house.svg"/>
    <x v="8"/>
    <s v="humanitarian icons, general infrastructure"/>
  </r>
  <r>
    <s v=""/>
    <x v="147"/>
    <n v="1"/>
    <n v="1"/>
    <n v="1"/>
    <n v="1"/>
    <s v="e993"/>
    <n v="59795"/>
    <s v="house-affected.svg"/>
    <x v="6"/>
    <s v="humanitarian icons, damage"/>
  </r>
  <r>
    <s v=""/>
    <x v="148"/>
    <n v="1"/>
    <n v="1"/>
    <n v="1"/>
    <n v="1"/>
    <s v="e994"/>
    <n v="59796"/>
    <s v="house-burned.svg"/>
    <x v="0"/>
    <s v="humanitarian icons, security and incident"/>
  </r>
  <r>
    <s v=""/>
    <x v="149"/>
    <n v="1"/>
    <n v="1"/>
    <n v="1"/>
    <n v="1"/>
    <s v="e995"/>
    <n v="59797"/>
    <s v="house-destroyed.svg"/>
    <x v="6"/>
    <s v="humanitarian icons, damage"/>
  </r>
  <r>
    <s v=""/>
    <x v="150"/>
    <n v="1"/>
    <n v="1"/>
    <n v="1"/>
    <n v="0"/>
    <s v="e996"/>
    <n v="59798"/>
    <s v="house-lockdown.svg"/>
    <x v="7"/>
    <s v="humanitarian icons, lockdown"/>
  </r>
  <r>
    <s v=""/>
    <x v="151"/>
    <n v="1"/>
    <n v="1"/>
    <n v="1"/>
    <n v="1"/>
    <s v="e997"/>
    <n v="59799"/>
    <s v="house-not-affected.svg"/>
    <x v="6"/>
    <s v="humanitarian icons, damage"/>
  </r>
  <r>
    <s v=""/>
    <x v="152"/>
    <n v="1"/>
    <n v="1"/>
    <n v="1"/>
    <n v="1"/>
    <s v="e998"/>
    <n v="59800"/>
    <s v="humanitarian-access.svg"/>
    <x v="16"/>
    <s v="humanitarian icons, disaster / hazards and crises"/>
  </r>
  <r>
    <s v=""/>
    <x v="153"/>
    <n v="1"/>
    <n v="1"/>
    <n v="1"/>
    <n v="1"/>
    <s v="e999"/>
    <n v="59801"/>
    <s v="humanitarian-programme-cycle.svg"/>
    <x v="2"/>
    <s v="humanitarian icons, activities / strategy"/>
  </r>
  <r>
    <s v=""/>
    <x v="154"/>
    <n v="1"/>
    <n v="1"/>
    <n v="1"/>
    <n v="1"/>
    <s v="e99a"/>
    <n v="59802"/>
    <s v="idp-refugee-camp.svg"/>
    <x v="18"/>
    <s v="humanitarian icons, camp"/>
  </r>
  <r>
    <s v=""/>
    <x v="155"/>
    <n v="1"/>
    <n v="1"/>
    <n v="1"/>
    <n v="1"/>
    <s v="e99b"/>
    <n v="59803"/>
    <s v="indigenous-people.svg"/>
    <x v="3"/>
    <s v="humanitarian icons, people"/>
  </r>
  <r>
    <s v=""/>
    <x v="156"/>
    <n v="1"/>
    <n v="1"/>
    <n v="1"/>
    <n v="1"/>
    <s v="e99c"/>
    <n v="59804"/>
    <s v="infant.svg"/>
    <x v="3"/>
    <s v="humanitarian icons, people"/>
  </r>
  <r>
    <s v=""/>
    <x v="157"/>
    <n v="1"/>
    <n v="1"/>
    <n v="1"/>
    <n v="1"/>
    <s v="e99d"/>
    <n v="59805"/>
    <s v="infant-formula.svg"/>
    <x v="10"/>
    <s v="humanitarian icons, food and non-food items"/>
  </r>
  <r>
    <s v=""/>
    <x v="158"/>
    <n v="1"/>
    <n v="1"/>
    <n v="1"/>
    <n v="0"/>
    <s v="e99e"/>
    <n v="59806"/>
    <s v="infected.svg"/>
    <x v="9"/>
    <s v="humanitarian icons, health"/>
  </r>
  <r>
    <s v=""/>
    <x v="159"/>
    <n v="1"/>
    <n v="1"/>
    <n v="1"/>
    <n v="0"/>
    <s v="e99f"/>
    <n v="59807"/>
    <s v="infection-control.svg"/>
    <x v="9"/>
    <s v="humanitarian icons, health"/>
  </r>
  <r>
    <s v=""/>
    <x v="160"/>
    <n v="1"/>
    <n v="1"/>
    <n v="1"/>
    <n v="1"/>
    <s v="e9a0"/>
    <n v="59808"/>
    <s v="information-management.svg"/>
    <x v="2"/>
    <s v="humanitarian icons, activities / strategy"/>
  </r>
  <r>
    <s v=""/>
    <x v="161"/>
    <n v="1"/>
    <n v="1"/>
    <n v="1"/>
    <n v="1"/>
    <s v="e9a1"/>
    <n v="59809"/>
    <s v="information-technology.svg"/>
    <x v="2"/>
    <s v="humanitarian icons, activities / strategy"/>
  </r>
  <r>
    <s v=""/>
    <x v="162"/>
    <n v="1"/>
    <n v="1"/>
    <n v="1"/>
    <n v="1"/>
    <s v="e9a2"/>
    <n v="59810"/>
    <s v="infrastructure.svg"/>
    <x v="8"/>
    <s v="humanitarian icons, general infrastructure"/>
  </r>
  <r>
    <s v=""/>
    <x v="163"/>
    <n v="1"/>
    <n v="1"/>
    <n v="1"/>
    <n v="1"/>
    <s v="e9a3"/>
    <n v="59811"/>
    <s v="injured.svg"/>
    <x v="3"/>
    <s v="humanitarian icons, people"/>
  </r>
  <r>
    <s v=""/>
    <x v="164"/>
    <n v="1"/>
    <n v="1"/>
    <n v="1"/>
    <n v="1"/>
    <s v="e9a4"/>
    <n v="59812"/>
    <s v="innovation.svg"/>
    <x v="2"/>
    <s v="humanitarian icons, activities / strategy"/>
  </r>
  <r>
    <s v=""/>
    <x v="165"/>
    <n v="1"/>
    <n v="1"/>
    <n v="1"/>
    <n v="1"/>
    <s v="e9a5"/>
    <n v="59813"/>
    <s v="insect-infestation.svg"/>
    <x v="16"/>
    <s v="humanitarian icons, disaster / hazards and crises"/>
  </r>
  <r>
    <s v=""/>
    <x v="166"/>
    <n v="1"/>
    <n v="1"/>
    <n v="1"/>
    <n v="1"/>
    <s v="e9a6"/>
    <n v="59814"/>
    <s v="internally-displaced.svg"/>
    <x v="16"/>
    <s v="humanitarian icons, disaster / hazards and crises"/>
  </r>
  <r>
    <s v=""/>
    <x v="167"/>
    <n v="1"/>
    <n v="1"/>
    <n v="1"/>
    <n v="1"/>
    <s v="e9a7"/>
    <n v="59815"/>
    <s v="internet.svg"/>
    <x v="15"/>
    <s v="humanitarian icons, telecommunications and technology"/>
  </r>
  <r>
    <s v=""/>
    <x v="168"/>
    <n v="1"/>
    <n v="1"/>
    <n v="1"/>
    <n v="1"/>
    <s v="e9a8"/>
    <n v="59816"/>
    <s v="kitchen-set.svg"/>
    <x v="10"/>
    <s v="humanitarian icons, food and non-food items"/>
  </r>
  <r>
    <s v=""/>
    <x v="169"/>
    <n v="1"/>
    <n v="1"/>
    <n v="1"/>
    <n v="0"/>
    <s v="e9a9"/>
    <n v="59817"/>
    <s v="laboratory.svg"/>
    <x v="9"/>
    <s v="humanitarian icons, health"/>
  </r>
  <r>
    <s v=""/>
    <x v="170"/>
    <n v="1"/>
    <n v="1"/>
    <n v="1"/>
    <n v="1"/>
    <s v="e9aa"/>
    <n v="59818"/>
    <s v="landslide-mudslide.svg"/>
    <x v="16"/>
    <s v="humanitarian icons, disaster / hazards and crises"/>
  </r>
  <r>
    <s v=""/>
    <x v="171"/>
    <n v="1"/>
    <n v="1"/>
    <n v="1"/>
    <n v="1"/>
    <s v="e9ab"/>
    <n v="59819"/>
    <s v="laptop.svg"/>
    <x v="15"/>
    <s v="humanitarian icons, telecommunications and technology"/>
  </r>
  <r>
    <s v=""/>
    <x v="172"/>
    <n v="1"/>
    <n v="1"/>
    <n v="1"/>
    <n v="1"/>
    <s v="e9ac"/>
    <n v="59820"/>
    <s v="latrine-cabin.svg"/>
    <x v="12"/>
    <s v="humanitarian icons, water sanitation and health; wash"/>
  </r>
  <r>
    <s v=""/>
    <x v="173"/>
    <n v="1"/>
    <n v="1"/>
    <n v="1"/>
    <n v="1"/>
    <s v="e9ad"/>
    <n v="59821"/>
    <s v="leadership.svg"/>
    <x v="2"/>
    <s v="humanitarian icons, activities / strategy"/>
  </r>
  <r>
    <s v=""/>
    <x v="174"/>
    <n v="1"/>
    <n v="1"/>
    <n v="1"/>
    <n v="1"/>
    <s v="e9ae"/>
    <n v="59822"/>
    <s v="learning.svg"/>
    <x v="2"/>
    <s v="humanitarian icons, activities / strategy"/>
  </r>
  <r>
    <s v=""/>
    <x v="175"/>
    <n v="1"/>
    <n v="1"/>
    <n v="1"/>
    <n v="0"/>
    <s v="e9af"/>
    <n v="59823"/>
    <s v="life-saving.svg"/>
    <x v="9"/>
    <s v="humanitarian icons, health"/>
  </r>
  <r>
    <s v=""/>
    <x v="176"/>
    <n v="0"/>
    <n v="1"/>
    <n v="1"/>
    <n v="1"/>
    <s v="e9b0"/>
    <n v="59824"/>
    <s v="link.svg"/>
    <x v="1"/>
    <s v="humanitarian icons, ux / ui"/>
  </r>
  <r>
    <s v=""/>
    <x v="177"/>
    <n v="1"/>
    <n v="1"/>
    <n v="1"/>
    <n v="1"/>
    <s v="e9b1"/>
    <n v="59825"/>
    <s v="livelihood.svg"/>
    <x v="17"/>
    <s v="humanitarian icons, socioeconomic and development"/>
  </r>
  <r>
    <s v=""/>
    <x v="178"/>
    <n v="1"/>
    <n v="1"/>
    <n v="1"/>
    <n v="1"/>
    <s v="e9b2"/>
    <n v="59826"/>
    <s v="livestock.svg"/>
    <x v="17"/>
    <s v="humanitarian icons, socioeconomic and development"/>
  </r>
  <r>
    <s v=""/>
    <x v="179"/>
    <n v="1"/>
    <n v="1"/>
    <n v="1"/>
    <n v="1"/>
    <s v="e9b3"/>
    <n v="59827"/>
    <s v="location.svg"/>
    <x v="13"/>
    <s v="humanitarian icons, product type"/>
  </r>
  <r>
    <s v=""/>
    <x v="180"/>
    <n v="1"/>
    <n v="1"/>
    <n v="1"/>
    <n v="0"/>
    <s v="e9b4"/>
    <n v="59828"/>
    <s v="location-lockdown.svg"/>
    <x v="7"/>
    <s v="humanitarian icons, lockdown"/>
  </r>
  <r>
    <s v=""/>
    <x v="181"/>
    <n v="1"/>
    <n v="1"/>
    <n v="1"/>
    <n v="1"/>
    <s v="e9b5"/>
    <n v="59829"/>
    <s v="locust-infestation.svg"/>
    <x v="16"/>
    <s v="humanitarian icons, disaster / hazards and crises"/>
  </r>
  <r>
    <s v=""/>
    <x v="182"/>
    <n v="1"/>
    <n v="1"/>
    <n v="1"/>
    <n v="1"/>
    <s v="e9b6"/>
    <n v="59830"/>
    <s v="logistics.svg"/>
    <x v="14"/>
    <s v="humanitarian icons, clusters"/>
  </r>
  <r>
    <s v=""/>
    <x v="183"/>
    <n v="0"/>
    <n v="1"/>
    <n v="1"/>
    <n v="1"/>
    <s v="e9b7"/>
    <n v="59831"/>
    <s v="map.svg"/>
    <x v="13"/>
    <s v="humanitarian icons, product type"/>
  </r>
  <r>
    <s v=""/>
    <x v="184"/>
    <n v="1"/>
    <n v="1"/>
    <n v="1"/>
    <n v="0"/>
    <s v="e9b8"/>
    <n v="59832"/>
    <s v="market.svg"/>
    <x v="8"/>
    <s v="humanitarian icons, general infrastructure"/>
  </r>
  <r>
    <s v=""/>
    <x v="185"/>
    <n v="1"/>
    <n v="1"/>
    <n v="1"/>
    <n v="0"/>
    <s v="e9b9"/>
    <n v="59833"/>
    <s v="market-closed.svg"/>
    <x v="7"/>
    <s v="humanitarian icons, lockdown"/>
  </r>
  <r>
    <s v=""/>
    <x v="186"/>
    <n v="1"/>
    <n v="1"/>
    <n v="1"/>
    <n v="0"/>
    <s v="e9ba"/>
    <n v="59834"/>
    <s v="mask.svg"/>
    <x v="9"/>
    <s v="humanitarian icons, health"/>
  </r>
  <r>
    <s v=""/>
    <x v="187"/>
    <n v="1"/>
    <n v="1"/>
    <n v="1"/>
    <n v="1"/>
    <s v="e9bb"/>
    <n v="59835"/>
    <s v="mattress.svg"/>
    <x v="10"/>
    <s v="humanitarian icons, food and non-food items"/>
  </r>
  <r>
    <s v=""/>
    <x v="188"/>
    <n v="1"/>
    <n v="1"/>
    <n v="1"/>
    <n v="1"/>
    <s v="e9bc"/>
    <n v="59836"/>
    <s v="medical-supply.svg"/>
    <x v="10"/>
    <s v="humanitarian icons, food and non-food items"/>
  </r>
  <r>
    <s v=""/>
    <x v="189"/>
    <n v="1"/>
    <n v="1"/>
    <n v="1"/>
    <n v="1"/>
    <s v="e9bd"/>
    <n v="59837"/>
    <s v="medicine.svg"/>
    <x v="10"/>
    <s v="humanitarian icons, food and non-food items"/>
  </r>
  <r>
    <s v=""/>
    <x v="190"/>
    <n v="1"/>
    <n v="1"/>
    <n v="1"/>
    <n v="1"/>
    <s v="e9be"/>
    <n v="59838"/>
    <s v="meeting.svg"/>
    <x v="2"/>
    <s v="humanitarian icons, activities / strategy"/>
  </r>
  <r>
    <s v=""/>
    <x v="191"/>
    <n v="0"/>
    <n v="1"/>
    <n v="1"/>
    <n v="1"/>
    <s v="e9bf"/>
    <n v="59839"/>
    <s v="menu.svg"/>
    <x v="1"/>
    <s v="humanitarian icons, ux / ui"/>
  </r>
  <r>
    <s v=""/>
    <x v="192"/>
    <n v="1"/>
    <n v="1"/>
    <n v="1"/>
    <n v="1"/>
    <s v="e9c0"/>
    <n v="59840"/>
    <s v="military-gate.svg"/>
    <x v="11"/>
    <s v="humanitarian icons, physical barriers"/>
  </r>
  <r>
    <s v=""/>
    <x v="193"/>
    <n v="1"/>
    <n v="1"/>
    <n v="1"/>
    <n v="1"/>
    <s v="e9c1"/>
    <n v="59841"/>
    <s v="mine.svg"/>
    <x v="0"/>
    <s v="humanitarian icons, security and incident"/>
  </r>
  <r>
    <s v=""/>
    <x v="194"/>
    <n v="1"/>
    <n v="1"/>
    <n v="1"/>
    <n v="1"/>
    <s v="e9c2"/>
    <n v="59842"/>
    <s v="missing.svg"/>
    <x v="3"/>
    <s v="humanitarian icons, people"/>
  </r>
  <r>
    <s v=""/>
    <x v="195"/>
    <n v="1"/>
    <n v="1"/>
    <n v="1"/>
    <n v="1"/>
    <s v="e9c3"/>
    <n v="59843"/>
    <s v="mobile-clinic.svg"/>
    <x v="8"/>
    <s v="humanitarian icons, general infrastructure"/>
  </r>
  <r>
    <s v=""/>
    <x v="196"/>
    <n v="1"/>
    <n v="1"/>
    <n v="1"/>
    <n v="1"/>
    <s v="e9c4"/>
    <n v="59844"/>
    <s v="mobile-phone.svg"/>
    <x v="15"/>
    <s v="humanitarian icons, telecommunications and technology"/>
  </r>
  <r>
    <s v=""/>
    <x v="197"/>
    <n v="1"/>
    <n v="1"/>
    <n v="1"/>
    <n v="1"/>
    <s v="e9c5"/>
    <n v="59845"/>
    <s v="monitor.svg"/>
    <x v="15"/>
    <s v="humanitarian icons, telecommunications and technology"/>
  </r>
  <r>
    <s v=""/>
    <x v="198"/>
    <n v="1"/>
    <n v="1"/>
    <n v="1"/>
    <n v="1"/>
    <s v="e9c6"/>
    <n v="59846"/>
    <s v="monitoring.svg"/>
    <x v="2"/>
    <s v="humanitarian icons, activities / strategy"/>
  </r>
  <r>
    <s v=""/>
    <x v="199"/>
    <n v="0"/>
    <n v="1"/>
    <n v="1"/>
    <n v="1"/>
    <s v="e9c7"/>
    <n v="59847"/>
    <s v="more-options.svg"/>
    <x v="1"/>
    <s v="humanitarian icons, ux / ui"/>
  </r>
  <r>
    <s v=""/>
    <x v="200"/>
    <n v="1"/>
    <n v="1"/>
    <n v="1"/>
    <n v="1"/>
    <s v="e9c8"/>
    <n v="59848"/>
    <s v="mosque.svg"/>
    <x v="8"/>
    <s v="humanitarian icons, general infrastructure"/>
  </r>
  <r>
    <s v=""/>
    <x v="201"/>
    <n v="1"/>
    <n v="1"/>
    <n v="1"/>
    <n v="1"/>
    <s v="e9c9"/>
    <n v="59849"/>
    <s v="mosquito-net.svg"/>
    <x v="10"/>
    <s v="humanitarian icons, food and non-food items"/>
  </r>
  <r>
    <s v=""/>
    <x v="202"/>
    <n v="1"/>
    <n v="1"/>
    <n v="1"/>
    <n v="1"/>
    <s v="e9ca"/>
    <n v="59850"/>
    <s v="multi-cluster-sector.svg"/>
    <x v="4"/>
    <s v="humanitarian icons, other sectors"/>
  </r>
  <r>
    <s v=""/>
    <x v="203"/>
    <n v="1"/>
    <n v="1"/>
    <n v="1"/>
    <n v="1"/>
    <s v="e9cb"/>
    <n v="59851"/>
    <s v="murder.svg"/>
    <x v="0"/>
    <s v="humanitarian icons, security and incident"/>
  </r>
  <r>
    <s v=""/>
    <x v="204"/>
    <n v="1"/>
    <n v="1"/>
    <n v="1"/>
    <n v="1"/>
    <s v="e9cc"/>
    <n v="59852"/>
    <s v="national-army.svg"/>
    <x v="3"/>
    <s v="humanitarian icons, people"/>
  </r>
  <r>
    <s v=""/>
    <x v="205"/>
    <n v="1"/>
    <n v="1"/>
    <n v="1"/>
    <n v="1"/>
    <s v="e9cd"/>
    <n v="59853"/>
    <s v="needs-assessment.svg"/>
    <x v="2"/>
    <s v="humanitarian icons, activities / strategy"/>
  </r>
  <r>
    <s v=""/>
    <x v="206"/>
    <n v="0"/>
    <n v="1"/>
    <n v="1"/>
    <n v="1"/>
    <s v="e9ce"/>
    <n v="59854"/>
    <s v="next-item.svg"/>
    <x v="1"/>
    <s v="humanitarian icons, ux / ui"/>
  </r>
  <r>
    <s v=""/>
    <x v="207"/>
    <n v="1"/>
    <n v="1"/>
    <n v="1"/>
    <n v="1"/>
    <s v="e9cf"/>
    <n v="59855"/>
    <s v="ngo-office.svg"/>
    <x v="8"/>
    <s v="humanitarian icons, general infrastructure"/>
  </r>
  <r>
    <s v=""/>
    <x v="208"/>
    <n v="1"/>
    <n v="1"/>
    <n v="1"/>
    <n v="1"/>
    <s v="e9d0"/>
    <n v="59856"/>
    <s v="non-food-items.svg"/>
    <x v="10"/>
    <s v="humanitarian icons, food and non-food items"/>
  </r>
  <r>
    <s v=""/>
    <x v="209"/>
    <n v="1"/>
    <n v="1"/>
    <n v="1"/>
    <n v="1"/>
    <s v="e9d1"/>
    <n v="59857"/>
    <s v="non-food-items-2.svg"/>
    <x v="10"/>
    <s v="humanitarian icons, food and non-food items"/>
  </r>
  <r>
    <s v=""/>
    <x v="210"/>
    <n v="1"/>
    <n v="1"/>
    <n v="1"/>
    <n v="1"/>
    <s v="e9d2"/>
    <n v="59858"/>
    <s v="not-affected.svg"/>
    <x v="6"/>
    <s v="humanitarian icons, damage"/>
  </r>
  <r>
    <s v=""/>
    <x v="211"/>
    <n v="1"/>
    <n v="1"/>
    <n v="1"/>
    <n v="0"/>
    <s v="e9d4"/>
    <n v="59860"/>
    <s v="not-infected.svg"/>
    <x v="9"/>
    <s v="humanitarian icons, health"/>
  </r>
  <r>
    <s v=""/>
    <x v="212"/>
    <n v="0"/>
    <n v="1"/>
    <n v="1"/>
    <n v="1"/>
    <s v="e9d3"/>
    <n v="59859"/>
    <s v="notification.svg"/>
    <x v="1"/>
    <s v="humanitarian icons, ux / ui"/>
  </r>
  <r>
    <s v=""/>
    <x v="213"/>
    <n v="1"/>
    <n v="1"/>
    <n v="1"/>
    <n v="1"/>
    <s v="e9d5"/>
    <n v="59861"/>
    <s v="nutrition.svg"/>
    <x v="14"/>
    <s v="humanitarian icons, clusters"/>
  </r>
  <r>
    <s v=""/>
    <x v="214"/>
    <n v="1"/>
    <n v="1"/>
    <n v="1"/>
    <n v="1"/>
    <s v="e9d6"/>
    <n v="59862"/>
    <s v="observation-tower.svg"/>
    <x v="11"/>
    <s v="humanitarian icons, physical barriers"/>
  </r>
  <r>
    <s v=""/>
    <x v="215"/>
    <n v="1"/>
    <n v="1"/>
    <n v="1"/>
    <n v="1"/>
    <s v="e9d7"/>
    <n v="59863"/>
    <s v="oil.svg"/>
    <x v="10"/>
    <s v="humanitarian icons, food and non-food items"/>
  </r>
  <r>
    <s v=""/>
    <x v="216"/>
    <n v="1"/>
    <n v="1"/>
    <n v="1"/>
    <n v="0"/>
    <s v="e9d8"/>
    <n v="59864"/>
    <s v="oil-facility.svg"/>
    <x v="8"/>
    <s v="humanitarian icons, general infrastructure"/>
  </r>
  <r>
    <s v=""/>
    <x v="217"/>
    <n v="0"/>
    <n v="1"/>
    <n v="1"/>
    <n v="1"/>
    <s v="e9d9"/>
    <n v="59865"/>
    <s v="out-of-platform.svg"/>
    <x v="1"/>
    <s v="humanitarian icons, ux / ui"/>
  </r>
  <r>
    <s v=""/>
    <x v="218"/>
    <n v="1"/>
    <n v="1"/>
    <n v="1"/>
    <n v="1"/>
    <s v="e9da"/>
    <n v="59866"/>
    <s v="partnership.svg"/>
    <x v="2"/>
    <s v="humanitarian icons, activities / strategy"/>
  </r>
  <r>
    <s v=""/>
    <x v="219"/>
    <n v="0"/>
    <n v="1"/>
    <n v="1"/>
    <n v="1"/>
    <s v="e9db"/>
    <n v="59867"/>
    <s v="pause.svg"/>
    <x v="1"/>
    <s v="humanitarian icons, ux / ui"/>
  </r>
  <r>
    <s v=""/>
    <x v="220"/>
    <n v="1"/>
    <n v="1"/>
    <n v="1"/>
    <n v="1"/>
    <s v="e9dc"/>
    <n v="59868"/>
    <s v="peacekeeping-force.svg"/>
    <x v="3"/>
    <s v="humanitarian icons, people"/>
  </r>
  <r>
    <s v=""/>
    <x v="221"/>
    <n v="1"/>
    <n v="1"/>
    <n v="1"/>
    <n v="1"/>
    <s v="e9dd"/>
    <n v="59869"/>
    <s v="people-in-need.svg"/>
    <x v="3"/>
    <s v="humanitarian icons, people"/>
  </r>
  <r>
    <s v=""/>
    <x v="222"/>
    <n v="1"/>
    <n v="1"/>
    <n v="1"/>
    <n v="1"/>
    <s v="e9de"/>
    <n v="59870"/>
    <s v="people-targeted.svg"/>
    <x v="3"/>
    <s v="humanitarian icons, people"/>
  </r>
  <r>
    <s v=""/>
    <x v="223"/>
    <n v="1"/>
    <n v="1"/>
    <n v="1"/>
    <n v="1"/>
    <s v="e9df"/>
    <n v="59871"/>
    <s v="people-with-physical-impairments.svg"/>
    <x v="3"/>
    <s v="humanitarian icons, people"/>
  </r>
  <r>
    <s v=""/>
    <x v="224"/>
    <n v="1"/>
    <n v="1"/>
    <n v="1"/>
    <n v="1"/>
    <s v="e9e0"/>
    <n v="59872"/>
    <s v="permanent-camp.svg"/>
    <x v="18"/>
    <s v="humanitarian icons, camp"/>
  </r>
  <r>
    <s v=""/>
    <x v="225"/>
    <n v="1"/>
    <n v="1"/>
    <n v="1"/>
    <n v="1"/>
    <s v="e9e1"/>
    <n v="59873"/>
    <s v="person-1.svg"/>
    <x v="3"/>
    <s v="humanitarian icons, people"/>
  </r>
  <r>
    <s v=""/>
    <x v="226"/>
    <n v="1"/>
    <n v="1"/>
    <n v="1"/>
    <n v="1"/>
    <s v="e9e2"/>
    <n v="59874"/>
    <s v="person-2.svg"/>
    <x v="3"/>
    <s v="humanitarian icons, people"/>
  </r>
  <r>
    <s v=""/>
    <x v="227"/>
    <n v="0"/>
    <n v="1"/>
    <n v="1"/>
    <n v="1"/>
    <s v="e9e3"/>
    <n v="59875"/>
    <s v="photo.svg"/>
    <x v="13"/>
    <s v="humanitarian icons, product type"/>
  </r>
  <r>
    <s v=""/>
    <x v="228"/>
    <n v="1"/>
    <n v="1"/>
    <n v="1"/>
    <n v="1"/>
    <s v="e9e4"/>
    <n v="59876"/>
    <s v="physical-closure.svg"/>
    <x v="11"/>
    <s v="humanitarian icons, physical barriers"/>
  </r>
  <r>
    <s v=""/>
    <x v="229"/>
    <n v="1"/>
    <n v="1"/>
    <n v="1"/>
    <n v="1"/>
    <s v="e9e5"/>
    <n v="59877"/>
    <s v="plastic-sheeting.svg"/>
    <x v="10"/>
    <s v="humanitarian icons, food and non-food items"/>
  </r>
  <r>
    <s v=""/>
    <x v="230"/>
    <n v="1"/>
    <n v="1"/>
    <n v="1"/>
    <n v="1"/>
    <s v="e9e6"/>
    <n v="59878"/>
    <s v="police-station.svg"/>
    <x v="8"/>
    <s v="humanitarian icons, general infrastructure"/>
  </r>
  <r>
    <s v=""/>
    <x v="231"/>
    <n v="1"/>
    <n v="1"/>
    <n v="1"/>
    <n v="1"/>
    <s v="e9e7"/>
    <n v="59879"/>
    <s v="policy.svg"/>
    <x v="2"/>
    <s v="humanitarian icons, activities / strategy"/>
  </r>
  <r>
    <s v=""/>
    <x v="232"/>
    <n v="1"/>
    <n v="1"/>
    <n v="1"/>
    <n v="1"/>
    <s v="e9e8"/>
    <n v="59880"/>
    <s v="population-growth.svg"/>
    <x v="17"/>
    <s v="humanitarian icons, socioeconomic and development"/>
  </r>
  <r>
    <s v=""/>
    <x v="233"/>
    <n v="1"/>
    <n v="1"/>
    <n v="1"/>
    <n v="1"/>
    <s v="e9e9"/>
    <n v="59881"/>
    <s v="population-return.svg"/>
    <x v="16"/>
    <s v="humanitarian icons, disaster / hazards and crises"/>
  </r>
  <r>
    <s v=""/>
    <x v="234"/>
    <n v="1"/>
    <n v="1"/>
    <n v="1"/>
    <n v="1"/>
    <s v="e9ea"/>
    <n v="59882"/>
    <s v="port.svg"/>
    <x v="5"/>
    <s v="humanitarian icons, logistics"/>
  </r>
  <r>
    <s v=""/>
    <x v="235"/>
    <n v="1"/>
    <n v="1"/>
    <n v="1"/>
    <n v="1"/>
    <s v="e9eb"/>
    <n v="59883"/>
    <s v="port-affected.svg"/>
    <x v="6"/>
    <s v="humanitarian icons, damage"/>
  </r>
  <r>
    <s v=""/>
    <x v="236"/>
    <n v="1"/>
    <n v="1"/>
    <n v="1"/>
    <n v="0"/>
    <s v="e9ec"/>
    <n v="59884"/>
    <s v="port-closed.svg"/>
    <x v="7"/>
    <s v="humanitarian icons, lockdown"/>
  </r>
  <r>
    <s v=""/>
    <x v="237"/>
    <n v="1"/>
    <n v="1"/>
    <n v="1"/>
    <n v="1"/>
    <s v="e9ed"/>
    <n v="59885"/>
    <s v="port-destroyed.svg"/>
    <x v="6"/>
    <s v="humanitarian icons, damage"/>
  </r>
  <r>
    <s v=""/>
    <x v="238"/>
    <n v="1"/>
    <n v="1"/>
    <n v="1"/>
    <n v="1"/>
    <s v="e9ee"/>
    <n v="59886"/>
    <s v="port-not-affected.svg"/>
    <x v="6"/>
    <s v="humanitarian icons, damage"/>
  </r>
  <r>
    <s v=""/>
    <x v="239"/>
    <n v="1"/>
    <n v="1"/>
    <n v="1"/>
    <n v="1"/>
    <s v="e9ef"/>
    <n v="59887"/>
    <s v="potable-water.svg"/>
    <x v="12"/>
    <s v="humanitarian icons, water sanitation and health; wash"/>
  </r>
  <r>
    <s v=""/>
    <x v="240"/>
    <n v="1"/>
    <n v="1"/>
    <n v="1"/>
    <n v="1"/>
    <s v="e9f0"/>
    <n v="59888"/>
    <s v="potable-water-source.svg"/>
    <x v="12"/>
    <s v="humanitarian icons, water sanitation and health; wash"/>
  </r>
  <r>
    <s v=""/>
    <x v="241"/>
    <n v="1"/>
    <n v="1"/>
    <n v="1"/>
    <n v="1"/>
    <s v="e9f1"/>
    <n v="59889"/>
    <s v="poverty.svg"/>
    <x v="16"/>
    <s v="humanitarian icons, disaster / hazards and crises"/>
  </r>
  <r>
    <s v=""/>
    <x v="242"/>
    <n v="0"/>
    <n v="1"/>
    <n v="1"/>
    <n v="1"/>
    <s v="e9f3"/>
    <n v="59891"/>
    <s v="power-electricity-affected.svg"/>
    <x v="6"/>
    <s v="humanitarian icons, damage"/>
  </r>
  <r>
    <s v=""/>
    <x v="243"/>
    <n v="1"/>
    <n v="1"/>
    <n v="1"/>
    <n v="1"/>
    <s v="e9f4"/>
    <n v="59892"/>
    <s v="power-electricity-not-affected.svg"/>
    <x v="6"/>
    <s v="humanitarian icons, damage"/>
  </r>
  <r>
    <s v=""/>
    <x v="244"/>
    <n v="1"/>
    <n v="1"/>
    <n v="1"/>
    <n v="1"/>
    <s v="e9f2"/>
    <n v="59890"/>
    <s v="power-electricity.svg"/>
    <x v="8"/>
    <s v="humanitarian icons, general infrastructure"/>
  </r>
  <r>
    <s v=""/>
    <x v="245"/>
    <n v="1"/>
    <n v="1"/>
    <n v="1"/>
    <n v="1"/>
    <s v="e9f5"/>
    <n v="59893"/>
    <s v="power-outage.svg"/>
    <x v="6"/>
    <s v="humanitarian icons, damage"/>
  </r>
  <r>
    <s v=""/>
    <x v="246"/>
    <n v="1"/>
    <n v="1"/>
    <n v="1"/>
    <n v="1"/>
    <s v="e9f6"/>
    <n v="59894"/>
    <s v="pregnant.svg"/>
    <x v="3"/>
    <s v="humanitarian icons, people"/>
  </r>
  <r>
    <s v=""/>
    <x v="247"/>
    <n v="1"/>
    <n v="1"/>
    <n v="1"/>
    <n v="1"/>
    <s v="e9f7"/>
    <n v="59895"/>
    <s v="preparedness.svg"/>
    <x v="2"/>
    <s v="humanitarian icons, activities / strategy"/>
  </r>
  <r>
    <s v=""/>
    <x v="248"/>
    <n v="0"/>
    <n v="1"/>
    <n v="1"/>
    <n v="1"/>
    <s v="e9f8"/>
    <n v="59896"/>
    <s v="previous-item.svg"/>
    <x v="1"/>
    <s v="humanitarian icons, ux / ui"/>
  </r>
  <r>
    <s v=""/>
    <x v="249"/>
    <n v="0"/>
    <n v="1"/>
    <n v="1"/>
    <n v="1"/>
    <s v="e9f9"/>
    <n v="59897"/>
    <s v="print.svg"/>
    <x v="1"/>
    <s v="humanitarian icons, ux / ui"/>
  </r>
  <r>
    <s v=""/>
    <x v="250"/>
    <n v="1"/>
    <n v="1"/>
    <n v="1"/>
    <n v="1"/>
    <s v="e9fa"/>
    <n v="59898"/>
    <s v="protection.svg"/>
    <x v="14"/>
    <s v="humanitarian icons, clusters"/>
  </r>
  <r>
    <s v=""/>
    <x v="251"/>
    <n v="1"/>
    <n v="1"/>
    <n v="1"/>
    <n v="1"/>
    <s v="e9fb"/>
    <n v="59899"/>
    <s v="public-information.svg"/>
    <x v="2"/>
    <s v="humanitarian icons, activities / strategy"/>
  </r>
  <r>
    <s v=""/>
    <x v="252"/>
    <n v="1"/>
    <n v="1"/>
    <n v="1"/>
    <n v="1"/>
    <s v="e9fc"/>
    <n v="59900"/>
    <s v="radio.svg"/>
    <x v="15"/>
    <s v="humanitarian icons, telecommunications and technology"/>
  </r>
  <r>
    <s v=""/>
    <x v="253"/>
    <n v="1"/>
    <n v="1"/>
    <n v="1"/>
    <n v="1"/>
    <s v="e9fd"/>
    <n v="59901"/>
    <s v="rebel.svg"/>
    <x v="3"/>
    <s v="humanitarian icons, people"/>
  </r>
  <r>
    <s v=""/>
    <x v="254"/>
    <n v="1"/>
    <n v="1"/>
    <n v="1"/>
    <n v="1"/>
    <s v="e9fe"/>
    <n v="59902"/>
    <s v="reconstruction.svg"/>
    <x v="17"/>
    <s v="humanitarian icons, socioeconomic and development"/>
  </r>
  <r>
    <s v=""/>
    <x v="255"/>
    <n v="1"/>
    <n v="1"/>
    <n v="1"/>
    <n v="1"/>
    <s v="e9ff"/>
    <n v="59903"/>
    <s v="refugee.svg"/>
    <x v="16"/>
    <s v="humanitarian icons, disaster / hazards and crises"/>
  </r>
  <r>
    <s v=""/>
    <x v="256"/>
    <n v="1"/>
    <n v="1"/>
    <n v="1"/>
    <n v="1"/>
    <s v="ea00"/>
    <n v="59904"/>
    <s v="registration.svg"/>
    <x v="18"/>
    <s v="humanitarian icons, camp"/>
  </r>
  <r>
    <s v=""/>
    <x v="257"/>
    <n v="1"/>
    <n v="1"/>
    <n v="1"/>
    <n v="1"/>
    <s v="ea01"/>
    <n v="59905"/>
    <s v="relief-goods.svg"/>
    <x v="10"/>
    <s v="humanitarian icons, food and non-food items"/>
  </r>
  <r>
    <s v=""/>
    <x v="258"/>
    <n v="1"/>
    <n v="1"/>
    <n v="1"/>
    <n v="0"/>
    <s v="ea02"/>
    <n v="59906"/>
    <s v="remote-support.svg"/>
    <x v="15"/>
    <s v="humanitarian icons, telecommunications and technology"/>
  </r>
  <r>
    <s v=""/>
    <x v="259"/>
    <n v="0"/>
    <n v="1"/>
    <n v="1"/>
    <n v="1"/>
    <s v="ea03"/>
    <n v="59907"/>
    <s v="remove.svg"/>
    <x v="1"/>
    <s v="humanitarian icons, ux / ui"/>
  </r>
  <r>
    <s v=""/>
    <x v="260"/>
    <n v="0"/>
    <n v="1"/>
    <n v="1"/>
    <n v="1"/>
    <s v="ea04"/>
    <n v="59908"/>
    <s v="remove-document.svg"/>
    <x v="1"/>
    <s v="humanitarian icons, ux / ui"/>
  </r>
  <r>
    <s v=""/>
    <x v="261"/>
    <n v="0"/>
    <n v="1"/>
    <n v="1"/>
    <n v="1"/>
    <s v="ea05"/>
    <n v="59909"/>
    <s v="report.svg"/>
    <x v="13"/>
    <s v="humanitarian icons, product type"/>
  </r>
  <r>
    <s v=""/>
    <x v="262"/>
    <n v="1"/>
    <n v="1"/>
    <n v="1"/>
    <n v="1"/>
    <s v="ea06"/>
    <n v="59910"/>
    <s v="reporting.svg"/>
    <x v="2"/>
    <s v="humanitarian icons, activities / strategy"/>
  </r>
  <r>
    <s v=""/>
    <x v="263"/>
    <n v="1"/>
    <n v="1"/>
    <n v="1"/>
    <n v="1"/>
    <s v="ea07"/>
    <n v="59911"/>
    <s v="resilence.svg"/>
    <x v="2"/>
    <s v="humanitarian icons, activities / strategy"/>
  </r>
  <r>
    <s v=""/>
    <x v="264"/>
    <n v="1"/>
    <n v="1"/>
    <n v="1"/>
    <n v="0"/>
    <s v="ea08"/>
    <n v="59912"/>
    <s v="respiratory.svg"/>
    <x v="9"/>
    <s v="humanitarian icons, health"/>
  </r>
  <r>
    <s v=""/>
    <x v="265"/>
    <n v="1"/>
    <n v="1"/>
    <n v="1"/>
    <n v="1"/>
    <s v="ea09"/>
    <n v="59913"/>
    <s v="response.svg"/>
    <x v="2"/>
    <s v="humanitarian icons, activities / strategy"/>
  </r>
  <r>
    <s v=""/>
    <x v="266"/>
    <n v="0"/>
    <n v="1"/>
    <n v="1"/>
    <n v="1"/>
    <s v="ea0a"/>
    <n v="59914"/>
    <s v="return.svg"/>
    <x v="1"/>
    <s v="humanitarian icons, ux / ui"/>
  </r>
  <r>
    <s v=""/>
    <x v="267"/>
    <n v="1"/>
    <n v="1"/>
    <n v="1"/>
    <n v="1"/>
    <s v="ea0b"/>
    <n v="59915"/>
    <s v="rice.svg"/>
    <x v="10"/>
    <s v="humanitarian icons, food and non-food items"/>
  </r>
  <r>
    <s v=""/>
    <x v="268"/>
    <n v="1"/>
    <n v="1"/>
    <n v="1"/>
    <n v="1"/>
    <s v="ea0c"/>
    <n v="59916"/>
    <s v="road.svg"/>
    <x v="5"/>
    <s v="humanitarian icons, logistics"/>
  </r>
  <r>
    <s v=""/>
    <x v="269"/>
    <n v="1"/>
    <n v="1"/>
    <n v="1"/>
    <n v="1"/>
    <s v="ea0d"/>
    <n v="59917"/>
    <s v="road-affected.svg"/>
    <x v="6"/>
    <s v="humanitarian icons, damage"/>
  </r>
  <r>
    <s v=""/>
    <x v="270"/>
    <n v="1"/>
    <n v="1"/>
    <n v="1"/>
    <n v="1"/>
    <s v="ea0e"/>
    <n v="59918"/>
    <s v="road-barrier.svg"/>
    <x v="11"/>
    <s v="humanitarian icons, physical barriers"/>
  </r>
  <r>
    <s v=""/>
    <x v="271"/>
    <n v="1"/>
    <n v="1"/>
    <n v="1"/>
    <n v="0"/>
    <s v="ea10"/>
    <n v="59920"/>
    <s v="road-closed.svg"/>
    <x v="7"/>
    <s v="humanitarian icons, lockdown"/>
  </r>
  <r>
    <s v=""/>
    <x v="272"/>
    <n v="1"/>
    <n v="1"/>
    <n v="1"/>
    <n v="1"/>
    <s v="ea11"/>
    <n v="59921"/>
    <s v="road-destroyed.svg"/>
    <x v="6"/>
    <s v="humanitarian icons, damage"/>
  </r>
  <r>
    <s v=""/>
    <x v="273"/>
    <n v="1"/>
    <n v="1"/>
    <n v="1"/>
    <n v="1"/>
    <s v="ea12"/>
    <n v="59922"/>
    <s v="road-not-affected.svg"/>
    <x v="6"/>
    <s v="humanitarian icons, damage"/>
  </r>
  <r>
    <s v=""/>
    <x v="274"/>
    <n v="1"/>
    <n v="1"/>
    <n v="1"/>
    <n v="1"/>
    <s v="ea0f"/>
    <n v="59919"/>
    <s v="roadblock.svg"/>
    <x v="11"/>
    <s v="humanitarian icons, physical barriers"/>
  </r>
  <r>
    <s v=""/>
    <x v="275"/>
    <n v="1"/>
    <n v="1"/>
    <n v="1"/>
    <n v="1"/>
    <s v="ea13"/>
    <n v="59923"/>
    <s v="robbery.svg"/>
    <x v="0"/>
    <s v="humanitarian icons, security and incident"/>
  </r>
  <r>
    <s v=""/>
    <x v="276"/>
    <n v="1"/>
    <n v="1"/>
    <n v="1"/>
    <n v="1"/>
    <s v="ea14"/>
    <n v="59924"/>
    <s v="rule-of-law-and-justice.svg"/>
    <x v="4"/>
    <s v="humanitarian icons, other sectors"/>
  </r>
  <r>
    <s v=""/>
    <x v="277"/>
    <n v="1"/>
    <n v="1"/>
    <n v="1"/>
    <n v="1"/>
    <s v="ea15"/>
    <n v="59925"/>
    <s v="rural.svg"/>
    <x v="17"/>
    <s v="humanitarian icons, socioeconomic and development"/>
  </r>
  <r>
    <s v=""/>
    <x v="278"/>
    <n v="1"/>
    <n v="1"/>
    <n v="1"/>
    <n v="1"/>
    <s v="ea16"/>
    <n v="59926"/>
    <s v="rural-exodus.svg"/>
    <x v="17"/>
    <s v="humanitarian icons, socioeconomic and development"/>
  </r>
  <r>
    <s v=""/>
    <x v="279"/>
    <n v="1"/>
    <n v="1"/>
    <n v="1"/>
    <n v="1"/>
    <s v="ea17"/>
    <n v="59927"/>
    <s v="safety-and-security.svg"/>
    <x v="4"/>
    <s v="humanitarian icons, other sectors"/>
  </r>
  <r>
    <s v=""/>
    <x v="280"/>
    <n v="1"/>
    <n v="1"/>
    <n v="1"/>
    <n v="1"/>
    <s v="ea18"/>
    <n v="59928"/>
    <s v="salt.svg"/>
    <x v="10"/>
    <s v="humanitarian icons, food and non-food items"/>
  </r>
  <r>
    <s v=""/>
    <x v="281"/>
    <n v="1"/>
    <n v="1"/>
    <n v="1"/>
    <n v="1"/>
    <s v="ea19"/>
    <n v="59929"/>
    <s v="sanitation.svg"/>
    <x v="12"/>
    <s v="humanitarian icons, water sanitation and health; wash"/>
  </r>
  <r>
    <s v=""/>
    <x v="282"/>
    <n v="1"/>
    <n v="1"/>
    <n v="1"/>
    <n v="0"/>
    <s v="ea1a"/>
    <n v="59930"/>
    <s v="sanitizer.svg"/>
    <x v="9"/>
    <s v="humanitarian icons, health"/>
  </r>
  <r>
    <s v=""/>
    <x v="283"/>
    <n v="1"/>
    <n v="1"/>
    <n v="1"/>
    <n v="1"/>
    <s v="ea1b"/>
    <n v="59931"/>
    <s v="satellite-dish.svg"/>
    <x v="15"/>
    <s v="humanitarian icons, telecommunications and technology"/>
  </r>
  <r>
    <s v=""/>
    <x v="284"/>
    <n v="0"/>
    <n v="1"/>
    <n v="1"/>
    <n v="1"/>
    <s v="ea1c"/>
    <n v="59932"/>
    <s v="save.svg"/>
    <x v="1"/>
    <s v="humanitarian icons, ux / ui"/>
  </r>
  <r>
    <s v=""/>
    <x v="285"/>
    <n v="1"/>
    <n v="1"/>
    <n v="1"/>
    <n v="1"/>
    <s v="ea1d"/>
    <n v="59933"/>
    <s v="scale-down-operation.svg"/>
    <x v="2"/>
    <s v="humanitarian icons, activities / strategy"/>
  </r>
  <r>
    <s v=""/>
    <x v="286"/>
    <n v="1"/>
    <n v="1"/>
    <n v="1"/>
    <n v="1"/>
    <s v="ea1e"/>
    <n v="59934"/>
    <s v="scale-up-operation.svg"/>
    <x v="2"/>
    <s v="humanitarian icons, activities / strategy"/>
  </r>
  <r>
    <s v=""/>
    <x v="287"/>
    <n v="1"/>
    <n v="1"/>
    <n v="1"/>
    <n v="1"/>
    <s v="ea1f"/>
    <n v="59935"/>
    <s v="school.svg"/>
    <x v="8"/>
    <s v="humanitarian icons, general infrastructure"/>
  </r>
  <r>
    <s v=""/>
    <x v="288"/>
    <n v="1"/>
    <n v="1"/>
    <n v="1"/>
    <n v="1"/>
    <s v="ea20"/>
    <n v="59936"/>
    <s v="school-affected.svg"/>
    <x v="6"/>
    <s v="humanitarian icons, damage"/>
  </r>
  <r>
    <s v=""/>
    <x v="289"/>
    <n v="1"/>
    <n v="1"/>
    <n v="1"/>
    <n v="0"/>
    <s v="ea21"/>
    <n v="59937"/>
    <s v="school-closed.svg"/>
    <x v="7"/>
    <s v="humanitarian icons, lockdown"/>
  </r>
  <r>
    <s v=""/>
    <x v="290"/>
    <n v="1"/>
    <n v="1"/>
    <n v="1"/>
    <n v="1"/>
    <s v="ea22"/>
    <n v="59938"/>
    <s v="school-destroyed.svg"/>
    <x v="6"/>
    <s v="humanitarian icons, damage"/>
  </r>
  <r>
    <s v=""/>
    <x v="291"/>
    <n v="1"/>
    <n v="1"/>
    <n v="1"/>
    <n v="1"/>
    <s v="ea23"/>
    <n v="59939"/>
    <s v="school-not-affected.svg"/>
    <x v="6"/>
    <s v="humanitarian icons, damage"/>
  </r>
  <r>
    <s v=""/>
    <x v="292"/>
    <n v="1"/>
    <n v="1"/>
    <n v="1"/>
    <n v="1"/>
    <s v="ea24"/>
    <n v="59940"/>
    <s v="search.svg"/>
    <x v="1"/>
    <s v="humanitarian icons, ux / ui"/>
  </r>
  <r>
    <s v=""/>
    <x v="293"/>
    <n v="0"/>
    <n v="1"/>
    <n v="0"/>
    <n v="0"/>
    <s v="ea25"/>
    <n v="59941"/>
    <s v="search-and-rescue.svg"/>
    <x v="2"/>
    <s v="humanitarian icons, activities / strategy"/>
  </r>
  <r>
    <s v=""/>
    <x v="294"/>
    <n v="0"/>
    <n v="1"/>
    <n v="1"/>
    <n v="1"/>
    <s v="ea26"/>
    <n v="59942"/>
    <s v="see.svg"/>
    <x v="1"/>
    <s v="humanitarian icons, ux / ui"/>
  </r>
  <r>
    <s v=""/>
    <x v="295"/>
    <n v="0"/>
    <n v="1"/>
    <n v="1"/>
    <n v="1"/>
    <s v="ea27"/>
    <n v="59943"/>
    <s v="selected.svg"/>
    <x v="1"/>
    <s v="humanitarian icons, ux / ui"/>
  </r>
  <r>
    <s v=""/>
    <x v="296"/>
    <n v="1"/>
    <n v="1"/>
    <n v="1"/>
    <n v="1"/>
    <s v="ea28"/>
    <n v="59944"/>
    <s v="services-and-tools.svg"/>
    <x v="2"/>
    <s v="humanitarian icons, activities / strategy"/>
  </r>
  <r>
    <s v=""/>
    <x v="297"/>
    <n v="0"/>
    <n v="1"/>
    <n v="1"/>
    <n v="1"/>
    <s v="ea29"/>
    <n v="59945"/>
    <s v="settings.svg"/>
    <x v="1"/>
    <s v="humanitarian icons, ux / ui"/>
  </r>
  <r>
    <s v=""/>
    <x v="298"/>
    <n v="1"/>
    <n v="1"/>
    <n v="1"/>
    <n v="1"/>
    <s v="ea2a"/>
    <n v="59946"/>
    <s v="sexual-and-reproductive-health.svg"/>
    <x v="2"/>
    <s v="humanitarian icons, activities / strategy"/>
  </r>
  <r>
    <s v=""/>
    <x v="299"/>
    <n v="1"/>
    <n v="1"/>
    <n v="1"/>
    <n v="1"/>
    <s v="ea2b"/>
    <n v="59947"/>
    <s v="sexual-violence.svg"/>
    <x v="0"/>
    <s v="humanitarian icons, security and incident"/>
  </r>
  <r>
    <s v=""/>
    <x v="300"/>
    <n v="0"/>
    <n v="1"/>
    <n v="1"/>
    <n v="1"/>
    <s v="ea2c"/>
    <n v="59948"/>
    <s v="share.svg"/>
    <x v="1"/>
    <s v="humanitarian icons, ux / ui"/>
  </r>
  <r>
    <s v=""/>
    <x v="301"/>
    <n v="1"/>
    <n v="1"/>
    <n v="1"/>
    <n v="1"/>
    <s v="ea2d"/>
    <n v="59949"/>
    <s v="shelter.svg"/>
    <x v="14"/>
    <s v="humanitarian icons, clusters"/>
  </r>
  <r>
    <s v=""/>
    <x v="302"/>
    <n v="1"/>
    <n v="1"/>
    <n v="1"/>
    <n v="1"/>
    <s v="ea2e"/>
    <n v="59950"/>
    <s v="ship.svg"/>
    <x v="5"/>
    <s v="humanitarian icons, logistics"/>
  </r>
  <r>
    <s v=""/>
    <x v="303"/>
    <n v="1"/>
    <n v="1"/>
    <n v="1"/>
    <n v="1"/>
    <s v="ea2f"/>
    <n v="59951"/>
    <s v="shower.svg"/>
    <x v="12"/>
    <s v="humanitarian icons, water sanitation and health; wash"/>
  </r>
  <r>
    <s v=""/>
    <x v="304"/>
    <n v="1"/>
    <n v="1"/>
    <n v="1"/>
    <n v="1"/>
    <s v="ea30"/>
    <n v="59952"/>
    <s v="smartphone.svg"/>
    <x v="15"/>
    <s v="humanitarian icons, telecommunications and technology"/>
  </r>
  <r>
    <s v=""/>
    <x v="305"/>
    <n v="1"/>
    <n v="1"/>
    <n v="1"/>
    <n v="1"/>
    <s v="ea31"/>
    <n v="59953"/>
    <s v="snow-avalanche.svg"/>
    <x v="16"/>
    <s v="humanitarian icons, disaster / hazards and crises"/>
  </r>
  <r>
    <s v=""/>
    <x v="306"/>
    <n v="1"/>
    <n v="1"/>
    <n v="1"/>
    <n v="1"/>
    <s v="ea32"/>
    <n v="59954"/>
    <s v="snowfall.svg"/>
    <x v="16"/>
    <s v="humanitarian icons, disaster / hazards and crises"/>
  </r>
  <r>
    <s v=""/>
    <x v="307"/>
    <n v="1"/>
    <n v="1"/>
    <n v="1"/>
    <n v="1"/>
    <s v="ea33"/>
    <n v="59955"/>
    <s v="soap.svg"/>
    <x v="10"/>
    <s v="humanitarian icons, food and non-food items"/>
  </r>
  <r>
    <s v=""/>
    <x v="308"/>
    <n v="1"/>
    <n v="1"/>
    <n v="1"/>
    <n v="0"/>
    <s v="ea34"/>
    <n v="59956"/>
    <s v="social-distancing.svg"/>
    <x v="9"/>
    <s v="humanitarian icons, health"/>
  </r>
  <r>
    <s v=""/>
    <x v="309"/>
    <n v="1"/>
    <n v="1"/>
    <n v="1"/>
    <n v="1"/>
    <s v="ea35"/>
    <n v="59957"/>
    <s v="solid-waste.svg"/>
    <x v="12"/>
    <s v="humanitarian icons, water sanitation and health; wash"/>
  </r>
  <r>
    <s v=""/>
    <x v="310"/>
    <n v="1"/>
    <n v="1"/>
    <n v="1"/>
    <n v="1"/>
    <s v="ea36"/>
    <n v="59958"/>
    <s v="spontaneous-site.svg"/>
    <x v="18"/>
    <s v="humanitarian icons, camp"/>
  </r>
  <r>
    <s v=""/>
    <x v="311"/>
    <n v="1"/>
    <n v="1"/>
    <n v="1"/>
    <n v="1"/>
    <s v="ea37"/>
    <n v="59959"/>
    <s v="spring-water.svg"/>
    <x v="12"/>
    <s v="humanitarian icons, water sanitation and health; wash"/>
  </r>
  <r>
    <s v=""/>
    <x v="312"/>
    <n v="1"/>
    <n v="1"/>
    <n v="1"/>
    <n v="1"/>
    <s v="ea38"/>
    <n v="59960"/>
    <s v="staff-management.svg"/>
    <x v="2"/>
    <s v="humanitarian icons, activities / strategy"/>
  </r>
  <r>
    <s v=""/>
    <x v="313"/>
    <n v="0"/>
    <n v="1"/>
    <n v="1"/>
    <n v="1"/>
    <s v="ea39"/>
    <n v="59961"/>
    <s v="stop.svg"/>
    <x v="1"/>
    <s v="humanitarian icons, ux / ui"/>
  </r>
  <r>
    <s v=""/>
    <x v="314"/>
    <n v="1"/>
    <n v="1"/>
    <n v="1"/>
    <n v="1"/>
    <s v="ea3a"/>
    <n v="59962"/>
    <s v="storm.svg"/>
    <x v="16"/>
    <s v="humanitarian icons, disaster / hazards and crises"/>
  </r>
  <r>
    <s v=""/>
    <x v="315"/>
    <n v="1"/>
    <n v="1"/>
    <n v="1"/>
    <n v="1"/>
    <s v="ea3b"/>
    <n v="59963"/>
    <s v="storm-surge.svg"/>
    <x v="16"/>
    <s v="humanitarian icons, disaster / hazards and crises"/>
  </r>
  <r>
    <s v=""/>
    <x v="316"/>
    <n v="1"/>
    <n v="1"/>
    <n v="1"/>
    <n v="1"/>
    <s v="ea3c"/>
    <n v="59964"/>
    <s v="stove.svg"/>
    <x v="10"/>
    <s v="humanitarian icons, food and non-food items"/>
  </r>
  <r>
    <s v=""/>
    <x v="317"/>
    <n v="1"/>
    <n v="1"/>
    <n v="1"/>
    <n v="1"/>
    <s v="ea3d"/>
    <n v="59965"/>
    <s v="submersible-pump.svg"/>
    <x v="12"/>
    <s v="humanitarian icons, water sanitation and health; wash"/>
  </r>
  <r>
    <s v=""/>
    <x v="318"/>
    <n v="1"/>
    <n v="1"/>
    <n v="1"/>
    <n v="1"/>
    <s v="ea3e"/>
    <n v="59966"/>
    <s v="sugar.svg"/>
    <x v="10"/>
    <s v="humanitarian icons, food and non-food items"/>
  </r>
  <r>
    <s v=""/>
    <x v="319"/>
    <n v="0"/>
    <n v="1"/>
    <n v="1"/>
    <n v="1"/>
    <s v="ea3f"/>
    <n v="59967"/>
    <s v="table.svg"/>
    <x v="13"/>
    <s v="humanitarian icons, product type"/>
  </r>
  <r>
    <s v=""/>
    <x v="320"/>
    <n v="1"/>
    <n v="1"/>
    <n v="1"/>
    <n v="1"/>
    <s v="ea40"/>
    <n v="59968"/>
    <s v="tarpaulin.svg"/>
    <x v="10"/>
    <s v="humanitarian icons, food and non-food items"/>
  </r>
  <r>
    <s v=""/>
    <x v="321"/>
    <n v="1"/>
    <n v="1"/>
    <n v="1"/>
    <n v="1"/>
    <s v="ea41"/>
    <n v="59969"/>
    <s v="technological-disaster.svg"/>
    <x v="16"/>
    <s v="humanitarian icons, disaster / hazards and crises"/>
  </r>
  <r>
    <s v=""/>
    <x v="322"/>
    <n v="1"/>
    <n v="1"/>
    <n v="1"/>
    <n v="1"/>
    <s v="ea42"/>
    <n v="59970"/>
    <s v="temporary-camp.svg"/>
    <x v="18"/>
    <s v="humanitarian icons, camp"/>
  </r>
  <r>
    <s v=""/>
    <x v="323"/>
    <n v="1"/>
    <n v="1"/>
    <n v="1"/>
    <n v="1"/>
    <s v="ea43"/>
    <n v="59971"/>
    <s v="tent.svg"/>
    <x v="10"/>
    <s v="humanitarian icons, food and non-food items"/>
  </r>
  <r>
    <s v=""/>
    <x v="324"/>
    <n v="1"/>
    <n v="1"/>
    <n v="1"/>
    <n v="0"/>
    <s v="ea44"/>
    <n v="59972"/>
    <s v="testing.svg"/>
    <x v="9"/>
    <s v="humanitarian icons, health"/>
  </r>
  <r>
    <s v=""/>
    <x v="325"/>
    <n v="1"/>
    <n v="1"/>
    <n v="1"/>
    <n v="1"/>
    <s v="ea45"/>
    <n v="59973"/>
    <s v="toilet.svg"/>
    <x v="12"/>
    <s v="humanitarian icons, water sanitation and health; wash"/>
  </r>
  <r>
    <s v=""/>
    <x v="326"/>
    <n v="1"/>
    <n v="1"/>
    <n v="1"/>
    <n v="1"/>
    <s v="ea46"/>
    <n v="59974"/>
    <s v="top-ranking.svg"/>
    <x v="2"/>
    <s v="humanitarian icons, activities / strategy"/>
  </r>
  <r>
    <s v=""/>
    <x v="327"/>
    <n v="1"/>
    <n v="1"/>
    <n v="1"/>
    <n v="1"/>
    <s v="ea47"/>
    <n v="59975"/>
    <s v="tornado.svg"/>
    <x v="16"/>
    <s v="humanitarian icons, disaster / hazards and crises"/>
  </r>
  <r>
    <s v=""/>
    <x v="328"/>
    <n v="1"/>
    <n v="1"/>
    <n v="1"/>
    <n v="1"/>
    <s v="ea48"/>
    <n v="59976"/>
    <s v="trade-and-market.svg"/>
    <x v="17"/>
    <s v="humanitarian icons, socioeconomic and development"/>
  </r>
  <r>
    <s v=""/>
    <x v="329"/>
    <n v="1"/>
    <n v="1"/>
    <n v="1"/>
    <n v="1"/>
    <s v="ea49"/>
    <n v="59977"/>
    <s v="train.svg"/>
    <x v="5"/>
    <s v="humanitarian icons, logistics"/>
  </r>
  <r>
    <s v=""/>
    <x v="330"/>
    <n v="1"/>
    <n v="1"/>
    <n v="1"/>
    <n v="1"/>
    <s v="ea4a"/>
    <n v="59978"/>
    <s v="training.svg"/>
    <x v="2"/>
    <s v="humanitarian icons, activities / strategy"/>
  </r>
  <r>
    <s v=""/>
    <x v="331"/>
    <n v="1"/>
    <n v="1"/>
    <n v="1"/>
    <n v="1"/>
    <s v="ea4b"/>
    <n v="59979"/>
    <s v="transition-site.svg"/>
    <x v="18"/>
    <s v="humanitarian icons, camp"/>
  </r>
  <r>
    <s v=""/>
    <x v="332"/>
    <n v="0"/>
    <n v="1"/>
    <n v="1"/>
    <n v="1"/>
    <s v="ea4c"/>
    <n v="59980"/>
    <s v="trending.svg"/>
    <x v="1"/>
    <s v="humanitarian icons, ux / ui"/>
  </r>
  <r>
    <s v=""/>
    <x v="333"/>
    <n v="1"/>
    <n v="1"/>
    <n v="1"/>
    <n v="1"/>
    <s v="ea4d"/>
    <n v="59981"/>
    <s v="truck.svg"/>
    <x v="5"/>
    <s v="humanitarian icons, logistics"/>
  </r>
  <r>
    <s v=""/>
    <x v="334"/>
    <n v="1"/>
    <n v="1"/>
    <n v="1"/>
    <n v="1"/>
    <s v="ea4e"/>
    <n v="59982"/>
    <s v="tsunami.svg"/>
    <x v="16"/>
    <s v="humanitarian icons, disaster / hazards and crises"/>
  </r>
  <r>
    <s v=""/>
    <x v="335"/>
    <n v="1"/>
    <n v="1"/>
    <n v="1"/>
    <n v="1"/>
    <s v="ea4f"/>
    <n v="59983"/>
    <s v="tunnel.svg"/>
    <x v="5"/>
    <s v="humanitarian icons, logistics"/>
  </r>
  <r>
    <s v=""/>
    <x v="336"/>
    <n v="1"/>
    <n v="1"/>
    <n v="1"/>
    <n v="1"/>
    <s v="ea50"/>
    <n v="59984"/>
    <s v="un-compound-office.svg"/>
    <x v="8"/>
    <s v="humanitarian icons, general infrastructure"/>
  </r>
  <r>
    <s v=""/>
    <x v="337"/>
    <n v="1"/>
    <n v="1"/>
    <n v="1"/>
    <n v="1"/>
    <s v="ea52"/>
    <n v="59986"/>
    <s v="un-vehicle.svg"/>
    <x v="5"/>
    <s v="humanitarian icons, logistics"/>
  </r>
  <r>
    <s v=""/>
    <x v="338"/>
    <n v="1"/>
    <n v="1"/>
    <n v="1"/>
    <n v="1"/>
    <s v="ea51"/>
    <n v="59985"/>
    <s v="university.svg"/>
    <x v="8"/>
    <s v="humanitarian icons, general infrastructure"/>
  </r>
  <r>
    <s v=""/>
    <x v="339"/>
    <n v="0"/>
    <n v="1"/>
    <n v="1"/>
    <n v="1"/>
    <s v="ea53"/>
    <n v="59987"/>
    <s v="up.svg"/>
    <x v="1"/>
    <s v="humanitarian icons, ux / ui"/>
  </r>
  <r>
    <s v=""/>
    <x v="340"/>
    <n v="0"/>
    <n v="1"/>
    <n v="1"/>
    <n v="1"/>
    <s v="ea54"/>
    <n v="59988"/>
    <s v="upload.svg"/>
    <x v="1"/>
    <s v="humanitarian icons, ux / ui"/>
  </r>
  <r>
    <s v=""/>
    <x v="341"/>
    <n v="1"/>
    <n v="1"/>
    <n v="1"/>
    <n v="1"/>
    <s v="ea55"/>
    <n v="59989"/>
    <s v="urban.svg"/>
    <x v="17"/>
    <s v="humanitarian icons, socioeconomic and development"/>
  </r>
  <r>
    <s v=""/>
    <x v="342"/>
    <n v="1"/>
    <n v="1"/>
    <n v="1"/>
    <n v="1"/>
    <s v="ea56"/>
    <n v="59990"/>
    <s v="urban-rural.svg"/>
    <x v="17"/>
    <s v="humanitarian icons, socioeconomic and development"/>
  </r>
  <r>
    <s v=""/>
    <x v="343"/>
    <n v="0"/>
    <n v="1"/>
    <n v="1"/>
    <n v="1"/>
    <s v="ea57"/>
    <n v="59991"/>
    <s v="user.svg"/>
    <x v="1"/>
    <s v="humanitarian icons, ux / ui"/>
  </r>
  <r>
    <s v=""/>
    <x v="344"/>
    <n v="0"/>
    <n v="1"/>
    <n v="1"/>
    <n v="1"/>
    <s v="ea58"/>
    <n v="59992"/>
    <s v="users.svg"/>
    <x v="1"/>
    <s v="humanitarian icons, ux / ui"/>
  </r>
  <r>
    <s v=""/>
    <x v="345"/>
    <n v="1"/>
    <n v="1"/>
    <n v="1"/>
    <n v="1"/>
    <s v="ea59"/>
    <n v="59993"/>
    <s v="vaccine.svg"/>
    <x v="10"/>
    <s v="humanitarian icons, food and non-food items"/>
  </r>
  <r>
    <s v=""/>
    <x v="346"/>
    <n v="1"/>
    <n v="1"/>
    <n v="1"/>
    <n v="0"/>
    <s v="ea5a"/>
    <n v="59994"/>
    <s v="ventilator.svg"/>
    <x v="9"/>
    <s v="humanitarian icons, health"/>
  </r>
  <r>
    <s v=""/>
    <x v="347"/>
    <n v="0"/>
    <n v="1"/>
    <n v="1"/>
    <n v="1"/>
    <s v="ea5b"/>
    <n v="59995"/>
    <s v="video.svg"/>
    <x v="13"/>
    <s v="humanitarian icons, product type"/>
  </r>
  <r>
    <s v=""/>
    <x v="348"/>
    <n v="0"/>
    <n v="1"/>
    <n v="1"/>
    <n v="1"/>
    <s v="ea5c"/>
    <n v="59996"/>
    <s v="violent-wind.svg"/>
    <x v="16"/>
    <s v="humanitarian icons, disaster / hazards and crises"/>
  </r>
  <r>
    <s v=""/>
    <x v="349"/>
    <n v="1"/>
    <n v="1"/>
    <n v="1"/>
    <n v="0"/>
    <s v="ea5d"/>
    <n v="59997"/>
    <s v="virus.svg"/>
    <x v="9"/>
    <s v="humanitarian icons, health"/>
  </r>
  <r>
    <s v=""/>
    <x v="350"/>
    <n v="0"/>
    <n v="1"/>
    <n v="1"/>
    <n v="1"/>
    <s v="ea5e"/>
    <n v="59998"/>
    <s v="volcano.svg"/>
    <x v="16"/>
    <s v="humanitarian icons, disaster / hazards and crises"/>
  </r>
  <r>
    <s v=""/>
    <x v="351"/>
    <n v="1"/>
    <n v="1"/>
    <n v="1"/>
    <n v="1"/>
    <s v="ea5f"/>
    <n v="59999"/>
    <s v="walkie-talkie.svg"/>
    <x v="15"/>
    <s v="humanitarian icons, telecommunications and technology"/>
  </r>
  <r>
    <s v=""/>
    <x v="352"/>
    <n v="0"/>
    <n v="1"/>
    <n v="1"/>
    <n v="1"/>
    <s v="ea60"/>
    <n v="60000"/>
    <s v="warning-error.svg"/>
    <x v="1"/>
    <s v="humanitarian icons, ux / ui"/>
  </r>
  <r>
    <s v=""/>
    <x v="353"/>
    <n v="1"/>
    <n v="1"/>
    <n v="1"/>
    <n v="1"/>
    <s v="ea62"/>
    <n v="60002"/>
    <s v="water-source.svg"/>
    <x v="12"/>
    <s v="humanitarian icons, water sanitation and health; wash"/>
  </r>
  <r>
    <s v=""/>
    <x v="354"/>
    <n v="1"/>
    <n v="1"/>
    <n v="1"/>
    <n v="1"/>
    <s v="ea63"/>
    <n v="60003"/>
    <s v="water-trucking.svg"/>
    <x v="12"/>
    <s v="humanitarian icons, water sanitation and health; wash"/>
  </r>
  <r>
    <s v=""/>
    <x v="355"/>
    <n v="1"/>
    <n v="1"/>
    <n v="1"/>
    <n v="1"/>
    <s v="ea61"/>
    <n v="60001"/>
    <s v="water-sanitation-and-hygiene.svg"/>
    <x v="14"/>
    <s v="humanitarian icons, clusters"/>
  </r>
  <r>
    <s v=""/>
    <x v="356"/>
    <n v="1"/>
    <n v="1"/>
    <n v="1"/>
    <n v="0"/>
    <s v="ea64"/>
    <n v="60004"/>
    <s v="work-from-home.svg"/>
    <x v="15"/>
    <s v="humanitarian icons, telecommunications and technology"/>
  </r>
  <r>
    <s v=""/>
    <x v="357"/>
    <n v="1"/>
    <n v="1"/>
    <n v="1"/>
    <n v="0"/>
    <s v="ea65"/>
    <n v="60005"/>
    <s v="worm-infestation.svg"/>
    <x v="16"/>
    <s v="humanitarian icons, disaster / hazards and crises"/>
  </r>
  <r>
    <s v=""/>
    <x v="358"/>
    <n v="0"/>
    <n v="1"/>
    <n v="1"/>
    <n v="1"/>
    <s v="ea66"/>
    <n v="60006"/>
    <s v="zip-compressed.svg"/>
    <x v="1"/>
    <s v="humanitarian icons, ux / u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5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3" firstHeaderRow="0" firstDataRow="1" firstDataCol="1"/>
  <pivotFields count="11">
    <pivotField showAll="0"/>
    <pivotField axis="axisRow" dataField="1" showAll="0" sortType="ascending">
      <items count="542">
        <item x="0"/>
        <item m="1" x="520"/>
        <item x="1"/>
        <item x="2"/>
        <item x="3"/>
        <item m="1" x="515"/>
        <item x="4"/>
        <item x="5"/>
        <item m="1" x="496"/>
        <item x="6"/>
        <item x="7"/>
        <item x="8"/>
        <item x="9"/>
        <item x="10"/>
        <item x="11"/>
        <item x="12"/>
        <item x="13"/>
        <item m="1" x="446"/>
        <item m="1" x="508"/>
        <item m="1" x="461"/>
        <item m="1" x="438"/>
        <item m="1" x="532"/>
        <item x="14"/>
        <item x="15"/>
        <item x="16"/>
        <item m="1" x="521"/>
        <item m="1" x="522"/>
        <item x="17"/>
        <item x="18"/>
        <item m="1" x="509"/>
        <item x="19"/>
        <item x="20"/>
        <item x="21"/>
        <item x="22"/>
        <item x="23"/>
        <item x="24"/>
        <item x="25"/>
        <item x="26"/>
        <item x="27"/>
        <item m="1" x="407"/>
        <item m="1" x="447"/>
        <item x="28"/>
        <item x="29"/>
        <item m="1" x="450"/>
        <item x="30"/>
        <item x="31"/>
        <item x="32"/>
        <item x="33"/>
        <item x="34"/>
        <item m="1" x="427"/>
        <item m="1" x="466"/>
        <item m="1" x="441"/>
        <item m="1" x="420"/>
        <item x="35"/>
        <item x="36"/>
        <item m="1" x="398"/>
        <item x="37"/>
        <item x="38"/>
        <item x="39"/>
        <item x="40"/>
        <item x="41"/>
        <item m="1" x="448"/>
        <item m="1" x="413"/>
        <item m="1" x="457"/>
        <item m="1" x="472"/>
        <item x="42"/>
        <item x="43"/>
        <item x="44"/>
        <item m="1" x="540"/>
        <item x="45"/>
        <item x="46"/>
        <item x="47"/>
        <item m="1" x="393"/>
        <item x="48"/>
        <item m="1" x="498"/>
        <item x="49"/>
        <item m="1" x="530"/>
        <item x="50"/>
        <item x="51"/>
        <item x="52"/>
        <item x="53"/>
        <item x="54"/>
        <item x="55"/>
        <item m="1" x="415"/>
        <item m="1" x="513"/>
        <item m="1" x="435"/>
        <item x="56"/>
        <item x="57"/>
        <item x="58"/>
        <item m="1" x="468"/>
        <item x="59"/>
        <item x="60"/>
        <item x="61"/>
        <item m="1" x="516"/>
        <item x="62"/>
        <item m="1" x="473"/>
        <item x="63"/>
        <item x="64"/>
        <item m="1" x="536"/>
        <item m="1" x="463"/>
        <item x="65"/>
        <item x="66"/>
        <item x="67"/>
        <item m="1" x="436"/>
        <item x="68"/>
        <item m="1" x="437"/>
        <item x="69"/>
        <item x="70"/>
        <item x="71"/>
        <item x="72"/>
        <item x="73"/>
        <item x="74"/>
        <item m="1" x="490"/>
        <item m="1" x="464"/>
        <item x="75"/>
        <item m="1" x="426"/>
        <item x="76"/>
        <item x="77"/>
        <item x="78"/>
        <item m="1" x="458"/>
        <item x="79"/>
        <item x="80"/>
        <item x="81"/>
        <item x="82"/>
        <item m="1" x="454"/>
        <item x="83"/>
        <item m="1" x="412"/>
        <item x="84"/>
        <item x="85"/>
        <item x="86"/>
        <item x="87"/>
        <item x="88"/>
        <item x="89"/>
        <item m="1" x="453"/>
        <item x="90"/>
        <item m="1" x="456"/>
        <item x="91"/>
        <item x="92"/>
        <item x="93"/>
        <item x="94"/>
        <item x="95"/>
        <item m="1" x="486"/>
        <item x="96"/>
        <item m="1" x="399"/>
        <item x="97"/>
        <item x="98"/>
        <item x="99"/>
        <item m="1" x="396"/>
        <item m="1" x="423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m="1" x="452"/>
        <item x="111"/>
        <item x="112"/>
        <item x="113"/>
        <item x="114"/>
        <item x="115"/>
        <item x="116"/>
        <item m="1" x="503"/>
        <item m="1" x="527"/>
        <item x="117"/>
        <item x="118"/>
        <item m="1" x="502"/>
        <item m="1" x="482"/>
        <item x="119"/>
        <item x="120"/>
        <item m="1" x="369"/>
        <item x="121"/>
        <item m="1" x="514"/>
        <item x="122"/>
        <item x="123"/>
        <item m="1" x="434"/>
        <item x="124"/>
        <item x="125"/>
        <item m="1" x="370"/>
        <item x="126"/>
        <item x="127"/>
        <item x="128"/>
        <item m="1" x="361"/>
        <item x="129"/>
        <item x="130"/>
        <item x="131"/>
        <item x="132"/>
        <item x="133"/>
        <item x="134"/>
        <item x="135"/>
        <item m="1" x="449"/>
        <item m="1" x="428"/>
        <item m="1" x="531"/>
        <item m="1" x="497"/>
        <item m="1" x="414"/>
        <item m="1" x="445"/>
        <item x="136"/>
        <item x="137"/>
        <item m="1" x="373"/>
        <item x="138"/>
        <item x="139"/>
        <item x="140"/>
        <item x="141"/>
        <item x="142"/>
        <item m="1" x="511"/>
        <item x="143"/>
        <item x="144"/>
        <item m="1" x="403"/>
        <item x="145"/>
        <item x="146"/>
        <item x="147"/>
        <item x="148"/>
        <item x="149"/>
        <item x="150"/>
        <item x="151"/>
        <item m="1" x="432"/>
        <item m="1" x="462"/>
        <item m="1" x="481"/>
        <item m="1" x="539"/>
        <item m="1" x="451"/>
        <item x="152"/>
        <item x="153"/>
        <item m="1" x="499"/>
        <item m="1" x="362"/>
        <item x="154"/>
        <item m="1" x="465"/>
        <item m="1" x="475"/>
        <item x="155"/>
        <item x="156"/>
        <item x="157"/>
        <item m="1" x="391"/>
        <item x="158"/>
        <item x="159"/>
        <item m="1" x="459"/>
        <item x="160"/>
        <item x="161"/>
        <item m="1" x="380"/>
        <item m="1" x="517"/>
        <item x="162"/>
        <item x="163"/>
        <item x="164"/>
        <item x="165"/>
        <item m="1" x="397"/>
        <item x="166"/>
        <item m="1" x="444"/>
        <item x="167"/>
        <item x="168"/>
        <item m="1" x="366"/>
        <item x="169"/>
        <item x="170"/>
        <item m="1" x="394"/>
        <item x="171"/>
        <item x="172"/>
        <item m="1" x="368"/>
        <item x="173"/>
        <item x="174"/>
        <item x="175"/>
        <item m="1" x="389"/>
        <item x="176"/>
        <item x="177"/>
        <item x="178"/>
        <item x="179"/>
        <item x="180"/>
        <item m="1" x="501"/>
        <item x="181"/>
        <item m="1" x="431"/>
        <item x="182"/>
        <item x="183"/>
        <item x="184"/>
        <item x="185"/>
        <item m="1" x="460"/>
        <item x="186"/>
        <item x="187"/>
        <item x="188"/>
        <item m="1" x="512"/>
        <item x="189"/>
        <item x="190"/>
        <item x="191"/>
        <item x="192"/>
        <item m="1" x="526"/>
        <item x="193"/>
        <item x="194"/>
        <item x="195"/>
        <item x="196"/>
        <item m="1" x="401"/>
        <item m="1" x="395"/>
        <item x="197"/>
        <item x="198"/>
        <item x="199"/>
        <item m="1" x="471"/>
        <item x="200"/>
        <item x="201"/>
        <item m="1" x="469"/>
        <item x="202"/>
        <item m="1" x="430"/>
        <item x="203"/>
        <item x="204"/>
        <item m="1" x="429"/>
        <item x="205"/>
        <item m="1" x="491"/>
        <item x="206"/>
        <item m="1" x="510"/>
        <item x="207"/>
        <item m="1" x="528"/>
        <item x="208"/>
        <item x="209"/>
        <item m="1" x="410"/>
        <item m="1" x="405"/>
        <item x="210"/>
        <item x="211"/>
        <item m="1" x="375"/>
        <item x="212"/>
        <item m="1" x="383"/>
        <item x="213"/>
        <item x="214"/>
        <item m="1" x="439"/>
        <item x="215"/>
        <item x="216"/>
        <item m="1" x="390"/>
        <item x="217"/>
        <item m="1" x="470"/>
        <item x="218"/>
        <item x="219"/>
        <item x="220"/>
        <item m="1" x="379"/>
        <item x="221"/>
        <item x="222"/>
        <item x="223"/>
        <item m="1" x="494"/>
        <item m="1" x="519"/>
        <item m="1" x="372"/>
        <item x="224"/>
        <item m="1" x="365"/>
        <item x="225"/>
        <item x="226"/>
        <item m="1" x="374"/>
        <item m="1" x="387"/>
        <item x="227"/>
        <item x="228"/>
        <item m="1" x="534"/>
        <item x="229"/>
        <item m="1" x="478"/>
        <item x="230"/>
        <item m="1" x="400"/>
        <item x="231"/>
        <item x="232"/>
        <item x="233"/>
        <item m="1" x="443"/>
        <item m="1" x="386"/>
        <item x="234"/>
        <item x="235"/>
        <item x="236"/>
        <item x="237"/>
        <item x="238"/>
        <item m="1" x="419"/>
        <item m="1" x="416"/>
        <item m="1" x="404"/>
        <item m="1" x="518"/>
        <item x="239"/>
        <item x="240"/>
        <item m="1" x="418"/>
        <item m="1" x="504"/>
        <item x="241"/>
        <item x="242"/>
        <item x="243"/>
        <item x="244"/>
        <item x="245"/>
        <item m="1" x="408"/>
        <item m="1" x="479"/>
        <item m="1" x="367"/>
        <item m="1" x="507"/>
        <item x="246"/>
        <item x="247"/>
        <item x="248"/>
        <item m="1" x="360"/>
        <item x="249"/>
        <item x="250"/>
        <item x="251"/>
        <item m="1" x="384"/>
        <item x="252"/>
        <item x="253"/>
        <item x="254"/>
        <item x="255"/>
        <item x="256"/>
        <item x="257"/>
        <item m="1" x="364"/>
        <item x="258"/>
        <item m="1" x="484"/>
        <item x="259"/>
        <item x="260"/>
        <item m="1" x="476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m="1" x="506"/>
        <item m="1" x="493"/>
        <item x="274"/>
        <item m="1" x="500"/>
        <item m="1" x="480"/>
        <item m="1" x="422"/>
        <item x="275"/>
        <item x="276"/>
        <item m="1" x="376"/>
        <item x="277"/>
        <item x="278"/>
        <item m="1" x="525"/>
        <item x="279"/>
        <item m="1" x="371"/>
        <item x="280"/>
        <item x="281"/>
        <item x="282"/>
        <item x="283"/>
        <item m="1" x="377"/>
        <item x="284"/>
        <item x="285"/>
        <item x="286"/>
        <item m="1" x="392"/>
        <item m="1" x="488"/>
        <item x="287"/>
        <item x="288"/>
        <item x="289"/>
        <item x="290"/>
        <item x="291"/>
        <item m="1" x="409"/>
        <item m="1" x="433"/>
        <item m="1" x="492"/>
        <item m="1" x="474"/>
        <item x="292"/>
        <item x="293"/>
        <item x="294"/>
        <item x="295"/>
        <item x="296"/>
        <item m="1" x="523"/>
        <item x="297"/>
        <item x="298"/>
        <item x="299"/>
        <item m="1" x="467"/>
        <item m="1" x="537"/>
        <item x="300"/>
        <item x="301"/>
        <item x="302"/>
        <item x="303"/>
        <item x="304"/>
        <item x="305"/>
        <item m="1" x="425"/>
        <item x="306"/>
        <item x="307"/>
        <item x="308"/>
        <item m="1" x="385"/>
        <item x="309"/>
        <item m="1" x="524"/>
        <item x="310"/>
        <item m="1" x="485"/>
        <item x="311"/>
        <item m="1" x="411"/>
        <item x="312"/>
        <item m="1" x="359"/>
        <item x="313"/>
        <item x="314"/>
        <item x="315"/>
        <item m="1" x="538"/>
        <item x="316"/>
        <item x="317"/>
        <item m="1" x="363"/>
        <item x="318"/>
        <item x="319"/>
        <item x="320"/>
        <item x="321"/>
        <item m="1" x="505"/>
        <item x="322"/>
        <item m="1" x="487"/>
        <item x="323"/>
        <item x="324"/>
        <item x="325"/>
        <item x="326"/>
        <item m="1" x="535"/>
        <item x="327"/>
        <item x="328"/>
        <item m="1" x="421"/>
        <item x="329"/>
        <item x="330"/>
        <item x="331"/>
        <item m="1" x="442"/>
        <item x="332"/>
        <item x="333"/>
        <item x="334"/>
        <item x="335"/>
        <item x="336"/>
        <item m="1" x="440"/>
        <item x="337"/>
        <item m="1" x="388"/>
        <item x="338"/>
        <item m="1" x="402"/>
        <item x="339"/>
        <item x="340"/>
        <item x="341"/>
        <item x="342"/>
        <item m="1" x="483"/>
        <item m="1" x="378"/>
        <item x="343"/>
        <item x="344"/>
        <item x="345"/>
        <item x="346"/>
        <item m="1" x="406"/>
        <item x="347"/>
        <item x="348"/>
        <item m="1" x="533"/>
        <item x="349"/>
        <item x="350"/>
        <item x="351"/>
        <item m="1" x="477"/>
        <item x="352"/>
        <item m="1" x="424"/>
        <item m="1" x="529"/>
        <item x="353"/>
        <item x="354"/>
        <item x="355"/>
        <item m="1" x="382"/>
        <item m="1" x="417"/>
        <item m="1" x="489"/>
        <item x="356"/>
        <item m="1" x="495"/>
        <item x="357"/>
        <item m="1" x="381"/>
        <item x="358"/>
        <item m="1" x="455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axis="axisRow" showAll="0" sortType="ascending">
      <items count="23">
        <item sd="0" x="2"/>
        <item sd="0" m="1" x="19"/>
        <item sd="0" x="18"/>
        <item sd="0" x="14"/>
        <item sd="0" x="6"/>
        <item sd="0" x="16"/>
        <item sd="0" x="10"/>
        <item sd="0" x="8"/>
        <item sd="0" x="9"/>
        <item sd="0" x="7"/>
        <item sd="0" x="5"/>
        <item sd="0" x="4"/>
        <item sd="0" x="3"/>
        <item sd="0" x="11"/>
        <item sd="0" x="13"/>
        <item sd="0" x="0"/>
        <item sd="0" x="17"/>
        <item sd="0" x="15"/>
        <item sd="0" x="1"/>
        <item sd="0" m="1" x="20"/>
        <item sd="0" x="12"/>
        <item sd="0" m="1" x="21"/>
        <item t="default"/>
      </items>
    </pivotField>
    <pivotField showAll="0"/>
  </pivotFields>
  <rowFields count="2">
    <field x="9"/>
    <field x="1"/>
  </rowFields>
  <rowItems count="2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Name" fld="1" subtotal="count" baseField="0" baseItem="0"/>
    <dataField name="Sum of Fon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:L361" totalsRowCount="1">
  <autoFilter ref="B1:L360" xr:uid="{00000000-0009-0000-0100-000001000000}"/>
  <sortState ref="C2:L360">
    <sortCondition ref="C1:C360"/>
  </sortState>
  <tableColumns count="11">
    <tableColumn id="13" xr3:uid="{00000000-0010-0000-0000-00000D000000}" name="Symbol" totalsRowLabel="Total" dataDxfId="9" totalsRowDxfId="2"/>
    <tableColumn id="1" xr3:uid="{00000000-0010-0000-0000-000001000000}" name="Name"/>
    <tableColumn id="6" xr3:uid="{9A48F6C1-C14B-4780-A8B8-1DCE388B6ED9}" name="Style" totalsRowFunction="sum" dataDxfId="8"/>
    <tableColumn id="10" xr3:uid="{00000000-0010-0000-0000-00000A000000}" name="Font" totalsRowFunction="sum" dataDxfId="7"/>
    <tableColumn id="9" xr3:uid="{00000000-0010-0000-0000-000009000000}" name="SVG" totalsRowFunction="sum"/>
    <tableColumn id="11" xr3:uid="{00000000-0010-0000-0000-00000B000000}" name="PNG" totalsRowFunction="sum" dataDxfId="6"/>
    <tableColumn id="8" xr3:uid="{00000000-0010-0000-0000-000008000000}" name="Unicode" dataDxfId="5" totalsRowDxfId="1"/>
    <tableColumn id="12" xr3:uid="{00000000-0010-0000-0000-00000C000000}" name="Decimal" totalsRowFunction="custom" dataDxfId="4" totalsRowDxfId="0">
      <totalsRowFormula>(COUNT(Table1[Decimal]))-(COUNTIFS(Table1[Decimal],0))</totalsRowFormula>
    </tableColumn>
    <tableColumn id="4" xr3:uid="{00000000-0010-0000-0000-000004000000}" name="filename"/>
    <tableColumn id="3" xr3:uid="{00000000-0010-0000-0000-000003000000}" name="Category"/>
    <tableColumn id="5" xr3:uid="{00000000-0010-0000-0000-000005000000}" name="Tags" totalsRowFunction="count" dataDxfId="3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B1028" totalsRowShown="0">
  <autoFilter ref="A1:B1028" xr:uid="{00000000-0009-0000-0100-000003000000}"/>
  <tableColumns count="2">
    <tableColumn id="1" xr3:uid="{00000000-0010-0000-0100-000001000000}" name="Unicode"/>
    <tableColumn id="2" xr3:uid="{00000000-0010-0000-0100-000002000000}" name="numerical HTML encoding of the Unicode character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3"/>
  <sheetViews>
    <sheetView tabSelected="1" workbookViewId="0">
      <selection activeCell="E8" sqref="E8"/>
    </sheetView>
  </sheetViews>
  <sheetFormatPr defaultRowHeight="14.4" x14ac:dyDescent="0.3"/>
  <cols>
    <col min="1" max="1" width="34.88671875" bestFit="1" customWidth="1"/>
    <col min="2" max="2" width="13.88671875" bestFit="1" customWidth="1"/>
    <col min="3" max="3" width="11.21875" bestFit="1" customWidth="1"/>
    <col min="4" max="5" width="11.109375" bestFit="1" customWidth="1"/>
    <col min="6" max="6" width="9.21875" bestFit="1" customWidth="1"/>
    <col min="7" max="7" width="18.109375" bestFit="1" customWidth="1"/>
    <col min="8" max="8" width="10.21875" bestFit="1" customWidth="1"/>
    <col min="9" max="9" width="6.88671875" bestFit="1" customWidth="1"/>
    <col min="10" max="10" width="14.6640625" bestFit="1" customWidth="1"/>
    <col min="11" max="11" width="16" bestFit="1" customWidth="1"/>
    <col min="12" max="12" width="13.88671875" bestFit="1" customWidth="1"/>
    <col min="13" max="13" width="18.33203125" bestFit="1" customWidth="1"/>
    <col min="14" max="14" width="5" bestFit="1" customWidth="1"/>
    <col min="15" max="15" width="7.77734375" bestFit="1" customWidth="1"/>
    <col min="16" max="16" width="16.21875" bestFit="1" customWidth="1"/>
    <col min="17" max="17" width="7" bestFit="1" customWidth="1"/>
    <col min="18" max="18" width="14" bestFit="1" customWidth="1"/>
    <col min="19" max="19" width="10.77734375" bestFit="1" customWidth="1"/>
    <col min="20" max="20" width="6.44140625" bestFit="1" customWidth="1"/>
    <col min="21" max="21" width="7.33203125" bestFit="1" customWidth="1"/>
    <col min="22" max="22" width="4.6640625" bestFit="1" customWidth="1"/>
    <col min="23" max="23" width="4.88671875" bestFit="1" customWidth="1"/>
    <col min="24" max="24" width="9.6640625" bestFit="1" customWidth="1"/>
    <col min="25" max="25" width="14.21875" bestFit="1" customWidth="1"/>
    <col min="26" max="26" width="8.5546875" bestFit="1" customWidth="1"/>
    <col min="27" max="27" width="12.6640625" bestFit="1" customWidth="1"/>
    <col min="28" max="28" width="6.33203125" bestFit="1" customWidth="1"/>
    <col min="29" max="29" width="14.109375" bestFit="1" customWidth="1"/>
    <col min="30" max="30" width="15.44140625" bestFit="1" customWidth="1"/>
    <col min="31" max="31" width="17.77734375" bestFit="1" customWidth="1"/>
    <col min="32" max="32" width="6.77734375" bestFit="1" customWidth="1"/>
    <col min="33" max="33" width="14.88671875" bestFit="1" customWidth="1"/>
    <col min="34" max="34" width="7.77734375" bestFit="1" customWidth="1"/>
    <col min="35" max="35" width="22" bestFit="1" customWidth="1"/>
    <col min="36" max="36" width="23.33203125" bestFit="1" customWidth="1"/>
    <col min="37" max="37" width="25.6640625" bestFit="1" customWidth="1"/>
    <col min="38" max="38" width="4" bestFit="1" customWidth="1"/>
    <col min="39" max="39" width="8.44140625" bestFit="1" customWidth="1"/>
    <col min="40" max="40" width="38.88671875" bestFit="1" customWidth="1"/>
    <col min="41" max="41" width="3.77734375" bestFit="1" customWidth="1"/>
    <col min="42" max="42" width="9.77734375" bestFit="1" customWidth="1"/>
    <col min="43" max="43" width="12.33203125" bestFit="1" customWidth="1"/>
    <col min="44" max="44" width="9.6640625" bestFit="1" customWidth="1"/>
    <col min="45" max="45" width="5.5546875" bestFit="1" customWidth="1"/>
    <col min="46" max="46" width="4.88671875" bestFit="1" customWidth="1"/>
    <col min="47" max="47" width="10.5546875" bestFit="1" customWidth="1"/>
    <col min="48" max="48" width="22.44140625" bestFit="1" customWidth="1"/>
    <col min="49" max="49" width="15.21875" bestFit="1" customWidth="1"/>
    <col min="50" max="50" width="8" bestFit="1" customWidth="1"/>
    <col min="51" max="51" width="7" bestFit="1" customWidth="1"/>
    <col min="52" max="52" width="23.33203125" bestFit="1" customWidth="1"/>
    <col min="53" max="53" width="5.44140625" bestFit="1" customWidth="1"/>
    <col min="54" max="54" width="8" bestFit="1" customWidth="1"/>
    <col min="55" max="55" width="10" bestFit="1" customWidth="1"/>
    <col min="56" max="56" width="16.5546875" bestFit="1" customWidth="1"/>
    <col min="57" max="57" width="18.33203125" bestFit="1" customWidth="1"/>
    <col min="58" max="58" width="22.21875" bestFit="1" customWidth="1"/>
    <col min="59" max="59" width="9.44140625" bestFit="1" customWidth="1"/>
    <col min="60" max="60" width="7.44140625" bestFit="1" customWidth="1"/>
    <col min="61" max="61" width="22" bestFit="1" customWidth="1"/>
    <col min="62" max="62" width="12" bestFit="1" customWidth="1"/>
    <col min="63" max="63" width="5.33203125" bestFit="1" customWidth="1"/>
    <col min="64" max="64" width="7.6640625" bestFit="1" customWidth="1"/>
    <col min="65" max="65" width="18.21875" bestFit="1" customWidth="1"/>
    <col min="66" max="66" width="14.44140625" bestFit="1" customWidth="1"/>
    <col min="67" max="67" width="4.88671875" bestFit="1" customWidth="1"/>
    <col min="68" max="68" width="5.33203125" bestFit="1" customWidth="1"/>
    <col min="69" max="69" width="18.21875" bestFit="1" customWidth="1"/>
    <col min="70" max="70" width="11.33203125" bestFit="1" customWidth="1"/>
    <col min="71" max="71" width="9.5546875" bestFit="1" customWidth="1"/>
    <col min="72" max="72" width="9.33203125" bestFit="1" customWidth="1"/>
    <col min="73" max="73" width="17" bestFit="1" customWidth="1"/>
    <col min="74" max="74" width="14.44140625" bestFit="1" customWidth="1"/>
    <col min="75" max="75" width="9.77734375" bestFit="1" customWidth="1"/>
    <col min="76" max="76" width="9.5546875" bestFit="1" customWidth="1"/>
    <col min="77" max="77" width="7.88671875" bestFit="1" customWidth="1"/>
    <col min="78" max="78" width="8.6640625" bestFit="1" customWidth="1"/>
    <col min="79" max="79" width="13.44140625" bestFit="1" customWidth="1"/>
    <col min="80" max="80" width="11.5546875" bestFit="1" customWidth="1"/>
    <col min="81" max="81" width="10.6640625" bestFit="1" customWidth="1"/>
    <col min="82" max="82" width="9.44140625" bestFit="1" customWidth="1"/>
    <col min="83" max="83" width="6.6640625" bestFit="1" customWidth="1"/>
    <col min="84" max="84" width="5.5546875" bestFit="1" customWidth="1"/>
    <col min="85" max="85" width="28.6640625" bestFit="1" customWidth="1"/>
    <col min="86" max="86" width="11.88671875" bestFit="1" customWidth="1"/>
    <col min="87" max="87" width="8.6640625" bestFit="1" customWidth="1"/>
    <col min="88" max="88" width="11.33203125" bestFit="1" customWidth="1"/>
    <col min="89" max="89" width="3.77734375" bestFit="1" customWidth="1"/>
    <col min="90" max="90" width="5.21875" bestFit="1" customWidth="1"/>
    <col min="91" max="91" width="4.44140625" bestFit="1" customWidth="1"/>
    <col min="92" max="92" width="9" bestFit="1" customWidth="1"/>
    <col min="93" max="93" width="4" bestFit="1" customWidth="1"/>
    <col min="94" max="94" width="6.88671875" bestFit="1" customWidth="1"/>
    <col min="95" max="95" width="10.33203125" bestFit="1" customWidth="1"/>
    <col min="96" max="96" width="5.6640625" bestFit="1" customWidth="1"/>
    <col min="97" max="97" width="5.21875" bestFit="1" customWidth="1"/>
    <col min="98" max="98" width="6.21875" bestFit="1" customWidth="1"/>
    <col min="99" max="99" width="5.21875" bestFit="1" customWidth="1"/>
    <col min="100" max="100" width="12.44140625" bestFit="1" customWidth="1"/>
    <col min="101" max="101" width="15.33203125" bestFit="1" customWidth="1"/>
    <col min="102" max="102" width="11.5546875" bestFit="1" customWidth="1"/>
    <col min="103" max="103" width="17.6640625" bestFit="1" customWidth="1"/>
    <col min="104" max="104" width="5.21875" bestFit="1" customWidth="1"/>
    <col min="105" max="105" width="10.44140625" bestFit="1" customWidth="1"/>
    <col min="106" max="106" width="3.33203125" bestFit="1" customWidth="1"/>
    <col min="107" max="107" width="17.21875" bestFit="1" customWidth="1"/>
    <col min="108" max="108" width="6.21875" bestFit="1" customWidth="1"/>
    <col min="109" max="109" width="6.44140625" bestFit="1" customWidth="1"/>
    <col min="110" max="110" width="12.6640625" bestFit="1" customWidth="1"/>
    <col min="111" max="111" width="20.5546875" bestFit="1" customWidth="1"/>
    <col min="112" max="112" width="22" bestFit="1" customWidth="1"/>
    <col min="113" max="113" width="24.21875" bestFit="1" customWidth="1"/>
    <col min="114" max="114" width="10.5546875" bestFit="1" customWidth="1"/>
    <col min="115" max="115" width="9.33203125" bestFit="1" customWidth="1"/>
    <col min="116" max="116" width="10.33203125" bestFit="1" customWidth="1"/>
    <col min="117" max="117" width="9.5546875" bestFit="1" customWidth="1"/>
    <col min="118" max="118" width="7.33203125" bestFit="1" customWidth="1"/>
    <col min="119" max="120" width="4.77734375" bestFit="1" customWidth="1"/>
    <col min="121" max="121" width="12.6640625" bestFit="1" customWidth="1"/>
    <col min="122" max="122" width="7.77734375" bestFit="1" customWidth="1"/>
    <col min="123" max="123" width="5.44140625" bestFit="1" customWidth="1"/>
    <col min="124" max="124" width="6.21875" bestFit="1" customWidth="1"/>
    <col min="125" max="125" width="14" bestFit="1" customWidth="1"/>
    <col min="126" max="126" width="12.77734375" bestFit="1" customWidth="1"/>
    <col min="127" max="127" width="15.33203125" bestFit="1" customWidth="1"/>
    <col min="128" max="128" width="17.6640625" bestFit="1" customWidth="1"/>
    <col min="129" max="129" width="18.6640625" bestFit="1" customWidth="1"/>
    <col min="130" max="130" width="28.109375" bestFit="1" customWidth="1"/>
    <col min="131" max="131" width="6.109375" bestFit="1" customWidth="1"/>
    <col min="132" max="132" width="13.5546875" bestFit="1" customWidth="1"/>
    <col min="133" max="133" width="21.6640625" bestFit="1" customWidth="1"/>
    <col min="134" max="134" width="12.5546875" bestFit="1" customWidth="1"/>
    <col min="135" max="135" width="7.109375" bestFit="1" customWidth="1"/>
    <col min="136" max="136" width="10.21875" bestFit="1" customWidth="1"/>
    <col min="137" max="137" width="15.6640625" bestFit="1" customWidth="1"/>
    <col min="138" max="138" width="17.6640625" bestFit="1" customWidth="1"/>
    <col min="139" max="139" width="7.77734375" bestFit="1" customWidth="1"/>
    <col min="140" max="140" width="10.44140625" bestFit="1" customWidth="1"/>
    <col min="141" max="141" width="6.88671875" bestFit="1" customWidth="1"/>
    <col min="142" max="142" width="12" bestFit="1" customWidth="1"/>
    <col min="143" max="143" width="10.109375" bestFit="1" customWidth="1"/>
    <col min="144" max="144" width="8.21875" bestFit="1" customWidth="1"/>
    <col min="145" max="145" width="9.6640625" bestFit="1" customWidth="1"/>
    <col min="146" max="146" width="8.77734375" bestFit="1" customWidth="1"/>
    <col min="147" max="147" width="8.21875" bestFit="1" customWidth="1"/>
    <col min="148" max="148" width="16.109375" bestFit="1" customWidth="1"/>
    <col min="149" max="149" width="8" bestFit="1" customWidth="1"/>
    <col min="150" max="150" width="4.88671875" bestFit="1" customWidth="1"/>
    <col min="151" max="151" width="14" bestFit="1" customWidth="1"/>
    <col min="152" max="152" width="8.77734375" bestFit="1" customWidth="1"/>
    <col min="153" max="153" width="8" bestFit="1" customWidth="1"/>
    <col min="154" max="154" width="6" bestFit="1" customWidth="1"/>
    <col min="155" max="155" width="11.77734375" bestFit="1" customWidth="1"/>
    <col min="156" max="156" width="5.33203125" bestFit="1" customWidth="1"/>
    <col min="157" max="157" width="7.33203125" bestFit="1" customWidth="1"/>
    <col min="158" max="158" width="12.77734375" bestFit="1" customWidth="1"/>
    <col min="159" max="159" width="7.88671875" bestFit="1" customWidth="1"/>
    <col min="160" max="160" width="10.44140625" bestFit="1" customWidth="1"/>
    <col min="161" max="161" width="12.5546875" bestFit="1" customWidth="1"/>
    <col min="162" max="162" width="7.88671875" bestFit="1" customWidth="1"/>
    <col min="163" max="163" width="12.5546875" bestFit="1" customWidth="1"/>
    <col min="164" max="164" width="7.33203125" bestFit="1" customWidth="1"/>
    <col min="165" max="165" width="13.21875" bestFit="1" customWidth="1"/>
    <col min="166" max="166" width="16.5546875" bestFit="1" customWidth="1"/>
    <col min="167" max="167" width="9.21875" bestFit="1" customWidth="1"/>
    <col min="168" max="168" width="10.33203125" bestFit="1" customWidth="1"/>
    <col min="169" max="169" width="14.6640625" bestFit="1" customWidth="1"/>
    <col min="170" max="170" width="11.77734375" bestFit="1" customWidth="1"/>
    <col min="171" max="171" width="10.88671875" bestFit="1" customWidth="1"/>
    <col min="172" max="172" width="8.5546875" bestFit="1" customWidth="1"/>
    <col min="173" max="173" width="17" bestFit="1" customWidth="1"/>
    <col min="174" max="174" width="3.21875" bestFit="1" customWidth="1"/>
    <col min="175" max="175" width="14.21875" bestFit="1" customWidth="1"/>
    <col min="176" max="176" width="10.6640625" bestFit="1" customWidth="1"/>
    <col min="177" max="177" width="6" bestFit="1" customWidth="1"/>
    <col min="178" max="178" width="17.88671875" bestFit="1" customWidth="1"/>
    <col min="179" max="179" width="13.88671875" bestFit="1" customWidth="1"/>
    <col min="180" max="180" width="14.77734375" bestFit="1" customWidth="1"/>
    <col min="181" max="181" width="29.77734375" bestFit="1" customWidth="1"/>
    <col min="182" max="182" width="15.77734375" bestFit="1" customWidth="1"/>
    <col min="183" max="184" width="8.21875" bestFit="1" customWidth="1"/>
    <col min="185" max="185" width="6.109375" bestFit="1" customWidth="1"/>
    <col min="186" max="186" width="14.5546875" bestFit="1" customWidth="1"/>
    <col min="187" max="187" width="6" bestFit="1" customWidth="1"/>
    <col min="188" max="188" width="16.44140625" bestFit="1" customWidth="1"/>
    <col min="189" max="189" width="4.5546875" bestFit="1" customWidth="1"/>
    <col min="190" max="190" width="12.21875" bestFit="1" customWidth="1"/>
    <col min="191" max="191" width="13.6640625" bestFit="1" customWidth="1"/>
    <col min="192" max="192" width="15.88671875" bestFit="1" customWidth="1"/>
    <col min="193" max="193" width="13.109375" bestFit="1" customWidth="1"/>
    <col min="194" max="194" width="19.44140625" bestFit="1" customWidth="1"/>
    <col min="195" max="195" width="8.6640625" bestFit="1" customWidth="1"/>
    <col min="196" max="196" width="12.33203125" bestFit="1" customWidth="1"/>
    <col min="197" max="197" width="12.5546875" bestFit="1" customWidth="1"/>
    <col min="198" max="198" width="5" bestFit="1" customWidth="1"/>
    <col min="199" max="199" width="9.77734375" bestFit="1" customWidth="1"/>
    <col min="200" max="200" width="16.77734375" bestFit="1" customWidth="1"/>
    <col min="201" max="201" width="5.77734375" bestFit="1" customWidth="1"/>
    <col min="202" max="202" width="5.6640625" bestFit="1" customWidth="1"/>
    <col min="203" max="203" width="13.77734375" bestFit="1" customWidth="1"/>
    <col min="204" max="204" width="7.88671875" bestFit="1" customWidth="1"/>
    <col min="205" max="205" width="11" bestFit="1" customWidth="1"/>
    <col min="206" max="206" width="11.44140625" bestFit="1" customWidth="1"/>
    <col min="207" max="207" width="7.88671875" bestFit="1" customWidth="1"/>
    <col min="208" max="208" width="17.33203125" bestFit="1" customWidth="1"/>
    <col min="209" max="209" width="6.6640625" bestFit="1" customWidth="1"/>
    <col min="210" max="210" width="9.21875" bestFit="1" customWidth="1"/>
    <col min="211" max="211" width="9" bestFit="1" customWidth="1"/>
    <col min="212" max="212" width="6.6640625" bestFit="1" customWidth="1"/>
    <col min="213" max="213" width="4.44140625" bestFit="1" customWidth="1"/>
    <col min="214" max="214" width="5.33203125" bestFit="1" customWidth="1"/>
    <col min="215" max="215" width="13.109375" bestFit="1" customWidth="1"/>
    <col min="216" max="216" width="11.33203125" bestFit="1" customWidth="1"/>
    <col min="217" max="217" width="14.44140625" bestFit="1" customWidth="1"/>
    <col min="218" max="218" width="16.6640625" bestFit="1" customWidth="1"/>
    <col min="219" max="219" width="9.88671875" bestFit="1" customWidth="1"/>
    <col min="220" max="220" width="8.109375" bestFit="1" customWidth="1"/>
    <col min="221" max="221" width="20.5546875" bestFit="1" customWidth="1"/>
    <col min="222" max="222" width="5.33203125" bestFit="1" customWidth="1"/>
    <col min="223" max="223" width="11.77734375" bestFit="1" customWidth="1"/>
    <col min="224" max="224" width="17.44140625" bestFit="1" customWidth="1"/>
    <col min="225" max="225" width="4.109375" bestFit="1" customWidth="1"/>
    <col min="226" max="226" width="9.5546875" bestFit="1" customWidth="1"/>
    <col min="227" max="227" width="11.6640625" bestFit="1" customWidth="1"/>
    <col min="228" max="228" width="5" bestFit="1" customWidth="1"/>
    <col min="229" max="229" width="19.77734375" bestFit="1" customWidth="1"/>
    <col min="230" max="230" width="17.33203125" bestFit="1" customWidth="1"/>
    <col min="231" max="231" width="6.6640625" bestFit="1" customWidth="1"/>
    <col min="232" max="232" width="14.44140625" bestFit="1" customWidth="1"/>
    <col min="233" max="233" width="15.77734375" bestFit="1" customWidth="1"/>
    <col min="234" max="234" width="18.109375" bestFit="1" customWidth="1"/>
    <col min="235" max="235" width="6.6640625" bestFit="1" customWidth="1"/>
    <col min="236" max="236" width="4" bestFit="1" customWidth="1"/>
    <col min="237" max="237" width="8.109375" bestFit="1" customWidth="1"/>
    <col min="238" max="238" width="16.44140625" bestFit="1" customWidth="1"/>
    <col min="239" max="239" width="7.6640625" bestFit="1" customWidth="1"/>
    <col min="240" max="240" width="14.21875" bestFit="1" customWidth="1"/>
    <col min="241" max="241" width="5.77734375" bestFit="1" customWidth="1"/>
    <col min="242" max="242" width="6.88671875" bestFit="1" customWidth="1"/>
    <col min="243" max="243" width="4.6640625" bestFit="1" customWidth="1"/>
    <col min="244" max="244" width="7.33203125" bestFit="1" customWidth="1"/>
    <col min="245" max="245" width="11.44140625" bestFit="1" customWidth="1"/>
    <col min="246" max="246" width="15" bestFit="1" customWidth="1"/>
    <col min="247" max="247" width="8.21875" bestFit="1" customWidth="1"/>
    <col min="248" max="248" width="5.21875" bestFit="1" customWidth="1"/>
    <col min="249" max="249" width="10.77734375" bestFit="1" customWidth="1"/>
    <col min="250" max="250" width="15.77734375" bestFit="1" customWidth="1"/>
    <col min="251" max="251" width="11.88671875" bestFit="1" customWidth="1"/>
    <col min="252" max="252" width="16.88671875" bestFit="1" customWidth="1"/>
    <col min="253" max="253" width="4.88671875" bestFit="1" customWidth="1"/>
    <col min="254" max="254" width="6.109375" bestFit="1" customWidth="1"/>
    <col min="255" max="255" width="11.33203125" bestFit="1" customWidth="1"/>
    <col min="256" max="256" width="5.77734375" bestFit="1" customWidth="1"/>
    <col min="257" max="257" width="16.88671875" bestFit="1" customWidth="1"/>
    <col min="258" max="258" width="5.77734375" bestFit="1" customWidth="1"/>
    <col min="259" max="259" width="5.5546875" bestFit="1" customWidth="1"/>
    <col min="260" max="260" width="8.88671875" bestFit="1" customWidth="1"/>
    <col min="261" max="261" width="19.77734375" bestFit="1" customWidth="1"/>
    <col min="262" max="262" width="15.6640625" bestFit="1" customWidth="1"/>
    <col min="263" max="263" width="4.77734375" bestFit="1" customWidth="1"/>
    <col min="264" max="264" width="5.6640625" bestFit="1" customWidth="1"/>
    <col min="265" max="265" width="8.109375" bestFit="1" customWidth="1"/>
    <col min="266" max="266" width="16.109375" bestFit="1" customWidth="1"/>
    <col min="267" max="267" width="5.21875" bestFit="1" customWidth="1"/>
    <col min="268" max="268" width="12.88671875" bestFit="1" customWidth="1"/>
    <col min="269" max="269" width="8.44140625" bestFit="1" customWidth="1"/>
    <col min="270" max="270" width="5.6640625" bestFit="1" customWidth="1"/>
    <col min="271" max="271" width="8.109375" bestFit="1" customWidth="1"/>
    <col min="272" max="272" width="6.77734375" bestFit="1" customWidth="1"/>
    <col min="273" max="273" width="10.21875" bestFit="1" customWidth="1"/>
    <col min="274" max="274" width="9.44140625" bestFit="1" customWidth="1"/>
    <col min="275" max="275" width="3.44140625" bestFit="1" customWidth="1"/>
    <col min="276" max="276" width="7.109375" bestFit="1" customWidth="1"/>
    <col min="277" max="277" width="6.21875" bestFit="1" customWidth="1"/>
    <col min="278" max="278" width="4.77734375" bestFit="1" customWidth="1"/>
    <col min="279" max="279" width="5.5546875" bestFit="1" customWidth="1"/>
    <col min="280" max="280" width="7.5546875" bestFit="1" customWidth="1"/>
    <col min="281" max="281" width="7.88671875" bestFit="1" customWidth="1"/>
    <col min="282" max="282" width="12" bestFit="1" customWidth="1"/>
    <col min="283" max="283" width="12.33203125" bestFit="1" customWidth="1"/>
    <col min="284" max="284" width="13.88671875" bestFit="1" customWidth="1"/>
    <col min="285" max="285" width="5.44140625" bestFit="1" customWidth="1"/>
    <col min="286" max="286" width="10.77734375" bestFit="1" customWidth="1"/>
    <col min="287" max="287" width="8.77734375" bestFit="1" customWidth="1"/>
    <col min="288" max="288" width="25.6640625" bestFit="1" customWidth="1"/>
    <col min="289" max="289" width="14.33203125" bestFit="1" customWidth="1"/>
    <col min="290" max="290" width="10.109375" bestFit="1" customWidth="1"/>
    <col min="291" max="291" width="12.77734375" bestFit="1" customWidth="1"/>
    <col min="292" max="292" width="7" bestFit="1" customWidth="1"/>
    <col min="293" max="293" width="9.6640625" bestFit="1" customWidth="1"/>
    <col min="294" max="294" width="19.6640625" bestFit="1" customWidth="1"/>
    <col min="295" max="295" width="11.33203125" bestFit="1" customWidth="1"/>
    <col min="296" max="296" width="8.6640625" bestFit="1" customWidth="1"/>
    <col min="297" max="297" width="11.33203125" bestFit="1" customWidth="1"/>
    <col min="298" max="298" width="6.21875" bestFit="1" customWidth="1"/>
    <col min="299" max="299" width="8.6640625" bestFit="1" customWidth="1"/>
    <col min="300" max="300" width="10.109375" bestFit="1" customWidth="1"/>
    <col min="301" max="301" width="12.77734375" bestFit="1" customWidth="1"/>
    <col min="302" max="302" width="9.6640625" bestFit="1" customWidth="1"/>
    <col min="303" max="303" width="12.33203125" bestFit="1" customWidth="1"/>
    <col min="304" max="304" width="7.77734375" bestFit="1" customWidth="1"/>
    <col min="305" max="305" width="10.44140625" bestFit="1" customWidth="1"/>
    <col min="306" max="306" width="8.88671875" bestFit="1" customWidth="1"/>
    <col min="307" max="307" width="11.5546875" bestFit="1" customWidth="1"/>
    <col min="308" max="308" width="8" bestFit="1" customWidth="1"/>
    <col min="309" max="309" width="9.33203125" bestFit="1" customWidth="1"/>
    <col min="310" max="310" width="25.6640625" bestFit="1" customWidth="1"/>
    <col min="311" max="311" width="12" bestFit="1" customWidth="1"/>
    <col min="312" max="312" width="32.88671875" bestFit="1" customWidth="1"/>
    <col min="313" max="313" width="16.21875" bestFit="1" customWidth="1"/>
    <col min="314" max="314" width="25.109375" bestFit="1" customWidth="1"/>
    <col min="315" max="315" width="12.88671875" bestFit="1" customWidth="1"/>
    <col min="316" max="316" width="23.21875" bestFit="1" customWidth="1"/>
    <col min="317" max="317" width="9.88671875" bestFit="1" customWidth="1"/>
    <col min="318" max="318" width="6.88671875" bestFit="1" customWidth="1"/>
    <col min="319" max="319" width="9.5546875" bestFit="1" customWidth="1"/>
    <col min="320" max="320" width="25.109375" bestFit="1" customWidth="1"/>
    <col min="321" max="321" width="10.77734375" bestFit="1" customWidth="1"/>
    <col min="322" max="322" width="23.21875" bestFit="1" customWidth="1"/>
    <col min="323" max="323" width="10.44140625" bestFit="1" customWidth="1"/>
    <col min="324" max="324" width="23.21875" bestFit="1" customWidth="1"/>
    <col min="325" max="325" width="10.44140625" bestFit="1" customWidth="1"/>
    <col min="326" max="326" width="12.21875" bestFit="1" customWidth="1"/>
    <col min="327" max="327" width="10.21875" bestFit="1" customWidth="1"/>
    <col min="328" max="328" width="23.21875" bestFit="1" customWidth="1"/>
    <col min="329" max="329" width="13.6640625" bestFit="1" customWidth="1"/>
    <col min="330" max="330" width="23.21875" bestFit="1" customWidth="1"/>
    <col min="331" max="331" width="9.44140625" bestFit="1" customWidth="1"/>
    <col min="332" max="332" width="9" bestFit="1" customWidth="1"/>
    <col min="333" max="333" width="11.6640625" bestFit="1" customWidth="1"/>
    <col min="334" max="334" width="25.6640625" bestFit="1" customWidth="1"/>
    <col min="335" max="335" width="10.33203125" bestFit="1" customWidth="1"/>
    <col min="336" max="336" width="25.109375" bestFit="1" customWidth="1"/>
    <col min="337" max="337" width="12.77734375" bestFit="1" customWidth="1"/>
    <col min="338" max="338" width="8" bestFit="1" customWidth="1"/>
    <col min="339" max="339" width="9.88671875" bestFit="1" customWidth="1"/>
    <col min="340" max="340" width="16.5546875" bestFit="1" customWidth="1"/>
    <col min="341" max="341" width="12.44140625" bestFit="1" customWidth="1"/>
    <col min="342" max="342" width="10.44140625" bestFit="1" customWidth="1"/>
    <col min="343" max="343" width="13.21875" bestFit="1" customWidth="1"/>
    <col min="344" max="344" width="8" bestFit="1" customWidth="1"/>
    <col min="345" max="345" width="10.33203125" bestFit="1" customWidth="1"/>
    <col min="346" max="346" width="25.109375" bestFit="1" customWidth="1"/>
    <col min="347" max="347" width="12.77734375" bestFit="1" customWidth="1"/>
    <col min="348" max="348" width="8.77734375" bestFit="1" customWidth="1"/>
    <col min="349" max="349" width="11.44140625" bestFit="1" customWidth="1"/>
    <col min="350" max="350" width="19.6640625" bestFit="1" customWidth="1"/>
    <col min="351" max="351" width="14.21875" bestFit="1" customWidth="1"/>
    <col min="352" max="352" width="6.21875" bestFit="1" customWidth="1"/>
    <col min="353" max="353" width="8.109375" bestFit="1" customWidth="1"/>
    <col min="354" max="354" width="9.109375" bestFit="1" customWidth="1"/>
    <col min="355" max="355" width="11.77734375" bestFit="1" customWidth="1"/>
    <col min="356" max="356" width="29.77734375" bestFit="1" customWidth="1"/>
    <col min="357" max="357" width="10.88671875" bestFit="1" customWidth="1"/>
    <col min="358" max="358" width="6.77734375" bestFit="1" customWidth="1"/>
    <col min="359" max="359" width="9.44140625" bestFit="1" customWidth="1"/>
    <col min="360" max="360" width="7.5546875" bestFit="1" customWidth="1"/>
    <col min="361" max="361" width="10.21875" bestFit="1" customWidth="1"/>
    <col min="362" max="362" width="23.21875" bestFit="1" customWidth="1"/>
    <col min="363" max="363" width="12.21875" bestFit="1" customWidth="1"/>
    <col min="364" max="364" width="11.33203125" bestFit="1" customWidth="1"/>
    <col min="365" max="365" width="14.109375" bestFit="1" customWidth="1"/>
    <col min="366" max="366" width="7.21875" bestFit="1" customWidth="1"/>
    <col min="367" max="367" width="9.88671875" bestFit="1" customWidth="1"/>
    <col min="368" max="368" width="25.109375" bestFit="1" customWidth="1"/>
    <col min="369" max="369" width="12.5546875" bestFit="1" customWidth="1"/>
    <col min="370" max="370" width="16.5546875" bestFit="1" customWidth="1"/>
    <col min="371" max="371" width="16.77734375" bestFit="1" customWidth="1"/>
    <col min="372" max="372" width="25" bestFit="1" customWidth="1"/>
    <col min="373" max="373" width="27.77734375" bestFit="1" customWidth="1"/>
    <col min="374" max="374" width="24.21875" bestFit="1" customWidth="1"/>
    <col min="375" max="375" width="27" bestFit="1" customWidth="1"/>
    <col min="376" max="376" width="16.5546875" bestFit="1" customWidth="1"/>
    <col min="377" max="377" width="16.109375" bestFit="1" customWidth="1"/>
    <col min="378" max="378" width="29.88671875" bestFit="1" customWidth="1"/>
    <col min="379" max="379" width="32.6640625" bestFit="1" customWidth="1"/>
    <col min="380" max="380" width="25.109375" bestFit="1" customWidth="1"/>
    <col min="381" max="381" width="27.88671875" bestFit="1" customWidth="1"/>
    <col min="382" max="382" width="23.33203125" bestFit="1" customWidth="1"/>
    <col min="383" max="383" width="26.109375" bestFit="1" customWidth="1"/>
    <col min="384" max="384" width="18.33203125" bestFit="1" customWidth="1"/>
    <col min="385" max="385" width="21.109375" bestFit="1" customWidth="1"/>
    <col min="386" max="386" width="18.6640625" bestFit="1" customWidth="1"/>
    <col min="387" max="387" width="21.5546875" bestFit="1" customWidth="1"/>
    <col min="388" max="388" width="21.44140625" bestFit="1" customWidth="1"/>
    <col min="389" max="389" width="24.21875" bestFit="1" customWidth="1"/>
    <col min="390" max="390" width="18.77734375" bestFit="1" customWidth="1"/>
    <col min="391" max="391" width="21.6640625" bestFit="1" customWidth="1"/>
    <col min="392" max="392" width="18.109375" bestFit="1" customWidth="1"/>
    <col min="393" max="393" width="20.88671875" bestFit="1" customWidth="1"/>
    <col min="394" max="394" width="29.5546875" bestFit="1" customWidth="1"/>
    <col min="395" max="395" width="32.33203125" bestFit="1" customWidth="1"/>
    <col min="396" max="396" width="18.77734375" bestFit="1" customWidth="1"/>
    <col min="397" max="397" width="21.6640625" bestFit="1" customWidth="1"/>
    <col min="398" max="398" width="16.5546875" bestFit="1" customWidth="1"/>
    <col min="399" max="399" width="15.77734375" bestFit="1" customWidth="1"/>
    <col min="400" max="400" width="18" bestFit="1" customWidth="1"/>
    <col min="401" max="401" width="20.77734375" bestFit="1" customWidth="1"/>
    <col min="402" max="402" width="17.5546875" bestFit="1" customWidth="1"/>
    <col min="403" max="403" width="20.33203125" bestFit="1" customWidth="1"/>
    <col min="404" max="404" width="17.5546875" bestFit="1" customWidth="1"/>
    <col min="405" max="405" width="20.33203125" bestFit="1" customWidth="1"/>
    <col min="406" max="406" width="17.44140625" bestFit="1" customWidth="1"/>
    <col min="407" max="407" width="20.21875" bestFit="1" customWidth="1"/>
    <col min="408" max="408" width="14.6640625" bestFit="1" customWidth="1"/>
    <col min="409" max="409" width="17.5546875" bestFit="1" customWidth="1"/>
    <col min="410" max="410" width="40.88671875" bestFit="1" customWidth="1"/>
    <col min="411" max="411" width="43.6640625" bestFit="1" customWidth="1"/>
    <col min="412" max="412" width="15.44140625" bestFit="1" customWidth="1"/>
    <col min="413" max="413" width="18.21875" bestFit="1" customWidth="1"/>
    <col min="414" max="414" width="30.6640625" bestFit="1" customWidth="1"/>
    <col min="415" max="415" width="33.44140625" bestFit="1" customWidth="1"/>
    <col min="416" max="416" width="14.44140625" bestFit="1" customWidth="1"/>
    <col min="417" max="417" width="17.33203125" bestFit="1" customWidth="1"/>
    <col min="418" max="418" width="28.44140625" bestFit="1" customWidth="1"/>
    <col min="419" max="419" width="31.21875" bestFit="1" customWidth="1"/>
    <col min="420" max="420" width="16.44140625" bestFit="1" customWidth="1"/>
    <col min="421" max="421" width="19.21875" bestFit="1" customWidth="1"/>
    <col min="422" max="422" width="17.88671875" bestFit="1" customWidth="1"/>
    <col min="423" max="423" width="20.6640625" bestFit="1" customWidth="1"/>
    <col min="424" max="424" width="19.88671875" bestFit="1" customWidth="1"/>
    <col min="425" max="425" width="22.6640625" bestFit="1" customWidth="1"/>
    <col min="426" max="426" width="15.88671875" bestFit="1" customWidth="1"/>
    <col min="427" max="427" width="18.6640625" bestFit="1" customWidth="1"/>
    <col min="428" max="428" width="17.33203125" bestFit="1" customWidth="1"/>
    <col min="429" max="429" width="20.109375" bestFit="1" customWidth="1"/>
    <col min="430" max="430" width="19.33203125" bestFit="1" customWidth="1"/>
    <col min="431" max="431" width="22.109375" bestFit="1" customWidth="1"/>
    <col min="432" max="432" width="23.5546875" bestFit="1" customWidth="1"/>
    <col min="433" max="433" width="26.33203125" bestFit="1" customWidth="1"/>
    <col min="434" max="434" width="25" bestFit="1" customWidth="1"/>
    <col min="435" max="435" width="27.77734375" bestFit="1" customWidth="1"/>
    <col min="436" max="436" width="26.88671875" bestFit="1" customWidth="1"/>
    <col min="437" max="437" width="29.77734375" bestFit="1" customWidth="1"/>
    <col min="438" max="438" width="22.109375" bestFit="1" customWidth="1"/>
    <col min="439" max="439" width="24.88671875" bestFit="1" customWidth="1"/>
    <col min="440" max="440" width="23.6640625" bestFit="1" customWidth="1"/>
    <col min="441" max="441" width="26.44140625" bestFit="1" customWidth="1"/>
    <col min="442" max="442" width="25.5546875" bestFit="1" customWidth="1"/>
    <col min="443" max="443" width="28.33203125" bestFit="1" customWidth="1"/>
    <col min="444" max="444" width="15.77734375" bestFit="1" customWidth="1"/>
    <col min="445" max="445" width="18.5546875" bestFit="1" customWidth="1"/>
    <col min="446" max="446" width="17.21875" bestFit="1" customWidth="1"/>
    <col min="447" max="447" width="20" bestFit="1" customWidth="1"/>
    <col min="448" max="448" width="19.21875" bestFit="1" customWidth="1"/>
    <col min="449" max="449" width="22" bestFit="1" customWidth="1"/>
    <col min="450" max="450" width="13.5546875" bestFit="1" customWidth="1"/>
    <col min="451" max="451" width="16.33203125" bestFit="1" customWidth="1"/>
    <col min="452" max="452" width="14" bestFit="1" customWidth="1"/>
    <col min="453" max="453" width="16.77734375" bestFit="1" customWidth="1"/>
    <col min="454" max="454" width="15.5546875" bestFit="1" customWidth="1"/>
    <col min="455" max="455" width="18.33203125" bestFit="1" customWidth="1"/>
    <col min="456" max="456" width="17.44140625" bestFit="1" customWidth="1"/>
    <col min="457" max="457" width="20.21875" bestFit="1" customWidth="1"/>
    <col min="458" max="458" width="26" bestFit="1" customWidth="1"/>
    <col min="459" max="459" width="28.77734375" bestFit="1" customWidth="1"/>
    <col min="460" max="460" width="29.44140625" bestFit="1" customWidth="1"/>
    <col min="461" max="461" width="32.21875" bestFit="1" customWidth="1"/>
    <col min="462" max="462" width="14.6640625" bestFit="1" customWidth="1"/>
    <col min="463" max="463" width="17.5546875" bestFit="1" customWidth="1"/>
    <col min="464" max="464" width="14.77734375" bestFit="1" customWidth="1"/>
    <col min="465" max="465" width="17.6640625" bestFit="1" customWidth="1"/>
    <col min="466" max="466" width="16.33203125" bestFit="1" customWidth="1"/>
    <col min="467" max="467" width="19.109375" bestFit="1" customWidth="1"/>
    <col min="468" max="468" width="18.21875" bestFit="1" customWidth="1"/>
    <col min="469" max="469" width="21" bestFit="1" customWidth="1"/>
    <col min="470" max="470" width="16.21875" bestFit="1" customWidth="1"/>
    <col min="471" max="471" width="19" bestFit="1" customWidth="1"/>
    <col min="472" max="472" width="17.6640625" bestFit="1" customWidth="1"/>
    <col min="473" max="473" width="20.44140625" bestFit="1" customWidth="1"/>
    <col min="474" max="474" width="19.6640625" bestFit="1" customWidth="1"/>
    <col min="475" max="475" width="22.44140625" bestFit="1" customWidth="1"/>
    <col min="476" max="476" width="25.109375" bestFit="1" customWidth="1"/>
    <col min="477" max="477" width="14.44140625" bestFit="1" customWidth="1"/>
    <col min="478" max="478" width="25.109375" bestFit="1" customWidth="1"/>
    <col min="479" max="479" width="14.88671875" bestFit="1" customWidth="1"/>
    <col min="480" max="480" width="25.109375" bestFit="1" customWidth="1"/>
    <col min="481" max="481" width="14.6640625" bestFit="1" customWidth="1"/>
    <col min="482" max="482" width="25.109375" bestFit="1" customWidth="1"/>
    <col min="483" max="483" width="23.21875" bestFit="1" customWidth="1"/>
    <col min="484" max="484" width="25.109375" bestFit="1" customWidth="1"/>
    <col min="485" max="485" width="20.33203125" bestFit="1" customWidth="1"/>
    <col min="486" max="486" width="25.109375" bestFit="1" customWidth="1"/>
    <col min="487" max="487" width="22.33203125" bestFit="1" customWidth="1"/>
    <col min="488" max="488" width="25.109375" bestFit="1" customWidth="1"/>
    <col min="489" max="489" width="23.44140625" bestFit="1" customWidth="1"/>
    <col min="490" max="490" width="25.109375" bestFit="1" customWidth="1"/>
    <col min="491" max="491" width="20.77734375" bestFit="1" customWidth="1"/>
    <col min="492" max="492" width="25.109375" bestFit="1" customWidth="1"/>
    <col min="493" max="493" width="20.77734375" bestFit="1" customWidth="1"/>
    <col min="494" max="494" width="25.109375" bestFit="1" customWidth="1"/>
    <col min="495" max="495" width="19.5546875" bestFit="1" customWidth="1"/>
    <col min="496" max="496" width="25.109375" bestFit="1" customWidth="1"/>
    <col min="497" max="497" width="15.88671875" bestFit="1" customWidth="1"/>
    <col min="498" max="498" width="25.109375" bestFit="1" customWidth="1"/>
    <col min="499" max="499" width="24.44140625" bestFit="1" customWidth="1"/>
    <col min="500" max="500" width="25.109375" bestFit="1" customWidth="1"/>
    <col min="501" max="501" width="16.33203125" bestFit="1" customWidth="1"/>
    <col min="502" max="502" width="25.109375" bestFit="1" customWidth="1"/>
    <col min="503" max="503" width="20.5546875" bestFit="1" customWidth="1"/>
    <col min="504" max="504" width="23.21875" bestFit="1" customWidth="1"/>
    <col min="505" max="505" width="17.21875" bestFit="1" customWidth="1"/>
    <col min="506" max="506" width="23.21875" bestFit="1" customWidth="1"/>
    <col min="507" max="507" width="18.109375" bestFit="1" customWidth="1"/>
    <col min="508" max="508" width="23.21875" bestFit="1" customWidth="1"/>
    <col min="509" max="509" width="15" bestFit="1" customWidth="1"/>
    <col min="510" max="510" width="23.21875" bestFit="1" customWidth="1"/>
    <col min="511" max="511" width="18.5546875" bestFit="1" customWidth="1"/>
    <col min="512" max="512" width="23.21875" bestFit="1" customWidth="1"/>
    <col min="513" max="513" width="17.21875" bestFit="1" customWidth="1"/>
    <col min="514" max="514" width="23.21875" bestFit="1" customWidth="1"/>
    <col min="515" max="515" width="20.5546875" bestFit="1" customWidth="1"/>
    <col min="516" max="516" width="23.21875" bestFit="1" customWidth="1"/>
    <col min="517" max="517" width="19.109375" bestFit="1" customWidth="1"/>
    <col min="518" max="518" width="23.21875" bestFit="1" customWidth="1"/>
    <col min="519" max="519" width="18.77734375" bestFit="1" customWidth="1"/>
    <col min="520" max="520" width="23.21875" bestFit="1" customWidth="1"/>
    <col min="521" max="521" width="16" bestFit="1" customWidth="1"/>
    <col min="522" max="522" width="19.6640625" bestFit="1" customWidth="1"/>
    <col min="523" max="523" width="18.77734375" bestFit="1" customWidth="1"/>
    <col min="524" max="525" width="19.6640625" bestFit="1" customWidth="1"/>
    <col min="526" max="526" width="20.33203125" bestFit="1" customWidth="1"/>
    <col min="527" max="527" width="23.109375" bestFit="1" customWidth="1"/>
    <col min="528" max="528" width="19.6640625" bestFit="1" customWidth="1"/>
    <col min="529" max="529" width="21.77734375" bestFit="1" customWidth="1"/>
    <col min="530" max="530" width="19.6640625" bestFit="1" customWidth="1"/>
    <col min="531" max="531" width="19" bestFit="1" customWidth="1"/>
    <col min="532" max="532" width="19.6640625" bestFit="1" customWidth="1"/>
    <col min="533" max="533" width="19.77734375" bestFit="1" customWidth="1"/>
    <col min="534" max="534" width="19.6640625" bestFit="1" customWidth="1"/>
    <col min="535" max="535" width="21.77734375" bestFit="1" customWidth="1"/>
    <col min="536" max="536" width="19.6640625" bestFit="1" customWidth="1"/>
    <col min="537" max="537" width="17.33203125" bestFit="1" customWidth="1"/>
    <col min="538" max="538" width="19.6640625" bestFit="1" customWidth="1"/>
    <col min="539" max="539" width="15.33203125" bestFit="1" customWidth="1"/>
    <col min="540" max="540" width="19.6640625" bestFit="1" customWidth="1"/>
    <col min="541" max="541" width="17.21875" bestFit="1" customWidth="1"/>
    <col min="542" max="542" width="19.6640625" bestFit="1" customWidth="1"/>
    <col min="543" max="543" width="16.33203125" bestFit="1" customWidth="1"/>
    <col min="544" max="544" width="19.6640625" bestFit="1" customWidth="1"/>
    <col min="545" max="545" width="14.88671875" bestFit="1" customWidth="1"/>
    <col min="546" max="546" width="19.6640625" bestFit="1" customWidth="1"/>
    <col min="547" max="547" width="14" bestFit="1" customWidth="1"/>
    <col min="548" max="548" width="19.6640625" bestFit="1" customWidth="1"/>
    <col min="549" max="549" width="17" bestFit="1" customWidth="1"/>
    <col min="550" max="550" width="19.6640625" bestFit="1" customWidth="1"/>
    <col min="551" max="551" width="19.77734375" bestFit="1" customWidth="1"/>
    <col min="552" max="552" width="20.77734375" bestFit="1" customWidth="1"/>
    <col min="553" max="553" width="23.5546875" bestFit="1" customWidth="1"/>
    <col min="554" max="554" width="18.6640625" bestFit="1" customWidth="1"/>
    <col min="555" max="555" width="21.5546875" bestFit="1" customWidth="1"/>
    <col min="556" max="556" width="14.77734375" bestFit="1" customWidth="1"/>
    <col min="557" max="557" width="17.6640625" bestFit="1" customWidth="1"/>
    <col min="558" max="558" width="13.44140625" bestFit="1" customWidth="1"/>
    <col min="559" max="559" width="16.21875" bestFit="1" customWidth="1"/>
    <col min="560" max="560" width="17.109375" bestFit="1" customWidth="1"/>
    <col min="561" max="561" width="19.88671875" bestFit="1" customWidth="1"/>
    <col min="562" max="562" width="11.33203125" bestFit="1" customWidth="1"/>
    <col min="563" max="563" width="14.109375" bestFit="1" customWidth="1"/>
    <col min="564" max="564" width="13.44140625" bestFit="1" customWidth="1"/>
    <col min="565" max="565" width="16.21875" bestFit="1" customWidth="1"/>
    <col min="566" max="566" width="17" bestFit="1" customWidth="1"/>
    <col min="567" max="567" width="19.77734375" bestFit="1" customWidth="1"/>
    <col min="568" max="568" width="14.6640625" bestFit="1" customWidth="1"/>
    <col min="569" max="569" width="17.5546875" bestFit="1" customWidth="1"/>
    <col min="570" max="570" width="14.44140625" bestFit="1" customWidth="1"/>
    <col min="571" max="571" width="17.33203125" bestFit="1" customWidth="1"/>
    <col min="572" max="572" width="14.109375" bestFit="1" customWidth="1"/>
    <col min="573" max="573" width="16.88671875" bestFit="1" customWidth="1"/>
    <col min="574" max="574" width="15.6640625" bestFit="1" customWidth="1"/>
    <col min="575" max="575" width="18.44140625" bestFit="1" customWidth="1"/>
    <col min="576" max="576" width="17" bestFit="1" customWidth="1"/>
    <col min="577" max="577" width="19.77734375" bestFit="1" customWidth="1"/>
    <col min="578" max="578" width="19" bestFit="1" customWidth="1"/>
    <col min="579" max="579" width="21.88671875" bestFit="1" customWidth="1"/>
    <col min="580" max="580" width="14.88671875" bestFit="1" customWidth="1"/>
    <col min="581" max="581" width="17.77734375" bestFit="1" customWidth="1"/>
    <col min="582" max="582" width="12.33203125" bestFit="1" customWidth="1"/>
    <col min="583" max="583" width="15.109375" bestFit="1" customWidth="1"/>
    <col min="584" max="584" width="13.109375" bestFit="1" customWidth="1"/>
    <col min="585" max="585" width="15.88671875" bestFit="1" customWidth="1"/>
    <col min="586" max="586" width="14.44140625" bestFit="1" customWidth="1"/>
    <col min="587" max="587" width="17.33203125" bestFit="1" customWidth="1"/>
    <col min="588" max="588" width="15.77734375" bestFit="1" customWidth="1"/>
    <col min="589" max="589" width="18.5546875" bestFit="1" customWidth="1"/>
    <col min="590" max="590" width="12.21875" bestFit="1" customWidth="1"/>
    <col min="591" max="591" width="15" bestFit="1" customWidth="1"/>
    <col min="592" max="592" width="12" bestFit="1" customWidth="1"/>
    <col min="593" max="593" width="14.77734375" bestFit="1" customWidth="1"/>
    <col min="594" max="594" width="24.44140625" bestFit="1" customWidth="1"/>
    <col min="595" max="595" width="27.21875" bestFit="1" customWidth="1"/>
    <col min="596" max="596" width="16.5546875" bestFit="1" customWidth="1"/>
    <col min="597" max="597" width="19.33203125" bestFit="1" customWidth="1"/>
    <col min="598" max="598" width="26" bestFit="1" customWidth="1"/>
    <col min="599" max="599" width="28.77734375" bestFit="1" customWidth="1"/>
    <col min="600" max="600" width="22" bestFit="1" customWidth="1"/>
    <col min="601" max="601" width="24.77734375" bestFit="1" customWidth="1"/>
    <col min="602" max="602" width="19.21875" bestFit="1" customWidth="1"/>
    <col min="603" max="603" width="22" bestFit="1" customWidth="1"/>
    <col min="604" max="604" width="20.109375" bestFit="1" customWidth="1"/>
    <col min="605" max="605" width="22.88671875" bestFit="1" customWidth="1"/>
    <col min="606" max="606" width="17" bestFit="1" customWidth="1"/>
    <col min="607" max="607" width="19.77734375" bestFit="1" customWidth="1"/>
    <col min="608" max="608" width="14.88671875" bestFit="1" customWidth="1"/>
    <col min="609" max="609" width="17.77734375" bestFit="1" customWidth="1"/>
    <col min="610" max="610" width="19.6640625" bestFit="1" customWidth="1"/>
    <col min="611" max="611" width="22.44140625" bestFit="1" customWidth="1"/>
    <col min="612" max="612" width="15.5546875" bestFit="1" customWidth="1"/>
    <col min="613" max="613" width="18.33203125" bestFit="1" customWidth="1"/>
    <col min="614" max="614" width="16.44140625" bestFit="1" customWidth="1"/>
    <col min="615" max="615" width="19.21875" bestFit="1" customWidth="1"/>
    <col min="616" max="616" width="31.6640625" bestFit="1" customWidth="1"/>
    <col min="617" max="617" width="34.44140625" bestFit="1" customWidth="1"/>
    <col min="618" max="618" width="10.21875" bestFit="1" customWidth="1"/>
    <col min="619" max="619" width="12.88671875" bestFit="1" customWidth="1"/>
    <col min="620" max="620" width="10.21875" bestFit="1" customWidth="1"/>
    <col min="621" max="621" width="12.88671875" bestFit="1" customWidth="1"/>
    <col min="622" max="622" width="16" bestFit="1" customWidth="1"/>
    <col min="623" max="623" width="18.77734375" bestFit="1" customWidth="1"/>
    <col min="624" max="624" width="14.6640625" bestFit="1" customWidth="1"/>
    <col min="625" max="625" width="16.33203125" bestFit="1" customWidth="1"/>
    <col min="626" max="626" width="18.6640625" bestFit="1" customWidth="1"/>
    <col min="627" max="627" width="21.5546875" bestFit="1" customWidth="1"/>
    <col min="628" max="628" width="16.33203125" bestFit="1" customWidth="1"/>
    <col min="629" max="629" width="19.109375" bestFit="1" customWidth="1"/>
    <col min="630" max="630" width="14.6640625" bestFit="1" customWidth="1"/>
    <col min="631" max="631" width="16.109375" bestFit="1" customWidth="1"/>
    <col min="632" max="632" width="12.21875" bestFit="1" customWidth="1"/>
    <col min="633" max="633" width="11" bestFit="1" customWidth="1"/>
    <col min="634" max="634" width="23.44140625" bestFit="1" customWidth="1"/>
    <col min="635" max="635" width="26.21875" bestFit="1" customWidth="1"/>
    <col min="636" max="638" width="19" bestFit="1" customWidth="1"/>
    <col min="639" max="639" width="16.33203125" bestFit="1" customWidth="1"/>
    <col min="640" max="640" width="19.21875" bestFit="1" customWidth="1"/>
    <col min="641" max="641" width="22" bestFit="1" customWidth="1"/>
    <col min="642" max="642" width="22.21875" bestFit="1" customWidth="1"/>
    <col min="643" max="643" width="25" bestFit="1" customWidth="1"/>
    <col min="644" max="644" width="25.33203125" bestFit="1" customWidth="1"/>
    <col min="645" max="645" width="28.109375" bestFit="1" customWidth="1"/>
    <col min="646" max="646" width="19" bestFit="1" customWidth="1"/>
    <col min="647" max="647" width="17.6640625" bestFit="1" customWidth="1"/>
    <col min="648" max="648" width="19" bestFit="1" customWidth="1"/>
    <col min="649" max="649" width="18.77734375" bestFit="1" customWidth="1"/>
    <col min="650" max="650" width="29.77734375" bestFit="1" customWidth="1"/>
    <col min="651" max="651" width="22.88671875" bestFit="1" customWidth="1"/>
    <col min="652" max="652" width="29.77734375" bestFit="1" customWidth="1"/>
    <col min="653" max="653" width="21.6640625" bestFit="1" customWidth="1"/>
    <col min="654" max="654" width="29.77734375" bestFit="1" customWidth="1"/>
    <col min="655" max="655" width="16.5546875" bestFit="1" customWidth="1"/>
    <col min="656" max="656" width="29.77734375" bestFit="1" customWidth="1"/>
    <col min="657" max="657" width="20.77734375" bestFit="1" customWidth="1"/>
    <col min="658" max="658" width="29.77734375" bestFit="1" customWidth="1"/>
    <col min="659" max="659" width="15.33203125" bestFit="1" customWidth="1"/>
    <col min="660" max="660" width="32.88671875" bestFit="1" customWidth="1"/>
    <col min="661" max="661" width="14.109375" bestFit="1" customWidth="1"/>
    <col min="662" max="662" width="32.88671875" bestFit="1" customWidth="1"/>
    <col min="663" max="663" width="17.6640625" bestFit="1" customWidth="1"/>
    <col min="664" max="664" width="32.88671875" bestFit="1" customWidth="1"/>
    <col min="665" max="665" width="19.44140625" bestFit="1" customWidth="1"/>
    <col min="666" max="666" width="32.88671875" bestFit="1" customWidth="1"/>
    <col min="667" max="667" width="16.33203125" bestFit="1" customWidth="1"/>
    <col min="668" max="668" width="32.88671875" bestFit="1" customWidth="1"/>
    <col min="669" max="669" width="16.44140625" bestFit="1" customWidth="1"/>
    <col min="670" max="670" width="32.88671875" bestFit="1" customWidth="1"/>
    <col min="671" max="671" width="20.33203125" bestFit="1" customWidth="1"/>
    <col min="672" max="672" width="15.6640625" bestFit="1" customWidth="1"/>
    <col min="673" max="673" width="18.44140625" bestFit="1" customWidth="1"/>
    <col min="674" max="674" width="14.33203125" bestFit="1" customWidth="1"/>
    <col min="675" max="675" width="17.21875" bestFit="1" customWidth="1"/>
    <col min="676" max="676" width="11.109375" bestFit="1" customWidth="1"/>
    <col min="677" max="677" width="13.88671875" bestFit="1" customWidth="1"/>
    <col min="678" max="678" width="16.21875" bestFit="1" customWidth="1"/>
    <col min="679" max="679" width="19" bestFit="1" customWidth="1"/>
    <col min="680" max="680" width="14.44140625" bestFit="1" customWidth="1"/>
    <col min="681" max="681" width="17.33203125" bestFit="1" customWidth="1"/>
    <col min="682" max="682" width="19.21875" bestFit="1" customWidth="1"/>
    <col min="683" max="683" width="22" bestFit="1" customWidth="1"/>
    <col min="684" max="684" width="16.109375" bestFit="1" customWidth="1"/>
    <col min="685" max="685" width="18.88671875" bestFit="1" customWidth="1"/>
    <col min="686" max="686" width="17.88671875" bestFit="1" customWidth="1"/>
    <col min="687" max="687" width="20.6640625" bestFit="1" customWidth="1"/>
    <col min="688" max="688" width="25.6640625" bestFit="1" customWidth="1"/>
    <col min="689" max="689" width="20.88671875" bestFit="1" customWidth="1"/>
    <col min="690" max="690" width="25.6640625" bestFit="1" customWidth="1"/>
    <col min="691" max="691" width="16.5546875" bestFit="1" customWidth="1"/>
    <col min="692" max="692" width="25.6640625" bestFit="1" customWidth="1"/>
    <col min="693" max="693" width="23.6640625" bestFit="1" customWidth="1"/>
    <col min="694" max="694" width="25.6640625" bestFit="1" customWidth="1"/>
    <col min="695" max="695" width="17.5546875" bestFit="1" customWidth="1"/>
    <col min="696" max="696" width="25.6640625" bestFit="1" customWidth="1"/>
    <col min="697" max="697" width="15.21875" bestFit="1" customWidth="1"/>
    <col min="698" max="698" width="25.6640625" bestFit="1" customWidth="1"/>
    <col min="699" max="699" width="16.33203125" bestFit="1" customWidth="1"/>
    <col min="700" max="700" width="25.6640625" bestFit="1" customWidth="1"/>
    <col min="701" max="701" width="21.77734375" bestFit="1" customWidth="1"/>
    <col min="702" max="702" width="25.6640625" bestFit="1" customWidth="1"/>
    <col min="703" max="703" width="16.88671875" bestFit="1" customWidth="1"/>
    <col min="704" max="704" width="25.6640625" bestFit="1" customWidth="1"/>
    <col min="705" max="705" width="18.33203125" bestFit="1" customWidth="1"/>
    <col min="706" max="706" width="19" bestFit="1" customWidth="1"/>
    <col min="707" max="707" width="21" bestFit="1" customWidth="1"/>
    <col min="708" max="708" width="23.77734375" bestFit="1" customWidth="1"/>
    <col min="709" max="709" width="26.5546875" bestFit="1" customWidth="1"/>
    <col min="710" max="710" width="20.21875" bestFit="1" customWidth="1"/>
    <col min="711" max="711" width="23" bestFit="1" customWidth="1"/>
    <col min="712" max="712" width="32.88671875" bestFit="1" customWidth="1"/>
    <col min="713" max="713" width="10.21875" bestFit="1" customWidth="1"/>
    <col min="714" max="714" width="13.33203125" bestFit="1" customWidth="1"/>
    <col min="715" max="715" width="16.109375" bestFit="1" customWidth="1"/>
    <col min="716" max="716" width="10.77734375" bestFit="1" customWidth="1"/>
  </cols>
  <sheetData>
    <row r="3" spans="1:9" x14ac:dyDescent="0.3">
      <c r="A3" s="4" t="s">
        <v>199</v>
      </c>
      <c r="B3" t="s">
        <v>198</v>
      </c>
      <c r="C3" t="s">
        <v>221</v>
      </c>
    </row>
    <row r="4" spans="1:9" x14ac:dyDescent="0.3">
      <c r="A4" s="1" t="s">
        <v>2875</v>
      </c>
      <c r="B4" s="3">
        <v>36</v>
      </c>
      <c r="C4" s="3">
        <v>36</v>
      </c>
      <c r="H4" s="1"/>
      <c r="I4" s="3"/>
    </row>
    <row r="5" spans="1:9" x14ac:dyDescent="0.3">
      <c r="A5" s="1" t="s">
        <v>191</v>
      </c>
      <c r="B5" s="3">
        <v>6</v>
      </c>
      <c r="C5" s="3">
        <v>6</v>
      </c>
      <c r="H5" s="1"/>
      <c r="I5" s="3"/>
    </row>
    <row r="6" spans="1:9" x14ac:dyDescent="0.3">
      <c r="A6" s="1" t="s">
        <v>192</v>
      </c>
      <c r="B6" s="3">
        <v>11</v>
      </c>
      <c r="C6" s="3">
        <v>11</v>
      </c>
      <c r="H6" s="1"/>
      <c r="I6" s="3"/>
    </row>
    <row r="7" spans="1:9" x14ac:dyDescent="0.3">
      <c r="A7" s="1" t="s">
        <v>186</v>
      </c>
      <c r="B7" s="3">
        <v>30</v>
      </c>
      <c r="C7" s="3">
        <v>30</v>
      </c>
      <c r="H7" s="1"/>
      <c r="I7" s="3"/>
    </row>
    <row r="8" spans="1:9" x14ac:dyDescent="0.3">
      <c r="A8" s="1" t="s">
        <v>193</v>
      </c>
      <c r="B8" s="3">
        <v>30</v>
      </c>
      <c r="C8" s="3">
        <v>30</v>
      </c>
      <c r="H8" s="1"/>
      <c r="I8" s="3"/>
    </row>
    <row r="9" spans="1:9" x14ac:dyDescent="0.3">
      <c r="A9" s="1" t="s">
        <v>188</v>
      </c>
      <c r="B9" s="3">
        <v>26</v>
      </c>
      <c r="C9" s="3">
        <v>26</v>
      </c>
      <c r="H9" s="1"/>
      <c r="I9" s="3"/>
    </row>
    <row r="10" spans="1:9" x14ac:dyDescent="0.3">
      <c r="A10" s="1" t="s">
        <v>187</v>
      </c>
      <c r="B10" s="3">
        <v>29</v>
      </c>
      <c r="C10" s="3">
        <v>29</v>
      </c>
      <c r="H10" s="1"/>
      <c r="I10" s="3"/>
    </row>
    <row r="11" spans="1:9" x14ac:dyDescent="0.3">
      <c r="A11" s="1" t="s">
        <v>74</v>
      </c>
      <c r="B11" s="3">
        <v>19</v>
      </c>
      <c r="C11" s="3">
        <v>19</v>
      </c>
      <c r="H11" s="1"/>
      <c r="I11" s="3"/>
    </row>
    <row r="12" spans="1:9" x14ac:dyDescent="0.3">
      <c r="A12" s="1" t="s">
        <v>185</v>
      </c>
      <c r="B12" s="3">
        <v>10</v>
      </c>
      <c r="C12" s="3">
        <v>10</v>
      </c>
      <c r="H12" s="1"/>
      <c r="I12" s="3"/>
    </row>
    <row r="13" spans="1:9" x14ac:dyDescent="0.3">
      <c r="A13" s="1" t="s">
        <v>96</v>
      </c>
      <c r="B13" s="3">
        <v>17</v>
      </c>
      <c r="C13" s="3">
        <v>17</v>
      </c>
      <c r="H13" s="1"/>
      <c r="I13" s="3"/>
    </row>
    <row r="14" spans="1:9" x14ac:dyDescent="0.3">
      <c r="A14" s="1" t="s">
        <v>184</v>
      </c>
      <c r="B14" s="3">
        <v>9</v>
      </c>
      <c r="C14" s="3">
        <v>9</v>
      </c>
      <c r="H14" s="1"/>
      <c r="I14" s="3"/>
    </row>
    <row r="15" spans="1:9" x14ac:dyDescent="0.3">
      <c r="A15" s="1" t="s">
        <v>183</v>
      </c>
      <c r="B15" s="3">
        <v>20</v>
      </c>
      <c r="C15" s="3">
        <v>20</v>
      </c>
      <c r="H15" s="1"/>
      <c r="I15" s="3"/>
    </row>
    <row r="16" spans="1:9" x14ac:dyDescent="0.3">
      <c r="A16" s="1" t="s">
        <v>189</v>
      </c>
      <c r="B16" s="3">
        <v>8</v>
      </c>
      <c r="C16" s="3">
        <v>8</v>
      </c>
      <c r="H16" s="1"/>
      <c r="I16" s="3"/>
    </row>
    <row r="17" spans="1:9" x14ac:dyDescent="0.3">
      <c r="A17" s="1" t="s">
        <v>194</v>
      </c>
      <c r="B17" s="3">
        <v>11</v>
      </c>
      <c r="C17" s="3">
        <v>11</v>
      </c>
      <c r="H17" s="1"/>
      <c r="I17" s="3"/>
    </row>
    <row r="18" spans="1:9" x14ac:dyDescent="0.3">
      <c r="A18" s="1" t="s">
        <v>182</v>
      </c>
      <c r="B18" s="3">
        <v>16</v>
      </c>
      <c r="C18" s="3">
        <v>16</v>
      </c>
      <c r="H18" s="1"/>
      <c r="I18" s="3"/>
    </row>
    <row r="19" spans="1:9" x14ac:dyDescent="0.3">
      <c r="A19" s="1" t="s">
        <v>195</v>
      </c>
      <c r="B19" s="3">
        <v>10</v>
      </c>
      <c r="C19" s="3">
        <v>10</v>
      </c>
      <c r="H19" s="1"/>
      <c r="I19" s="3"/>
    </row>
    <row r="20" spans="1:9" x14ac:dyDescent="0.3">
      <c r="A20" s="1" t="s">
        <v>196</v>
      </c>
      <c r="B20" s="3">
        <v>14</v>
      </c>
      <c r="C20" s="3">
        <v>14</v>
      </c>
      <c r="H20" s="1"/>
      <c r="I20" s="3"/>
    </row>
    <row r="21" spans="1:9" x14ac:dyDescent="0.3">
      <c r="A21" s="1" t="s">
        <v>2876</v>
      </c>
      <c r="B21" s="3">
        <v>44</v>
      </c>
      <c r="C21" s="3">
        <v>44</v>
      </c>
    </row>
    <row r="22" spans="1:9" x14ac:dyDescent="0.3">
      <c r="A22" s="1" t="s">
        <v>214</v>
      </c>
      <c r="B22" s="3">
        <v>13</v>
      </c>
      <c r="C22" s="3">
        <v>13</v>
      </c>
    </row>
    <row r="23" spans="1:9" x14ac:dyDescent="0.3">
      <c r="A23" s="1" t="s">
        <v>200</v>
      </c>
      <c r="B23" s="3">
        <v>359</v>
      </c>
      <c r="C23" s="3">
        <v>359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1"/>
  <sheetViews>
    <sheetView topLeftCell="C335" zoomScale="85" zoomScaleNormal="85" workbookViewId="0">
      <selection activeCell="B1" sqref="B1:L361"/>
    </sheetView>
  </sheetViews>
  <sheetFormatPr defaultRowHeight="18" x14ac:dyDescent="0.3"/>
  <cols>
    <col min="2" max="2" width="16.109375" style="5" bestFit="1" customWidth="1"/>
    <col min="3" max="3" width="40.77734375" bestFit="1" customWidth="1"/>
    <col min="4" max="4" width="7.77734375" bestFit="1" customWidth="1"/>
    <col min="5" max="5" width="7.33203125" bestFit="1" customWidth="1"/>
    <col min="6" max="6" width="7.21875" bestFit="1" customWidth="1"/>
    <col min="7" max="7" width="7.33203125" bestFit="1" customWidth="1"/>
    <col min="8" max="8" width="12.88671875" style="7" bestFit="1" customWidth="1"/>
    <col min="9" max="9" width="13" bestFit="1" customWidth="1"/>
    <col min="10" max="10" width="44.88671875" bestFit="1" customWidth="1"/>
    <col min="11" max="11" width="35.109375" bestFit="1" customWidth="1"/>
    <col min="12" max="12" width="54.5546875" bestFit="1" customWidth="1"/>
  </cols>
  <sheetData>
    <row r="1" spans="1:12" ht="14.4" x14ac:dyDescent="0.3">
      <c r="B1" s="6" t="s">
        <v>532</v>
      </c>
      <c r="C1" t="s">
        <v>0</v>
      </c>
      <c r="D1" t="s">
        <v>1563</v>
      </c>
      <c r="E1" t="s">
        <v>215</v>
      </c>
      <c r="F1" t="s">
        <v>216</v>
      </c>
      <c r="G1" t="s">
        <v>217</v>
      </c>
      <c r="H1" s="8" t="s">
        <v>223</v>
      </c>
      <c r="I1" s="9" t="s">
        <v>1558</v>
      </c>
      <c r="J1" t="s">
        <v>2279</v>
      </c>
      <c r="K1" t="s">
        <v>190</v>
      </c>
      <c r="L1" t="s">
        <v>213</v>
      </c>
    </row>
    <row r="2" spans="1:12" ht="16.2" x14ac:dyDescent="0.3">
      <c r="A2">
        <v>1</v>
      </c>
      <c r="B2" s="13" t="s">
        <v>1250</v>
      </c>
      <c r="C2" t="s">
        <v>201</v>
      </c>
      <c r="D2">
        <v>1</v>
      </c>
      <c r="E2">
        <v>1</v>
      </c>
      <c r="F2">
        <v>1</v>
      </c>
      <c r="G2">
        <v>1</v>
      </c>
      <c r="H2" s="7" t="s">
        <v>2283</v>
      </c>
      <c r="I2" s="7">
        <v>59648</v>
      </c>
      <c r="J2" t="s">
        <v>1565</v>
      </c>
      <c r="K2" t="s">
        <v>182</v>
      </c>
      <c r="L2" t="s">
        <v>2856</v>
      </c>
    </row>
    <row r="3" spans="1:12" ht="16.2" x14ac:dyDescent="0.3">
      <c r="A3">
        <v>2</v>
      </c>
      <c r="B3" s="13" t="s">
        <v>1251</v>
      </c>
      <c r="C3" t="s">
        <v>1</v>
      </c>
      <c r="D3">
        <v>0</v>
      </c>
      <c r="E3">
        <v>1</v>
      </c>
      <c r="F3">
        <v>1</v>
      </c>
      <c r="G3">
        <v>0</v>
      </c>
      <c r="H3" s="7" t="s">
        <v>2284</v>
      </c>
      <c r="I3" s="7">
        <v>59649</v>
      </c>
      <c r="J3" t="s">
        <v>1567</v>
      </c>
      <c r="K3" t="s">
        <v>2876</v>
      </c>
      <c r="L3" t="s">
        <v>2857</v>
      </c>
    </row>
    <row r="4" spans="1:12" ht="16.2" x14ac:dyDescent="0.3">
      <c r="A4">
        <v>3</v>
      </c>
      <c r="B4" s="13" t="s">
        <v>1253</v>
      </c>
      <c r="C4" t="s">
        <v>2</v>
      </c>
      <c r="D4">
        <v>0</v>
      </c>
      <c r="E4">
        <v>1</v>
      </c>
      <c r="F4">
        <v>1</v>
      </c>
      <c r="G4">
        <v>1</v>
      </c>
      <c r="H4" s="7" t="s">
        <v>2285</v>
      </c>
      <c r="I4" s="7">
        <v>59650</v>
      </c>
      <c r="J4" t="s">
        <v>1571</v>
      </c>
      <c r="K4" t="s">
        <v>2876</v>
      </c>
      <c r="L4" t="s">
        <v>2857</v>
      </c>
    </row>
    <row r="5" spans="1:12" ht="16.2" x14ac:dyDescent="0.3">
      <c r="A5">
        <v>4</v>
      </c>
      <c r="B5" s="13" t="s">
        <v>1252</v>
      </c>
      <c r="C5" t="s">
        <v>2696</v>
      </c>
      <c r="D5">
        <v>0</v>
      </c>
      <c r="E5">
        <v>1</v>
      </c>
      <c r="F5">
        <v>1</v>
      </c>
      <c r="G5">
        <v>1</v>
      </c>
      <c r="H5" s="7" t="s">
        <v>2286</v>
      </c>
      <c r="I5" s="7">
        <v>59651</v>
      </c>
      <c r="J5" t="s">
        <v>1569</v>
      </c>
      <c r="K5" t="s">
        <v>2876</v>
      </c>
      <c r="L5" t="s">
        <v>2857</v>
      </c>
    </row>
    <row r="6" spans="1:12" ht="16.2" x14ac:dyDescent="0.3">
      <c r="A6">
        <v>5</v>
      </c>
      <c r="B6" s="13" t="s">
        <v>1254</v>
      </c>
      <c r="C6" t="s">
        <v>3</v>
      </c>
      <c r="D6">
        <v>1</v>
      </c>
      <c r="E6">
        <v>1</v>
      </c>
      <c r="F6">
        <v>1</v>
      </c>
      <c r="G6">
        <v>1</v>
      </c>
      <c r="H6" s="7" t="s">
        <v>2287</v>
      </c>
      <c r="I6" s="7">
        <v>59652</v>
      </c>
      <c r="J6" t="s">
        <v>1573</v>
      </c>
      <c r="K6" t="s">
        <v>2875</v>
      </c>
      <c r="L6" t="s">
        <v>2858</v>
      </c>
    </row>
    <row r="7" spans="1:12" ht="16.2" x14ac:dyDescent="0.3">
      <c r="A7">
        <v>6</v>
      </c>
      <c r="B7" s="13" t="s">
        <v>1255</v>
      </c>
      <c r="C7" t="s">
        <v>2697</v>
      </c>
      <c r="D7">
        <v>1</v>
      </c>
      <c r="E7">
        <v>1</v>
      </c>
      <c r="F7">
        <v>1</v>
      </c>
      <c r="G7">
        <v>1</v>
      </c>
      <c r="H7" s="7" t="s">
        <v>2288</v>
      </c>
      <c r="I7" s="7">
        <v>59653</v>
      </c>
      <c r="J7" t="s">
        <v>1575</v>
      </c>
      <c r="K7" t="s">
        <v>183</v>
      </c>
      <c r="L7" t="s">
        <v>2859</v>
      </c>
    </row>
    <row r="8" spans="1:12" ht="16.2" x14ac:dyDescent="0.3">
      <c r="A8">
        <v>7</v>
      </c>
      <c r="B8" s="13" t="s">
        <v>1256</v>
      </c>
      <c r="C8" t="s">
        <v>4</v>
      </c>
      <c r="D8">
        <v>1</v>
      </c>
      <c r="E8">
        <v>1</v>
      </c>
      <c r="F8">
        <v>1</v>
      </c>
      <c r="G8">
        <v>1</v>
      </c>
      <c r="H8" s="7" t="s">
        <v>2289</v>
      </c>
      <c r="I8" s="7">
        <v>59654</v>
      </c>
      <c r="J8" t="s">
        <v>1577</v>
      </c>
      <c r="K8" t="s">
        <v>2875</v>
      </c>
      <c r="L8" t="s">
        <v>2858</v>
      </c>
    </row>
    <row r="9" spans="1:12" ht="16.2" x14ac:dyDescent="0.3">
      <c r="A9">
        <v>8</v>
      </c>
      <c r="B9" s="13" t="s">
        <v>1258</v>
      </c>
      <c r="C9" t="s">
        <v>5</v>
      </c>
      <c r="D9">
        <v>1</v>
      </c>
      <c r="E9">
        <v>1</v>
      </c>
      <c r="F9">
        <v>1</v>
      </c>
      <c r="G9">
        <v>1</v>
      </c>
      <c r="H9" s="7" t="s">
        <v>2290</v>
      </c>
      <c r="I9" s="7">
        <v>59655</v>
      </c>
      <c r="J9" t="s">
        <v>1579</v>
      </c>
      <c r="K9" t="s">
        <v>184</v>
      </c>
      <c r="L9" t="s">
        <v>2860</v>
      </c>
    </row>
    <row r="10" spans="1:12" ht="16.2" x14ac:dyDescent="0.3">
      <c r="A10">
        <v>9</v>
      </c>
      <c r="B10" s="13" t="s">
        <v>1259</v>
      </c>
      <c r="C10" t="s">
        <v>6</v>
      </c>
      <c r="D10">
        <v>1</v>
      </c>
      <c r="E10">
        <v>1</v>
      </c>
      <c r="F10">
        <v>1</v>
      </c>
      <c r="G10">
        <v>1</v>
      </c>
      <c r="H10" s="7" t="s">
        <v>2291</v>
      </c>
      <c r="I10" s="7">
        <v>59656</v>
      </c>
      <c r="J10" t="s">
        <v>1591</v>
      </c>
      <c r="K10" t="s">
        <v>96</v>
      </c>
      <c r="L10" t="s">
        <v>2861</v>
      </c>
    </row>
    <row r="11" spans="1:12" ht="16.2" x14ac:dyDescent="0.3">
      <c r="A11">
        <v>10</v>
      </c>
      <c r="B11" s="13" t="s">
        <v>1260</v>
      </c>
      <c r="C11" t="s">
        <v>2698</v>
      </c>
      <c r="D11">
        <v>1</v>
      </c>
      <c r="E11">
        <v>1</v>
      </c>
      <c r="F11">
        <v>1</v>
      </c>
      <c r="G11">
        <v>1</v>
      </c>
      <c r="H11" s="7" t="s">
        <v>2292</v>
      </c>
      <c r="I11" s="7">
        <v>59657</v>
      </c>
      <c r="J11" t="s">
        <v>1581</v>
      </c>
      <c r="K11" t="s">
        <v>186</v>
      </c>
      <c r="L11" t="s">
        <v>2862</v>
      </c>
    </row>
    <row r="12" spans="1:12" ht="16.2" x14ac:dyDescent="0.3">
      <c r="A12">
        <v>11</v>
      </c>
      <c r="B12" s="13" t="s">
        <v>1261</v>
      </c>
      <c r="C12" t="s">
        <v>2699</v>
      </c>
      <c r="D12">
        <v>1</v>
      </c>
      <c r="E12">
        <v>1</v>
      </c>
      <c r="F12">
        <v>1</v>
      </c>
      <c r="G12">
        <v>0</v>
      </c>
      <c r="H12" s="7" t="s">
        <v>2293</v>
      </c>
      <c r="I12" s="7">
        <v>59658</v>
      </c>
      <c r="J12" t="s">
        <v>1583</v>
      </c>
      <c r="K12" t="s">
        <v>185</v>
      </c>
      <c r="L12" t="s">
        <v>2863</v>
      </c>
    </row>
    <row r="13" spans="1:12" ht="16.2" x14ac:dyDescent="0.3">
      <c r="A13">
        <v>12</v>
      </c>
      <c r="B13" s="13" t="s">
        <v>1257</v>
      </c>
      <c r="C13" t="s">
        <v>2700</v>
      </c>
      <c r="D13">
        <v>1</v>
      </c>
      <c r="E13">
        <v>1</v>
      </c>
      <c r="F13">
        <v>1</v>
      </c>
      <c r="G13">
        <v>1</v>
      </c>
      <c r="H13" s="7" t="s">
        <v>2294</v>
      </c>
      <c r="I13" s="7">
        <v>59659</v>
      </c>
      <c r="J13" t="s">
        <v>1585</v>
      </c>
      <c r="K13" t="s">
        <v>186</v>
      </c>
      <c r="L13" t="s">
        <v>2862</v>
      </c>
    </row>
    <row r="14" spans="1:12" ht="16.2" x14ac:dyDescent="0.3">
      <c r="A14">
        <v>13</v>
      </c>
      <c r="B14" s="13" t="s">
        <v>1262</v>
      </c>
      <c r="C14" t="s">
        <v>2701</v>
      </c>
      <c r="D14">
        <v>1</v>
      </c>
      <c r="E14">
        <v>1</v>
      </c>
      <c r="F14">
        <v>1</v>
      </c>
      <c r="G14">
        <v>1</v>
      </c>
      <c r="H14" s="7" t="s">
        <v>2295</v>
      </c>
      <c r="I14" s="7">
        <v>59660</v>
      </c>
      <c r="J14" t="s">
        <v>1587</v>
      </c>
      <c r="K14" t="s">
        <v>96</v>
      </c>
      <c r="L14" t="s">
        <v>2861</v>
      </c>
    </row>
    <row r="15" spans="1:12" ht="16.2" x14ac:dyDescent="0.3">
      <c r="A15">
        <v>14</v>
      </c>
      <c r="B15" s="13" t="s">
        <v>1263</v>
      </c>
      <c r="C15" t="s">
        <v>2702</v>
      </c>
      <c r="D15">
        <v>1</v>
      </c>
      <c r="E15">
        <v>1</v>
      </c>
      <c r="F15">
        <v>1</v>
      </c>
      <c r="G15">
        <v>1</v>
      </c>
      <c r="H15" s="7" t="s">
        <v>2296</v>
      </c>
      <c r="I15" s="7">
        <v>59661</v>
      </c>
      <c r="J15" t="s">
        <v>1589</v>
      </c>
      <c r="K15" t="s">
        <v>186</v>
      </c>
      <c r="L15" t="s">
        <v>2862</v>
      </c>
    </row>
    <row r="16" spans="1:12" ht="16.2" x14ac:dyDescent="0.3">
      <c r="A16">
        <v>15</v>
      </c>
      <c r="B16" s="13" t="s">
        <v>1264</v>
      </c>
      <c r="C16" t="s">
        <v>7</v>
      </c>
      <c r="D16">
        <v>0</v>
      </c>
      <c r="E16">
        <v>1</v>
      </c>
      <c r="F16">
        <v>1</v>
      </c>
      <c r="G16">
        <v>1</v>
      </c>
      <c r="H16" s="7" t="s">
        <v>2297</v>
      </c>
      <c r="I16" s="7">
        <v>59662</v>
      </c>
      <c r="J16" t="s">
        <v>1593</v>
      </c>
      <c r="K16" t="s">
        <v>2876</v>
      </c>
      <c r="L16" t="s">
        <v>2857</v>
      </c>
    </row>
    <row r="17" spans="1:12" ht="16.2" x14ac:dyDescent="0.3">
      <c r="A17">
        <v>16</v>
      </c>
      <c r="B17" s="13" t="s">
        <v>1265</v>
      </c>
      <c r="C17" t="s">
        <v>8</v>
      </c>
      <c r="D17">
        <v>1</v>
      </c>
      <c r="E17">
        <v>1</v>
      </c>
      <c r="F17">
        <v>1</v>
      </c>
      <c r="G17">
        <v>1</v>
      </c>
      <c r="H17" s="7" t="s">
        <v>2298</v>
      </c>
      <c r="I17" s="7">
        <v>59663</v>
      </c>
      <c r="J17" t="s">
        <v>1595</v>
      </c>
      <c r="K17" t="s">
        <v>2875</v>
      </c>
      <c r="L17" t="s">
        <v>2858</v>
      </c>
    </row>
    <row r="18" spans="1:12" ht="16.2" x14ac:dyDescent="0.3">
      <c r="A18">
        <v>17</v>
      </c>
      <c r="B18" s="13" t="s">
        <v>1266</v>
      </c>
      <c r="C18" t="s">
        <v>218</v>
      </c>
      <c r="D18">
        <v>1</v>
      </c>
      <c r="E18">
        <v>1</v>
      </c>
      <c r="F18">
        <v>1</v>
      </c>
      <c r="G18">
        <v>1</v>
      </c>
      <c r="H18" s="7" t="s">
        <v>2299</v>
      </c>
      <c r="I18" s="7">
        <v>59664</v>
      </c>
      <c r="J18" t="s">
        <v>1597</v>
      </c>
      <c r="K18" t="s">
        <v>182</v>
      </c>
      <c r="L18" t="s">
        <v>2856</v>
      </c>
    </row>
    <row r="19" spans="1:12" ht="16.2" x14ac:dyDescent="0.3">
      <c r="A19">
        <v>18</v>
      </c>
      <c r="B19" s="13" t="s">
        <v>1267</v>
      </c>
      <c r="C19" t="s">
        <v>9</v>
      </c>
      <c r="D19">
        <v>1</v>
      </c>
      <c r="E19">
        <v>1</v>
      </c>
      <c r="F19">
        <v>1</v>
      </c>
      <c r="G19">
        <v>1</v>
      </c>
      <c r="H19" s="7" t="s">
        <v>2300</v>
      </c>
      <c r="I19" s="7">
        <v>59665</v>
      </c>
      <c r="J19" t="s">
        <v>1599</v>
      </c>
      <c r="K19" t="s">
        <v>182</v>
      </c>
      <c r="L19" t="s">
        <v>2856</v>
      </c>
    </row>
    <row r="20" spans="1:12" ht="16.2" x14ac:dyDescent="0.3">
      <c r="A20">
        <v>19</v>
      </c>
      <c r="B20" s="13" t="s">
        <v>1268</v>
      </c>
      <c r="C20" t="s">
        <v>2703</v>
      </c>
      <c r="D20">
        <v>1</v>
      </c>
      <c r="E20">
        <v>1</v>
      </c>
      <c r="F20">
        <v>1</v>
      </c>
      <c r="G20">
        <v>1</v>
      </c>
      <c r="H20" s="7" t="s">
        <v>2301</v>
      </c>
      <c r="I20" s="7">
        <v>59666</v>
      </c>
      <c r="J20" t="s">
        <v>1601</v>
      </c>
      <c r="K20" t="s">
        <v>187</v>
      </c>
      <c r="L20" t="s">
        <v>2864</v>
      </c>
    </row>
    <row r="21" spans="1:12" ht="16.2" x14ac:dyDescent="0.3">
      <c r="A21">
        <v>20</v>
      </c>
      <c r="B21" s="13" t="s">
        <v>1269</v>
      </c>
      <c r="C21" t="s">
        <v>10</v>
      </c>
      <c r="D21">
        <v>1</v>
      </c>
      <c r="E21">
        <v>1</v>
      </c>
      <c r="F21">
        <v>1</v>
      </c>
      <c r="G21">
        <v>1</v>
      </c>
      <c r="H21" s="7" t="s">
        <v>2302</v>
      </c>
      <c r="I21" s="7">
        <v>59667</v>
      </c>
      <c r="J21" t="s">
        <v>1603</v>
      </c>
      <c r="K21" t="s">
        <v>2875</v>
      </c>
      <c r="L21" t="s">
        <v>2858</v>
      </c>
    </row>
    <row r="22" spans="1:12" ht="16.2" x14ac:dyDescent="0.3">
      <c r="A22">
        <v>21</v>
      </c>
      <c r="B22" s="13" t="s">
        <v>1270</v>
      </c>
      <c r="C22" t="s">
        <v>11</v>
      </c>
      <c r="D22">
        <v>1</v>
      </c>
      <c r="E22">
        <v>1</v>
      </c>
      <c r="F22">
        <v>1</v>
      </c>
      <c r="G22">
        <v>1</v>
      </c>
      <c r="H22" s="7" t="s">
        <v>2303</v>
      </c>
      <c r="I22" s="7">
        <v>59668</v>
      </c>
      <c r="J22" t="s">
        <v>1605</v>
      </c>
      <c r="K22" t="s">
        <v>182</v>
      </c>
      <c r="L22" t="s">
        <v>2856</v>
      </c>
    </row>
    <row r="23" spans="1:12" ht="16.2" x14ac:dyDescent="0.3">
      <c r="A23">
        <v>22</v>
      </c>
      <c r="B23" s="13" t="s">
        <v>1271</v>
      </c>
      <c r="C23" t="s">
        <v>12</v>
      </c>
      <c r="D23">
        <v>1</v>
      </c>
      <c r="E23">
        <v>1</v>
      </c>
      <c r="F23">
        <v>1</v>
      </c>
      <c r="G23">
        <v>0</v>
      </c>
      <c r="H23" s="7" t="s">
        <v>2304</v>
      </c>
      <c r="I23" s="7">
        <v>59669</v>
      </c>
      <c r="J23" t="s">
        <v>1607</v>
      </c>
      <c r="K23" t="s">
        <v>74</v>
      </c>
      <c r="L23" t="s">
        <v>2865</v>
      </c>
    </row>
    <row r="24" spans="1:12" ht="16.2" x14ac:dyDescent="0.3">
      <c r="A24">
        <v>23</v>
      </c>
      <c r="B24" s="13" t="s">
        <v>1272</v>
      </c>
      <c r="C24" t="s">
        <v>13</v>
      </c>
      <c r="D24">
        <v>1</v>
      </c>
      <c r="E24">
        <v>1</v>
      </c>
      <c r="F24">
        <v>1</v>
      </c>
      <c r="G24">
        <v>1</v>
      </c>
      <c r="H24" s="7" t="s">
        <v>2305</v>
      </c>
      <c r="I24" s="7">
        <v>59670</v>
      </c>
      <c r="J24" t="s">
        <v>1609</v>
      </c>
      <c r="K24" t="s">
        <v>188</v>
      </c>
      <c r="L24" t="s">
        <v>2866</v>
      </c>
    </row>
    <row r="25" spans="1:12" ht="16.2" x14ac:dyDescent="0.3">
      <c r="A25">
        <v>24</v>
      </c>
      <c r="B25" s="13" t="s">
        <v>1273</v>
      </c>
      <c r="C25" t="s">
        <v>14</v>
      </c>
      <c r="D25">
        <v>0</v>
      </c>
      <c r="E25">
        <v>1</v>
      </c>
      <c r="F25">
        <v>1</v>
      </c>
      <c r="G25">
        <v>1</v>
      </c>
      <c r="H25" s="7" t="s">
        <v>2306</v>
      </c>
      <c r="I25" s="7">
        <v>59671</v>
      </c>
      <c r="J25" t="s">
        <v>1611</v>
      </c>
      <c r="K25" t="s">
        <v>2876</v>
      </c>
      <c r="L25" t="s">
        <v>2857</v>
      </c>
    </row>
    <row r="26" spans="1:12" ht="16.2" x14ac:dyDescent="0.3">
      <c r="A26">
        <v>25</v>
      </c>
      <c r="B26" s="13" t="s">
        <v>1274</v>
      </c>
      <c r="C26" t="s">
        <v>15</v>
      </c>
      <c r="D26">
        <v>1</v>
      </c>
      <c r="E26">
        <v>1</v>
      </c>
      <c r="F26">
        <v>1</v>
      </c>
      <c r="G26">
        <v>1</v>
      </c>
      <c r="H26" s="7" t="s">
        <v>2307</v>
      </c>
      <c r="I26" s="7">
        <v>59672</v>
      </c>
      <c r="J26" t="s">
        <v>1613</v>
      </c>
      <c r="K26" t="s">
        <v>96</v>
      </c>
      <c r="L26" t="s">
        <v>2861</v>
      </c>
    </row>
    <row r="27" spans="1:12" ht="16.2" x14ac:dyDescent="0.3">
      <c r="A27">
        <v>26</v>
      </c>
      <c r="B27" s="13" t="s">
        <v>1275</v>
      </c>
      <c r="C27" t="s">
        <v>16</v>
      </c>
      <c r="D27">
        <v>0</v>
      </c>
      <c r="E27">
        <v>1</v>
      </c>
      <c r="F27">
        <v>1</v>
      </c>
      <c r="G27">
        <v>1</v>
      </c>
      <c r="H27" s="7" t="s">
        <v>2308</v>
      </c>
      <c r="I27" s="7">
        <v>59673</v>
      </c>
      <c r="J27" t="s">
        <v>1615</v>
      </c>
      <c r="K27" t="s">
        <v>2876</v>
      </c>
      <c r="L27" t="s">
        <v>2857</v>
      </c>
    </row>
    <row r="28" spans="1:12" ht="16.2" x14ac:dyDescent="0.3">
      <c r="A28">
        <v>27</v>
      </c>
      <c r="B28" s="13" t="s">
        <v>1277</v>
      </c>
      <c r="C28" t="s">
        <v>2704</v>
      </c>
      <c r="D28">
        <v>1</v>
      </c>
      <c r="E28">
        <v>1</v>
      </c>
      <c r="F28">
        <v>1</v>
      </c>
      <c r="G28">
        <v>0</v>
      </c>
      <c r="H28" s="7" t="s">
        <v>2309</v>
      </c>
      <c r="I28" s="7">
        <v>59674</v>
      </c>
      <c r="J28" t="s">
        <v>1617</v>
      </c>
      <c r="K28" t="s">
        <v>185</v>
      </c>
      <c r="L28" t="s">
        <v>2863</v>
      </c>
    </row>
    <row r="29" spans="1:12" ht="16.2" x14ac:dyDescent="0.3">
      <c r="A29">
        <v>28</v>
      </c>
      <c r="B29" s="13" t="s">
        <v>1278</v>
      </c>
      <c r="C29" t="s">
        <v>2705</v>
      </c>
      <c r="D29">
        <v>1</v>
      </c>
      <c r="E29">
        <v>1</v>
      </c>
      <c r="F29">
        <v>1</v>
      </c>
      <c r="G29">
        <v>1</v>
      </c>
      <c r="H29" s="7" t="s">
        <v>2310</v>
      </c>
      <c r="I29" s="7">
        <v>59675</v>
      </c>
      <c r="J29" t="s">
        <v>1619</v>
      </c>
      <c r="K29" t="s">
        <v>189</v>
      </c>
      <c r="L29" t="s">
        <v>2867</v>
      </c>
    </row>
    <row r="30" spans="1:12" ht="16.2" x14ac:dyDescent="0.3">
      <c r="A30">
        <v>29</v>
      </c>
      <c r="B30" s="13" t="s">
        <v>1279</v>
      </c>
      <c r="C30" t="s">
        <v>17</v>
      </c>
      <c r="D30">
        <v>1</v>
      </c>
      <c r="E30">
        <v>1</v>
      </c>
      <c r="F30">
        <v>1</v>
      </c>
      <c r="G30">
        <v>1</v>
      </c>
      <c r="H30" s="7" t="s">
        <v>2311</v>
      </c>
      <c r="I30" s="7">
        <v>59676</v>
      </c>
      <c r="J30" t="s">
        <v>1621</v>
      </c>
      <c r="K30" t="s">
        <v>214</v>
      </c>
      <c r="L30" t="s">
        <v>2868</v>
      </c>
    </row>
    <row r="31" spans="1:12" ht="16.2" x14ac:dyDescent="0.3">
      <c r="A31">
        <v>30</v>
      </c>
      <c r="B31" s="13" t="s">
        <v>1276</v>
      </c>
      <c r="C31" t="s">
        <v>2706</v>
      </c>
      <c r="D31">
        <v>1</v>
      </c>
      <c r="E31">
        <v>1</v>
      </c>
      <c r="F31">
        <v>1</v>
      </c>
      <c r="G31">
        <v>1</v>
      </c>
      <c r="H31" s="7" t="s">
        <v>2312</v>
      </c>
      <c r="I31" s="7">
        <v>59677</v>
      </c>
      <c r="J31" t="s">
        <v>1623</v>
      </c>
      <c r="K31" t="s">
        <v>188</v>
      </c>
      <c r="L31" t="s">
        <v>2866</v>
      </c>
    </row>
    <row r="32" spans="1:12" ht="16.2" x14ac:dyDescent="0.3">
      <c r="A32">
        <v>31</v>
      </c>
      <c r="B32" s="13" t="s">
        <v>1280</v>
      </c>
      <c r="C32" t="s">
        <v>18</v>
      </c>
      <c r="D32">
        <v>1</v>
      </c>
      <c r="E32">
        <v>1</v>
      </c>
      <c r="F32">
        <v>1</v>
      </c>
      <c r="G32">
        <v>1</v>
      </c>
      <c r="H32" s="7" t="s">
        <v>2313</v>
      </c>
      <c r="I32" s="7">
        <v>59678</v>
      </c>
      <c r="J32" t="s">
        <v>1633</v>
      </c>
      <c r="K32" t="s">
        <v>96</v>
      </c>
      <c r="L32" t="s">
        <v>2861</v>
      </c>
    </row>
    <row r="33" spans="1:12" ht="16.2" x14ac:dyDescent="0.3">
      <c r="A33">
        <v>32</v>
      </c>
      <c r="B33" s="13" t="s">
        <v>1281</v>
      </c>
      <c r="C33" t="s">
        <v>2707</v>
      </c>
      <c r="D33">
        <v>1</v>
      </c>
      <c r="E33">
        <v>1</v>
      </c>
      <c r="F33">
        <v>1</v>
      </c>
      <c r="G33">
        <v>1</v>
      </c>
      <c r="H33" s="7" t="s">
        <v>2314</v>
      </c>
      <c r="I33" s="7">
        <v>59679</v>
      </c>
      <c r="J33" t="s">
        <v>1625</v>
      </c>
      <c r="K33" t="s">
        <v>186</v>
      </c>
      <c r="L33" t="s">
        <v>2862</v>
      </c>
    </row>
    <row r="34" spans="1:12" ht="16.2" x14ac:dyDescent="0.3">
      <c r="A34">
        <v>33</v>
      </c>
      <c r="B34" s="13" t="s">
        <v>1283</v>
      </c>
      <c r="C34" t="s">
        <v>2708</v>
      </c>
      <c r="D34">
        <v>1</v>
      </c>
      <c r="E34">
        <v>1</v>
      </c>
      <c r="F34">
        <v>1</v>
      </c>
      <c r="G34">
        <v>0</v>
      </c>
      <c r="H34" s="7" t="s">
        <v>2315</v>
      </c>
      <c r="I34" s="7">
        <v>59680</v>
      </c>
      <c r="J34" t="s">
        <v>1627</v>
      </c>
      <c r="K34" t="s">
        <v>185</v>
      </c>
      <c r="L34" t="s">
        <v>2863</v>
      </c>
    </row>
    <row r="35" spans="1:12" ht="16.2" x14ac:dyDescent="0.3">
      <c r="A35">
        <v>34</v>
      </c>
      <c r="B35" s="13" t="s">
        <v>1284</v>
      </c>
      <c r="C35" t="s">
        <v>2709</v>
      </c>
      <c r="D35">
        <v>1</v>
      </c>
      <c r="E35">
        <v>1</v>
      </c>
      <c r="F35">
        <v>1</v>
      </c>
      <c r="G35">
        <v>1</v>
      </c>
      <c r="H35" s="7" t="s">
        <v>2316</v>
      </c>
      <c r="I35" s="7">
        <v>59681</v>
      </c>
      <c r="J35" t="s">
        <v>1629</v>
      </c>
      <c r="K35" t="s">
        <v>186</v>
      </c>
      <c r="L35" t="s">
        <v>2862</v>
      </c>
    </row>
    <row r="36" spans="1:12" ht="16.2" x14ac:dyDescent="0.3">
      <c r="A36">
        <v>35</v>
      </c>
      <c r="B36" s="13" t="s">
        <v>1285</v>
      </c>
      <c r="C36" t="s">
        <v>2710</v>
      </c>
      <c r="D36">
        <v>0</v>
      </c>
      <c r="E36">
        <v>1</v>
      </c>
      <c r="F36">
        <v>1</v>
      </c>
      <c r="G36">
        <v>1</v>
      </c>
      <c r="H36" s="7" t="s">
        <v>2317</v>
      </c>
      <c r="I36" s="7">
        <v>59682</v>
      </c>
      <c r="J36" t="s">
        <v>1631</v>
      </c>
      <c r="K36" t="s">
        <v>186</v>
      </c>
      <c r="L36" t="s">
        <v>2862</v>
      </c>
    </row>
    <row r="37" spans="1:12" ht="16.2" x14ac:dyDescent="0.3">
      <c r="A37">
        <v>36</v>
      </c>
      <c r="B37" s="13" t="s">
        <v>1282</v>
      </c>
      <c r="C37" t="s">
        <v>19</v>
      </c>
      <c r="D37">
        <v>1</v>
      </c>
      <c r="E37">
        <v>1</v>
      </c>
      <c r="F37">
        <v>1</v>
      </c>
      <c r="G37">
        <v>1</v>
      </c>
      <c r="H37" s="7" t="s">
        <v>2318</v>
      </c>
      <c r="I37" s="7">
        <v>59683</v>
      </c>
      <c r="J37" t="s">
        <v>1635</v>
      </c>
      <c r="K37" t="s">
        <v>188</v>
      </c>
      <c r="L37" t="s">
        <v>2866</v>
      </c>
    </row>
    <row r="38" spans="1:12" ht="16.2" x14ac:dyDescent="0.3">
      <c r="A38">
        <v>37</v>
      </c>
      <c r="B38" s="13" t="s">
        <v>1286</v>
      </c>
      <c r="C38" t="s">
        <v>2711</v>
      </c>
      <c r="D38">
        <v>1</v>
      </c>
      <c r="E38">
        <v>1</v>
      </c>
      <c r="F38">
        <v>1</v>
      </c>
      <c r="G38">
        <v>1</v>
      </c>
      <c r="H38" s="7" t="s">
        <v>2319</v>
      </c>
      <c r="I38" s="7">
        <v>59684</v>
      </c>
      <c r="J38" t="s">
        <v>1637</v>
      </c>
      <c r="K38" t="s">
        <v>187</v>
      </c>
      <c r="L38" t="s">
        <v>2864</v>
      </c>
    </row>
    <row r="39" spans="1:12" ht="16.2" x14ac:dyDescent="0.3">
      <c r="A39">
        <v>38</v>
      </c>
      <c r="B39" s="13" t="s">
        <v>1287</v>
      </c>
      <c r="C39" t="s">
        <v>20</v>
      </c>
      <c r="D39">
        <v>1</v>
      </c>
      <c r="E39">
        <v>1</v>
      </c>
      <c r="F39">
        <v>1</v>
      </c>
      <c r="G39">
        <v>1</v>
      </c>
      <c r="H39" s="7" t="s">
        <v>2320</v>
      </c>
      <c r="I39" s="7">
        <v>59685</v>
      </c>
      <c r="J39" t="s">
        <v>1647</v>
      </c>
      <c r="K39" t="s">
        <v>187</v>
      </c>
      <c r="L39" t="s">
        <v>2864</v>
      </c>
    </row>
    <row r="40" spans="1:12" ht="16.2" x14ac:dyDescent="0.3">
      <c r="A40">
        <v>39</v>
      </c>
      <c r="B40" s="13" t="s">
        <v>1288</v>
      </c>
      <c r="C40" t="s">
        <v>2712</v>
      </c>
      <c r="D40">
        <v>1</v>
      </c>
      <c r="E40">
        <v>1</v>
      </c>
      <c r="F40">
        <v>1</v>
      </c>
      <c r="G40">
        <v>0</v>
      </c>
      <c r="H40" s="7" t="s">
        <v>2321</v>
      </c>
      <c r="I40" s="7">
        <v>59686</v>
      </c>
      <c r="J40" t="s">
        <v>1639</v>
      </c>
      <c r="K40" t="s">
        <v>185</v>
      </c>
      <c r="L40" t="s">
        <v>2863</v>
      </c>
    </row>
    <row r="41" spans="1:12" ht="16.2" x14ac:dyDescent="0.3">
      <c r="A41">
        <v>40</v>
      </c>
      <c r="B41" s="13" t="s">
        <v>1289</v>
      </c>
      <c r="C41" t="s">
        <v>2713</v>
      </c>
      <c r="D41">
        <v>1</v>
      </c>
      <c r="E41">
        <v>1</v>
      </c>
      <c r="F41">
        <v>1</v>
      </c>
      <c r="G41">
        <v>1</v>
      </c>
      <c r="H41" s="7" t="s">
        <v>2322</v>
      </c>
      <c r="I41" s="7">
        <v>59687</v>
      </c>
      <c r="J41" t="s">
        <v>1641</v>
      </c>
      <c r="K41" t="s">
        <v>186</v>
      </c>
      <c r="L41" t="s">
        <v>2862</v>
      </c>
    </row>
    <row r="42" spans="1:12" ht="16.2" x14ac:dyDescent="0.3">
      <c r="A42">
        <v>41</v>
      </c>
      <c r="B42" s="13" t="s">
        <v>1290</v>
      </c>
      <c r="C42" t="s">
        <v>2714</v>
      </c>
      <c r="D42">
        <v>1</v>
      </c>
      <c r="E42">
        <v>1</v>
      </c>
      <c r="F42">
        <v>1</v>
      </c>
      <c r="G42">
        <v>1</v>
      </c>
      <c r="H42" s="7" t="s">
        <v>2323</v>
      </c>
      <c r="I42" s="7">
        <v>59688</v>
      </c>
      <c r="J42" t="s">
        <v>1643</v>
      </c>
      <c r="K42" t="s">
        <v>186</v>
      </c>
      <c r="L42" t="s">
        <v>2862</v>
      </c>
    </row>
    <row r="43" spans="1:12" ht="16.2" x14ac:dyDescent="0.3">
      <c r="A43">
        <v>42</v>
      </c>
      <c r="B43" s="13" t="s">
        <v>1291</v>
      </c>
      <c r="C43" t="s">
        <v>2715</v>
      </c>
      <c r="D43">
        <v>0</v>
      </c>
      <c r="E43">
        <v>1</v>
      </c>
      <c r="F43">
        <v>1</v>
      </c>
      <c r="G43">
        <v>1</v>
      </c>
      <c r="H43" s="7" t="s">
        <v>2324</v>
      </c>
      <c r="I43" s="7">
        <v>59689</v>
      </c>
      <c r="J43" t="s">
        <v>1645</v>
      </c>
      <c r="K43" t="s">
        <v>186</v>
      </c>
      <c r="L43" t="s">
        <v>2862</v>
      </c>
    </row>
    <row r="44" spans="1:12" ht="16.2" x14ac:dyDescent="0.3">
      <c r="A44">
        <v>43</v>
      </c>
      <c r="B44" s="13" t="s">
        <v>1292</v>
      </c>
      <c r="C44" t="s">
        <v>21</v>
      </c>
      <c r="D44">
        <v>1</v>
      </c>
      <c r="E44">
        <v>1</v>
      </c>
      <c r="F44">
        <v>1</v>
      </c>
      <c r="G44">
        <v>1</v>
      </c>
      <c r="H44" s="7" t="s">
        <v>2325</v>
      </c>
      <c r="I44" s="7">
        <v>59690</v>
      </c>
      <c r="J44" t="s">
        <v>1649</v>
      </c>
      <c r="K44" t="s">
        <v>96</v>
      </c>
      <c r="L44" t="s">
        <v>2861</v>
      </c>
    </row>
    <row r="45" spans="1:12" ht="16.2" x14ac:dyDescent="0.3">
      <c r="A45">
        <v>44</v>
      </c>
      <c r="B45" s="13" t="s">
        <v>1293</v>
      </c>
      <c r="C45" t="s">
        <v>22</v>
      </c>
      <c r="D45">
        <v>0</v>
      </c>
      <c r="E45">
        <v>1</v>
      </c>
      <c r="F45">
        <v>1</v>
      </c>
      <c r="G45">
        <v>1</v>
      </c>
      <c r="H45" s="7" t="s">
        <v>2326</v>
      </c>
      <c r="I45" s="7">
        <v>59691</v>
      </c>
      <c r="J45" t="s">
        <v>1651</v>
      </c>
      <c r="K45" t="s">
        <v>194</v>
      </c>
      <c r="L45" t="s">
        <v>2869</v>
      </c>
    </row>
    <row r="46" spans="1:12" ht="16.2" x14ac:dyDescent="0.3">
      <c r="A46">
        <v>45</v>
      </c>
      <c r="B46" s="13" t="s">
        <v>1294</v>
      </c>
      <c r="C46" t="s">
        <v>2716</v>
      </c>
      <c r="D46">
        <v>1</v>
      </c>
      <c r="E46">
        <v>1</v>
      </c>
      <c r="F46">
        <v>1</v>
      </c>
      <c r="G46">
        <v>1</v>
      </c>
      <c r="H46" s="7" t="s">
        <v>2327</v>
      </c>
      <c r="I46" s="7">
        <v>59692</v>
      </c>
      <c r="J46" t="s">
        <v>1653</v>
      </c>
      <c r="K46" t="s">
        <v>192</v>
      </c>
      <c r="L46" t="s">
        <v>2870</v>
      </c>
    </row>
    <row r="47" spans="1:12" ht="16.2" x14ac:dyDescent="0.3">
      <c r="A47">
        <v>46</v>
      </c>
      <c r="B47" s="13" t="s">
        <v>1295</v>
      </c>
      <c r="C47" t="s">
        <v>23</v>
      </c>
      <c r="D47">
        <v>1</v>
      </c>
      <c r="E47">
        <v>1</v>
      </c>
      <c r="F47">
        <v>1</v>
      </c>
      <c r="G47">
        <v>1</v>
      </c>
      <c r="H47" s="7" t="s">
        <v>2328</v>
      </c>
      <c r="I47" s="7">
        <v>59693</v>
      </c>
      <c r="J47" t="s">
        <v>1655</v>
      </c>
      <c r="K47" t="s">
        <v>96</v>
      </c>
      <c r="L47" t="s">
        <v>2861</v>
      </c>
    </row>
    <row r="48" spans="1:12" ht="16.2" x14ac:dyDescent="0.3">
      <c r="A48">
        <v>47</v>
      </c>
      <c r="B48" s="13" t="s">
        <v>1297</v>
      </c>
      <c r="C48" t="s">
        <v>24</v>
      </c>
      <c r="D48">
        <v>1</v>
      </c>
      <c r="E48">
        <v>1</v>
      </c>
      <c r="F48">
        <v>1</v>
      </c>
      <c r="G48">
        <v>1</v>
      </c>
      <c r="H48" s="7" t="s">
        <v>2329</v>
      </c>
      <c r="I48" s="7">
        <v>59694</v>
      </c>
      <c r="J48" t="s">
        <v>1657</v>
      </c>
      <c r="K48" t="s">
        <v>182</v>
      </c>
      <c r="L48" t="s">
        <v>2856</v>
      </c>
    </row>
    <row r="49" spans="1:12" ht="16.2" x14ac:dyDescent="0.3">
      <c r="A49">
        <v>48</v>
      </c>
      <c r="B49" s="13" t="s">
        <v>1296</v>
      </c>
      <c r="C49" t="s">
        <v>2717</v>
      </c>
      <c r="D49">
        <v>1</v>
      </c>
      <c r="E49">
        <v>1</v>
      </c>
      <c r="F49">
        <v>1</v>
      </c>
      <c r="G49">
        <v>0</v>
      </c>
      <c r="H49" s="7" t="s">
        <v>2330</v>
      </c>
      <c r="I49" s="7">
        <v>59695</v>
      </c>
      <c r="J49" t="s">
        <v>1659</v>
      </c>
      <c r="K49" t="s">
        <v>74</v>
      </c>
      <c r="L49" t="s">
        <v>2865</v>
      </c>
    </row>
    <row r="50" spans="1:12" ht="16.2" x14ac:dyDescent="0.3">
      <c r="A50">
        <v>49</v>
      </c>
      <c r="B50" s="13" t="s">
        <v>1298</v>
      </c>
      <c r="C50" t="s">
        <v>2718</v>
      </c>
      <c r="D50">
        <v>1</v>
      </c>
      <c r="E50">
        <v>1</v>
      </c>
      <c r="F50">
        <v>1</v>
      </c>
      <c r="G50">
        <v>1</v>
      </c>
      <c r="H50" s="7" t="s">
        <v>2331</v>
      </c>
      <c r="I50" s="7">
        <v>59696</v>
      </c>
      <c r="J50" t="s">
        <v>1661</v>
      </c>
      <c r="K50" t="s">
        <v>2875</v>
      </c>
      <c r="L50" t="s">
        <v>2858</v>
      </c>
    </row>
    <row r="51" spans="1:12" ht="16.2" x14ac:dyDescent="0.3">
      <c r="A51">
        <v>50</v>
      </c>
      <c r="B51" s="13" t="s">
        <v>1299</v>
      </c>
      <c r="C51" t="s">
        <v>2719</v>
      </c>
      <c r="D51">
        <v>1</v>
      </c>
      <c r="E51">
        <v>1</v>
      </c>
      <c r="F51">
        <v>1</v>
      </c>
      <c r="G51">
        <v>1</v>
      </c>
      <c r="H51" s="7" t="s">
        <v>2332</v>
      </c>
      <c r="I51" s="7">
        <v>59697</v>
      </c>
      <c r="J51" t="s">
        <v>1663</v>
      </c>
      <c r="K51" t="s">
        <v>196</v>
      </c>
      <c r="L51" t="s">
        <v>2871</v>
      </c>
    </row>
    <row r="52" spans="1:12" ht="16.2" x14ac:dyDescent="0.3">
      <c r="A52">
        <v>51</v>
      </c>
      <c r="B52" s="13" t="s">
        <v>1300</v>
      </c>
      <c r="C52" t="s">
        <v>25</v>
      </c>
      <c r="D52">
        <v>0</v>
      </c>
      <c r="E52">
        <v>1</v>
      </c>
      <c r="F52">
        <v>1</v>
      </c>
      <c r="G52">
        <v>1</v>
      </c>
      <c r="H52" s="7" t="s">
        <v>2333</v>
      </c>
      <c r="I52" s="7">
        <v>59698</v>
      </c>
      <c r="J52" t="s">
        <v>1665</v>
      </c>
      <c r="K52" t="s">
        <v>194</v>
      </c>
      <c r="L52" t="s">
        <v>2869</v>
      </c>
    </row>
    <row r="53" spans="1:12" ht="16.2" x14ac:dyDescent="0.3">
      <c r="A53">
        <v>52</v>
      </c>
      <c r="B53" s="13" t="s">
        <v>1301</v>
      </c>
      <c r="C53" t="s">
        <v>26</v>
      </c>
      <c r="D53">
        <v>0</v>
      </c>
      <c r="E53">
        <v>1</v>
      </c>
      <c r="F53">
        <v>1</v>
      </c>
      <c r="G53">
        <v>1</v>
      </c>
      <c r="H53" s="7" t="s">
        <v>2334</v>
      </c>
      <c r="I53" s="7">
        <v>59699</v>
      </c>
      <c r="J53" t="s">
        <v>1667</v>
      </c>
      <c r="K53" t="s">
        <v>2876</v>
      </c>
      <c r="L53" t="s">
        <v>2857</v>
      </c>
    </row>
    <row r="54" spans="1:12" ht="16.2" x14ac:dyDescent="0.3">
      <c r="A54">
        <v>53</v>
      </c>
      <c r="B54" s="13" t="s">
        <v>1302</v>
      </c>
      <c r="C54" t="s">
        <v>27</v>
      </c>
      <c r="D54">
        <v>1</v>
      </c>
      <c r="E54">
        <v>1</v>
      </c>
      <c r="F54">
        <v>1</v>
      </c>
      <c r="G54">
        <v>1</v>
      </c>
      <c r="H54" s="7" t="s">
        <v>2335</v>
      </c>
      <c r="I54" s="7">
        <v>59700</v>
      </c>
      <c r="J54" t="s">
        <v>1669</v>
      </c>
      <c r="K54" t="s">
        <v>189</v>
      </c>
      <c r="L54" t="s">
        <v>2867</v>
      </c>
    </row>
    <row r="55" spans="1:12" ht="16.2" x14ac:dyDescent="0.3">
      <c r="A55">
        <v>54</v>
      </c>
      <c r="B55" s="13" t="s">
        <v>1303</v>
      </c>
      <c r="C55" t="s">
        <v>2720</v>
      </c>
      <c r="D55">
        <v>1</v>
      </c>
      <c r="E55">
        <v>1</v>
      </c>
      <c r="F55">
        <v>1</v>
      </c>
      <c r="G55">
        <v>1</v>
      </c>
      <c r="H55" s="7" t="s">
        <v>2336</v>
      </c>
      <c r="I55" s="7">
        <v>59701</v>
      </c>
      <c r="J55" t="s">
        <v>1671</v>
      </c>
      <c r="K55" t="s">
        <v>184</v>
      </c>
      <c r="L55" t="s">
        <v>2860</v>
      </c>
    </row>
    <row r="56" spans="1:12" ht="16.2" x14ac:dyDescent="0.3">
      <c r="A56">
        <v>55</v>
      </c>
      <c r="B56" s="13" t="s">
        <v>1304</v>
      </c>
      <c r="C56" t="s">
        <v>2721</v>
      </c>
      <c r="D56">
        <v>1</v>
      </c>
      <c r="E56">
        <v>1</v>
      </c>
      <c r="F56">
        <v>1</v>
      </c>
      <c r="G56">
        <v>1</v>
      </c>
      <c r="H56" s="7" t="s">
        <v>2337</v>
      </c>
      <c r="I56" s="7">
        <v>59702</v>
      </c>
      <c r="J56" t="s">
        <v>1673</v>
      </c>
      <c r="K56" t="s">
        <v>183</v>
      </c>
      <c r="L56" t="s">
        <v>2859</v>
      </c>
    </row>
    <row r="57" spans="1:12" ht="16.2" x14ac:dyDescent="0.3">
      <c r="A57">
        <v>56</v>
      </c>
      <c r="B57" s="13" t="s">
        <v>1305</v>
      </c>
      <c r="C57" t="s">
        <v>2722</v>
      </c>
      <c r="D57">
        <v>1</v>
      </c>
      <c r="E57">
        <v>1</v>
      </c>
      <c r="F57">
        <v>1</v>
      </c>
      <c r="G57">
        <v>1</v>
      </c>
      <c r="H57" s="7" t="s">
        <v>2338</v>
      </c>
      <c r="I57" s="7">
        <v>59703</v>
      </c>
      <c r="J57" t="s">
        <v>1675</v>
      </c>
      <c r="K57" t="s">
        <v>184</v>
      </c>
      <c r="L57" t="s">
        <v>2860</v>
      </c>
    </row>
    <row r="58" spans="1:12" ht="16.2" x14ac:dyDescent="0.3">
      <c r="A58">
        <v>57</v>
      </c>
      <c r="B58" s="13" t="s">
        <v>1306</v>
      </c>
      <c r="C58" t="s">
        <v>28</v>
      </c>
      <c r="D58">
        <v>1</v>
      </c>
      <c r="E58">
        <v>1</v>
      </c>
      <c r="F58">
        <v>1</v>
      </c>
      <c r="G58">
        <v>1</v>
      </c>
      <c r="H58" s="7" t="s">
        <v>2339</v>
      </c>
      <c r="I58" s="7">
        <v>59704</v>
      </c>
      <c r="J58" t="s">
        <v>1677</v>
      </c>
      <c r="K58" t="s">
        <v>183</v>
      </c>
      <c r="L58" t="s">
        <v>2859</v>
      </c>
    </row>
    <row r="59" spans="1:12" ht="16.2" x14ac:dyDescent="0.3">
      <c r="A59">
        <v>58</v>
      </c>
      <c r="B59" s="13" t="s">
        <v>1307</v>
      </c>
      <c r="C59" t="s">
        <v>29</v>
      </c>
      <c r="D59">
        <v>1</v>
      </c>
      <c r="E59">
        <v>1</v>
      </c>
      <c r="F59">
        <v>1</v>
      </c>
      <c r="G59">
        <v>1</v>
      </c>
      <c r="H59" s="7" t="s">
        <v>2340</v>
      </c>
      <c r="I59" s="7">
        <v>59705</v>
      </c>
      <c r="J59" t="s">
        <v>1679</v>
      </c>
      <c r="K59" t="s">
        <v>187</v>
      </c>
      <c r="L59" t="s">
        <v>2864</v>
      </c>
    </row>
    <row r="60" spans="1:12" ht="16.2" x14ac:dyDescent="0.3">
      <c r="A60">
        <v>59</v>
      </c>
      <c r="B60" s="13" t="s">
        <v>1308</v>
      </c>
      <c r="C60" t="s">
        <v>2723</v>
      </c>
      <c r="D60">
        <v>1</v>
      </c>
      <c r="E60">
        <v>1</v>
      </c>
      <c r="F60">
        <v>1</v>
      </c>
      <c r="G60">
        <v>1</v>
      </c>
      <c r="H60" s="7" t="s">
        <v>2341</v>
      </c>
      <c r="I60" s="7">
        <v>59706</v>
      </c>
      <c r="J60" t="s">
        <v>1681</v>
      </c>
      <c r="K60" t="s">
        <v>2875</v>
      </c>
      <c r="L60" t="s">
        <v>2858</v>
      </c>
    </row>
    <row r="61" spans="1:12" ht="16.2" x14ac:dyDescent="0.3">
      <c r="A61">
        <v>60</v>
      </c>
      <c r="B61" s="13" t="s">
        <v>1309</v>
      </c>
      <c r="C61" t="s">
        <v>30</v>
      </c>
      <c r="D61">
        <v>1</v>
      </c>
      <c r="E61">
        <v>1</v>
      </c>
      <c r="F61">
        <v>1</v>
      </c>
      <c r="G61">
        <v>1</v>
      </c>
      <c r="H61" s="7" t="s">
        <v>2342</v>
      </c>
      <c r="I61" s="7">
        <v>59707</v>
      </c>
      <c r="J61" t="s">
        <v>1683</v>
      </c>
      <c r="K61" t="s">
        <v>187</v>
      </c>
      <c r="L61" t="s">
        <v>2864</v>
      </c>
    </row>
    <row r="62" spans="1:12" ht="16.2" x14ac:dyDescent="0.3">
      <c r="A62">
        <v>61</v>
      </c>
      <c r="B62" s="13" t="s">
        <v>1310</v>
      </c>
      <c r="C62" t="s">
        <v>31</v>
      </c>
      <c r="D62">
        <v>1</v>
      </c>
      <c r="E62">
        <v>1</v>
      </c>
      <c r="F62">
        <v>1</v>
      </c>
      <c r="G62">
        <v>1</v>
      </c>
      <c r="H62" s="7" t="s">
        <v>2343</v>
      </c>
      <c r="I62" s="7">
        <v>59708</v>
      </c>
      <c r="J62" t="s">
        <v>1685</v>
      </c>
      <c r="K62" t="s">
        <v>188</v>
      </c>
      <c r="L62" t="s">
        <v>2866</v>
      </c>
    </row>
    <row r="63" spans="1:12" ht="16.2" x14ac:dyDescent="0.3">
      <c r="A63">
        <v>62</v>
      </c>
      <c r="B63" s="13" t="s">
        <v>1311</v>
      </c>
      <c r="C63" t="s">
        <v>2724</v>
      </c>
      <c r="D63">
        <v>1</v>
      </c>
      <c r="E63">
        <v>1</v>
      </c>
      <c r="F63">
        <v>1</v>
      </c>
      <c r="G63">
        <v>1</v>
      </c>
      <c r="H63" s="7" t="s">
        <v>2344</v>
      </c>
      <c r="I63" s="7">
        <v>59709</v>
      </c>
      <c r="J63" t="s">
        <v>1687</v>
      </c>
      <c r="K63" t="s">
        <v>193</v>
      </c>
      <c r="L63" t="s">
        <v>2872</v>
      </c>
    </row>
    <row r="64" spans="1:12" ht="16.2" x14ac:dyDescent="0.3">
      <c r="A64">
        <v>63</v>
      </c>
      <c r="B64" s="13" t="s">
        <v>1312</v>
      </c>
      <c r="C64" t="s">
        <v>2725</v>
      </c>
      <c r="D64">
        <v>1</v>
      </c>
      <c r="E64">
        <v>1</v>
      </c>
      <c r="F64">
        <v>1</v>
      </c>
      <c r="G64">
        <v>1</v>
      </c>
      <c r="H64" s="7" t="s">
        <v>2345</v>
      </c>
      <c r="I64" s="7">
        <v>59710</v>
      </c>
      <c r="J64" t="s">
        <v>1689</v>
      </c>
      <c r="K64" t="s">
        <v>214</v>
      </c>
      <c r="L64" t="s">
        <v>2868</v>
      </c>
    </row>
    <row r="65" spans="1:12" ht="16.2" x14ac:dyDescent="0.3">
      <c r="A65">
        <v>64</v>
      </c>
      <c r="B65" s="13" t="s">
        <v>1313</v>
      </c>
      <c r="C65" t="s">
        <v>2726</v>
      </c>
      <c r="D65">
        <v>1</v>
      </c>
      <c r="E65">
        <v>1</v>
      </c>
      <c r="F65">
        <v>1</v>
      </c>
      <c r="G65">
        <v>1</v>
      </c>
      <c r="H65" s="7" t="s">
        <v>2346</v>
      </c>
      <c r="I65" s="7">
        <v>59711</v>
      </c>
      <c r="J65" t="s">
        <v>1691</v>
      </c>
      <c r="K65" t="s">
        <v>187</v>
      </c>
      <c r="L65" t="s">
        <v>2864</v>
      </c>
    </row>
    <row r="66" spans="1:12" ht="16.2" x14ac:dyDescent="0.3">
      <c r="A66">
        <v>65</v>
      </c>
      <c r="B66" s="13" t="s">
        <v>1314</v>
      </c>
      <c r="C66" t="s">
        <v>2727</v>
      </c>
      <c r="D66">
        <v>1</v>
      </c>
      <c r="E66">
        <v>1</v>
      </c>
      <c r="F66">
        <v>1</v>
      </c>
      <c r="G66">
        <v>1</v>
      </c>
      <c r="H66" s="7" t="s">
        <v>2347</v>
      </c>
      <c r="I66" s="7">
        <v>59712</v>
      </c>
      <c r="J66" t="s">
        <v>1693</v>
      </c>
      <c r="K66" t="s">
        <v>2875</v>
      </c>
      <c r="L66" t="s">
        <v>2858</v>
      </c>
    </row>
    <row r="67" spans="1:12" ht="16.2" x14ac:dyDescent="0.3">
      <c r="A67">
        <v>66</v>
      </c>
      <c r="B67" s="13" t="s">
        <v>1315</v>
      </c>
      <c r="C67" t="s">
        <v>32</v>
      </c>
      <c r="D67">
        <v>1</v>
      </c>
      <c r="E67">
        <v>1</v>
      </c>
      <c r="F67">
        <v>1</v>
      </c>
      <c r="G67">
        <v>1</v>
      </c>
      <c r="H67" s="7" t="s">
        <v>2348</v>
      </c>
      <c r="I67" s="7">
        <v>59713</v>
      </c>
      <c r="J67" t="s">
        <v>1695</v>
      </c>
      <c r="K67" t="s">
        <v>196</v>
      </c>
      <c r="L67" t="s">
        <v>2871</v>
      </c>
    </row>
    <row r="68" spans="1:12" ht="16.2" x14ac:dyDescent="0.3">
      <c r="A68">
        <v>67</v>
      </c>
      <c r="B68" s="13" t="s">
        <v>1316</v>
      </c>
      <c r="C68" t="s">
        <v>33</v>
      </c>
      <c r="D68">
        <v>1</v>
      </c>
      <c r="E68">
        <v>1</v>
      </c>
      <c r="F68">
        <v>1</v>
      </c>
      <c r="G68">
        <v>0</v>
      </c>
      <c r="H68" s="7" t="s">
        <v>2349</v>
      </c>
      <c r="I68" s="7">
        <v>59714</v>
      </c>
      <c r="J68" t="s">
        <v>1697</v>
      </c>
      <c r="K68" t="s">
        <v>182</v>
      </c>
      <c r="L68" t="s">
        <v>2856</v>
      </c>
    </row>
    <row r="69" spans="1:12" ht="16.2" x14ac:dyDescent="0.3">
      <c r="A69">
        <v>68</v>
      </c>
      <c r="B69" s="13" t="s">
        <v>1317</v>
      </c>
      <c r="C69" t="s">
        <v>34</v>
      </c>
      <c r="D69">
        <v>1</v>
      </c>
      <c r="E69">
        <v>1</v>
      </c>
      <c r="F69">
        <v>1</v>
      </c>
      <c r="G69">
        <v>1</v>
      </c>
      <c r="H69" s="7" t="s">
        <v>2350</v>
      </c>
      <c r="I69" s="7">
        <v>59715</v>
      </c>
      <c r="J69" t="s">
        <v>1699</v>
      </c>
      <c r="K69" t="s">
        <v>193</v>
      </c>
      <c r="L69" t="s">
        <v>2872</v>
      </c>
    </row>
    <row r="70" spans="1:12" ht="16.2" x14ac:dyDescent="0.3">
      <c r="A70">
        <v>69</v>
      </c>
      <c r="B70" s="13" t="s">
        <v>1318</v>
      </c>
      <c r="C70" t="s">
        <v>2728</v>
      </c>
      <c r="D70">
        <v>1</v>
      </c>
      <c r="E70">
        <v>1</v>
      </c>
      <c r="F70">
        <v>1</v>
      </c>
      <c r="G70">
        <v>1</v>
      </c>
      <c r="H70" s="7" t="s">
        <v>2351</v>
      </c>
      <c r="I70" s="7">
        <v>59716</v>
      </c>
      <c r="J70" t="s">
        <v>1701</v>
      </c>
      <c r="K70" t="s">
        <v>2875</v>
      </c>
      <c r="L70" t="s">
        <v>2858</v>
      </c>
    </row>
    <row r="71" spans="1:12" ht="16.2" x14ac:dyDescent="0.3">
      <c r="A71">
        <v>70</v>
      </c>
      <c r="B71" s="13" t="s">
        <v>1319</v>
      </c>
      <c r="C71" t="s">
        <v>35</v>
      </c>
      <c r="D71">
        <v>1</v>
      </c>
      <c r="E71">
        <v>1</v>
      </c>
      <c r="F71">
        <v>1</v>
      </c>
      <c r="G71">
        <v>1</v>
      </c>
      <c r="H71" s="7" t="s">
        <v>2352</v>
      </c>
      <c r="I71" s="7">
        <v>59717</v>
      </c>
      <c r="J71" t="s">
        <v>1703</v>
      </c>
      <c r="K71" t="s">
        <v>184</v>
      </c>
      <c r="L71" t="s">
        <v>2860</v>
      </c>
    </row>
    <row r="72" spans="1:12" ht="16.2" x14ac:dyDescent="0.3">
      <c r="A72">
        <v>71</v>
      </c>
      <c r="B72" s="13" t="s">
        <v>1320</v>
      </c>
      <c r="C72" t="s">
        <v>36</v>
      </c>
      <c r="D72">
        <v>0</v>
      </c>
      <c r="E72">
        <v>1</v>
      </c>
      <c r="F72">
        <v>1</v>
      </c>
      <c r="G72">
        <v>1</v>
      </c>
      <c r="H72" s="7" t="s">
        <v>2353</v>
      </c>
      <c r="I72" s="7">
        <v>59718</v>
      </c>
      <c r="J72" t="s">
        <v>1705</v>
      </c>
      <c r="K72" t="s">
        <v>2876</v>
      </c>
      <c r="L72" t="s">
        <v>2857</v>
      </c>
    </row>
    <row r="73" spans="1:12" ht="16.2" x14ac:dyDescent="0.3">
      <c r="A73">
        <v>72</v>
      </c>
      <c r="B73" s="13" t="s">
        <v>1321</v>
      </c>
      <c r="C73" t="s">
        <v>37</v>
      </c>
      <c r="D73">
        <v>0</v>
      </c>
      <c r="E73">
        <v>1</v>
      </c>
      <c r="F73">
        <v>1</v>
      </c>
      <c r="G73">
        <v>0</v>
      </c>
      <c r="H73" s="7" t="s">
        <v>2354</v>
      </c>
      <c r="I73" s="7">
        <v>59719</v>
      </c>
      <c r="J73" t="s">
        <v>1707</v>
      </c>
      <c r="K73" t="s">
        <v>187</v>
      </c>
      <c r="L73" t="s">
        <v>2864</v>
      </c>
    </row>
    <row r="74" spans="1:12" ht="16.2" x14ac:dyDescent="0.3">
      <c r="A74">
        <v>73</v>
      </c>
      <c r="B74" s="13" t="s">
        <v>1322</v>
      </c>
      <c r="C74" t="s">
        <v>2729</v>
      </c>
      <c r="D74">
        <v>1</v>
      </c>
      <c r="E74">
        <v>1</v>
      </c>
      <c r="F74">
        <v>1</v>
      </c>
      <c r="G74">
        <v>0</v>
      </c>
      <c r="H74" s="7" t="s">
        <v>2355</v>
      </c>
      <c r="I74" s="7">
        <v>59720</v>
      </c>
      <c r="J74" t="s">
        <v>1709</v>
      </c>
      <c r="K74" t="s">
        <v>74</v>
      </c>
      <c r="L74" t="s">
        <v>2865</v>
      </c>
    </row>
    <row r="75" spans="1:12" ht="16.2" x14ac:dyDescent="0.3">
      <c r="A75">
        <v>74</v>
      </c>
      <c r="B75" s="13" t="s">
        <v>1323</v>
      </c>
      <c r="C75" t="s">
        <v>38</v>
      </c>
      <c r="D75">
        <v>1</v>
      </c>
      <c r="E75">
        <v>1</v>
      </c>
      <c r="F75">
        <v>1</v>
      </c>
      <c r="G75">
        <v>1</v>
      </c>
      <c r="H75" s="7" t="s">
        <v>2356</v>
      </c>
      <c r="I75" s="7">
        <v>59721</v>
      </c>
      <c r="J75" t="s">
        <v>1711</v>
      </c>
      <c r="K75" t="s">
        <v>193</v>
      </c>
      <c r="L75" t="s">
        <v>2872</v>
      </c>
    </row>
    <row r="76" spans="1:12" ht="16.2" x14ac:dyDescent="0.3">
      <c r="A76">
        <v>75</v>
      </c>
      <c r="B76" s="13" t="s">
        <v>1324</v>
      </c>
      <c r="C76" t="s">
        <v>219</v>
      </c>
      <c r="D76">
        <v>1</v>
      </c>
      <c r="E76">
        <v>1</v>
      </c>
      <c r="F76">
        <v>1</v>
      </c>
      <c r="G76">
        <v>1</v>
      </c>
      <c r="H76" s="7" t="s">
        <v>2357</v>
      </c>
      <c r="I76" s="7">
        <v>59722</v>
      </c>
      <c r="J76" t="s">
        <v>1713</v>
      </c>
      <c r="K76" t="s">
        <v>186</v>
      </c>
      <c r="L76" t="s">
        <v>2862</v>
      </c>
    </row>
    <row r="77" spans="1:12" ht="16.2" x14ac:dyDescent="0.3">
      <c r="A77">
        <v>76</v>
      </c>
      <c r="B77" s="13" t="s">
        <v>1325</v>
      </c>
      <c r="C77" t="s">
        <v>2730</v>
      </c>
      <c r="D77">
        <v>1</v>
      </c>
      <c r="E77">
        <v>1</v>
      </c>
      <c r="F77">
        <v>1</v>
      </c>
      <c r="G77">
        <v>1</v>
      </c>
      <c r="H77" s="7" t="s">
        <v>2358</v>
      </c>
      <c r="I77" s="7">
        <v>59723</v>
      </c>
      <c r="J77" t="s">
        <v>1715</v>
      </c>
      <c r="K77" t="s">
        <v>182</v>
      </c>
      <c r="L77" t="s">
        <v>2856</v>
      </c>
    </row>
    <row r="78" spans="1:12" ht="16.2" x14ac:dyDescent="0.3">
      <c r="A78">
        <v>77</v>
      </c>
      <c r="B78" s="13" t="s">
        <v>1326</v>
      </c>
      <c r="C78" t="s">
        <v>39</v>
      </c>
      <c r="D78">
        <v>0</v>
      </c>
      <c r="E78">
        <v>1</v>
      </c>
      <c r="F78">
        <v>1</v>
      </c>
      <c r="G78">
        <v>1</v>
      </c>
      <c r="H78" s="7" t="s">
        <v>2359</v>
      </c>
      <c r="I78" s="7">
        <v>59724</v>
      </c>
      <c r="J78" t="s">
        <v>1717</v>
      </c>
      <c r="K78" t="s">
        <v>194</v>
      </c>
      <c r="L78" t="s">
        <v>2869</v>
      </c>
    </row>
    <row r="79" spans="1:12" ht="16.2" x14ac:dyDescent="0.3">
      <c r="A79">
        <v>78</v>
      </c>
      <c r="B79" s="13" t="s">
        <v>1327</v>
      </c>
      <c r="C79" t="s">
        <v>40</v>
      </c>
      <c r="D79">
        <v>1</v>
      </c>
      <c r="E79">
        <v>1</v>
      </c>
      <c r="F79">
        <v>1</v>
      </c>
      <c r="G79">
        <v>1</v>
      </c>
      <c r="H79" s="7" t="s">
        <v>2360</v>
      </c>
      <c r="I79" s="7">
        <v>59725</v>
      </c>
      <c r="J79" t="s">
        <v>1719</v>
      </c>
      <c r="K79" t="s">
        <v>183</v>
      </c>
      <c r="L79" t="s">
        <v>2859</v>
      </c>
    </row>
    <row r="80" spans="1:12" ht="16.2" x14ac:dyDescent="0.3">
      <c r="A80">
        <v>79</v>
      </c>
      <c r="B80" s="13" t="s">
        <v>1333</v>
      </c>
      <c r="C80" t="s">
        <v>2731</v>
      </c>
      <c r="D80">
        <v>1</v>
      </c>
      <c r="E80">
        <v>1</v>
      </c>
      <c r="F80">
        <v>1</v>
      </c>
      <c r="G80">
        <v>1</v>
      </c>
      <c r="H80" s="7" t="s">
        <v>2361</v>
      </c>
      <c r="I80" s="7">
        <v>59726</v>
      </c>
      <c r="J80" t="s">
        <v>1721</v>
      </c>
      <c r="K80" t="s">
        <v>195</v>
      </c>
      <c r="L80" t="s">
        <v>2873</v>
      </c>
    </row>
    <row r="81" spans="1:12" ht="16.2" x14ac:dyDescent="0.3">
      <c r="A81">
        <v>80</v>
      </c>
      <c r="B81" s="13" t="s">
        <v>1328</v>
      </c>
      <c r="C81" t="s">
        <v>41</v>
      </c>
      <c r="D81">
        <v>1</v>
      </c>
      <c r="E81">
        <v>1</v>
      </c>
      <c r="F81">
        <v>1</v>
      </c>
      <c r="G81">
        <v>1</v>
      </c>
      <c r="H81" s="7" t="s">
        <v>2362</v>
      </c>
      <c r="I81" s="7">
        <v>59727</v>
      </c>
      <c r="J81" t="s">
        <v>1723</v>
      </c>
      <c r="K81" t="s">
        <v>2875</v>
      </c>
      <c r="L81" t="s">
        <v>2858</v>
      </c>
    </row>
    <row r="82" spans="1:12" ht="16.2" x14ac:dyDescent="0.3">
      <c r="A82">
        <v>81</v>
      </c>
      <c r="B82" s="13" t="s">
        <v>1329</v>
      </c>
      <c r="C82" t="s">
        <v>42</v>
      </c>
      <c r="D82">
        <v>1</v>
      </c>
      <c r="E82">
        <v>1</v>
      </c>
      <c r="F82">
        <v>1</v>
      </c>
      <c r="G82">
        <v>1</v>
      </c>
      <c r="H82" s="7" t="s">
        <v>2363</v>
      </c>
      <c r="I82" s="7">
        <v>59728</v>
      </c>
      <c r="J82" t="s">
        <v>1725</v>
      </c>
      <c r="K82" t="s">
        <v>186</v>
      </c>
      <c r="L82" t="s">
        <v>2862</v>
      </c>
    </row>
    <row r="83" spans="1:12" ht="16.2" x14ac:dyDescent="0.3">
      <c r="A83">
        <v>82</v>
      </c>
      <c r="B83" s="13" t="s">
        <v>1330</v>
      </c>
      <c r="C83" t="s">
        <v>43</v>
      </c>
      <c r="D83">
        <v>1</v>
      </c>
      <c r="E83">
        <v>1</v>
      </c>
      <c r="F83">
        <v>1</v>
      </c>
      <c r="G83">
        <v>1</v>
      </c>
      <c r="H83" s="7" t="s">
        <v>2364</v>
      </c>
      <c r="I83" s="7">
        <v>59729</v>
      </c>
      <c r="J83" t="s">
        <v>1727</v>
      </c>
      <c r="K83" t="s">
        <v>188</v>
      </c>
      <c r="L83" t="s">
        <v>2866</v>
      </c>
    </row>
    <row r="84" spans="1:12" ht="16.2" x14ac:dyDescent="0.3">
      <c r="A84">
        <v>83</v>
      </c>
      <c r="B84" s="13" t="s">
        <v>1331</v>
      </c>
      <c r="C84" t="s">
        <v>2732</v>
      </c>
      <c r="D84">
        <v>1</v>
      </c>
      <c r="E84">
        <v>1</v>
      </c>
      <c r="F84">
        <v>1</v>
      </c>
      <c r="G84">
        <v>1</v>
      </c>
      <c r="H84" s="7" t="s">
        <v>2365</v>
      </c>
      <c r="I84" s="7">
        <v>59730</v>
      </c>
      <c r="J84" t="s">
        <v>1729</v>
      </c>
      <c r="K84" t="s">
        <v>187</v>
      </c>
      <c r="L84" t="s">
        <v>2864</v>
      </c>
    </row>
    <row r="85" spans="1:12" ht="16.2" x14ac:dyDescent="0.3">
      <c r="A85">
        <v>84</v>
      </c>
      <c r="B85" s="13" t="s">
        <v>1332</v>
      </c>
      <c r="C85" t="s">
        <v>2733</v>
      </c>
      <c r="D85">
        <v>1</v>
      </c>
      <c r="E85">
        <v>1</v>
      </c>
      <c r="F85">
        <v>1</v>
      </c>
      <c r="G85">
        <v>1</v>
      </c>
      <c r="H85" s="7" t="s">
        <v>2366</v>
      </c>
      <c r="I85" s="7">
        <v>59731</v>
      </c>
      <c r="J85" t="s">
        <v>1731</v>
      </c>
      <c r="K85" t="s">
        <v>187</v>
      </c>
      <c r="L85" t="s">
        <v>2864</v>
      </c>
    </row>
    <row r="86" spans="1:12" ht="16.2" x14ac:dyDescent="0.3">
      <c r="A86">
        <v>85</v>
      </c>
      <c r="B86" s="13" t="s">
        <v>1334</v>
      </c>
      <c r="C86" t="s">
        <v>44</v>
      </c>
      <c r="D86">
        <v>1</v>
      </c>
      <c r="E86">
        <v>1</v>
      </c>
      <c r="F86">
        <v>1</v>
      </c>
      <c r="G86">
        <v>0</v>
      </c>
      <c r="H86" s="7" t="s">
        <v>2367</v>
      </c>
      <c r="I86" s="7">
        <v>59732</v>
      </c>
      <c r="J86" t="s">
        <v>1733</v>
      </c>
      <c r="K86" t="s">
        <v>74</v>
      </c>
      <c r="L86" t="s">
        <v>2865</v>
      </c>
    </row>
    <row r="87" spans="1:12" ht="16.2" x14ac:dyDescent="0.3">
      <c r="A87">
        <v>86</v>
      </c>
      <c r="B87" s="13" t="s">
        <v>1335</v>
      </c>
      <c r="C87" t="s">
        <v>45</v>
      </c>
      <c r="D87">
        <v>0</v>
      </c>
      <c r="E87">
        <v>1</v>
      </c>
      <c r="F87">
        <v>1</v>
      </c>
      <c r="G87">
        <v>1</v>
      </c>
      <c r="H87" s="7" t="s">
        <v>2368</v>
      </c>
      <c r="I87" s="7">
        <v>59733</v>
      </c>
      <c r="J87" t="s">
        <v>1735</v>
      </c>
      <c r="K87" t="s">
        <v>194</v>
      </c>
      <c r="L87" t="s">
        <v>2869</v>
      </c>
    </row>
    <row r="88" spans="1:12" ht="16.2" x14ac:dyDescent="0.3">
      <c r="A88">
        <v>87</v>
      </c>
      <c r="B88" s="13" t="s">
        <v>1336</v>
      </c>
      <c r="C88" t="s">
        <v>46</v>
      </c>
      <c r="D88">
        <v>0</v>
      </c>
      <c r="E88">
        <v>1</v>
      </c>
      <c r="F88">
        <v>1</v>
      </c>
      <c r="G88">
        <v>1</v>
      </c>
      <c r="H88" s="7" t="s">
        <v>2369</v>
      </c>
      <c r="I88" s="7">
        <v>59734</v>
      </c>
      <c r="J88" t="s">
        <v>1737</v>
      </c>
      <c r="K88" t="s">
        <v>2876</v>
      </c>
      <c r="L88" t="s">
        <v>2857</v>
      </c>
    </row>
    <row r="89" spans="1:12" ht="16.2" x14ac:dyDescent="0.3">
      <c r="A89">
        <v>88</v>
      </c>
      <c r="B89" s="13" t="s">
        <v>1337</v>
      </c>
      <c r="C89" t="s">
        <v>47</v>
      </c>
      <c r="D89">
        <v>0</v>
      </c>
      <c r="E89">
        <v>1</v>
      </c>
      <c r="F89">
        <v>1</v>
      </c>
      <c r="G89">
        <v>1</v>
      </c>
      <c r="H89" s="7" t="s">
        <v>2370</v>
      </c>
      <c r="I89" s="7">
        <v>59735</v>
      </c>
      <c r="J89" t="s">
        <v>1739</v>
      </c>
      <c r="K89" t="s">
        <v>2876</v>
      </c>
      <c r="L89" t="s">
        <v>2857</v>
      </c>
    </row>
    <row r="90" spans="1:12" ht="16.2" x14ac:dyDescent="0.3">
      <c r="A90">
        <v>89</v>
      </c>
      <c r="B90" s="13" t="s">
        <v>1338</v>
      </c>
      <c r="C90" t="s">
        <v>48</v>
      </c>
      <c r="D90">
        <v>1</v>
      </c>
      <c r="E90">
        <v>1</v>
      </c>
      <c r="F90">
        <v>1</v>
      </c>
      <c r="G90">
        <v>1</v>
      </c>
      <c r="H90" s="7" t="s">
        <v>2371</v>
      </c>
      <c r="I90" s="7">
        <v>59736</v>
      </c>
      <c r="J90" t="s">
        <v>1741</v>
      </c>
      <c r="K90" t="s">
        <v>193</v>
      </c>
      <c r="L90" t="s">
        <v>2872</v>
      </c>
    </row>
    <row r="91" spans="1:12" ht="16.2" x14ac:dyDescent="0.3">
      <c r="A91">
        <v>90</v>
      </c>
      <c r="B91" s="13" t="s">
        <v>1339</v>
      </c>
      <c r="C91" t="s">
        <v>49</v>
      </c>
      <c r="D91">
        <v>1</v>
      </c>
      <c r="E91">
        <v>1</v>
      </c>
      <c r="F91">
        <v>1</v>
      </c>
      <c r="G91">
        <v>1</v>
      </c>
      <c r="H91" s="7" t="s">
        <v>2372</v>
      </c>
      <c r="I91" s="7">
        <v>59737</v>
      </c>
      <c r="J91" t="s">
        <v>1743</v>
      </c>
      <c r="K91" t="s">
        <v>183</v>
      </c>
      <c r="L91" t="s">
        <v>2859</v>
      </c>
    </row>
    <row r="92" spans="1:12" ht="16.2" x14ac:dyDescent="0.3">
      <c r="A92">
        <v>91</v>
      </c>
      <c r="B92" s="13" t="s">
        <v>1340</v>
      </c>
      <c r="C92" t="s">
        <v>204</v>
      </c>
      <c r="D92">
        <v>1</v>
      </c>
      <c r="E92">
        <v>1</v>
      </c>
      <c r="F92">
        <v>1</v>
      </c>
      <c r="G92">
        <v>1</v>
      </c>
      <c r="H92" s="7" t="s">
        <v>2373</v>
      </c>
      <c r="I92" s="7">
        <v>59738</v>
      </c>
      <c r="J92" t="s">
        <v>1745</v>
      </c>
      <c r="K92" t="s">
        <v>192</v>
      </c>
      <c r="L92" t="s">
        <v>2870</v>
      </c>
    </row>
    <row r="93" spans="1:12" ht="16.2" x14ac:dyDescent="0.3">
      <c r="A93">
        <v>92</v>
      </c>
      <c r="B93" s="13" t="s">
        <v>1341</v>
      </c>
      <c r="C93" t="s">
        <v>50</v>
      </c>
      <c r="D93">
        <v>1</v>
      </c>
      <c r="E93">
        <v>1</v>
      </c>
      <c r="F93">
        <v>1</v>
      </c>
      <c r="G93">
        <v>1</v>
      </c>
      <c r="H93" s="7" t="s">
        <v>2374</v>
      </c>
      <c r="I93" s="7">
        <v>59739</v>
      </c>
      <c r="J93" t="s">
        <v>1747</v>
      </c>
      <c r="K93" t="s">
        <v>189</v>
      </c>
      <c r="L93" t="s">
        <v>2867</v>
      </c>
    </row>
    <row r="94" spans="1:12" ht="16.2" x14ac:dyDescent="0.3">
      <c r="A94">
        <v>93</v>
      </c>
      <c r="B94" s="13" t="s">
        <v>1342</v>
      </c>
      <c r="C94" t="s">
        <v>51</v>
      </c>
      <c r="D94">
        <v>1</v>
      </c>
      <c r="E94">
        <v>1</v>
      </c>
      <c r="F94">
        <v>1</v>
      </c>
      <c r="G94">
        <v>1</v>
      </c>
      <c r="H94" s="7" t="s">
        <v>2375</v>
      </c>
      <c r="I94" s="7">
        <v>59740</v>
      </c>
      <c r="J94" t="s">
        <v>1749</v>
      </c>
      <c r="K94" t="s">
        <v>193</v>
      </c>
      <c r="L94" t="s">
        <v>2872</v>
      </c>
    </row>
    <row r="95" spans="1:12" ht="16.2" x14ac:dyDescent="0.3">
      <c r="A95">
        <v>94</v>
      </c>
      <c r="B95" s="13" t="s">
        <v>1343</v>
      </c>
      <c r="C95" t="s">
        <v>52</v>
      </c>
      <c r="D95">
        <v>1</v>
      </c>
      <c r="E95">
        <v>1</v>
      </c>
      <c r="F95">
        <v>1</v>
      </c>
      <c r="G95">
        <v>1</v>
      </c>
      <c r="H95" s="7" t="s">
        <v>2376</v>
      </c>
      <c r="I95" s="7">
        <v>59741</v>
      </c>
      <c r="J95" t="s">
        <v>1751</v>
      </c>
      <c r="K95" t="s">
        <v>192</v>
      </c>
      <c r="L95" t="s">
        <v>2870</v>
      </c>
    </row>
    <row r="96" spans="1:12" ht="16.2" x14ac:dyDescent="0.3">
      <c r="A96">
        <v>95</v>
      </c>
      <c r="B96" s="13" t="s">
        <v>1344</v>
      </c>
      <c r="C96" t="s">
        <v>53</v>
      </c>
      <c r="D96">
        <v>1</v>
      </c>
      <c r="E96">
        <v>1</v>
      </c>
      <c r="F96">
        <v>1</v>
      </c>
      <c r="G96">
        <v>1</v>
      </c>
      <c r="H96" s="7" t="s">
        <v>2377</v>
      </c>
      <c r="I96" s="7">
        <v>59742</v>
      </c>
      <c r="J96" t="s">
        <v>1753</v>
      </c>
      <c r="K96" t="s">
        <v>183</v>
      </c>
      <c r="L96" t="s">
        <v>2859</v>
      </c>
    </row>
    <row r="97" spans="1:12" ht="16.2" x14ac:dyDescent="0.3">
      <c r="A97">
        <v>96</v>
      </c>
      <c r="B97" s="13" t="s">
        <v>1345</v>
      </c>
      <c r="C97" t="s">
        <v>202</v>
      </c>
      <c r="D97">
        <v>1</v>
      </c>
      <c r="E97">
        <v>1</v>
      </c>
      <c r="F97">
        <v>1</v>
      </c>
      <c r="G97">
        <v>1</v>
      </c>
      <c r="H97" s="7" t="s">
        <v>2378</v>
      </c>
      <c r="I97" s="7">
        <v>59743</v>
      </c>
      <c r="J97" t="s">
        <v>2281</v>
      </c>
      <c r="K97" t="s">
        <v>196</v>
      </c>
      <c r="L97" t="s">
        <v>2871</v>
      </c>
    </row>
    <row r="98" spans="1:12" ht="16.2" x14ac:dyDescent="0.3">
      <c r="A98">
        <v>97</v>
      </c>
      <c r="B98" s="13" t="s">
        <v>1346</v>
      </c>
      <c r="C98" t="s">
        <v>205</v>
      </c>
      <c r="D98">
        <v>1</v>
      </c>
      <c r="E98">
        <v>1</v>
      </c>
      <c r="F98">
        <v>1</v>
      </c>
      <c r="G98">
        <v>1</v>
      </c>
      <c r="H98" s="7" t="s">
        <v>2379</v>
      </c>
      <c r="I98" s="7">
        <v>59744</v>
      </c>
      <c r="J98" t="s">
        <v>1755</v>
      </c>
      <c r="K98" t="s">
        <v>192</v>
      </c>
      <c r="L98" t="s">
        <v>2870</v>
      </c>
    </row>
    <row r="99" spans="1:12" ht="16.2" x14ac:dyDescent="0.3">
      <c r="A99">
        <v>98</v>
      </c>
      <c r="B99" s="13" t="s">
        <v>1347</v>
      </c>
      <c r="C99" t="s">
        <v>54</v>
      </c>
      <c r="D99">
        <v>1</v>
      </c>
      <c r="E99">
        <v>1</v>
      </c>
      <c r="F99">
        <v>1</v>
      </c>
      <c r="G99">
        <v>1</v>
      </c>
      <c r="H99" s="7" t="s">
        <v>2380</v>
      </c>
      <c r="I99" s="7">
        <v>59745</v>
      </c>
      <c r="J99" t="s">
        <v>1757</v>
      </c>
      <c r="K99" t="s">
        <v>184</v>
      </c>
      <c r="L99" t="s">
        <v>2860</v>
      </c>
    </row>
    <row r="100" spans="1:12" ht="16.2" x14ac:dyDescent="0.3">
      <c r="A100">
        <v>99</v>
      </c>
      <c r="B100" s="13" t="s">
        <v>1348</v>
      </c>
      <c r="C100" t="s">
        <v>55</v>
      </c>
      <c r="D100">
        <v>1</v>
      </c>
      <c r="E100">
        <v>1</v>
      </c>
      <c r="F100">
        <v>1</v>
      </c>
      <c r="G100">
        <v>1</v>
      </c>
      <c r="H100" s="7" t="s">
        <v>2381</v>
      </c>
      <c r="I100" s="7">
        <v>59746</v>
      </c>
      <c r="J100" t="s">
        <v>1759</v>
      </c>
      <c r="K100" t="s">
        <v>193</v>
      </c>
      <c r="L100" t="s">
        <v>2872</v>
      </c>
    </row>
    <row r="101" spans="1:12" ht="16.2" x14ac:dyDescent="0.3">
      <c r="A101">
        <v>100</v>
      </c>
      <c r="B101" s="13" t="s">
        <v>1349</v>
      </c>
      <c r="C101" t="s">
        <v>220</v>
      </c>
      <c r="D101">
        <v>0</v>
      </c>
      <c r="E101">
        <v>1</v>
      </c>
      <c r="F101">
        <v>1</v>
      </c>
      <c r="G101">
        <v>1</v>
      </c>
      <c r="H101" s="7" t="s">
        <v>2382</v>
      </c>
      <c r="I101" s="7">
        <v>59747</v>
      </c>
      <c r="J101" t="s">
        <v>1761</v>
      </c>
      <c r="K101" t="s">
        <v>2876</v>
      </c>
      <c r="L101" t="s">
        <v>2857</v>
      </c>
    </row>
    <row r="102" spans="1:12" ht="16.2" x14ac:dyDescent="0.3">
      <c r="A102">
        <v>101</v>
      </c>
      <c r="B102" s="13" t="s">
        <v>1350</v>
      </c>
      <c r="C102" t="s">
        <v>56</v>
      </c>
      <c r="D102">
        <v>1</v>
      </c>
      <c r="E102">
        <v>1</v>
      </c>
      <c r="F102">
        <v>1</v>
      </c>
      <c r="G102">
        <v>1</v>
      </c>
      <c r="H102" s="7" t="s">
        <v>2383</v>
      </c>
      <c r="I102" s="7">
        <v>59748</v>
      </c>
      <c r="J102" t="s">
        <v>1763</v>
      </c>
      <c r="K102" t="s">
        <v>193</v>
      </c>
      <c r="L102" t="s">
        <v>2872</v>
      </c>
    </row>
    <row r="103" spans="1:12" ht="16.2" x14ac:dyDescent="0.3">
      <c r="A103">
        <v>102</v>
      </c>
      <c r="B103" s="13" t="s">
        <v>1352</v>
      </c>
      <c r="C103" t="s">
        <v>57</v>
      </c>
      <c r="D103">
        <v>0</v>
      </c>
      <c r="E103">
        <v>1</v>
      </c>
      <c r="F103">
        <v>1</v>
      </c>
      <c r="G103">
        <v>1</v>
      </c>
      <c r="H103" s="7" t="s">
        <v>2384</v>
      </c>
      <c r="I103" s="7">
        <v>59749</v>
      </c>
      <c r="J103" t="s">
        <v>1765</v>
      </c>
      <c r="K103" t="s">
        <v>2876</v>
      </c>
      <c r="L103" t="s">
        <v>2857</v>
      </c>
    </row>
    <row r="104" spans="1:12" ht="16.2" x14ac:dyDescent="0.3">
      <c r="A104">
        <v>103</v>
      </c>
      <c r="B104" s="13" t="s">
        <v>1353</v>
      </c>
      <c r="C104" t="s">
        <v>58</v>
      </c>
      <c r="D104">
        <v>1</v>
      </c>
      <c r="E104">
        <v>1</v>
      </c>
      <c r="F104">
        <v>1</v>
      </c>
      <c r="G104">
        <v>1</v>
      </c>
      <c r="H104" s="7" t="s">
        <v>2385</v>
      </c>
      <c r="I104" s="7">
        <v>59750</v>
      </c>
      <c r="J104" t="s">
        <v>1767</v>
      </c>
      <c r="K104" t="s">
        <v>196</v>
      </c>
      <c r="L104" t="s">
        <v>2871</v>
      </c>
    </row>
    <row r="105" spans="1:12" ht="16.2" x14ac:dyDescent="0.3">
      <c r="A105">
        <v>104</v>
      </c>
      <c r="B105" s="13" t="s">
        <v>1351</v>
      </c>
      <c r="C105" t="s">
        <v>59</v>
      </c>
      <c r="D105">
        <v>1</v>
      </c>
      <c r="E105">
        <v>1</v>
      </c>
      <c r="F105">
        <v>1</v>
      </c>
      <c r="G105">
        <v>1</v>
      </c>
      <c r="H105" s="7" t="s">
        <v>2386</v>
      </c>
      <c r="I105" s="7">
        <v>59751</v>
      </c>
      <c r="J105" t="s">
        <v>1769</v>
      </c>
      <c r="K105" t="s">
        <v>96</v>
      </c>
      <c r="L105" t="s">
        <v>2861</v>
      </c>
    </row>
    <row r="106" spans="1:12" ht="16.2" x14ac:dyDescent="0.3">
      <c r="A106">
        <v>105</v>
      </c>
      <c r="B106" s="13" t="s">
        <v>1354</v>
      </c>
      <c r="C106" t="s">
        <v>60</v>
      </c>
      <c r="D106">
        <v>0</v>
      </c>
      <c r="E106">
        <v>1</v>
      </c>
      <c r="F106">
        <v>1</v>
      </c>
      <c r="G106">
        <v>1</v>
      </c>
      <c r="H106" s="7" t="s">
        <v>2387</v>
      </c>
      <c r="I106" s="7">
        <v>59752</v>
      </c>
      <c r="J106" t="s">
        <v>1771</v>
      </c>
      <c r="K106" t="s">
        <v>194</v>
      </c>
      <c r="L106" t="s">
        <v>2869</v>
      </c>
    </row>
    <row r="107" spans="1:12" ht="16.2" x14ac:dyDescent="0.3">
      <c r="A107">
        <v>106</v>
      </c>
      <c r="B107" s="13" t="s">
        <v>1355</v>
      </c>
      <c r="C107" t="s">
        <v>61</v>
      </c>
      <c r="D107">
        <v>0</v>
      </c>
      <c r="E107">
        <v>1</v>
      </c>
      <c r="F107">
        <v>1</v>
      </c>
      <c r="G107">
        <v>1</v>
      </c>
      <c r="H107" s="7" t="s">
        <v>2388</v>
      </c>
      <c r="I107" s="7">
        <v>59753</v>
      </c>
      <c r="J107" t="s">
        <v>1773</v>
      </c>
      <c r="K107" t="s">
        <v>2876</v>
      </c>
      <c r="L107" t="s">
        <v>2857</v>
      </c>
    </row>
    <row r="108" spans="1:12" ht="16.2" x14ac:dyDescent="0.3">
      <c r="A108">
        <v>107</v>
      </c>
      <c r="B108" s="13" t="s">
        <v>1356</v>
      </c>
      <c r="C108" t="s">
        <v>62</v>
      </c>
      <c r="D108">
        <v>1</v>
      </c>
      <c r="E108">
        <v>1</v>
      </c>
      <c r="F108">
        <v>1</v>
      </c>
      <c r="G108">
        <v>1</v>
      </c>
      <c r="H108" s="7" t="s">
        <v>2389</v>
      </c>
      <c r="I108" s="7">
        <v>59754</v>
      </c>
      <c r="J108" t="s">
        <v>1775</v>
      </c>
      <c r="K108" t="s">
        <v>2875</v>
      </c>
      <c r="L108" t="s">
        <v>2858</v>
      </c>
    </row>
    <row r="109" spans="1:12" ht="16.2" x14ac:dyDescent="0.3">
      <c r="A109">
        <v>108</v>
      </c>
      <c r="B109" s="13" t="s">
        <v>1357</v>
      </c>
      <c r="C109" t="s">
        <v>63</v>
      </c>
      <c r="D109">
        <v>1</v>
      </c>
      <c r="E109">
        <v>1</v>
      </c>
      <c r="F109">
        <v>1</v>
      </c>
      <c r="G109">
        <v>1</v>
      </c>
      <c r="H109" s="7" t="s">
        <v>2390</v>
      </c>
      <c r="I109" s="7">
        <v>59755</v>
      </c>
      <c r="J109" t="s">
        <v>1777</v>
      </c>
      <c r="K109" t="s">
        <v>193</v>
      </c>
      <c r="L109" t="s">
        <v>2872</v>
      </c>
    </row>
    <row r="110" spans="1:12" ht="16.2" x14ac:dyDescent="0.3">
      <c r="A110">
        <v>109</v>
      </c>
      <c r="B110" s="13" t="s">
        <v>1358</v>
      </c>
      <c r="C110" t="s">
        <v>2641</v>
      </c>
      <c r="D110" s="3"/>
      <c r="E110">
        <v>1</v>
      </c>
      <c r="F110">
        <v>1</v>
      </c>
      <c r="G110" s="3">
        <v>0</v>
      </c>
      <c r="H110" s="7" t="s">
        <v>2391</v>
      </c>
      <c r="I110" s="10">
        <v>59756</v>
      </c>
      <c r="J110" t="s">
        <v>2642</v>
      </c>
      <c r="K110" t="s">
        <v>187</v>
      </c>
      <c r="L110" t="s">
        <v>2864</v>
      </c>
    </row>
    <row r="111" spans="1:12" ht="16.2" x14ac:dyDescent="0.3">
      <c r="A111">
        <v>110</v>
      </c>
      <c r="B111" s="13" t="s">
        <v>1359</v>
      </c>
      <c r="C111" t="s">
        <v>64</v>
      </c>
      <c r="D111">
        <v>1</v>
      </c>
      <c r="E111">
        <v>1</v>
      </c>
      <c r="F111">
        <v>1</v>
      </c>
      <c r="G111">
        <v>1</v>
      </c>
      <c r="H111" s="7" t="s">
        <v>2392</v>
      </c>
      <c r="I111" s="7">
        <v>59757</v>
      </c>
      <c r="J111" t="s">
        <v>1779</v>
      </c>
      <c r="K111" t="s">
        <v>184</v>
      </c>
      <c r="L111" t="s">
        <v>2860</v>
      </c>
    </row>
    <row r="112" spans="1:12" ht="16.2" x14ac:dyDescent="0.3">
      <c r="A112">
        <v>111</v>
      </c>
      <c r="B112" s="13" t="s">
        <v>1360</v>
      </c>
      <c r="C112" t="s">
        <v>2734</v>
      </c>
      <c r="D112">
        <v>1</v>
      </c>
      <c r="E112">
        <v>1</v>
      </c>
      <c r="F112">
        <v>1</v>
      </c>
      <c r="G112">
        <v>1</v>
      </c>
      <c r="H112" s="7" t="s">
        <v>2393</v>
      </c>
      <c r="I112" s="7">
        <v>59758</v>
      </c>
      <c r="J112" t="s">
        <v>1781</v>
      </c>
      <c r="K112" t="s">
        <v>193</v>
      </c>
      <c r="L112" t="s">
        <v>2872</v>
      </c>
    </row>
    <row r="113" spans="1:12" ht="16.2" x14ac:dyDescent="0.3">
      <c r="A113">
        <v>112</v>
      </c>
      <c r="B113" s="13" t="s">
        <v>1361</v>
      </c>
      <c r="C113" t="s">
        <v>65</v>
      </c>
      <c r="D113">
        <v>1</v>
      </c>
      <c r="E113">
        <v>1</v>
      </c>
      <c r="F113">
        <v>1</v>
      </c>
      <c r="G113">
        <v>1</v>
      </c>
      <c r="H113" s="7" t="s">
        <v>2394</v>
      </c>
      <c r="I113" s="7">
        <v>59759</v>
      </c>
      <c r="J113" t="s">
        <v>1783</v>
      </c>
      <c r="K113" t="s">
        <v>193</v>
      </c>
      <c r="L113" t="s">
        <v>2872</v>
      </c>
    </row>
    <row r="114" spans="1:12" ht="16.2" x14ac:dyDescent="0.3">
      <c r="A114">
        <v>113</v>
      </c>
      <c r="B114" s="13" t="s">
        <v>1362</v>
      </c>
      <c r="C114" t="s">
        <v>66</v>
      </c>
      <c r="D114">
        <v>1</v>
      </c>
      <c r="E114">
        <v>1</v>
      </c>
      <c r="F114">
        <v>1</v>
      </c>
      <c r="G114">
        <v>1</v>
      </c>
      <c r="H114" s="7" t="s">
        <v>2395</v>
      </c>
      <c r="I114" s="7">
        <v>59760</v>
      </c>
      <c r="J114" t="s">
        <v>1785</v>
      </c>
      <c r="K114" t="s">
        <v>188</v>
      </c>
      <c r="L114" t="s">
        <v>2866</v>
      </c>
    </row>
    <row r="115" spans="1:12" ht="16.2" x14ac:dyDescent="0.3">
      <c r="A115">
        <v>114</v>
      </c>
      <c r="B115" s="13" t="s">
        <v>1365</v>
      </c>
      <c r="C115" t="s">
        <v>67</v>
      </c>
      <c r="D115">
        <v>0</v>
      </c>
      <c r="E115">
        <v>1</v>
      </c>
      <c r="F115">
        <v>1</v>
      </c>
      <c r="G115">
        <v>1</v>
      </c>
      <c r="H115" s="7" t="s">
        <v>2396</v>
      </c>
      <c r="I115" s="7">
        <v>59761</v>
      </c>
      <c r="J115" t="s">
        <v>1787</v>
      </c>
      <c r="K115" t="s">
        <v>2876</v>
      </c>
      <c r="L115" t="s">
        <v>2857</v>
      </c>
    </row>
    <row r="116" spans="1:12" ht="16.2" x14ac:dyDescent="0.3">
      <c r="A116">
        <v>115</v>
      </c>
      <c r="B116" s="13" t="s">
        <v>1366</v>
      </c>
      <c r="C116" t="s">
        <v>68</v>
      </c>
      <c r="D116">
        <v>1</v>
      </c>
      <c r="E116">
        <v>1</v>
      </c>
      <c r="F116">
        <v>1</v>
      </c>
      <c r="G116">
        <v>1</v>
      </c>
      <c r="H116" s="7" t="s">
        <v>2397</v>
      </c>
      <c r="I116" s="7">
        <v>59762</v>
      </c>
      <c r="J116" t="s">
        <v>1793</v>
      </c>
      <c r="K116" t="s">
        <v>188</v>
      </c>
      <c r="L116" t="s">
        <v>2866</v>
      </c>
    </row>
    <row r="117" spans="1:12" ht="16.2" x14ac:dyDescent="0.3">
      <c r="A117">
        <v>116</v>
      </c>
      <c r="B117" s="13" t="s">
        <v>1367</v>
      </c>
      <c r="C117" t="s">
        <v>206</v>
      </c>
      <c r="D117">
        <v>1</v>
      </c>
      <c r="E117">
        <v>1</v>
      </c>
      <c r="F117">
        <v>1</v>
      </c>
      <c r="G117">
        <v>1</v>
      </c>
      <c r="H117" s="7" t="s">
        <v>2398</v>
      </c>
      <c r="I117" s="7">
        <v>59763</v>
      </c>
      <c r="J117" t="s">
        <v>1789</v>
      </c>
      <c r="K117" t="s">
        <v>192</v>
      </c>
      <c r="L117" t="s">
        <v>2870</v>
      </c>
    </row>
    <row r="118" spans="1:12" ht="16.2" x14ac:dyDescent="0.3">
      <c r="A118">
        <v>117</v>
      </c>
      <c r="B118" s="13" t="s">
        <v>1364</v>
      </c>
      <c r="C118" t="s">
        <v>2735</v>
      </c>
      <c r="D118">
        <v>1</v>
      </c>
      <c r="E118">
        <v>1</v>
      </c>
      <c r="F118">
        <v>1</v>
      </c>
      <c r="G118">
        <v>1</v>
      </c>
      <c r="H118" s="7" t="s">
        <v>2399</v>
      </c>
      <c r="I118" s="7">
        <v>59764</v>
      </c>
      <c r="J118" t="s">
        <v>1791</v>
      </c>
      <c r="K118" t="s">
        <v>187</v>
      </c>
      <c r="L118" t="s">
        <v>2864</v>
      </c>
    </row>
    <row r="119" spans="1:12" ht="16.2" x14ac:dyDescent="0.3">
      <c r="A119">
        <v>118</v>
      </c>
      <c r="B119" s="13" t="s">
        <v>1368</v>
      </c>
      <c r="C119" t="s">
        <v>2736</v>
      </c>
      <c r="D119">
        <v>1</v>
      </c>
      <c r="E119">
        <v>1</v>
      </c>
      <c r="F119">
        <v>1</v>
      </c>
      <c r="G119">
        <v>1</v>
      </c>
      <c r="H119" s="7" t="s">
        <v>2400</v>
      </c>
      <c r="I119" s="7">
        <v>59765</v>
      </c>
      <c r="J119" t="s">
        <v>1795</v>
      </c>
      <c r="K119" t="s">
        <v>182</v>
      </c>
      <c r="L119" t="s">
        <v>2856</v>
      </c>
    </row>
    <row r="120" spans="1:12" ht="16.2" x14ac:dyDescent="0.3">
      <c r="A120">
        <v>119</v>
      </c>
      <c r="B120" s="13" t="s">
        <v>1363</v>
      </c>
      <c r="C120" t="s">
        <v>2737</v>
      </c>
      <c r="D120">
        <v>1</v>
      </c>
      <c r="E120">
        <v>1</v>
      </c>
      <c r="F120">
        <v>1</v>
      </c>
      <c r="G120">
        <v>1</v>
      </c>
      <c r="H120" s="7" t="s">
        <v>2401</v>
      </c>
      <c r="I120" s="7">
        <v>59766</v>
      </c>
      <c r="J120" t="s">
        <v>1797</v>
      </c>
      <c r="K120" t="s">
        <v>182</v>
      </c>
      <c r="L120" t="s">
        <v>2856</v>
      </c>
    </row>
    <row r="121" spans="1:12" ht="16.2" x14ac:dyDescent="0.3">
      <c r="A121">
        <v>120</v>
      </c>
      <c r="B121" s="13" t="s">
        <v>1369</v>
      </c>
      <c r="C121" t="s">
        <v>69</v>
      </c>
      <c r="D121">
        <v>1</v>
      </c>
      <c r="E121">
        <v>1</v>
      </c>
      <c r="F121">
        <v>1</v>
      </c>
      <c r="G121">
        <v>1</v>
      </c>
      <c r="H121" s="7" t="s">
        <v>2402</v>
      </c>
      <c r="I121" s="7">
        <v>59767</v>
      </c>
      <c r="J121" t="s">
        <v>1799</v>
      </c>
      <c r="K121" t="s">
        <v>2875</v>
      </c>
      <c r="L121" t="s">
        <v>2858</v>
      </c>
    </row>
    <row r="122" spans="1:12" ht="16.2" x14ac:dyDescent="0.3">
      <c r="A122">
        <v>121</v>
      </c>
      <c r="B122" s="13" t="s">
        <v>1370</v>
      </c>
      <c r="C122" t="s">
        <v>2738</v>
      </c>
      <c r="D122">
        <v>1</v>
      </c>
      <c r="E122">
        <v>1</v>
      </c>
      <c r="F122">
        <v>1</v>
      </c>
      <c r="G122">
        <v>1</v>
      </c>
      <c r="H122" s="7" t="s">
        <v>2403</v>
      </c>
      <c r="I122" s="7">
        <v>59768</v>
      </c>
      <c r="J122" t="s">
        <v>1801</v>
      </c>
      <c r="K122" t="s">
        <v>2875</v>
      </c>
      <c r="L122" t="s">
        <v>2858</v>
      </c>
    </row>
    <row r="123" spans="1:12" ht="16.2" x14ac:dyDescent="0.3">
      <c r="A123">
        <v>122</v>
      </c>
      <c r="B123" s="13" t="s">
        <v>1371</v>
      </c>
      <c r="C123" t="s">
        <v>2739</v>
      </c>
      <c r="D123">
        <v>1</v>
      </c>
      <c r="E123">
        <v>1</v>
      </c>
      <c r="F123">
        <v>1</v>
      </c>
      <c r="G123">
        <v>1</v>
      </c>
      <c r="H123" s="7" t="s">
        <v>2404</v>
      </c>
      <c r="I123" s="7">
        <v>59769</v>
      </c>
      <c r="J123" t="s">
        <v>1803</v>
      </c>
      <c r="K123" t="s">
        <v>96</v>
      </c>
      <c r="L123" t="s">
        <v>2861</v>
      </c>
    </row>
    <row r="124" spans="1:12" ht="16.2" x14ac:dyDescent="0.3">
      <c r="A124">
        <v>123</v>
      </c>
      <c r="B124" s="13" t="s">
        <v>1372</v>
      </c>
      <c r="C124" t="s">
        <v>70</v>
      </c>
      <c r="D124">
        <v>1</v>
      </c>
      <c r="E124">
        <v>1</v>
      </c>
      <c r="F124">
        <v>1</v>
      </c>
      <c r="G124">
        <v>1</v>
      </c>
      <c r="H124" s="7" t="s">
        <v>2405</v>
      </c>
      <c r="I124" s="7">
        <v>59770</v>
      </c>
      <c r="J124" t="s">
        <v>1807</v>
      </c>
      <c r="K124" t="s">
        <v>183</v>
      </c>
      <c r="L124" t="s">
        <v>2859</v>
      </c>
    </row>
    <row r="125" spans="1:12" ht="16.2" x14ac:dyDescent="0.3">
      <c r="A125">
        <v>124</v>
      </c>
      <c r="B125" s="13" t="s">
        <v>1373</v>
      </c>
      <c r="C125" t="s">
        <v>2740</v>
      </c>
      <c r="D125">
        <v>1</v>
      </c>
      <c r="E125">
        <v>1</v>
      </c>
      <c r="F125">
        <v>1</v>
      </c>
      <c r="G125">
        <v>1</v>
      </c>
      <c r="H125" s="7" t="s">
        <v>2406</v>
      </c>
      <c r="I125" s="7">
        <v>59771</v>
      </c>
      <c r="J125" t="s">
        <v>1805</v>
      </c>
      <c r="K125" t="s">
        <v>182</v>
      </c>
      <c r="L125" t="s">
        <v>2856</v>
      </c>
    </row>
    <row r="126" spans="1:12" ht="16.2" x14ac:dyDescent="0.3">
      <c r="A126">
        <v>125</v>
      </c>
      <c r="B126" s="13" t="s">
        <v>1374</v>
      </c>
      <c r="C126" t="s">
        <v>71</v>
      </c>
      <c r="D126">
        <v>0</v>
      </c>
      <c r="E126">
        <v>1</v>
      </c>
      <c r="F126">
        <v>1</v>
      </c>
      <c r="G126">
        <v>1</v>
      </c>
      <c r="H126" s="7" t="s">
        <v>2407</v>
      </c>
      <c r="I126" s="7">
        <v>59772</v>
      </c>
      <c r="J126" t="s">
        <v>1809</v>
      </c>
      <c r="K126" t="s">
        <v>2876</v>
      </c>
      <c r="L126" t="s">
        <v>2857</v>
      </c>
    </row>
    <row r="127" spans="1:12" ht="16.2" x14ac:dyDescent="0.3">
      <c r="A127">
        <v>126</v>
      </c>
      <c r="B127" s="13" t="s">
        <v>1375</v>
      </c>
      <c r="C127" t="s">
        <v>2741</v>
      </c>
      <c r="D127">
        <v>1</v>
      </c>
      <c r="E127">
        <v>1</v>
      </c>
      <c r="F127">
        <v>1</v>
      </c>
      <c r="G127">
        <v>1</v>
      </c>
      <c r="H127" s="7" t="s">
        <v>2408</v>
      </c>
      <c r="I127" s="7">
        <v>59773</v>
      </c>
      <c r="J127" t="s">
        <v>1811</v>
      </c>
      <c r="K127" t="s">
        <v>187</v>
      </c>
      <c r="L127" t="s">
        <v>2864</v>
      </c>
    </row>
    <row r="128" spans="1:12" ht="16.2" x14ac:dyDescent="0.3">
      <c r="A128">
        <v>127</v>
      </c>
      <c r="B128" s="13" t="s">
        <v>1376</v>
      </c>
      <c r="C128" t="s">
        <v>72</v>
      </c>
      <c r="D128">
        <v>0</v>
      </c>
      <c r="E128">
        <v>1</v>
      </c>
      <c r="F128">
        <v>1</v>
      </c>
      <c r="G128">
        <v>1</v>
      </c>
      <c r="H128" s="7" t="s">
        <v>2409</v>
      </c>
      <c r="I128" s="7">
        <v>59774</v>
      </c>
      <c r="J128" t="s">
        <v>1813</v>
      </c>
      <c r="K128" t="s">
        <v>2876</v>
      </c>
      <c r="L128" t="s">
        <v>2857</v>
      </c>
    </row>
    <row r="129" spans="1:12" ht="16.2" x14ac:dyDescent="0.3">
      <c r="A129">
        <v>128</v>
      </c>
      <c r="B129" s="13" t="s">
        <v>1377</v>
      </c>
      <c r="C129" t="s">
        <v>73</v>
      </c>
      <c r="D129">
        <v>1</v>
      </c>
      <c r="E129">
        <v>1</v>
      </c>
      <c r="F129">
        <v>1</v>
      </c>
      <c r="G129">
        <v>0</v>
      </c>
      <c r="H129" s="7" t="s">
        <v>2410</v>
      </c>
      <c r="I129" s="7">
        <v>59775</v>
      </c>
      <c r="J129" t="s">
        <v>1815</v>
      </c>
      <c r="K129" t="s">
        <v>74</v>
      </c>
      <c r="L129" t="s">
        <v>2865</v>
      </c>
    </row>
    <row r="130" spans="1:12" ht="16.2" x14ac:dyDescent="0.3">
      <c r="A130">
        <v>129</v>
      </c>
      <c r="B130" s="13" t="s">
        <v>1379</v>
      </c>
      <c r="C130" t="s">
        <v>211</v>
      </c>
      <c r="D130">
        <v>0</v>
      </c>
      <c r="E130">
        <v>1</v>
      </c>
      <c r="F130">
        <v>1</v>
      </c>
      <c r="G130">
        <v>1</v>
      </c>
      <c r="H130" s="7" t="s">
        <v>2411</v>
      </c>
      <c r="I130" s="7">
        <v>59776</v>
      </c>
      <c r="J130" t="s">
        <v>1817</v>
      </c>
      <c r="K130" t="s">
        <v>182</v>
      </c>
      <c r="L130" t="s">
        <v>2856</v>
      </c>
    </row>
    <row r="131" spans="1:12" ht="16.2" x14ac:dyDescent="0.3">
      <c r="A131">
        <v>130</v>
      </c>
      <c r="B131" s="13" t="s">
        <v>1380</v>
      </c>
      <c r="C131" t="s">
        <v>74</v>
      </c>
      <c r="D131">
        <v>1</v>
      </c>
      <c r="E131">
        <v>1</v>
      </c>
      <c r="F131">
        <v>1</v>
      </c>
      <c r="G131">
        <v>1</v>
      </c>
      <c r="H131" s="7" t="s">
        <v>2412</v>
      </c>
      <c r="I131" s="7">
        <v>59777</v>
      </c>
      <c r="J131" t="s">
        <v>1831</v>
      </c>
      <c r="K131" t="s">
        <v>192</v>
      </c>
      <c r="L131" t="s">
        <v>2870</v>
      </c>
    </row>
    <row r="132" spans="1:12" ht="16.2" x14ac:dyDescent="0.3">
      <c r="A132">
        <v>131</v>
      </c>
      <c r="B132" s="13" t="s">
        <v>1381</v>
      </c>
      <c r="C132" t="s">
        <v>2742</v>
      </c>
      <c r="D132">
        <v>1</v>
      </c>
      <c r="E132">
        <v>1</v>
      </c>
      <c r="F132">
        <v>1</v>
      </c>
      <c r="G132">
        <v>1</v>
      </c>
      <c r="H132" s="7" t="s">
        <v>2413</v>
      </c>
      <c r="I132" s="7">
        <v>59778</v>
      </c>
      <c r="J132" t="s">
        <v>1825</v>
      </c>
      <c r="K132" t="s">
        <v>187</v>
      </c>
      <c r="L132" t="s">
        <v>2864</v>
      </c>
    </row>
    <row r="133" spans="1:12" ht="16.2" x14ac:dyDescent="0.3">
      <c r="A133">
        <v>132</v>
      </c>
      <c r="B133" s="13" t="s">
        <v>1382</v>
      </c>
      <c r="C133" t="s">
        <v>2743</v>
      </c>
      <c r="D133">
        <v>1</v>
      </c>
      <c r="E133">
        <v>1</v>
      </c>
      <c r="F133">
        <v>1</v>
      </c>
      <c r="G133">
        <v>1</v>
      </c>
      <c r="H133" s="7" t="s">
        <v>2414</v>
      </c>
      <c r="I133" s="7">
        <v>59779</v>
      </c>
      <c r="J133" t="s">
        <v>1819</v>
      </c>
      <c r="K133" t="s">
        <v>186</v>
      </c>
      <c r="L133" t="s">
        <v>2862</v>
      </c>
    </row>
    <row r="134" spans="1:12" ht="16.2" x14ac:dyDescent="0.3">
      <c r="A134">
        <v>133</v>
      </c>
      <c r="B134" s="13" t="s">
        <v>1378</v>
      </c>
      <c r="C134" t="s">
        <v>2744</v>
      </c>
      <c r="D134">
        <v>1</v>
      </c>
      <c r="E134">
        <v>1</v>
      </c>
      <c r="F134">
        <v>1</v>
      </c>
      <c r="G134">
        <v>1</v>
      </c>
      <c r="H134" s="7" t="s">
        <v>2415</v>
      </c>
      <c r="I134" s="7">
        <v>59780</v>
      </c>
      <c r="J134" t="s">
        <v>1821</v>
      </c>
      <c r="K134" t="s">
        <v>186</v>
      </c>
      <c r="L134" t="s">
        <v>2862</v>
      </c>
    </row>
    <row r="135" spans="1:12" ht="16.2" x14ac:dyDescent="0.3">
      <c r="A135">
        <v>134</v>
      </c>
      <c r="B135" s="13" t="s">
        <v>1383</v>
      </c>
      <c r="C135" t="s">
        <v>2745</v>
      </c>
      <c r="D135">
        <v>1</v>
      </c>
      <c r="E135">
        <v>1</v>
      </c>
      <c r="F135">
        <v>1</v>
      </c>
      <c r="G135">
        <v>1</v>
      </c>
      <c r="H135" s="7" t="s">
        <v>2416</v>
      </c>
      <c r="I135" s="7">
        <v>59781</v>
      </c>
      <c r="J135" t="s">
        <v>1823</v>
      </c>
      <c r="K135" t="s">
        <v>186</v>
      </c>
      <c r="L135" t="s">
        <v>2862</v>
      </c>
    </row>
    <row r="136" spans="1:12" ht="16.2" x14ac:dyDescent="0.3">
      <c r="A136">
        <v>135</v>
      </c>
      <c r="B136" s="13" t="s">
        <v>1384</v>
      </c>
      <c r="C136" t="s">
        <v>2746</v>
      </c>
      <c r="D136">
        <v>1</v>
      </c>
      <c r="E136">
        <v>1</v>
      </c>
      <c r="F136">
        <v>1</v>
      </c>
      <c r="G136">
        <v>1</v>
      </c>
      <c r="H136" s="7" t="s">
        <v>2417</v>
      </c>
      <c r="I136" s="7">
        <v>59782</v>
      </c>
      <c r="J136" t="s">
        <v>1827</v>
      </c>
      <c r="K136" t="s">
        <v>187</v>
      </c>
      <c r="L136" t="s">
        <v>2864</v>
      </c>
    </row>
    <row r="137" spans="1:12" ht="16.2" x14ac:dyDescent="0.3">
      <c r="A137">
        <v>136</v>
      </c>
      <c r="B137" s="13" t="s">
        <v>1385</v>
      </c>
      <c r="C137" t="s">
        <v>2747</v>
      </c>
      <c r="D137">
        <v>1</v>
      </c>
      <c r="E137">
        <v>1</v>
      </c>
      <c r="F137">
        <v>1</v>
      </c>
      <c r="G137">
        <v>1</v>
      </c>
      <c r="H137" s="7" t="s">
        <v>2418</v>
      </c>
      <c r="I137" s="7">
        <v>59783</v>
      </c>
      <c r="J137" t="s">
        <v>1829</v>
      </c>
      <c r="K137" t="s">
        <v>74</v>
      </c>
      <c r="L137" t="s">
        <v>2865</v>
      </c>
    </row>
    <row r="138" spans="1:12" ht="16.2" x14ac:dyDescent="0.3">
      <c r="A138">
        <v>137</v>
      </c>
      <c r="B138" s="13" t="s">
        <v>1387</v>
      </c>
      <c r="C138" t="s">
        <v>75</v>
      </c>
      <c r="D138">
        <v>1</v>
      </c>
      <c r="E138">
        <v>1</v>
      </c>
      <c r="F138">
        <v>1</v>
      </c>
      <c r="G138">
        <v>1</v>
      </c>
      <c r="H138" s="7" t="s">
        <v>2419</v>
      </c>
      <c r="I138" s="7">
        <v>59784</v>
      </c>
      <c r="J138" t="s">
        <v>1833</v>
      </c>
      <c r="K138" t="s">
        <v>193</v>
      </c>
      <c r="L138" t="s">
        <v>2872</v>
      </c>
    </row>
    <row r="139" spans="1:12" ht="16.2" x14ac:dyDescent="0.3">
      <c r="A139">
        <v>138</v>
      </c>
      <c r="B139" s="13" t="s">
        <v>1386</v>
      </c>
      <c r="C139" t="s">
        <v>2748</v>
      </c>
      <c r="D139">
        <v>1</v>
      </c>
      <c r="E139">
        <v>1</v>
      </c>
      <c r="F139">
        <v>1</v>
      </c>
      <c r="G139">
        <v>1</v>
      </c>
      <c r="H139" s="7" t="s">
        <v>2420</v>
      </c>
      <c r="I139" s="7">
        <v>59785</v>
      </c>
      <c r="J139" t="s">
        <v>1835</v>
      </c>
      <c r="K139" t="s">
        <v>193</v>
      </c>
      <c r="L139" t="s">
        <v>2872</v>
      </c>
    </row>
    <row r="140" spans="1:12" ht="16.2" x14ac:dyDescent="0.3">
      <c r="A140">
        <v>139</v>
      </c>
      <c r="B140" s="13" t="s">
        <v>1388</v>
      </c>
      <c r="C140" t="s">
        <v>76</v>
      </c>
      <c r="D140">
        <v>1</v>
      </c>
      <c r="E140">
        <v>1</v>
      </c>
      <c r="F140">
        <v>1</v>
      </c>
      <c r="G140">
        <v>1</v>
      </c>
      <c r="H140" s="7" t="s">
        <v>2421</v>
      </c>
      <c r="I140" s="7">
        <v>59786</v>
      </c>
      <c r="J140" t="s">
        <v>1837</v>
      </c>
      <c r="K140" t="s">
        <v>96</v>
      </c>
      <c r="L140" t="s">
        <v>2861</v>
      </c>
    </row>
    <row r="141" spans="1:12" ht="16.2" x14ac:dyDescent="0.3">
      <c r="A141">
        <v>140</v>
      </c>
      <c r="B141" s="13" t="s">
        <v>1389</v>
      </c>
      <c r="C141" t="s">
        <v>77</v>
      </c>
      <c r="D141">
        <v>1</v>
      </c>
      <c r="E141">
        <v>1</v>
      </c>
      <c r="F141">
        <v>1</v>
      </c>
      <c r="G141">
        <v>1</v>
      </c>
      <c r="H141" s="7" t="s">
        <v>2422</v>
      </c>
      <c r="I141" s="7">
        <v>59787</v>
      </c>
      <c r="J141" t="s">
        <v>1839</v>
      </c>
      <c r="K141" t="s">
        <v>96</v>
      </c>
      <c r="L141" t="s">
        <v>2861</v>
      </c>
    </row>
    <row r="142" spans="1:12" ht="16.2" x14ac:dyDescent="0.3">
      <c r="A142">
        <v>141</v>
      </c>
      <c r="B142" s="13" t="s">
        <v>1390</v>
      </c>
      <c r="C142" t="s">
        <v>78</v>
      </c>
      <c r="D142">
        <v>0</v>
      </c>
      <c r="E142">
        <v>1</v>
      </c>
      <c r="F142">
        <v>1</v>
      </c>
      <c r="G142">
        <v>1</v>
      </c>
      <c r="H142" s="7" t="s">
        <v>2423</v>
      </c>
      <c r="I142" s="7">
        <v>59788</v>
      </c>
      <c r="J142" t="s">
        <v>1841</v>
      </c>
      <c r="K142" t="s">
        <v>2876</v>
      </c>
      <c r="L142" t="s">
        <v>2857</v>
      </c>
    </row>
    <row r="143" spans="1:12" ht="16.2" x14ac:dyDescent="0.3">
      <c r="A143">
        <v>142</v>
      </c>
      <c r="B143" s="13" t="s">
        <v>1391</v>
      </c>
      <c r="C143" t="s">
        <v>197</v>
      </c>
      <c r="D143">
        <v>0</v>
      </c>
      <c r="E143">
        <v>1</v>
      </c>
      <c r="F143">
        <v>1</v>
      </c>
      <c r="G143">
        <v>1</v>
      </c>
      <c r="H143" s="7" t="s">
        <v>2424</v>
      </c>
      <c r="I143" s="7">
        <v>59789</v>
      </c>
      <c r="J143" t="s">
        <v>1843</v>
      </c>
      <c r="K143" t="s">
        <v>2876</v>
      </c>
      <c r="L143" t="s">
        <v>2857</v>
      </c>
    </row>
    <row r="144" spans="1:12" ht="16.2" x14ac:dyDescent="0.3">
      <c r="A144">
        <v>143</v>
      </c>
      <c r="B144" s="13" t="s">
        <v>1392</v>
      </c>
      <c r="C144" t="s">
        <v>2749</v>
      </c>
      <c r="D144">
        <v>1</v>
      </c>
      <c r="E144">
        <v>1</v>
      </c>
      <c r="F144">
        <v>1</v>
      </c>
      <c r="G144">
        <v>1</v>
      </c>
      <c r="H144" s="7" t="s">
        <v>2425</v>
      </c>
      <c r="I144" s="7">
        <v>59790</v>
      </c>
      <c r="J144" t="s">
        <v>1845</v>
      </c>
      <c r="K144" t="s">
        <v>187</v>
      </c>
      <c r="L144" t="s">
        <v>2864</v>
      </c>
    </row>
    <row r="145" spans="1:12" ht="16.2" x14ac:dyDescent="0.3">
      <c r="A145">
        <v>144</v>
      </c>
      <c r="B145" s="13" t="s">
        <v>1393</v>
      </c>
      <c r="C145" t="s">
        <v>79</v>
      </c>
      <c r="D145">
        <v>1</v>
      </c>
      <c r="E145">
        <v>1</v>
      </c>
      <c r="F145">
        <v>1</v>
      </c>
      <c r="G145">
        <v>1</v>
      </c>
      <c r="H145" s="7" t="s">
        <v>2426</v>
      </c>
      <c r="I145" s="7">
        <v>59791</v>
      </c>
      <c r="J145" t="s">
        <v>1849</v>
      </c>
      <c r="K145" t="s">
        <v>187</v>
      </c>
      <c r="L145" t="s">
        <v>2864</v>
      </c>
    </row>
    <row r="146" spans="1:12" ht="16.2" x14ac:dyDescent="0.3">
      <c r="A146">
        <v>145</v>
      </c>
      <c r="B146" s="13" t="s">
        <v>1394</v>
      </c>
      <c r="C146" t="s">
        <v>2750</v>
      </c>
      <c r="D146">
        <v>1</v>
      </c>
      <c r="E146">
        <v>1</v>
      </c>
      <c r="F146">
        <v>1</v>
      </c>
      <c r="G146">
        <v>0</v>
      </c>
      <c r="H146" s="7" t="s">
        <v>2427</v>
      </c>
      <c r="I146" s="7">
        <v>59792</v>
      </c>
      <c r="J146" t="s">
        <v>1847</v>
      </c>
      <c r="K146" t="s">
        <v>74</v>
      </c>
      <c r="L146" t="s">
        <v>2865</v>
      </c>
    </row>
    <row r="147" spans="1:12" ht="16.2" x14ac:dyDescent="0.3">
      <c r="A147">
        <v>146</v>
      </c>
      <c r="B147" s="13" t="s">
        <v>1395</v>
      </c>
      <c r="C147" t="s">
        <v>80</v>
      </c>
      <c r="D147">
        <v>1</v>
      </c>
      <c r="E147">
        <v>1</v>
      </c>
      <c r="F147">
        <v>1</v>
      </c>
      <c r="G147">
        <v>1</v>
      </c>
      <c r="H147" s="7" t="s">
        <v>2428</v>
      </c>
      <c r="I147" s="7">
        <v>59793</v>
      </c>
      <c r="J147" t="s">
        <v>1851</v>
      </c>
      <c r="K147" t="s">
        <v>187</v>
      </c>
      <c r="L147" t="s">
        <v>2864</v>
      </c>
    </row>
    <row r="148" spans="1:12" ht="16.2" x14ac:dyDescent="0.3">
      <c r="A148">
        <v>147</v>
      </c>
      <c r="B148" s="13" t="s">
        <v>1396</v>
      </c>
      <c r="C148" t="s">
        <v>81</v>
      </c>
      <c r="D148">
        <v>1</v>
      </c>
      <c r="E148">
        <v>1</v>
      </c>
      <c r="F148">
        <v>1</v>
      </c>
      <c r="G148">
        <v>1</v>
      </c>
      <c r="H148" s="7" t="s">
        <v>2429</v>
      </c>
      <c r="I148" s="7">
        <v>59794</v>
      </c>
      <c r="J148" t="s">
        <v>1863</v>
      </c>
      <c r="K148" t="s">
        <v>187</v>
      </c>
      <c r="L148" t="s">
        <v>2864</v>
      </c>
    </row>
    <row r="149" spans="1:12" ht="16.2" x14ac:dyDescent="0.3">
      <c r="A149">
        <v>148</v>
      </c>
      <c r="B149" s="13" t="s">
        <v>1397</v>
      </c>
      <c r="C149" t="s">
        <v>2751</v>
      </c>
      <c r="D149">
        <v>1</v>
      </c>
      <c r="E149">
        <v>1</v>
      </c>
      <c r="F149">
        <v>1</v>
      </c>
      <c r="G149">
        <v>1</v>
      </c>
      <c r="H149" s="7" t="s">
        <v>2430</v>
      </c>
      <c r="I149" s="7">
        <v>59795</v>
      </c>
      <c r="J149" t="s">
        <v>1853</v>
      </c>
      <c r="K149" t="s">
        <v>186</v>
      </c>
      <c r="L149" t="s">
        <v>2862</v>
      </c>
    </row>
    <row r="150" spans="1:12" ht="16.2" x14ac:dyDescent="0.3">
      <c r="A150">
        <v>149</v>
      </c>
      <c r="B150" s="13" t="s">
        <v>1398</v>
      </c>
      <c r="C150" t="s">
        <v>2752</v>
      </c>
      <c r="D150">
        <v>1</v>
      </c>
      <c r="E150">
        <v>1</v>
      </c>
      <c r="F150">
        <v>1</v>
      </c>
      <c r="G150">
        <v>1</v>
      </c>
      <c r="H150" s="7" t="s">
        <v>2431</v>
      </c>
      <c r="I150" s="7">
        <v>59796</v>
      </c>
      <c r="J150" t="s">
        <v>1855</v>
      </c>
      <c r="K150" t="s">
        <v>182</v>
      </c>
      <c r="L150" t="s">
        <v>2856</v>
      </c>
    </row>
    <row r="151" spans="1:12" ht="16.2" x14ac:dyDescent="0.3">
      <c r="A151">
        <v>150</v>
      </c>
      <c r="B151" s="13" t="s">
        <v>1399</v>
      </c>
      <c r="C151" t="s">
        <v>2753</v>
      </c>
      <c r="D151">
        <v>1</v>
      </c>
      <c r="E151">
        <v>1</v>
      </c>
      <c r="F151">
        <v>1</v>
      </c>
      <c r="G151">
        <v>1</v>
      </c>
      <c r="H151" s="7" t="s">
        <v>2432</v>
      </c>
      <c r="I151" s="7">
        <v>59797</v>
      </c>
      <c r="J151" t="s">
        <v>1857</v>
      </c>
      <c r="K151" t="s">
        <v>186</v>
      </c>
      <c r="L151" t="s">
        <v>2862</v>
      </c>
    </row>
    <row r="152" spans="1:12" ht="16.2" x14ac:dyDescent="0.3">
      <c r="A152">
        <v>151</v>
      </c>
      <c r="B152" s="13" t="s">
        <v>1400</v>
      </c>
      <c r="C152" t="s">
        <v>2754</v>
      </c>
      <c r="D152">
        <v>1</v>
      </c>
      <c r="E152">
        <v>1</v>
      </c>
      <c r="F152">
        <v>1</v>
      </c>
      <c r="G152">
        <v>0</v>
      </c>
      <c r="H152" s="7" t="s">
        <v>2433</v>
      </c>
      <c r="I152" s="7">
        <v>59798</v>
      </c>
      <c r="J152" t="s">
        <v>1859</v>
      </c>
      <c r="K152" t="s">
        <v>185</v>
      </c>
      <c r="L152" t="s">
        <v>2863</v>
      </c>
    </row>
    <row r="153" spans="1:12" ht="16.2" x14ac:dyDescent="0.3">
      <c r="A153">
        <v>152</v>
      </c>
      <c r="B153" s="13" t="s">
        <v>1401</v>
      </c>
      <c r="C153" t="s">
        <v>2755</v>
      </c>
      <c r="D153">
        <v>1</v>
      </c>
      <c r="E153">
        <v>1</v>
      </c>
      <c r="F153">
        <v>1</v>
      </c>
      <c r="G153">
        <v>1</v>
      </c>
      <c r="H153" s="7" t="s">
        <v>2434</v>
      </c>
      <c r="I153" s="7">
        <v>59799</v>
      </c>
      <c r="J153" t="s">
        <v>1861</v>
      </c>
      <c r="K153" t="s">
        <v>186</v>
      </c>
      <c r="L153" t="s">
        <v>2862</v>
      </c>
    </row>
    <row r="154" spans="1:12" ht="16.2" x14ac:dyDescent="0.3">
      <c r="A154">
        <v>153</v>
      </c>
      <c r="B154" s="13" t="s">
        <v>1402</v>
      </c>
      <c r="C154" t="s">
        <v>2756</v>
      </c>
      <c r="D154">
        <v>1</v>
      </c>
      <c r="E154">
        <v>1</v>
      </c>
      <c r="F154">
        <v>1</v>
      </c>
      <c r="G154">
        <v>1</v>
      </c>
      <c r="H154" s="7" t="s">
        <v>2435</v>
      </c>
      <c r="I154" s="7">
        <v>59800</v>
      </c>
      <c r="J154" t="s">
        <v>1865</v>
      </c>
      <c r="K154" t="s">
        <v>193</v>
      </c>
      <c r="L154" t="s">
        <v>2872</v>
      </c>
    </row>
    <row r="155" spans="1:12" ht="16.2" x14ac:dyDescent="0.3">
      <c r="A155">
        <v>154</v>
      </c>
      <c r="B155" s="13" t="s">
        <v>1403</v>
      </c>
      <c r="C155" t="s">
        <v>2757</v>
      </c>
      <c r="D155">
        <v>1</v>
      </c>
      <c r="E155">
        <v>1</v>
      </c>
      <c r="F155">
        <v>1</v>
      </c>
      <c r="G155">
        <v>1</v>
      </c>
      <c r="H155" s="7" t="s">
        <v>2436</v>
      </c>
      <c r="I155" s="7">
        <v>59801</v>
      </c>
      <c r="J155" t="s">
        <v>1867</v>
      </c>
      <c r="K155" t="s">
        <v>2875</v>
      </c>
      <c r="L155" t="s">
        <v>2858</v>
      </c>
    </row>
    <row r="156" spans="1:12" ht="16.2" x14ac:dyDescent="0.3">
      <c r="A156">
        <v>155</v>
      </c>
      <c r="B156" s="13" t="s">
        <v>1404</v>
      </c>
      <c r="C156" t="s">
        <v>2758</v>
      </c>
      <c r="D156">
        <v>1</v>
      </c>
      <c r="E156">
        <v>1</v>
      </c>
      <c r="F156">
        <v>1</v>
      </c>
      <c r="G156">
        <v>1</v>
      </c>
      <c r="H156" s="7" t="s">
        <v>2437</v>
      </c>
      <c r="I156" s="7">
        <v>59802</v>
      </c>
      <c r="J156" t="s">
        <v>1869</v>
      </c>
      <c r="K156" t="s">
        <v>191</v>
      </c>
      <c r="L156" t="s">
        <v>2874</v>
      </c>
    </row>
    <row r="157" spans="1:12" ht="16.2" x14ac:dyDescent="0.3">
      <c r="A157">
        <v>156</v>
      </c>
      <c r="B157" s="13" t="s">
        <v>1405</v>
      </c>
      <c r="C157" t="s">
        <v>2759</v>
      </c>
      <c r="D157">
        <v>1</v>
      </c>
      <c r="E157">
        <v>1</v>
      </c>
      <c r="F157">
        <v>1</v>
      </c>
      <c r="G157">
        <v>1</v>
      </c>
      <c r="H157" s="7" t="s">
        <v>2438</v>
      </c>
      <c r="I157" s="7">
        <v>59803</v>
      </c>
      <c r="J157" t="s">
        <v>1871</v>
      </c>
      <c r="K157" t="s">
        <v>183</v>
      </c>
      <c r="L157" t="s">
        <v>2859</v>
      </c>
    </row>
    <row r="158" spans="1:12" ht="16.2" x14ac:dyDescent="0.3">
      <c r="A158">
        <v>157</v>
      </c>
      <c r="B158" s="13" t="s">
        <v>1406</v>
      </c>
      <c r="C158" t="s">
        <v>82</v>
      </c>
      <c r="D158">
        <v>1</v>
      </c>
      <c r="E158">
        <v>1</v>
      </c>
      <c r="F158">
        <v>1</v>
      </c>
      <c r="G158">
        <v>1</v>
      </c>
      <c r="H158" s="7" t="s">
        <v>2439</v>
      </c>
      <c r="I158" s="7">
        <v>59804</v>
      </c>
      <c r="J158" t="s">
        <v>1875</v>
      </c>
      <c r="K158" t="s">
        <v>183</v>
      </c>
      <c r="L158" t="s">
        <v>2859</v>
      </c>
    </row>
    <row r="159" spans="1:12" ht="16.2" x14ac:dyDescent="0.3">
      <c r="A159">
        <v>158</v>
      </c>
      <c r="B159" s="13" t="s">
        <v>1407</v>
      </c>
      <c r="C159" t="s">
        <v>2760</v>
      </c>
      <c r="D159">
        <v>1</v>
      </c>
      <c r="E159">
        <v>1</v>
      </c>
      <c r="F159">
        <v>1</v>
      </c>
      <c r="G159">
        <v>1</v>
      </c>
      <c r="H159" s="7" t="s">
        <v>2440</v>
      </c>
      <c r="I159" s="7">
        <v>59805</v>
      </c>
      <c r="J159" t="s">
        <v>1873</v>
      </c>
      <c r="K159" t="s">
        <v>188</v>
      </c>
      <c r="L159" t="s">
        <v>2866</v>
      </c>
    </row>
    <row r="160" spans="1:12" ht="16.2" x14ac:dyDescent="0.3">
      <c r="A160">
        <v>159</v>
      </c>
      <c r="B160" s="13" t="s">
        <v>1408</v>
      </c>
      <c r="C160" t="s">
        <v>83</v>
      </c>
      <c r="D160">
        <v>1</v>
      </c>
      <c r="E160">
        <v>1</v>
      </c>
      <c r="F160">
        <v>1</v>
      </c>
      <c r="G160">
        <v>0</v>
      </c>
      <c r="H160" s="7" t="s">
        <v>2441</v>
      </c>
      <c r="I160" s="7">
        <v>59806</v>
      </c>
      <c r="J160" t="s">
        <v>1877</v>
      </c>
      <c r="K160" t="s">
        <v>74</v>
      </c>
      <c r="L160" t="s">
        <v>2865</v>
      </c>
    </row>
    <row r="161" spans="1:12" ht="16.2" x14ac:dyDescent="0.3">
      <c r="A161">
        <v>160</v>
      </c>
      <c r="B161" s="13" t="s">
        <v>1409</v>
      </c>
      <c r="C161" t="s">
        <v>2761</v>
      </c>
      <c r="D161">
        <v>1</v>
      </c>
      <c r="E161">
        <v>1</v>
      </c>
      <c r="F161">
        <v>1</v>
      </c>
      <c r="G161">
        <v>0</v>
      </c>
      <c r="H161" s="7" t="s">
        <v>2442</v>
      </c>
      <c r="I161" s="7">
        <v>59807</v>
      </c>
      <c r="J161" t="s">
        <v>1879</v>
      </c>
      <c r="K161" t="s">
        <v>74</v>
      </c>
      <c r="L161" t="s">
        <v>2865</v>
      </c>
    </row>
    <row r="162" spans="1:12" ht="16.2" x14ac:dyDescent="0.3">
      <c r="A162">
        <v>161</v>
      </c>
      <c r="B162" s="13" t="s">
        <v>1410</v>
      </c>
      <c r="C162" t="s">
        <v>2762</v>
      </c>
      <c r="D162">
        <v>1</v>
      </c>
      <c r="E162">
        <v>1</v>
      </c>
      <c r="F162">
        <v>1</v>
      </c>
      <c r="G162">
        <v>1</v>
      </c>
      <c r="H162" s="7" t="s">
        <v>2443</v>
      </c>
      <c r="I162" s="7">
        <v>59808</v>
      </c>
      <c r="J162" t="s">
        <v>1881</v>
      </c>
      <c r="K162" t="s">
        <v>2875</v>
      </c>
      <c r="L162" t="s">
        <v>2858</v>
      </c>
    </row>
    <row r="163" spans="1:12" ht="16.2" x14ac:dyDescent="0.3">
      <c r="A163">
        <v>162</v>
      </c>
      <c r="B163" s="13" t="s">
        <v>1411</v>
      </c>
      <c r="C163" t="s">
        <v>2763</v>
      </c>
      <c r="D163">
        <v>1</v>
      </c>
      <c r="E163">
        <v>1</v>
      </c>
      <c r="F163">
        <v>1</v>
      </c>
      <c r="G163">
        <v>1</v>
      </c>
      <c r="H163" s="7" t="s">
        <v>2444</v>
      </c>
      <c r="I163" s="7">
        <v>59809</v>
      </c>
      <c r="J163" t="s">
        <v>1883</v>
      </c>
      <c r="K163" t="s">
        <v>2875</v>
      </c>
      <c r="L163" t="s">
        <v>2858</v>
      </c>
    </row>
    <row r="164" spans="1:12" ht="16.2" x14ac:dyDescent="0.3">
      <c r="A164">
        <v>163</v>
      </c>
      <c r="B164" s="13" t="s">
        <v>1412</v>
      </c>
      <c r="C164" t="s">
        <v>84</v>
      </c>
      <c r="D164">
        <v>1</v>
      </c>
      <c r="E164">
        <v>1</v>
      </c>
      <c r="F164">
        <v>1</v>
      </c>
      <c r="G164">
        <v>1</v>
      </c>
      <c r="H164" s="7" t="s">
        <v>2445</v>
      </c>
      <c r="I164" s="7">
        <v>59810</v>
      </c>
      <c r="J164" t="s">
        <v>1885</v>
      </c>
      <c r="K164" t="s">
        <v>187</v>
      </c>
      <c r="L164" t="s">
        <v>2864</v>
      </c>
    </row>
    <row r="165" spans="1:12" ht="16.2" x14ac:dyDescent="0.3">
      <c r="A165">
        <v>164</v>
      </c>
      <c r="B165" s="13" t="s">
        <v>1413</v>
      </c>
      <c r="C165" t="s">
        <v>85</v>
      </c>
      <c r="D165">
        <v>1</v>
      </c>
      <c r="E165">
        <v>1</v>
      </c>
      <c r="F165">
        <v>1</v>
      </c>
      <c r="G165">
        <v>1</v>
      </c>
      <c r="H165" s="7" t="s">
        <v>2446</v>
      </c>
      <c r="I165" s="7">
        <v>59811</v>
      </c>
      <c r="J165" t="s">
        <v>1887</v>
      </c>
      <c r="K165" t="s">
        <v>183</v>
      </c>
      <c r="L165" t="s">
        <v>2859</v>
      </c>
    </row>
    <row r="166" spans="1:12" ht="16.2" x14ac:dyDescent="0.3">
      <c r="A166">
        <v>165</v>
      </c>
      <c r="B166" s="13" t="s">
        <v>1414</v>
      </c>
      <c r="C166" t="s">
        <v>86</v>
      </c>
      <c r="D166">
        <v>1</v>
      </c>
      <c r="E166">
        <v>1</v>
      </c>
      <c r="F166">
        <v>1</v>
      </c>
      <c r="G166">
        <v>1</v>
      </c>
      <c r="H166" s="7" t="s">
        <v>2447</v>
      </c>
      <c r="I166" s="7">
        <v>59812</v>
      </c>
      <c r="J166" t="s">
        <v>1889</v>
      </c>
      <c r="K166" t="s">
        <v>2875</v>
      </c>
      <c r="L166" t="s">
        <v>2858</v>
      </c>
    </row>
    <row r="167" spans="1:12" ht="16.2" x14ac:dyDescent="0.3">
      <c r="A167">
        <v>166</v>
      </c>
      <c r="B167" s="13" t="s">
        <v>1415</v>
      </c>
      <c r="C167" t="s">
        <v>2764</v>
      </c>
      <c r="D167">
        <v>1</v>
      </c>
      <c r="E167">
        <v>1</v>
      </c>
      <c r="F167">
        <v>1</v>
      </c>
      <c r="G167">
        <v>1</v>
      </c>
      <c r="H167" s="7" t="s">
        <v>2448</v>
      </c>
      <c r="I167" s="7">
        <v>59813</v>
      </c>
      <c r="J167" t="s">
        <v>1891</v>
      </c>
      <c r="K167" t="s">
        <v>193</v>
      </c>
      <c r="L167" t="s">
        <v>2872</v>
      </c>
    </row>
    <row r="168" spans="1:12" ht="16.2" x14ac:dyDescent="0.3">
      <c r="A168">
        <v>167</v>
      </c>
      <c r="B168" s="13" t="s">
        <v>1416</v>
      </c>
      <c r="C168" t="s">
        <v>2765</v>
      </c>
      <c r="D168">
        <v>1</v>
      </c>
      <c r="E168">
        <v>1</v>
      </c>
      <c r="F168">
        <v>1</v>
      </c>
      <c r="G168">
        <v>1</v>
      </c>
      <c r="H168" s="7" t="s">
        <v>2449</v>
      </c>
      <c r="I168" s="7">
        <v>59814</v>
      </c>
      <c r="J168" t="s">
        <v>1893</v>
      </c>
      <c r="K168" t="s">
        <v>193</v>
      </c>
      <c r="L168" t="s">
        <v>2872</v>
      </c>
    </row>
    <row r="169" spans="1:12" ht="16.2" x14ac:dyDescent="0.3">
      <c r="A169">
        <v>168</v>
      </c>
      <c r="B169" s="13" t="s">
        <v>1417</v>
      </c>
      <c r="C169" t="s">
        <v>87</v>
      </c>
      <c r="D169">
        <v>1</v>
      </c>
      <c r="E169">
        <v>1</v>
      </c>
      <c r="F169">
        <v>1</v>
      </c>
      <c r="G169">
        <v>1</v>
      </c>
      <c r="H169" s="7" t="s">
        <v>2450</v>
      </c>
      <c r="I169" s="7">
        <v>59815</v>
      </c>
      <c r="J169" t="s">
        <v>1895</v>
      </c>
      <c r="K169" t="s">
        <v>196</v>
      </c>
      <c r="L169" t="s">
        <v>2871</v>
      </c>
    </row>
    <row r="170" spans="1:12" ht="16.2" x14ac:dyDescent="0.3">
      <c r="A170">
        <v>169</v>
      </c>
      <c r="B170" s="13" t="s">
        <v>1418</v>
      </c>
      <c r="C170" t="s">
        <v>2766</v>
      </c>
      <c r="D170">
        <v>1</v>
      </c>
      <c r="E170">
        <v>1</v>
      </c>
      <c r="F170">
        <v>1</v>
      </c>
      <c r="G170">
        <v>1</v>
      </c>
      <c r="H170" s="7" t="s">
        <v>2451</v>
      </c>
      <c r="I170" s="7">
        <v>59816</v>
      </c>
      <c r="J170" t="s">
        <v>1897</v>
      </c>
      <c r="K170" t="s">
        <v>188</v>
      </c>
      <c r="L170" t="s">
        <v>2866</v>
      </c>
    </row>
    <row r="171" spans="1:12" ht="16.2" x14ac:dyDescent="0.3">
      <c r="A171">
        <v>170</v>
      </c>
      <c r="B171" s="13" t="s">
        <v>1419</v>
      </c>
      <c r="C171" t="s">
        <v>88</v>
      </c>
      <c r="D171">
        <v>1</v>
      </c>
      <c r="E171">
        <v>1</v>
      </c>
      <c r="F171">
        <v>1</v>
      </c>
      <c r="G171">
        <v>0</v>
      </c>
      <c r="H171" s="7" t="s">
        <v>2452</v>
      </c>
      <c r="I171" s="7">
        <v>59817</v>
      </c>
      <c r="J171" t="s">
        <v>1899</v>
      </c>
      <c r="K171" t="s">
        <v>74</v>
      </c>
      <c r="L171" t="s">
        <v>2865</v>
      </c>
    </row>
    <row r="172" spans="1:12" ht="16.2" x14ac:dyDescent="0.3">
      <c r="A172">
        <v>171</v>
      </c>
      <c r="B172" s="13" t="s">
        <v>1420</v>
      </c>
      <c r="C172" t="s">
        <v>210</v>
      </c>
      <c r="D172">
        <v>1</v>
      </c>
      <c r="E172">
        <v>1</v>
      </c>
      <c r="F172">
        <v>1</v>
      </c>
      <c r="G172">
        <v>1</v>
      </c>
      <c r="H172" s="7" t="s">
        <v>2453</v>
      </c>
      <c r="I172" s="7">
        <v>59818</v>
      </c>
      <c r="J172" t="s">
        <v>1901</v>
      </c>
      <c r="K172" t="s">
        <v>193</v>
      </c>
      <c r="L172" t="s">
        <v>2872</v>
      </c>
    </row>
    <row r="173" spans="1:12" ht="16.2" x14ac:dyDescent="0.3">
      <c r="A173">
        <v>172</v>
      </c>
      <c r="B173" s="13" t="s">
        <v>1421</v>
      </c>
      <c r="C173" t="s">
        <v>89</v>
      </c>
      <c r="D173">
        <v>1</v>
      </c>
      <c r="E173">
        <v>1</v>
      </c>
      <c r="F173">
        <v>1</v>
      </c>
      <c r="G173">
        <v>1</v>
      </c>
      <c r="H173" s="7" t="s">
        <v>2454</v>
      </c>
      <c r="I173" s="7">
        <v>59819</v>
      </c>
      <c r="J173" t="s">
        <v>1903</v>
      </c>
      <c r="K173" t="s">
        <v>196</v>
      </c>
      <c r="L173" t="s">
        <v>2871</v>
      </c>
    </row>
    <row r="174" spans="1:12" ht="16.2" x14ac:dyDescent="0.3">
      <c r="A174">
        <v>173</v>
      </c>
      <c r="B174" s="13" t="s">
        <v>1422</v>
      </c>
      <c r="C174" t="s">
        <v>2767</v>
      </c>
      <c r="D174">
        <v>1</v>
      </c>
      <c r="E174">
        <v>1</v>
      </c>
      <c r="F174">
        <v>1</v>
      </c>
      <c r="G174">
        <v>1</v>
      </c>
      <c r="H174" s="7" t="s">
        <v>2455</v>
      </c>
      <c r="I174" s="7">
        <v>59820</v>
      </c>
      <c r="J174" t="s">
        <v>1905</v>
      </c>
      <c r="K174" t="s">
        <v>214</v>
      </c>
      <c r="L174" t="s">
        <v>2868</v>
      </c>
    </row>
    <row r="175" spans="1:12" ht="16.2" x14ac:dyDescent="0.3">
      <c r="A175">
        <v>174</v>
      </c>
      <c r="B175" s="13" t="s">
        <v>1423</v>
      </c>
      <c r="C175" t="s">
        <v>90</v>
      </c>
      <c r="D175">
        <v>1</v>
      </c>
      <c r="E175">
        <v>1</v>
      </c>
      <c r="F175">
        <v>1</v>
      </c>
      <c r="G175">
        <v>1</v>
      </c>
      <c r="H175" s="7" t="s">
        <v>2456</v>
      </c>
      <c r="I175" s="7">
        <v>59821</v>
      </c>
      <c r="J175" t="s">
        <v>1907</v>
      </c>
      <c r="K175" t="s">
        <v>2875</v>
      </c>
      <c r="L175" t="s">
        <v>2858</v>
      </c>
    </row>
    <row r="176" spans="1:12" ht="16.2" x14ac:dyDescent="0.3">
      <c r="A176">
        <v>175</v>
      </c>
      <c r="B176" s="13" t="s">
        <v>1424</v>
      </c>
      <c r="C176" t="s">
        <v>91</v>
      </c>
      <c r="D176">
        <v>1</v>
      </c>
      <c r="E176">
        <v>1</v>
      </c>
      <c r="F176">
        <v>1</v>
      </c>
      <c r="G176">
        <v>1</v>
      </c>
      <c r="H176" s="7" t="s">
        <v>2457</v>
      </c>
      <c r="I176" s="7">
        <v>59822</v>
      </c>
      <c r="J176" t="s">
        <v>1909</v>
      </c>
      <c r="K176" t="s">
        <v>2875</v>
      </c>
      <c r="L176" t="s">
        <v>2858</v>
      </c>
    </row>
    <row r="177" spans="1:12" ht="16.2" x14ac:dyDescent="0.3">
      <c r="A177">
        <v>176</v>
      </c>
      <c r="B177" s="13" t="s">
        <v>1425</v>
      </c>
      <c r="C177" t="s">
        <v>203</v>
      </c>
      <c r="D177">
        <v>1</v>
      </c>
      <c r="E177">
        <v>1</v>
      </c>
      <c r="F177">
        <v>1</v>
      </c>
      <c r="G177">
        <v>0</v>
      </c>
      <c r="H177" s="7" t="s">
        <v>2458</v>
      </c>
      <c r="I177" s="7">
        <v>59823</v>
      </c>
      <c r="J177" t="s">
        <v>1911</v>
      </c>
      <c r="K177" t="s">
        <v>74</v>
      </c>
      <c r="L177" t="s">
        <v>2865</v>
      </c>
    </row>
    <row r="178" spans="1:12" ht="16.2" x14ac:dyDescent="0.3">
      <c r="A178">
        <v>177</v>
      </c>
      <c r="B178" s="13" t="s">
        <v>1426</v>
      </c>
      <c r="C178" t="s">
        <v>92</v>
      </c>
      <c r="D178">
        <v>0</v>
      </c>
      <c r="E178">
        <v>1</v>
      </c>
      <c r="F178">
        <v>1</v>
      </c>
      <c r="G178">
        <v>1</v>
      </c>
      <c r="H178" s="7" t="s">
        <v>2459</v>
      </c>
      <c r="I178" s="7">
        <v>59824</v>
      </c>
      <c r="J178" t="s">
        <v>1913</v>
      </c>
      <c r="K178" t="s">
        <v>2876</v>
      </c>
      <c r="L178" t="s">
        <v>2857</v>
      </c>
    </row>
    <row r="179" spans="1:12" ht="16.2" x14ac:dyDescent="0.3">
      <c r="A179">
        <v>178</v>
      </c>
      <c r="B179" s="13" t="s">
        <v>1427</v>
      </c>
      <c r="C179" t="s">
        <v>93</v>
      </c>
      <c r="D179">
        <v>1</v>
      </c>
      <c r="E179">
        <v>1</v>
      </c>
      <c r="F179">
        <v>1</v>
      </c>
      <c r="G179">
        <v>1</v>
      </c>
      <c r="H179" s="7" t="s">
        <v>2460</v>
      </c>
      <c r="I179" s="7">
        <v>59825</v>
      </c>
      <c r="J179" t="s">
        <v>1915</v>
      </c>
      <c r="K179" t="s">
        <v>195</v>
      </c>
      <c r="L179" t="s">
        <v>2873</v>
      </c>
    </row>
    <row r="180" spans="1:12" ht="16.2" x14ac:dyDescent="0.3">
      <c r="A180">
        <v>179</v>
      </c>
      <c r="B180" s="13" t="s">
        <v>1428</v>
      </c>
      <c r="C180" t="s">
        <v>94</v>
      </c>
      <c r="D180">
        <v>1</v>
      </c>
      <c r="E180">
        <v>1</v>
      </c>
      <c r="F180">
        <v>1</v>
      </c>
      <c r="G180">
        <v>1</v>
      </c>
      <c r="H180" s="7" t="s">
        <v>2461</v>
      </c>
      <c r="I180" s="7">
        <v>59826</v>
      </c>
      <c r="J180" t="s">
        <v>1917</v>
      </c>
      <c r="K180" t="s">
        <v>195</v>
      </c>
      <c r="L180" t="s">
        <v>2873</v>
      </c>
    </row>
    <row r="181" spans="1:12" ht="16.2" x14ac:dyDescent="0.3">
      <c r="A181">
        <v>180</v>
      </c>
      <c r="B181" s="13" t="s">
        <v>1429</v>
      </c>
      <c r="C181" t="s">
        <v>95</v>
      </c>
      <c r="D181">
        <v>1</v>
      </c>
      <c r="E181">
        <v>1</v>
      </c>
      <c r="F181">
        <v>1</v>
      </c>
      <c r="G181">
        <v>1</v>
      </c>
      <c r="H181" s="7" t="s">
        <v>2462</v>
      </c>
      <c r="I181" s="7">
        <v>59827</v>
      </c>
      <c r="J181" t="s">
        <v>1921</v>
      </c>
      <c r="K181" t="s">
        <v>194</v>
      </c>
      <c r="L181" t="s">
        <v>2869</v>
      </c>
    </row>
    <row r="182" spans="1:12" ht="16.2" x14ac:dyDescent="0.3">
      <c r="A182">
        <v>181</v>
      </c>
      <c r="B182" s="13" t="s">
        <v>1431</v>
      </c>
      <c r="C182" t="s">
        <v>2768</v>
      </c>
      <c r="D182">
        <v>1</v>
      </c>
      <c r="E182">
        <v>1</v>
      </c>
      <c r="F182">
        <v>1</v>
      </c>
      <c r="G182">
        <v>0</v>
      </c>
      <c r="H182" s="7" t="s">
        <v>2463</v>
      </c>
      <c r="I182" s="7">
        <v>59828</v>
      </c>
      <c r="J182" t="s">
        <v>1919</v>
      </c>
      <c r="K182" t="s">
        <v>185</v>
      </c>
      <c r="L182" t="s">
        <v>2863</v>
      </c>
    </row>
    <row r="183" spans="1:12" ht="16.2" x14ac:dyDescent="0.3">
      <c r="A183">
        <v>182</v>
      </c>
      <c r="B183" s="13" t="s">
        <v>1430</v>
      </c>
      <c r="C183" t="s">
        <v>2769</v>
      </c>
      <c r="D183">
        <v>1</v>
      </c>
      <c r="E183">
        <v>1</v>
      </c>
      <c r="F183">
        <v>1</v>
      </c>
      <c r="G183">
        <v>1</v>
      </c>
      <c r="H183" s="7" t="s">
        <v>2464</v>
      </c>
      <c r="I183" s="7">
        <v>59829</v>
      </c>
      <c r="J183" t="s">
        <v>1923</v>
      </c>
      <c r="K183" t="s">
        <v>193</v>
      </c>
      <c r="L183" t="s">
        <v>2872</v>
      </c>
    </row>
    <row r="184" spans="1:12" ht="16.2" x14ac:dyDescent="0.3">
      <c r="A184">
        <v>183</v>
      </c>
      <c r="B184" s="13" t="s">
        <v>1432</v>
      </c>
      <c r="C184" t="s">
        <v>96</v>
      </c>
      <c r="D184">
        <v>1</v>
      </c>
      <c r="E184">
        <v>1</v>
      </c>
      <c r="F184">
        <v>1</v>
      </c>
      <c r="G184">
        <v>1</v>
      </c>
      <c r="H184" s="7" t="s">
        <v>2465</v>
      </c>
      <c r="I184" s="7">
        <v>59830</v>
      </c>
      <c r="J184" t="s">
        <v>1925</v>
      </c>
      <c r="K184" t="s">
        <v>192</v>
      </c>
      <c r="L184" t="s">
        <v>2870</v>
      </c>
    </row>
    <row r="185" spans="1:12" ht="16.2" x14ac:dyDescent="0.3">
      <c r="A185">
        <v>184</v>
      </c>
      <c r="B185" s="13" t="s">
        <v>1433</v>
      </c>
      <c r="C185" t="s">
        <v>97</v>
      </c>
      <c r="D185">
        <v>0</v>
      </c>
      <c r="E185">
        <v>1</v>
      </c>
      <c r="F185">
        <v>1</v>
      </c>
      <c r="G185">
        <v>1</v>
      </c>
      <c r="H185" s="7" t="s">
        <v>2466</v>
      </c>
      <c r="I185" s="7">
        <v>59831</v>
      </c>
      <c r="J185" t="s">
        <v>1927</v>
      </c>
      <c r="K185" t="s">
        <v>194</v>
      </c>
      <c r="L185" t="s">
        <v>2869</v>
      </c>
    </row>
    <row r="186" spans="1:12" ht="16.2" x14ac:dyDescent="0.3">
      <c r="A186">
        <v>185</v>
      </c>
      <c r="B186" s="13" t="s">
        <v>1434</v>
      </c>
      <c r="C186" t="s">
        <v>98</v>
      </c>
      <c r="D186">
        <v>1</v>
      </c>
      <c r="E186">
        <v>1</v>
      </c>
      <c r="F186">
        <v>1</v>
      </c>
      <c r="G186">
        <v>0</v>
      </c>
      <c r="H186" s="7" t="s">
        <v>2467</v>
      </c>
      <c r="I186" s="7">
        <v>59832</v>
      </c>
      <c r="J186" t="s">
        <v>1931</v>
      </c>
      <c r="K186" t="s">
        <v>187</v>
      </c>
      <c r="L186" t="s">
        <v>2864</v>
      </c>
    </row>
    <row r="187" spans="1:12" ht="16.2" x14ac:dyDescent="0.3">
      <c r="A187">
        <v>186</v>
      </c>
      <c r="B187" s="13" t="s">
        <v>1435</v>
      </c>
      <c r="C187" t="s">
        <v>2770</v>
      </c>
      <c r="D187">
        <v>1</v>
      </c>
      <c r="E187">
        <v>1</v>
      </c>
      <c r="F187">
        <v>1</v>
      </c>
      <c r="G187">
        <v>0</v>
      </c>
      <c r="H187" s="7" t="s">
        <v>2468</v>
      </c>
      <c r="I187" s="7">
        <v>59833</v>
      </c>
      <c r="J187" t="s">
        <v>1929</v>
      </c>
      <c r="K187" t="s">
        <v>185</v>
      </c>
      <c r="L187" t="s">
        <v>2863</v>
      </c>
    </row>
    <row r="188" spans="1:12" ht="16.2" x14ac:dyDescent="0.3">
      <c r="A188">
        <v>187</v>
      </c>
      <c r="B188" s="13" t="s">
        <v>1436</v>
      </c>
      <c r="C188" t="s">
        <v>99</v>
      </c>
      <c r="D188">
        <v>1</v>
      </c>
      <c r="E188">
        <v>1</v>
      </c>
      <c r="F188">
        <v>1</v>
      </c>
      <c r="G188">
        <v>0</v>
      </c>
      <c r="H188" s="7" t="s">
        <v>2469</v>
      </c>
      <c r="I188" s="7">
        <v>59834</v>
      </c>
      <c r="J188" t="s">
        <v>1933</v>
      </c>
      <c r="K188" t="s">
        <v>74</v>
      </c>
      <c r="L188" t="s">
        <v>2865</v>
      </c>
    </row>
    <row r="189" spans="1:12" ht="16.2" x14ac:dyDescent="0.3">
      <c r="A189">
        <v>188</v>
      </c>
      <c r="B189" s="13" t="s">
        <v>1437</v>
      </c>
      <c r="C189" t="s">
        <v>100</v>
      </c>
      <c r="D189">
        <v>1</v>
      </c>
      <c r="E189">
        <v>1</v>
      </c>
      <c r="F189">
        <v>1</v>
      </c>
      <c r="G189">
        <v>1</v>
      </c>
      <c r="H189" s="7" t="s">
        <v>2470</v>
      </c>
      <c r="I189" s="7">
        <v>59835</v>
      </c>
      <c r="J189" t="s">
        <v>1935</v>
      </c>
      <c r="K189" t="s">
        <v>188</v>
      </c>
      <c r="L189" t="s">
        <v>2866</v>
      </c>
    </row>
    <row r="190" spans="1:12" ht="16.2" x14ac:dyDescent="0.3">
      <c r="A190">
        <v>189</v>
      </c>
      <c r="B190" s="13" t="s">
        <v>1438</v>
      </c>
      <c r="C190" t="s">
        <v>2771</v>
      </c>
      <c r="D190">
        <v>1</v>
      </c>
      <c r="E190">
        <v>1</v>
      </c>
      <c r="F190">
        <v>1</v>
      </c>
      <c r="G190">
        <v>1</v>
      </c>
      <c r="H190" s="7" t="s">
        <v>2471</v>
      </c>
      <c r="I190" s="7">
        <v>59836</v>
      </c>
      <c r="J190" t="s">
        <v>1937</v>
      </c>
      <c r="K190" t="s">
        <v>188</v>
      </c>
      <c r="L190" t="s">
        <v>2866</v>
      </c>
    </row>
    <row r="191" spans="1:12" ht="16.2" x14ac:dyDescent="0.3">
      <c r="A191">
        <v>190</v>
      </c>
      <c r="B191" s="13" t="s">
        <v>1439</v>
      </c>
      <c r="C191" t="s">
        <v>101</v>
      </c>
      <c r="D191">
        <v>1</v>
      </c>
      <c r="E191">
        <v>1</v>
      </c>
      <c r="F191">
        <v>1</v>
      </c>
      <c r="G191">
        <v>1</v>
      </c>
      <c r="H191" s="7" t="s">
        <v>2472</v>
      </c>
      <c r="I191" s="7">
        <v>59837</v>
      </c>
      <c r="J191" t="s">
        <v>1939</v>
      </c>
      <c r="K191" t="s">
        <v>188</v>
      </c>
      <c r="L191" t="s">
        <v>2866</v>
      </c>
    </row>
    <row r="192" spans="1:12" ht="16.2" x14ac:dyDescent="0.3">
      <c r="A192">
        <v>191</v>
      </c>
      <c r="B192" s="13" t="s">
        <v>1440</v>
      </c>
      <c r="C192" t="s">
        <v>102</v>
      </c>
      <c r="D192">
        <v>1</v>
      </c>
      <c r="E192">
        <v>1</v>
      </c>
      <c r="F192">
        <v>1</v>
      </c>
      <c r="G192">
        <v>1</v>
      </c>
      <c r="H192" s="7" t="s">
        <v>2473</v>
      </c>
      <c r="I192" s="7">
        <v>59838</v>
      </c>
      <c r="J192" t="s">
        <v>1941</v>
      </c>
      <c r="K192" t="s">
        <v>2875</v>
      </c>
      <c r="L192" t="s">
        <v>2858</v>
      </c>
    </row>
    <row r="193" spans="1:12" ht="16.2" x14ac:dyDescent="0.3">
      <c r="A193">
        <v>192</v>
      </c>
      <c r="B193" s="13" t="s">
        <v>1441</v>
      </c>
      <c r="C193" t="s">
        <v>103</v>
      </c>
      <c r="D193">
        <v>0</v>
      </c>
      <c r="E193">
        <v>1</v>
      </c>
      <c r="F193">
        <v>1</v>
      </c>
      <c r="G193">
        <v>1</v>
      </c>
      <c r="H193" s="7" t="s">
        <v>2474</v>
      </c>
      <c r="I193" s="7">
        <v>59839</v>
      </c>
      <c r="J193" t="s">
        <v>1943</v>
      </c>
      <c r="K193" t="s">
        <v>2876</v>
      </c>
      <c r="L193" t="s">
        <v>2857</v>
      </c>
    </row>
    <row r="194" spans="1:12" ht="16.2" x14ac:dyDescent="0.3">
      <c r="A194">
        <v>193</v>
      </c>
      <c r="B194" s="13" t="s">
        <v>1442</v>
      </c>
      <c r="C194" t="s">
        <v>2772</v>
      </c>
      <c r="D194">
        <v>1</v>
      </c>
      <c r="E194">
        <v>1</v>
      </c>
      <c r="F194">
        <v>1</v>
      </c>
      <c r="G194">
        <v>1</v>
      </c>
      <c r="H194" s="7" t="s">
        <v>2475</v>
      </c>
      <c r="I194" s="7">
        <v>59840</v>
      </c>
      <c r="J194" t="s">
        <v>1945</v>
      </c>
      <c r="K194" t="s">
        <v>189</v>
      </c>
      <c r="L194" t="s">
        <v>2867</v>
      </c>
    </row>
    <row r="195" spans="1:12" ht="16.2" x14ac:dyDescent="0.3">
      <c r="A195">
        <v>194</v>
      </c>
      <c r="B195" s="13" t="s">
        <v>1443</v>
      </c>
      <c r="C195" t="s">
        <v>104</v>
      </c>
      <c r="D195">
        <v>1</v>
      </c>
      <c r="E195">
        <v>1</v>
      </c>
      <c r="F195">
        <v>1</v>
      </c>
      <c r="G195">
        <v>1</v>
      </c>
      <c r="H195" s="7" t="s">
        <v>2476</v>
      </c>
      <c r="I195" s="7">
        <v>59841</v>
      </c>
      <c r="J195" t="s">
        <v>1947</v>
      </c>
      <c r="K195" t="s">
        <v>182</v>
      </c>
      <c r="L195" t="s">
        <v>2856</v>
      </c>
    </row>
    <row r="196" spans="1:12" ht="16.2" x14ac:dyDescent="0.3">
      <c r="A196">
        <v>195</v>
      </c>
      <c r="B196" s="13" t="s">
        <v>1444</v>
      </c>
      <c r="C196" t="s">
        <v>105</v>
      </c>
      <c r="D196">
        <v>1</v>
      </c>
      <c r="E196">
        <v>1</v>
      </c>
      <c r="F196">
        <v>1</v>
      </c>
      <c r="G196">
        <v>1</v>
      </c>
      <c r="H196" s="7" t="s">
        <v>2477</v>
      </c>
      <c r="I196" s="7">
        <v>59842</v>
      </c>
      <c r="J196" t="s">
        <v>1949</v>
      </c>
      <c r="K196" t="s">
        <v>183</v>
      </c>
      <c r="L196" t="s">
        <v>2859</v>
      </c>
    </row>
    <row r="197" spans="1:12" ht="16.2" x14ac:dyDescent="0.3">
      <c r="A197">
        <v>196</v>
      </c>
      <c r="B197" s="13" t="s">
        <v>1445</v>
      </c>
      <c r="C197" t="s">
        <v>2773</v>
      </c>
      <c r="D197">
        <v>1</v>
      </c>
      <c r="E197">
        <v>1</v>
      </c>
      <c r="F197">
        <v>1</v>
      </c>
      <c r="G197">
        <v>1</v>
      </c>
      <c r="H197" s="7" t="s">
        <v>2478</v>
      </c>
      <c r="I197" s="7">
        <v>59843</v>
      </c>
      <c r="J197" t="s">
        <v>1951</v>
      </c>
      <c r="K197" t="s">
        <v>187</v>
      </c>
      <c r="L197" t="s">
        <v>2864</v>
      </c>
    </row>
    <row r="198" spans="1:12" ht="16.2" x14ac:dyDescent="0.3">
      <c r="A198">
        <v>197</v>
      </c>
      <c r="B198" s="13" t="s">
        <v>1446</v>
      </c>
      <c r="C198" t="s">
        <v>2774</v>
      </c>
      <c r="D198">
        <v>1</v>
      </c>
      <c r="E198">
        <v>1</v>
      </c>
      <c r="F198">
        <v>1</v>
      </c>
      <c r="G198">
        <v>1</v>
      </c>
      <c r="H198" s="7" t="s">
        <v>2479</v>
      </c>
      <c r="I198" s="7">
        <v>59844</v>
      </c>
      <c r="J198" t="s">
        <v>1953</v>
      </c>
      <c r="K198" t="s">
        <v>196</v>
      </c>
      <c r="L198" t="s">
        <v>2871</v>
      </c>
    </row>
    <row r="199" spans="1:12" ht="16.2" x14ac:dyDescent="0.3">
      <c r="A199">
        <v>198</v>
      </c>
      <c r="B199" s="13" t="s">
        <v>1447</v>
      </c>
      <c r="C199" t="s">
        <v>106</v>
      </c>
      <c r="D199">
        <v>1</v>
      </c>
      <c r="E199">
        <v>1</v>
      </c>
      <c r="F199">
        <v>1</v>
      </c>
      <c r="G199">
        <v>1</v>
      </c>
      <c r="H199" s="7" t="s">
        <v>2480</v>
      </c>
      <c r="I199" s="7">
        <v>59845</v>
      </c>
      <c r="J199" t="s">
        <v>1955</v>
      </c>
      <c r="K199" t="s">
        <v>196</v>
      </c>
      <c r="L199" t="s">
        <v>2871</v>
      </c>
    </row>
    <row r="200" spans="1:12" ht="16.2" x14ac:dyDescent="0.3">
      <c r="A200">
        <v>199</v>
      </c>
      <c r="B200" s="13" t="s">
        <v>1448</v>
      </c>
      <c r="C200" t="s">
        <v>107</v>
      </c>
      <c r="D200">
        <v>1</v>
      </c>
      <c r="E200">
        <v>1</v>
      </c>
      <c r="F200">
        <v>1</v>
      </c>
      <c r="G200">
        <v>1</v>
      </c>
      <c r="H200" s="7" t="s">
        <v>2481</v>
      </c>
      <c r="I200" s="7">
        <v>59846</v>
      </c>
      <c r="J200" t="s">
        <v>1957</v>
      </c>
      <c r="K200" t="s">
        <v>2875</v>
      </c>
      <c r="L200" t="s">
        <v>2858</v>
      </c>
    </row>
    <row r="201" spans="1:12" ht="16.2" x14ac:dyDescent="0.3">
      <c r="A201">
        <v>200</v>
      </c>
      <c r="B201" s="13" t="s">
        <v>1449</v>
      </c>
      <c r="C201" t="s">
        <v>2775</v>
      </c>
      <c r="D201">
        <v>0</v>
      </c>
      <c r="E201">
        <v>1</v>
      </c>
      <c r="F201">
        <v>1</v>
      </c>
      <c r="G201">
        <v>1</v>
      </c>
      <c r="H201" s="7" t="s">
        <v>2482</v>
      </c>
      <c r="I201" s="7">
        <v>59847</v>
      </c>
      <c r="J201" t="s">
        <v>1959</v>
      </c>
      <c r="K201" t="s">
        <v>2876</v>
      </c>
      <c r="L201" t="s">
        <v>2857</v>
      </c>
    </row>
    <row r="202" spans="1:12" ht="16.2" x14ac:dyDescent="0.3">
      <c r="A202">
        <v>201</v>
      </c>
      <c r="B202" s="13" t="s">
        <v>1450</v>
      </c>
      <c r="C202" t="s">
        <v>108</v>
      </c>
      <c r="D202">
        <v>1</v>
      </c>
      <c r="E202">
        <v>1</v>
      </c>
      <c r="F202">
        <v>1</v>
      </c>
      <c r="G202">
        <v>1</v>
      </c>
      <c r="H202" s="7" t="s">
        <v>2483</v>
      </c>
      <c r="I202" s="7">
        <v>59848</v>
      </c>
      <c r="J202" t="s">
        <v>1961</v>
      </c>
      <c r="K202" t="s">
        <v>187</v>
      </c>
      <c r="L202" t="s">
        <v>2864</v>
      </c>
    </row>
    <row r="203" spans="1:12" ht="16.2" x14ac:dyDescent="0.3">
      <c r="A203">
        <v>202</v>
      </c>
      <c r="B203" s="13" t="s">
        <v>1451</v>
      </c>
      <c r="C203" t="s">
        <v>2776</v>
      </c>
      <c r="D203">
        <v>1</v>
      </c>
      <c r="E203">
        <v>1</v>
      </c>
      <c r="F203">
        <v>1</v>
      </c>
      <c r="G203">
        <v>1</v>
      </c>
      <c r="H203" s="7" t="s">
        <v>2484</v>
      </c>
      <c r="I203" s="7">
        <v>59849</v>
      </c>
      <c r="J203" t="s">
        <v>1963</v>
      </c>
      <c r="K203" t="s">
        <v>188</v>
      </c>
      <c r="L203" t="s">
        <v>2866</v>
      </c>
    </row>
    <row r="204" spans="1:12" ht="16.2" x14ac:dyDescent="0.3">
      <c r="A204">
        <v>203</v>
      </c>
      <c r="B204" s="13" t="s">
        <v>1452</v>
      </c>
      <c r="C204" t="s">
        <v>2777</v>
      </c>
      <c r="D204">
        <v>1</v>
      </c>
      <c r="E204">
        <v>1</v>
      </c>
      <c r="F204">
        <v>1</v>
      </c>
      <c r="G204">
        <v>1</v>
      </c>
      <c r="H204" s="7" t="s">
        <v>2485</v>
      </c>
      <c r="I204" s="7">
        <v>59850</v>
      </c>
      <c r="J204" t="s">
        <v>1965</v>
      </c>
      <c r="K204" t="s">
        <v>184</v>
      </c>
      <c r="L204" t="s">
        <v>2860</v>
      </c>
    </row>
    <row r="205" spans="1:12" ht="16.2" x14ac:dyDescent="0.3">
      <c r="A205">
        <v>204</v>
      </c>
      <c r="B205" s="13" t="s">
        <v>1453</v>
      </c>
      <c r="C205" t="s">
        <v>109</v>
      </c>
      <c r="D205">
        <v>1</v>
      </c>
      <c r="E205">
        <v>1</v>
      </c>
      <c r="F205">
        <v>1</v>
      </c>
      <c r="G205">
        <v>1</v>
      </c>
      <c r="H205" s="7" t="s">
        <v>2486</v>
      </c>
      <c r="I205" s="7">
        <v>59851</v>
      </c>
      <c r="J205" t="s">
        <v>1967</v>
      </c>
      <c r="K205" t="s">
        <v>182</v>
      </c>
      <c r="L205" t="s">
        <v>2856</v>
      </c>
    </row>
    <row r="206" spans="1:12" ht="16.2" x14ac:dyDescent="0.3">
      <c r="A206">
        <v>205</v>
      </c>
      <c r="B206" s="13" t="s">
        <v>1455</v>
      </c>
      <c r="C206" t="s">
        <v>2778</v>
      </c>
      <c r="D206">
        <v>1</v>
      </c>
      <c r="E206">
        <v>1</v>
      </c>
      <c r="F206">
        <v>1</v>
      </c>
      <c r="G206">
        <v>1</v>
      </c>
      <c r="H206" s="7" t="s">
        <v>2487</v>
      </c>
      <c r="I206" s="7">
        <v>59852</v>
      </c>
      <c r="J206" t="s">
        <v>1969</v>
      </c>
      <c r="K206" t="s">
        <v>183</v>
      </c>
      <c r="L206" t="s">
        <v>2859</v>
      </c>
    </row>
    <row r="207" spans="1:12" ht="16.2" x14ac:dyDescent="0.3">
      <c r="A207">
        <v>206</v>
      </c>
      <c r="B207" s="13" t="s">
        <v>1456</v>
      </c>
      <c r="C207" t="s">
        <v>2779</v>
      </c>
      <c r="D207">
        <v>1</v>
      </c>
      <c r="E207">
        <v>1</v>
      </c>
      <c r="F207">
        <v>1</v>
      </c>
      <c r="G207">
        <v>1</v>
      </c>
      <c r="H207" s="7" t="s">
        <v>2488</v>
      </c>
      <c r="I207" s="7">
        <v>59853</v>
      </c>
      <c r="J207" t="s">
        <v>1971</v>
      </c>
      <c r="K207" t="s">
        <v>2875</v>
      </c>
      <c r="L207" t="s">
        <v>2858</v>
      </c>
    </row>
    <row r="208" spans="1:12" ht="16.2" x14ac:dyDescent="0.3">
      <c r="A208">
        <v>207</v>
      </c>
      <c r="B208" s="13" t="s">
        <v>1457</v>
      </c>
      <c r="C208" t="s">
        <v>2780</v>
      </c>
      <c r="D208">
        <v>0</v>
      </c>
      <c r="E208">
        <v>1</v>
      </c>
      <c r="F208">
        <v>1</v>
      </c>
      <c r="G208">
        <v>1</v>
      </c>
      <c r="H208" s="7" t="s">
        <v>2489</v>
      </c>
      <c r="I208" s="7">
        <v>59854</v>
      </c>
      <c r="J208" t="s">
        <v>1973</v>
      </c>
      <c r="K208" t="s">
        <v>2876</v>
      </c>
      <c r="L208" t="s">
        <v>2857</v>
      </c>
    </row>
    <row r="209" spans="1:12" ht="16.2" x14ac:dyDescent="0.3">
      <c r="A209">
        <v>208</v>
      </c>
      <c r="B209" s="13" t="s">
        <v>1454</v>
      </c>
      <c r="C209" t="s">
        <v>2781</v>
      </c>
      <c r="D209">
        <v>1</v>
      </c>
      <c r="E209">
        <v>1</v>
      </c>
      <c r="F209">
        <v>1</v>
      </c>
      <c r="G209">
        <v>1</v>
      </c>
      <c r="H209" s="7" t="s">
        <v>2490</v>
      </c>
      <c r="I209" s="7">
        <v>59855</v>
      </c>
      <c r="J209" t="s">
        <v>1975</v>
      </c>
      <c r="K209" t="s">
        <v>187</v>
      </c>
      <c r="L209" t="s">
        <v>2864</v>
      </c>
    </row>
    <row r="210" spans="1:12" ht="16.2" x14ac:dyDescent="0.3">
      <c r="A210">
        <v>209</v>
      </c>
      <c r="B210" s="13" t="s">
        <v>1459</v>
      </c>
      <c r="C210" t="s">
        <v>2782</v>
      </c>
      <c r="D210">
        <v>1</v>
      </c>
      <c r="E210">
        <v>1</v>
      </c>
      <c r="F210">
        <v>1</v>
      </c>
      <c r="G210">
        <v>1</v>
      </c>
      <c r="H210" s="7" t="s">
        <v>2491</v>
      </c>
      <c r="I210" s="7">
        <v>59856</v>
      </c>
      <c r="J210" t="s">
        <v>1979</v>
      </c>
      <c r="K210" t="s">
        <v>188</v>
      </c>
      <c r="L210" t="s">
        <v>2866</v>
      </c>
    </row>
    <row r="211" spans="1:12" ht="16.2" x14ac:dyDescent="0.3">
      <c r="A211">
        <v>210</v>
      </c>
      <c r="B211" s="13" t="s">
        <v>1458</v>
      </c>
      <c r="C211" t="s">
        <v>2783</v>
      </c>
      <c r="D211">
        <v>1</v>
      </c>
      <c r="E211">
        <v>1</v>
      </c>
      <c r="F211">
        <v>1</v>
      </c>
      <c r="G211">
        <v>1</v>
      </c>
      <c r="H211" s="7" t="s">
        <v>2492</v>
      </c>
      <c r="I211" s="7">
        <v>59857</v>
      </c>
      <c r="J211" t="s">
        <v>1977</v>
      </c>
      <c r="K211" t="s">
        <v>188</v>
      </c>
      <c r="L211" t="s">
        <v>2866</v>
      </c>
    </row>
    <row r="212" spans="1:12" ht="16.2" x14ac:dyDescent="0.3">
      <c r="A212">
        <v>211</v>
      </c>
      <c r="B212" s="13" t="s">
        <v>1460</v>
      </c>
      <c r="C212" t="s">
        <v>2784</v>
      </c>
      <c r="D212">
        <v>1</v>
      </c>
      <c r="E212">
        <v>1</v>
      </c>
      <c r="F212">
        <v>1</v>
      </c>
      <c r="G212">
        <v>1</v>
      </c>
      <c r="H212" s="7" t="s">
        <v>2493</v>
      </c>
      <c r="I212" s="7">
        <v>59858</v>
      </c>
      <c r="J212" t="s">
        <v>1981</v>
      </c>
      <c r="K212" t="s">
        <v>186</v>
      </c>
      <c r="L212" t="s">
        <v>2862</v>
      </c>
    </row>
    <row r="213" spans="1:12" ht="16.2" x14ac:dyDescent="0.3">
      <c r="A213">
        <v>212</v>
      </c>
      <c r="B213" s="13" t="s">
        <v>1462</v>
      </c>
      <c r="C213" t="s">
        <v>2785</v>
      </c>
      <c r="D213">
        <v>1</v>
      </c>
      <c r="E213">
        <v>1</v>
      </c>
      <c r="F213">
        <v>1</v>
      </c>
      <c r="G213">
        <v>0</v>
      </c>
      <c r="H213" s="7" t="s">
        <v>2495</v>
      </c>
      <c r="I213" s="7">
        <v>59860</v>
      </c>
      <c r="J213" t="s">
        <v>1983</v>
      </c>
      <c r="K213" t="s">
        <v>74</v>
      </c>
      <c r="L213" t="s">
        <v>2865</v>
      </c>
    </row>
    <row r="214" spans="1:12" ht="16.2" x14ac:dyDescent="0.3">
      <c r="A214">
        <v>213</v>
      </c>
      <c r="B214" s="13" t="s">
        <v>1461</v>
      </c>
      <c r="C214" t="s">
        <v>110</v>
      </c>
      <c r="D214">
        <v>0</v>
      </c>
      <c r="E214">
        <v>1</v>
      </c>
      <c r="F214">
        <v>1</v>
      </c>
      <c r="G214">
        <v>1</v>
      </c>
      <c r="H214" s="7" t="s">
        <v>2494</v>
      </c>
      <c r="I214" s="7">
        <v>59859</v>
      </c>
      <c r="J214" t="s">
        <v>1985</v>
      </c>
      <c r="K214" t="s">
        <v>2876</v>
      </c>
      <c r="L214" t="s">
        <v>2857</v>
      </c>
    </row>
    <row r="215" spans="1:12" ht="16.2" x14ac:dyDescent="0.3">
      <c r="A215">
        <v>214</v>
      </c>
      <c r="B215" s="13" t="s">
        <v>1463</v>
      </c>
      <c r="C215" t="s">
        <v>111</v>
      </c>
      <c r="D215">
        <v>1</v>
      </c>
      <c r="E215">
        <v>1</v>
      </c>
      <c r="F215">
        <v>1</v>
      </c>
      <c r="G215">
        <v>1</v>
      </c>
      <c r="H215" s="7" t="s">
        <v>2496</v>
      </c>
      <c r="I215" s="7">
        <v>59861</v>
      </c>
      <c r="J215" t="s">
        <v>1987</v>
      </c>
      <c r="K215" t="s">
        <v>192</v>
      </c>
      <c r="L215" t="s">
        <v>2870</v>
      </c>
    </row>
    <row r="216" spans="1:12" ht="16.2" x14ac:dyDescent="0.3">
      <c r="A216">
        <v>215</v>
      </c>
      <c r="B216" s="13" t="s">
        <v>1464</v>
      </c>
      <c r="C216" t="s">
        <v>2786</v>
      </c>
      <c r="D216">
        <v>1</v>
      </c>
      <c r="E216">
        <v>1</v>
      </c>
      <c r="F216">
        <v>1</v>
      </c>
      <c r="G216">
        <v>1</v>
      </c>
      <c r="H216" s="7" t="s">
        <v>2497</v>
      </c>
      <c r="I216" s="7">
        <v>59862</v>
      </c>
      <c r="J216" t="s">
        <v>1989</v>
      </c>
      <c r="K216" t="s">
        <v>189</v>
      </c>
      <c r="L216" t="s">
        <v>2867</v>
      </c>
    </row>
    <row r="217" spans="1:12" ht="16.2" x14ac:dyDescent="0.3">
      <c r="A217">
        <v>216</v>
      </c>
      <c r="B217" s="13" t="s">
        <v>1465</v>
      </c>
      <c r="C217" t="s">
        <v>112</v>
      </c>
      <c r="D217">
        <v>1</v>
      </c>
      <c r="E217">
        <v>1</v>
      </c>
      <c r="F217">
        <v>1</v>
      </c>
      <c r="G217">
        <v>1</v>
      </c>
      <c r="H217" s="7" t="s">
        <v>2498</v>
      </c>
      <c r="I217" s="7">
        <v>59863</v>
      </c>
      <c r="J217" t="s">
        <v>1993</v>
      </c>
      <c r="K217" t="s">
        <v>188</v>
      </c>
      <c r="L217" t="s">
        <v>2866</v>
      </c>
    </row>
    <row r="218" spans="1:12" ht="16.2" x14ac:dyDescent="0.3">
      <c r="A218">
        <v>217</v>
      </c>
      <c r="B218" s="13" t="s">
        <v>1466</v>
      </c>
      <c r="C218" t="s">
        <v>2787</v>
      </c>
      <c r="D218">
        <v>1</v>
      </c>
      <c r="E218">
        <v>1</v>
      </c>
      <c r="F218">
        <v>1</v>
      </c>
      <c r="G218">
        <v>0</v>
      </c>
      <c r="H218" s="7" t="s">
        <v>2499</v>
      </c>
      <c r="I218" s="7">
        <v>59864</v>
      </c>
      <c r="J218" t="s">
        <v>1991</v>
      </c>
      <c r="K218" t="s">
        <v>187</v>
      </c>
      <c r="L218" t="s">
        <v>2864</v>
      </c>
    </row>
    <row r="219" spans="1:12" ht="16.2" x14ac:dyDescent="0.3">
      <c r="A219">
        <v>218</v>
      </c>
      <c r="B219" s="13" t="s">
        <v>1467</v>
      </c>
      <c r="C219" t="s">
        <v>2788</v>
      </c>
      <c r="D219">
        <v>0</v>
      </c>
      <c r="E219">
        <v>1</v>
      </c>
      <c r="F219">
        <v>1</v>
      </c>
      <c r="G219">
        <v>1</v>
      </c>
      <c r="H219" s="7" t="s">
        <v>2500</v>
      </c>
      <c r="I219" s="7">
        <v>59865</v>
      </c>
      <c r="J219" t="s">
        <v>1995</v>
      </c>
      <c r="K219" t="s">
        <v>2876</v>
      </c>
      <c r="L219" t="s">
        <v>2857</v>
      </c>
    </row>
    <row r="220" spans="1:12" ht="16.2" x14ac:dyDescent="0.3">
      <c r="A220">
        <v>219</v>
      </c>
      <c r="B220" s="13" t="s">
        <v>1468</v>
      </c>
      <c r="C220" t="s">
        <v>113</v>
      </c>
      <c r="D220">
        <v>1</v>
      </c>
      <c r="E220">
        <v>1</v>
      </c>
      <c r="F220">
        <v>1</v>
      </c>
      <c r="G220">
        <v>1</v>
      </c>
      <c r="H220" s="7" t="s">
        <v>2501</v>
      </c>
      <c r="I220" s="7">
        <v>59866</v>
      </c>
      <c r="J220" t="s">
        <v>1997</v>
      </c>
      <c r="K220" t="s">
        <v>2875</v>
      </c>
      <c r="L220" t="s">
        <v>2858</v>
      </c>
    </row>
    <row r="221" spans="1:12" ht="16.2" x14ac:dyDescent="0.3">
      <c r="A221">
        <v>220</v>
      </c>
      <c r="B221" s="13" t="s">
        <v>1469</v>
      </c>
      <c r="C221" t="s">
        <v>114</v>
      </c>
      <c r="D221">
        <v>0</v>
      </c>
      <c r="E221">
        <v>1</v>
      </c>
      <c r="F221">
        <v>1</v>
      </c>
      <c r="G221">
        <v>1</v>
      </c>
      <c r="H221" s="7" t="s">
        <v>2502</v>
      </c>
      <c r="I221" s="7">
        <v>59867</v>
      </c>
      <c r="J221" t="s">
        <v>1999</v>
      </c>
      <c r="K221" t="s">
        <v>2876</v>
      </c>
      <c r="L221" t="s">
        <v>2857</v>
      </c>
    </row>
    <row r="222" spans="1:12" ht="16.2" x14ac:dyDescent="0.3">
      <c r="A222">
        <v>221</v>
      </c>
      <c r="B222" s="13" t="s">
        <v>1470</v>
      </c>
      <c r="C222" t="s">
        <v>2789</v>
      </c>
      <c r="D222">
        <v>1</v>
      </c>
      <c r="E222">
        <v>1</v>
      </c>
      <c r="F222">
        <v>1</v>
      </c>
      <c r="G222">
        <v>1</v>
      </c>
      <c r="H222" s="7" t="s">
        <v>2503</v>
      </c>
      <c r="I222" s="7">
        <v>59868</v>
      </c>
      <c r="J222" t="s">
        <v>2001</v>
      </c>
      <c r="K222" t="s">
        <v>183</v>
      </c>
      <c r="L222" t="s">
        <v>2859</v>
      </c>
    </row>
    <row r="223" spans="1:12" ht="16.2" x14ac:dyDescent="0.3">
      <c r="A223">
        <v>222</v>
      </c>
      <c r="B223" s="13" t="s">
        <v>1471</v>
      </c>
      <c r="C223" t="s">
        <v>2790</v>
      </c>
      <c r="D223">
        <v>1</v>
      </c>
      <c r="E223">
        <v>1</v>
      </c>
      <c r="F223">
        <v>1</v>
      </c>
      <c r="G223">
        <v>1</v>
      </c>
      <c r="H223" s="7" t="s">
        <v>2504</v>
      </c>
      <c r="I223" s="7">
        <v>59869</v>
      </c>
      <c r="J223" t="s">
        <v>2003</v>
      </c>
      <c r="K223" t="s">
        <v>183</v>
      </c>
      <c r="L223" t="s">
        <v>2859</v>
      </c>
    </row>
    <row r="224" spans="1:12" ht="16.2" x14ac:dyDescent="0.3">
      <c r="A224">
        <v>223</v>
      </c>
      <c r="B224" s="13" t="s">
        <v>1473</v>
      </c>
      <c r="C224" t="s">
        <v>2791</v>
      </c>
      <c r="D224">
        <v>1</v>
      </c>
      <c r="E224">
        <v>1</v>
      </c>
      <c r="F224">
        <v>1</v>
      </c>
      <c r="G224">
        <v>1</v>
      </c>
      <c r="H224" s="7" t="s">
        <v>2505</v>
      </c>
      <c r="I224" s="7">
        <v>59870</v>
      </c>
      <c r="J224" t="s">
        <v>2005</v>
      </c>
      <c r="K224" t="s">
        <v>183</v>
      </c>
      <c r="L224" t="s">
        <v>2859</v>
      </c>
    </row>
    <row r="225" spans="1:12" ht="16.2" x14ac:dyDescent="0.3">
      <c r="A225">
        <v>224</v>
      </c>
      <c r="B225" s="13" t="s">
        <v>1472</v>
      </c>
      <c r="C225" t="s">
        <v>2792</v>
      </c>
      <c r="D225">
        <v>1</v>
      </c>
      <c r="E225">
        <v>1</v>
      </c>
      <c r="F225">
        <v>1</v>
      </c>
      <c r="G225">
        <v>1</v>
      </c>
      <c r="H225" s="7" t="s">
        <v>2506</v>
      </c>
      <c r="I225" s="7">
        <v>59871</v>
      </c>
      <c r="J225" t="s">
        <v>2007</v>
      </c>
      <c r="K225" t="s">
        <v>183</v>
      </c>
      <c r="L225" t="s">
        <v>2859</v>
      </c>
    </row>
    <row r="226" spans="1:12" ht="16.2" x14ac:dyDescent="0.3">
      <c r="A226">
        <v>225</v>
      </c>
      <c r="B226" s="13" t="s">
        <v>1474</v>
      </c>
      <c r="C226" t="s">
        <v>2793</v>
      </c>
      <c r="D226">
        <v>1</v>
      </c>
      <c r="E226">
        <v>1</v>
      </c>
      <c r="F226">
        <v>1</v>
      </c>
      <c r="G226">
        <v>1</v>
      </c>
      <c r="H226" s="7" t="s">
        <v>2507</v>
      </c>
      <c r="I226" s="7">
        <v>59872</v>
      </c>
      <c r="J226" t="s">
        <v>2009</v>
      </c>
      <c r="K226" t="s">
        <v>191</v>
      </c>
      <c r="L226" t="s">
        <v>2874</v>
      </c>
    </row>
    <row r="227" spans="1:12" ht="16.2" x14ac:dyDescent="0.3">
      <c r="A227">
        <v>226</v>
      </c>
      <c r="B227" s="13" t="s">
        <v>1475</v>
      </c>
      <c r="C227" t="s">
        <v>207</v>
      </c>
      <c r="D227">
        <v>1</v>
      </c>
      <c r="E227">
        <v>1</v>
      </c>
      <c r="F227">
        <v>1</v>
      </c>
      <c r="G227">
        <v>1</v>
      </c>
      <c r="H227" s="7" t="s">
        <v>2508</v>
      </c>
      <c r="I227" s="7">
        <v>59873</v>
      </c>
      <c r="J227" t="s">
        <v>2011</v>
      </c>
      <c r="K227" t="s">
        <v>183</v>
      </c>
      <c r="L227" t="s">
        <v>2859</v>
      </c>
    </row>
    <row r="228" spans="1:12" ht="16.2" x14ac:dyDescent="0.3">
      <c r="A228">
        <v>227</v>
      </c>
      <c r="B228" s="13" t="s">
        <v>1476</v>
      </c>
      <c r="C228" t="s">
        <v>208</v>
      </c>
      <c r="D228">
        <v>1</v>
      </c>
      <c r="E228">
        <v>1</v>
      </c>
      <c r="F228">
        <v>1</v>
      </c>
      <c r="G228">
        <v>1</v>
      </c>
      <c r="H228" s="7" t="s">
        <v>2509</v>
      </c>
      <c r="I228" s="7">
        <v>59874</v>
      </c>
      <c r="J228" t="s">
        <v>2013</v>
      </c>
      <c r="K228" t="s">
        <v>183</v>
      </c>
      <c r="L228" t="s">
        <v>2859</v>
      </c>
    </row>
    <row r="229" spans="1:12" ht="16.2" x14ac:dyDescent="0.3">
      <c r="A229">
        <v>228</v>
      </c>
      <c r="B229" s="13" t="s">
        <v>1477</v>
      </c>
      <c r="C229" t="s">
        <v>115</v>
      </c>
      <c r="D229">
        <v>0</v>
      </c>
      <c r="E229">
        <v>1</v>
      </c>
      <c r="F229">
        <v>1</v>
      </c>
      <c r="G229">
        <v>1</v>
      </c>
      <c r="H229" s="7" t="s">
        <v>2510</v>
      </c>
      <c r="I229" s="7">
        <v>59875</v>
      </c>
      <c r="J229" t="s">
        <v>2015</v>
      </c>
      <c r="K229" t="s">
        <v>194</v>
      </c>
      <c r="L229" t="s">
        <v>2869</v>
      </c>
    </row>
    <row r="230" spans="1:12" ht="16.2" x14ac:dyDescent="0.3">
      <c r="A230">
        <v>229</v>
      </c>
      <c r="B230" s="13" t="s">
        <v>1478</v>
      </c>
      <c r="C230" t="s">
        <v>2794</v>
      </c>
      <c r="D230">
        <v>1</v>
      </c>
      <c r="E230">
        <v>1</v>
      </c>
      <c r="F230">
        <v>1</v>
      </c>
      <c r="G230">
        <v>1</v>
      </c>
      <c r="H230" s="7" t="s">
        <v>2511</v>
      </c>
      <c r="I230" s="7">
        <v>59876</v>
      </c>
      <c r="J230" t="s">
        <v>2017</v>
      </c>
      <c r="K230" t="s">
        <v>189</v>
      </c>
      <c r="L230" t="s">
        <v>2867</v>
      </c>
    </row>
    <row r="231" spans="1:12" ht="16.2" x14ac:dyDescent="0.3">
      <c r="A231">
        <v>230</v>
      </c>
      <c r="B231" s="13" t="s">
        <v>1480</v>
      </c>
      <c r="C231" t="s">
        <v>2795</v>
      </c>
      <c r="D231">
        <v>1</v>
      </c>
      <c r="E231">
        <v>1</v>
      </c>
      <c r="F231">
        <v>1</v>
      </c>
      <c r="G231">
        <v>1</v>
      </c>
      <c r="H231" s="7" t="s">
        <v>2512</v>
      </c>
      <c r="I231" s="7">
        <v>59877</v>
      </c>
      <c r="J231" t="s">
        <v>2019</v>
      </c>
      <c r="K231" t="s">
        <v>188</v>
      </c>
      <c r="L231" t="s">
        <v>2866</v>
      </c>
    </row>
    <row r="232" spans="1:12" ht="16.2" x14ac:dyDescent="0.3">
      <c r="A232">
        <v>231</v>
      </c>
      <c r="B232" s="13" t="s">
        <v>1481</v>
      </c>
      <c r="C232" t="s">
        <v>2796</v>
      </c>
      <c r="D232">
        <v>1</v>
      </c>
      <c r="E232">
        <v>1</v>
      </c>
      <c r="F232">
        <v>1</v>
      </c>
      <c r="G232">
        <v>1</v>
      </c>
      <c r="H232" s="7" t="s">
        <v>2513</v>
      </c>
      <c r="I232" s="7">
        <v>59878</v>
      </c>
      <c r="J232" t="s">
        <v>2021</v>
      </c>
      <c r="K232" t="s">
        <v>187</v>
      </c>
      <c r="L232" t="s">
        <v>2864</v>
      </c>
    </row>
    <row r="233" spans="1:12" ht="16.2" x14ac:dyDescent="0.3">
      <c r="A233">
        <v>232</v>
      </c>
      <c r="B233" s="13" t="s">
        <v>1482</v>
      </c>
      <c r="C233" t="s">
        <v>116</v>
      </c>
      <c r="D233">
        <v>1</v>
      </c>
      <c r="E233">
        <v>1</v>
      </c>
      <c r="F233">
        <v>1</v>
      </c>
      <c r="G233">
        <v>1</v>
      </c>
      <c r="H233" s="7" t="s">
        <v>2514</v>
      </c>
      <c r="I233" s="7">
        <v>59879</v>
      </c>
      <c r="J233" t="s">
        <v>2023</v>
      </c>
      <c r="K233" t="s">
        <v>2875</v>
      </c>
      <c r="L233" t="s">
        <v>2858</v>
      </c>
    </row>
    <row r="234" spans="1:12" ht="16.2" x14ac:dyDescent="0.3">
      <c r="A234">
        <v>233</v>
      </c>
      <c r="B234" s="13" t="s">
        <v>1483</v>
      </c>
      <c r="C234" t="s">
        <v>2797</v>
      </c>
      <c r="D234">
        <v>1</v>
      </c>
      <c r="E234">
        <v>1</v>
      </c>
      <c r="F234">
        <v>1</v>
      </c>
      <c r="G234">
        <v>1</v>
      </c>
      <c r="H234" s="7" t="s">
        <v>2515</v>
      </c>
      <c r="I234" s="7">
        <v>59880</v>
      </c>
      <c r="J234" t="s">
        <v>2025</v>
      </c>
      <c r="K234" t="s">
        <v>195</v>
      </c>
      <c r="L234" t="s">
        <v>2873</v>
      </c>
    </row>
    <row r="235" spans="1:12" ht="16.2" x14ac:dyDescent="0.3">
      <c r="A235">
        <v>234</v>
      </c>
      <c r="B235" s="13" t="s">
        <v>1479</v>
      </c>
      <c r="C235" t="s">
        <v>2798</v>
      </c>
      <c r="D235">
        <v>1</v>
      </c>
      <c r="E235">
        <v>1</v>
      </c>
      <c r="F235">
        <v>1</v>
      </c>
      <c r="G235">
        <v>1</v>
      </c>
      <c r="H235" s="7" t="s">
        <v>2516</v>
      </c>
      <c r="I235" s="7">
        <v>59881</v>
      </c>
      <c r="J235" t="s">
        <v>2027</v>
      </c>
      <c r="K235" t="s">
        <v>193</v>
      </c>
      <c r="L235" t="s">
        <v>2872</v>
      </c>
    </row>
    <row r="236" spans="1:12" ht="16.2" x14ac:dyDescent="0.3">
      <c r="A236">
        <v>235</v>
      </c>
      <c r="B236" s="13" t="s">
        <v>1484</v>
      </c>
      <c r="C236" t="s">
        <v>117</v>
      </c>
      <c r="D236">
        <v>1</v>
      </c>
      <c r="E236">
        <v>1</v>
      </c>
      <c r="F236">
        <v>1</v>
      </c>
      <c r="G236">
        <v>1</v>
      </c>
      <c r="H236" s="7" t="s">
        <v>2517</v>
      </c>
      <c r="I236" s="7">
        <v>59882</v>
      </c>
      <c r="J236" t="s">
        <v>2037</v>
      </c>
      <c r="K236" t="s">
        <v>96</v>
      </c>
      <c r="L236" t="s">
        <v>2861</v>
      </c>
    </row>
    <row r="237" spans="1:12" ht="16.2" x14ac:dyDescent="0.3">
      <c r="A237">
        <v>236</v>
      </c>
      <c r="B237" s="13" t="s">
        <v>1485</v>
      </c>
      <c r="C237" t="s">
        <v>2799</v>
      </c>
      <c r="D237">
        <v>1</v>
      </c>
      <c r="E237">
        <v>1</v>
      </c>
      <c r="F237">
        <v>1</v>
      </c>
      <c r="G237">
        <v>1</v>
      </c>
      <c r="H237" s="7" t="s">
        <v>2518</v>
      </c>
      <c r="I237" s="7">
        <v>59883</v>
      </c>
      <c r="J237" t="s">
        <v>2029</v>
      </c>
      <c r="K237" t="s">
        <v>186</v>
      </c>
      <c r="L237" t="s">
        <v>2862</v>
      </c>
    </row>
    <row r="238" spans="1:12" ht="16.2" x14ac:dyDescent="0.3">
      <c r="A238">
        <v>237</v>
      </c>
      <c r="B238" s="13" t="s">
        <v>1486</v>
      </c>
      <c r="C238" t="s">
        <v>2800</v>
      </c>
      <c r="D238">
        <v>1</v>
      </c>
      <c r="E238">
        <v>1</v>
      </c>
      <c r="F238">
        <v>1</v>
      </c>
      <c r="G238">
        <v>0</v>
      </c>
      <c r="H238" s="7" t="s">
        <v>2519</v>
      </c>
      <c r="I238" s="7">
        <v>59884</v>
      </c>
      <c r="J238" t="s">
        <v>2031</v>
      </c>
      <c r="K238" t="s">
        <v>185</v>
      </c>
      <c r="L238" t="s">
        <v>2863</v>
      </c>
    </row>
    <row r="239" spans="1:12" ht="16.2" x14ac:dyDescent="0.3">
      <c r="A239">
        <v>238</v>
      </c>
      <c r="B239" s="13" t="s">
        <v>1488</v>
      </c>
      <c r="C239" t="s">
        <v>2801</v>
      </c>
      <c r="D239">
        <v>1</v>
      </c>
      <c r="E239">
        <v>1</v>
      </c>
      <c r="F239">
        <v>1</v>
      </c>
      <c r="G239">
        <v>1</v>
      </c>
      <c r="H239" s="7" t="s">
        <v>2520</v>
      </c>
      <c r="I239" s="7">
        <v>59885</v>
      </c>
      <c r="J239" t="s">
        <v>2033</v>
      </c>
      <c r="K239" t="s">
        <v>186</v>
      </c>
      <c r="L239" t="s">
        <v>2862</v>
      </c>
    </row>
    <row r="240" spans="1:12" ht="16.2" x14ac:dyDescent="0.3">
      <c r="A240">
        <v>239</v>
      </c>
      <c r="B240" s="13" t="s">
        <v>1487</v>
      </c>
      <c r="C240" t="s">
        <v>2802</v>
      </c>
      <c r="D240">
        <v>1</v>
      </c>
      <c r="E240">
        <v>1</v>
      </c>
      <c r="F240">
        <v>1</v>
      </c>
      <c r="G240">
        <v>1</v>
      </c>
      <c r="H240" s="7" t="s">
        <v>2521</v>
      </c>
      <c r="I240" s="7">
        <v>59886</v>
      </c>
      <c r="J240" t="s">
        <v>2035</v>
      </c>
      <c r="K240" t="s">
        <v>186</v>
      </c>
      <c r="L240" t="s">
        <v>2862</v>
      </c>
    </row>
    <row r="241" spans="1:12" ht="16.2" x14ac:dyDescent="0.3">
      <c r="A241">
        <v>240</v>
      </c>
      <c r="B241" s="13" t="s">
        <v>1489</v>
      </c>
      <c r="C241" t="s">
        <v>2803</v>
      </c>
      <c r="D241">
        <v>1</v>
      </c>
      <c r="E241">
        <v>1</v>
      </c>
      <c r="F241">
        <v>1</v>
      </c>
      <c r="G241">
        <v>1</v>
      </c>
      <c r="H241" s="7" t="s">
        <v>2522</v>
      </c>
      <c r="I241" s="7">
        <v>59887</v>
      </c>
      <c r="J241" t="s">
        <v>2041</v>
      </c>
      <c r="K241" t="s">
        <v>214</v>
      </c>
      <c r="L241" t="s">
        <v>2868</v>
      </c>
    </row>
    <row r="242" spans="1:12" ht="16.2" x14ac:dyDescent="0.3">
      <c r="A242">
        <v>241</v>
      </c>
      <c r="B242" s="13" t="s">
        <v>1490</v>
      </c>
      <c r="C242" t="s">
        <v>2804</v>
      </c>
      <c r="D242">
        <v>1</v>
      </c>
      <c r="E242">
        <v>1</v>
      </c>
      <c r="F242">
        <v>1</v>
      </c>
      <c r="G242">
        <v>1</v>
      </c>
      <c r="H242" s="7" t="s">
        <v>2523</v>
      </c>
      <c r="I242" s="7">
        <v>59888</v>
      </c>
      <c r="J242" t="s">
        <v>2039</v>
      </c>
      <c r="K242" t="s">
        <v>214</v>
      </c>
      <c r="L242" t="s">
        <v>2868</v>
      </c>
    </row>
    <row r="243" spans="1:12" ht="16.2" x14ac:dyDescent="0.3">
      <c r="A243">
        <v>242</v>
      </c>
      <c r="B243" s="13" t="s">
        <v>1491</v>
      </c>
      <c r="C243" t="s">
        <v>118</v>
      </c>
      <c r="D243">
        <v>1</v>
      </c>
      <c r="E243">
        <v>1</v>
      </c>
      <c r="F243">
        <v>1</v>
      </c>
      <c r="G243">
        <v>1</v>
      </c>
      <c r="H243" s="7" t="s">
        <v>2524</v>
      </c>
      <c r="I243" s="7">
        <v>59889</v>
      </c>
      <c r="J243" t="s">
        <v>2043</v>
      </c>
      <c r="K243" t="s">
        <v>193</v>
      </c>
      <c r="L243" t="s">
        <v>2872</v>
      </c>
    </row>
    <row r="244" spans="1:12" ht="16.2" x14ac:dyDescent="0.3">
      <c r="A244">
        <v>243</v>
      </c>
      <c r="B244" s="13" t="s">
        <v>1493</v>
      </c>
      <c r="C244" t="s">
        <v>2805</v>
      </c>
      <c r="D244">
        <v>0</v>
      </c>
      <c r="E244">
        <v>1</v>
      </c>
      <c r="F244">
        <v>1</v>
      </c>
      <c r="G244">
        <v>1</v>
      </c>
      <c r="H244" s="7" t="s">
        <v>2526</v>
      </c>
      <c r="I244" s="7">
        <v>59891</v>
      </c>
      <c r="J244" t="s">
        <v>2045</v>
      </c>
      <c r="K244" t="s">
        <v>186</v>
      </c>
      <c r="L244" t="s">
        <v>2862</v>
      </c>
    </row>
    <row r="245" spans="1:12" ht="16.2" x14ac:dyDescent="0.3">
      <c r="A245">
        <v>244</v>
      </c>
      <c r="B245" s="13" t="s">
        <v>1494</v>
      </c>
      <c r="C245" t="s">
        <v>2806</v>
      </c>
      <c r="D245">
        <v>1</v>
      </c>
      <c r="E245">
        <v>1</v>
      </c>
      <c r="F245">
        <v>1</v>
      </c>
      <c r="G245">
        <v>1</v>
      </c>
      <c r="H245" s="7" t="s">
        <v>2527</v>
      </c>
      <c r="I245" s="7">
        <v>59892</v>
      </c>
      <c r="J245" t="s">
        <v>2047</v>
      </c>
      <c r="K245" t="s">
        <v>186</v>
      </c>
      <c r="L245" t="s">
        <v>2862</v>
      </c>
    </row>
    <row r="246" spans="1:12" ht="16.2" x14ac:dyDescent="0.3">
      <c r="A246">
        <v>245</v>
      </c>
      <c r="B246" s="13" t="s">
        <v>1492</v>
      </c>
      <c r="C246" t="s">
        <v>2807</v>
      </c>
      <c r="D246">
        <v>1</v>
      </c>
      <c r="E246">
        <v>1</v>
      </c>
      <c r="F246">
        <v>1</v>
      </c>
      <c r="G246">
        <v>1</v>
      </c>
      <c r="H246" s="7" t="s">
        <v>2525</v>
      </c>
      <c r="I246" s="7">
        <v>59890</v>
      </c>
      <c r="J246" t="s">
        <v>2049</v>
      </c>
      <c r="K246" t="s">
        <v>187</v>
      </c>
      <c r="L246" t="s">
        <v>2864</v>
      </c>
    </row>
    <row r="247" spans="1:12" ht="16.2" x14ac:dyDescent="0.3">
      <c r="A247">
        <v>246</v>
      </c>
      <c r="B247" s="13" t="s">
        <v>1495</v>
      </c>
      <c r="C247" t="s">
        <v>2808</v>
      </c>
      <c r="D247">
        <v>1</v>
      </c>
      <c r="E247">
        <v>1</v>
      </c>
      <c r="F247">
        <v>1</v>
      </c>
      <c r="G247">
        <v>1</v>
      </c>
      <c r="H247" s="7" t="s">
        <v>2528</v>
      </c>
      <c r="I247" s="7">
        <v>59893</v>
      </c>
      <c r="J247" t="s">
        <v>2051</v>
      </c>
      <c r="K247" t="s">
        <v>186</v>
      </c>
      <c r="L247" t="s">
        <v>2862</v>
      </c>
    </row>
    <row r="248" spans="1:12" ht="16.2" x14ac:dyDescent="0.3">
      <c r="A248">
        <v>247</v>
      </c>
      <c r="B248" s="13" t="s">
        <v>1497</v>
      </c>
      <c r="C248" t="s">
        <v>119</v>
      </c>
      <c r="D248">
        <v>1</v>
      </c>
      <c r="E248">
        <v>1</v>
      </c>
      <c r="F248">
        <v>1</v>
      </c>
      <c r="G248">
        <v>1</v>
      </c>
      <c r="H248" s="7" t="s">
        <v>2529</v>
      </c>
      <c r="I248" s="7">
        <v>59894</v>
      </c>
      <c r="J248" t="s">
        <v>2053</v>
      </c>
      <c r="K248" t="s">
        <v>183</v>
      </c>
      <c r="L248" t="s">
        <v>2859</v>
      </c>
    </row>
    <row r="249" spans="1:12" ht="16.2" x14ac:dyDescent="0.3">
      <c r="A249">
        <v>248</v>
      </c>
      <c r="B249" s="13" t="s">
        <v>1498</v>
      </c>
      <c r="C249" t="s">
        <v>120</v>
      </c>
      <c r="D249">
        <v>1</v>
      </c>
      <c r="E249">
        <v>1</v>
      </c>
      <c r="F249">
        <v>1</v>
      </c>
      <c r="G249">
        <v>1</v>
      </c>
      <c r="H249" s="7" t="s">
        <v>2530</v>
      </c>
      <c r="I249" s="7">
        <v>59895</v>
      </c>
      <c r="J249" t="s">
        <v>2055</v>
      </c>
      <c r="K249" t="s">
        <v>2875</v>
      </c>
      <c r="L249" t="s">
        <v>2858</v>
      </c>
    </row>
    <row r="250" spans="1:12" ht="16.2" x14ac:dyDescent="0.3">
      <c r="A250">
        <v>249</v>
      </c>
      <c r="B250" s="13" t="s">
        <v>1499</v>
      </c>
      <c r="C250" t="s">
        <v>2809</v>
      </c>
      <c r="D250">
        <v>0</v>
      </c>
      <c r="E250">
        <v>1</v>
      </c>
      <c r="F250">
        <v>1</v>
      </c>
      <c r="G250">
        <v>1</v>
      </c>
      <c r="H250" s="7" t="s">
        <v>2531</v>
      </c>
      <c r="I250" s="7">
        <v>59896</v>
      </c>
      <c r="J250" t="s">
        <v>2057</v>
      </c>
      <c r="K250" t="s">
        <v>2876</v>
      </c>
      <c r="L250" t="s">
        <v>2857</v>
      </c>
    </row>
    <row r="251" spans="1:12" ht="16.2" x14ac:dyDescent="0.3">
      <c r="A251">
        <v>250</v>
      </c>
      <c r="B251" s="13" t="s">
        <v>1496</v>
      </c>
      <c r="C251" t="s">
        <v>121</v>
      </c>
      <c r="D251">
        <v>0</v>
      </c>
      <c r="E251">
        <v>1</v>
      </c>
      <c r="F251">
        <v>1</v>
      </c>
      <c r="G251">
        <v>1</v>
      </c>
      <c r="H251" s="7" t="s">
        <v>2532</v>
      </c>
      <c r="I251" s="7">
        <v>59897</v>
      </c>
      <c r="J251" t="s">
        <v>2059</v>
      </c>
      <c r="K251" t="s">
        <v>2876</v>
      </c>
      <c r="L251" t="s">
        <v>2857</v>
      </c>
    </row>
    <row r="252" spans="1:12" ht="16.2" x14ac:dyDescent="0.3">
      <c r="A252">
        <v>251</v>
      </c>
      <c r="B252" s="13" t="s">
        <v>1500</v>
      </c>
      <c r="C252" t="s">
        <v>122</v>
      </c>
      <c r="D252">
        <v>1</v>
      </c>
      <c r="E252">
        <v>1</v>
      </c>
      <c r="F252">
        <v>1</v>
      </c>
      <c r="G252">
        <v>1</v>
      </c>
      <c r="H252" s="7" t="s">
        <v>2533</v>
      </c>
      <c r="I252" s="7">
        <v>59898</v>
      </c>
      <c r="J252" t="s">
        <v>2061</v>
      </c>
      <c r="K252" t="s">
        <v>192</v>
      </c>
      <c r="L252" t="s">
        <v>2870</v>
      </c>
    </row>
    <row r="253" spans="1:12" ht="16.2" x14ac:dyDescent="0.3">
      <c r="A253">
        <v>252</v>
      </c>
      <c r="B253" s="13" t="s">
        <v>1501</v>
      </c>
      <c r="C253" t="s">
        <v>2810</v>
      </c>
      <c r="D253">
        <v>1</v>
      </c>
      <c r="E253">
        <v>1</v>
      </c>
      <c r="F253">
        <v>1</v>
      </c>
      <c r="G253">
        <v>1</v>
      </c>
      <c r="H253" s="7" t="s">
        <v>2534</v>
      </c>
      <c r="I253" s="7">
        <v>59899</v>
      </c>
      <c r="J253" t="s">
        <v>2063</v>
      </c>
      <c r="K253" t="s">
        <v>2875</v>
      </c>
      <c r="L253" t="s">
        <v>2858</v>
      </c>
    </row>
    <row r="254" spans="1:12" ht="16.2" x14ac:dyDescent="0.3">
      <c r="A254">
        <v>253</v>
      </c>
      <c r="B254" s="13" t="s">
        <v>1502</v>
      </c>
      <c r="C254" t="s">
        <v>123</v>
      </c>
      <c r="D254">
        <v>1</v>
      </c>
      <c r="E254">
        <v>1</v>
      </c>
      <c r="F254">
        <v>1</v>
      </c>
      <c r="G254">
        <v>1</v>
      </c>
      <c r="H254" s="7" t="s">
        <v>2535</v>
      </c>
      <c r="I254" s="7">
        <v>59900</v>
      </c>
      <c r="J254" t="s">
        <v>2065</v>
      </c>
      <c r="K254" t="s">
        <v>196</v>
      </c>
      <c r="L254" t="s">
        <v>2871</v>
      </c>
    </row>
    <row r="255" spans="1:12" ht="16.2" x14ac:dyDescent="0.3">
      <c r="A255">
        <v>254</v>
      </c>
      <c r="B255" s="13" t="s">
        <v>1503</v>
      </c>
      <c r="C255" t="s">
        <v>124</v>
      </c>
      <c r="D255">
        <v>1</v>
      </c>
      <c r="E255">
        <v>1</v>
      </c>
      <c r="F255">
        <v>1</v>
      </c>
      <c r="G255">
        <v>1</v>
      </c>
      <c r="H255" s="7" t="s">
        <v>2536</v>
      </c>
      <c r="I255" s="7">
        <v>59901</v>
      </c>
      <c r="J255" t="s">
        <v>2067</v>
      </c>
      <c r="K255" t="s">
        <v>183</v>
      </c>
      <c r="L255" t="s">
        <v>2859</v>
      </c>
    </row>
    <row r="256" spans="1:12" ht="16.2" x14ac:dyDescent="0.3">
      <c r="A256">
        <v>255</v>
      </c>
      <c r="B256" s="13" t="s">
        <v>1504</v>
      </c>
      <c r="C256" t="s">
        <v>125</v>
      </c>
      <c r="D256">
        <v>1</v>
      </c>
      <c r="E256">
        <v>1</v>
      </c>
      <c r="F256">
        <v>1</v>
      </c>
      <c r="G256">
        <v>1</v>
      </c>
      <c r="H256" s="7" t="s">
        <v>2537</v>
      </c>
      <c r="I256" s="7">
        <v>59902</v>
      </c>
      <c r="J256" t="s">
        <v>2069</v>
      </c>
      <c r="K256" t="s">
        <v>195</v>
      </c>
      <c r="L256" t="s">
        <v>2873</v>
      </c>
    </row>
    <row r="257" spans="1:12" ht="16.2" x14ac:dyDescent="0.3">
      <c r="A257">
        <v>256</v>
      </c>
      <c r="B257" s="13" t="s">
        <v>1505</v>
      </c>
      <c r="C257" t="s">
        <v>126</v>
      </c>
      <c r="D257">
        <v>1</v>
      </c>
      <c r="E257">
        <v>1</v>
      </c>
      <c r="F257">
        <v>1</v>
      </c>
      <c r="G257">
        <v>1</v>
      </c>
      <c r="H257" s="7" t="s">
        <v>2538</v>
      </c>
      <c r="I257" s="7">
        <v>59903</v>
      </c>
      <c r="J257" t="s">
        <v>2071</v>
      </c>
      <c r="K257" t="s">
        <v>193</v>
      </c>
      <c r="L257" t="s">
        <v>2872</v>
      </c>
    </row>
    <row r="258" spans="1:12" ht="16.2" x14ac:dyDescent="0.3">
      <c r="A258">
        <v>257</v>
      </c>
      <c r="B258" s="13" t="s">
        <v>1506</v>
      </c>
      <c r="C258" t="s">
        <v>127</v>
      </c>
      <c r="D258">
        <v>1</v>
      </c>
      <c r="E258">
        <v>1</v>
      </c>
      <c r="F258">
        <v>1</v>
      </c>
      <c r="G258">
        <v>1</v>
      </c>
      <c r="H258" s="7" t="s">
        <v>2539</v>
      </c>
      <c r="I258" s="7">
        <v>59904</v>
      </c>
      <c r="J258" t="s">
        <v>2073</v>
      </c>
      <c r="K258" t="s">
        <v>191</v>
      </c>
      <c r="L258" t="s">
        <v>2874</v>
      </c>
    </row>
    <row r="259" spans="1:12" ht="16.2" x14ac:dyDescent="0.3">
      <c r="A259">
        <v>258</v>
      </c>
      <c r="B259" s="13" t="s">
        <v>1507</v>
      </c>
      <c r="C259" t="s">
        <v>2811</v>
      </c>
      <c r="D259">
        <v>1</v>
      </c>
      <c r="E259">
        <v>1</v>
      </c>
      <c r="F259">
        <v>1</v>
      </c>
      <c r="G259">
        <v>1</v>
      </c>
      <c r="H259" s="7" t="s">
        <v>2540</v>
      </c>
      <c r="I259" s="7">
        <v>59905</v>
      </c>
      <c r="J259" t="s">
        <v>2075</v>
      </c>
      <c r="K259" t="s">
        <v>188</v>
      </c>
      <c r="L259" t="s">
        <v>2866</v>
      </c>
    </row>
    <row r="260" spans="1:12" ht="16.2" x14ac:dyDescent="0.3">
      <c r="A260">
        <v>259</v>
      </c>
      <c r="B260" s="13" t="s">
        <v>1508</v>
      </c>
      <c r="C260" t="s">
        <v>2812</v>
      </c>
      <c r="D260">
        <v>1</v>
      </c>
      <c r="E260">
        <v>1</v>
      </c>
      <c r="F260">
        <v>1</v>
      </c>
      <c r="G260">
        <v>0</v>
      </c>
      <c r="H260" s="7" t="s">
        <v>2541</v>
      </c>
      <c r="I260" s="7">
        <v>59906</v>
      </c>
      <c r="J260" t="s">
        <v>2077</v>
      </c>
      <c r="K260" t="s">
        <v>196</v>
      </c>
      <c r="L260" t="s">
        <v>2871</v>
      </c>
    </row>
    <row r="261" spans="1:12" ht="14.4" x14ac:dyDescent="0.3">
      <c r="A261">
        <v>260</v>
      </c>
      <c r="B261" s="14" t="s">
        <v>1509</v>
      </c>
      <c r="C261" t="s">
        <v>128</v>
      </c>
      <c r="D261">
        <v>0</v>
      </c>
      <c r="E261">
        <v>1</v>
      </c>
      <c r="F261">
        <v>1</v>
      </c>
      <c r="G261">
        <v>1</v>
      </c>
      <c r="H261" s="7" t="s">
        <v>2542</v>
      </c>
      <c r="I261" s="7">
        <v>59907</v>
      </c>
      <c r="J261" t="s">
        <v>2081</v>
      </c>
      <c r="K261" t="s">
        <v>2876</v>
      </c>
      <c r="L261" t="s">
        <v>2857</v>
      </c>
    </row>
    <row r="262" spans="1:12" ht="16.2" x14ac:dyDescent="0.3">
      <c r="A262">
        <v>261</v>
      </c>
      <c r="B262" s="13" t="s">
        <v>1510</v>
      </c>
      <c r="C262" t="s">
        <v>2813</v>
      </c>
      <c r="D262">
        <v>0</v>
      </c>
      <c r="E262">
        <v>1</v>
      </c>
      <c r="F262">
        <v>1</v>
      </c>
      <c r="G262">
        <v>1</v>
      </c>
      <c r="H262" s="7" t="s">
        <v>2543</v>
      </c>
      <c r="I262" s="7">
        <v>59908</v>
      </c>
      <c r="J262" t="s">
        <v>2079</v>
      </c>
      <c r="K262" t="s">
        <v>2876</v>
      </c>
      <c r="L262" t="s">
        <v>2857</v>
      </c>
    </row>
    <row r="263" spans="1:12" ht="16.2" x14ac:dyDescent="0.3">
      <c r="A263">
        <v>262</v>
      </c>
      <c r="B263" s="13" t="s">
        <v>1511</v>
      </c>
      <c r="C263" t="s">
        <v>129</v>
      </c>
      <c r="D263">
        <v>0</v>
      </c>
      <c r="E263">
        <v>1</v>
      </c>
      <c r="F263">
        <v>1</v>
      </c>
      <c r="G263">
        <v>1</v>
      </c>
      <c r="H263" s="7" t="s">
        <v>2544</v>
      </c>
      <c r="I263" s="7">
        <v>59909</v>
      </c>
      <c r="J263" t="s">
        <v>2083</v>
      </c>
      <c r="K263" t="s">
        <v>194</v>
      </c>
      <c r="L263" t="s">
        <v>2869</v>
      </c>
    </row>
    <row r="264" spans="1:12" ht="16.2" x14ac:dyDescent="0.3">
      <c r="A264">
        <v>263</v>
      </c>
      <c r="B264" s="13" t="s">
        <v>1512</v>
      </c>
      <c r="C264" t="s">
        <v>130</v>
      </c>
      <c r="D264">
        <v>1</v>
      </c>
      <c r="E264">
        <v>1</v>
      </c>
      <c r="F264">
        <v>1</v>
      </c>
      <c r="G264">
        <v>1</v>
      </c>
      <c r="H264" s="7" t="s">
        <v>2545</v>
      </c>
      <c r="I264" s="7">
        <v>59910</v>
      </c>
      <c r="J264" t="s">
        <v>2085</v>
      </c>
      <c r="K264" t="s">
        <v>2875</v>
      </c>
      <c r="L264" t="s">
        <v>2858</v>
      </c>
    </row>
    <row r="265" spans="1:12" ht="16.2" x14ac:dyDescent="0.3">
      <c r="A265">
        <v>264</v>
      </c>
      <c r="B265" s="13" t="s">
        <v>1513</v>
      </c>
      <c r="C265" t="s">
        <v>131</v>
      </c>
      <c r="D265">
        <v>1</v>
      </c>
      <c r="E265">
        <v>1</v>
      </c>
      <c r="F265">
        <v>1</v>
      </c>
      <c r="G265">
        <v>1</v>
      </c>
      <c r="H265" s="7" t="s">
        <v>2546</v>
      </c>
      <c r="I265" s="7">
        <v>59911</v>
      </c>
      <c r="J265" t="s">
        <v>2087</v>
      </c>
      <c r="K265" t="s">
        <v>2875</v>
      </c>
      <c r="L265" t="s">
        <v>2858</v>
      </c>
    </row>
    <row r="266" spans="1:12" ht="16.2" x14ac:dyDescent="0.3">
      <c r="A266">
        <v>265</v>
      </c>
      <c r="B266" s="13" t="s">
        <v>1514</v>
      </c>
      <c r="C266" t="s">
        <v>132</v>
      </c>
      <c r="D266">
        <v>1</v>
      </c>
      <c r="E266">
        <v>1</v>
      </c>
      <c r="F266">
        <v>1</v>
      </c>
      <c r="G266">
        <v>0</v>
      </c>
      <c r="H266" s="7" t="s">
        <v>2547</v>
      </c>
      <c r="I266" s="7">
        <v>59912</v>
      </c>
      <c r="J266" t="s">
        <v>2089</v>
      </c>
      <c r="K266" t="s">
        <v>74</v>
      </c>
      <c r="L266" t="s">
        <v>2865</v>
      </c>
    </row>
    <row r="267" spans="1:12" ht="16.2" x14ac:dyDescent="0.3">
      <c r="A267">
        <v>266</v>
      </c>
      <c r="B267" s="13" t="s">
        <v>1515</v>
      </c>
      <c r="C267" t="s">
        <v>133</v>
      </c>
      <c r="D267">
        <v>1</v>
      </c>
      <c r="E267">
        <v>1</v>
      </c>
      <c r="F267">
        <v>1</v>
      </c>
      <c r="G267">
        <v>1</v>
      </c>
      <c r="H267" s="7" t="s">
        <v>2548</v>
      </c>
      <c r="I267" s="7">
        <v>59913</v>
      </c>
      <c r="J267" t="s">
        <v>2091</v>
      </c>
      <c r="K267" t="s">
        <v>2875</v>
      </c>
      <c r="L267" t="s">
        <v>2858</v>
      </c>
    </row>
    <row r="268" spans="1:12" ht="16.2" x14ac:dyDescent="0.3">
      <c r="A268">
        <v>267</v>
      </c>
      <c r="B268" s="13" t="s">
        <v>1516</v>
      </c>
      <c r="C268" t="s">
        <v>134</v>
      </c>
      <c r="D268">
        <v>0</v>
      </c>
      <c r="E268">
        <v>1</v>
      </c>
      <c r="F268">
        <v>1</v>
      </c>
      <c r="G268">
        <v>1</v>
      </c>
      <c r="H268" s="7" t="s">
        <v>2549</v>
      </c>
      <c r="I268" s="7">
        <v>59914</v>
      </c>
      <c r="J268" t="s">
        <v>2093</v>
      </c>
      <c r="K268" t="s">
        <v>2876</v>
      </c>
      <c r="L268" t="s">
        <v>2857</v>
      </c>
    </row>
    <row r="269" spans="1:12" ht="16.2" x14ac:dyDescent="0.3">
      <c r="A269">
        <v>268</v>
      </c>
      <c r="B269" s="13" t="s">
        <v>1517</v>
      </c>
      <c r="C269" t="s">
        <v>135</v>
      </c>
      <c r="D269">
        <v>1</v>
      </c>
      <c r="E269">
        <v>1</v>
      </c>
      <c r="F269">
        <v>1</v>
      </c>
      <c r="G269">
        <v>1</v>
      </c>
      <c r="H269" s="7" t="s">
        <v>2550</v>
      </c>
      <c r="I269" s="7">
        <v>59915</v>
      </c>
      <c r="J269" t="s">
        <v>2095</v>
      </c>
      <c r="K269" t="s">
        <v>188</v>
      </c>
      <c r="L269" t="s">
        <v>2866</v>
      </c>
    </row>
    <row r="270" spans="1:12" ht="16.2" x14ac:dyDescent="0.3">
      <c r="A270">
        <v>269</v>
      </c>
      <c r="B270" s="13" t="s">
        <v>1518</v>
      </c>
      <c r="C270" t="s">
        <v>136</v>
      </c>
      <c r="D270">
        <v>1</v>
      </c>
      <c r="E270">
        <v>1</v>
      </c>
      <c r="F270">
        <v>1</v>
      </c>
      <c r="G270">
        <v>1</v>
      </c>
      <c r="H270" s="7" t="s">
        <v>2551</v>
      </c>
      <c r="I270" s="7">
        <v>59916</v>
      </c>
      <c r="J270" t="s">
        <v>2107</v>
      </c>
      <c r="K270" t="s">
        <v>96</v>
      </c>
      <c r="L270" t="s">
        <v>2861</v>
      </c>
    </row>
    <row r="271" spans="1:12" ht="16.2" x14ac:dyDescent="0.3">
      <c r="A271">
        <v>270</v>
      </c>
      <c r="B271" s="13" t="s">
        <v>1520</v>
      </c>
      <c r="C271" t="s">
        <v>2814</v>
      </c>
      <c r="D271">
        <v>1</v>
      </c>
      <c r="E271">
        <v>1</v>
      </c>
      <c r="F271">
        <v>1</v>
      </c>
      <c r="G271">
        <v>1</v>
      </c>
      <c r="H271" s="7" t="s">
        <v>2552</v>
      </c>
      <c r="I271" s="7">
        <v>59917</v>
      </c>
      <c r="J271" t="s">
        <v>2097</v>
      </c>
      <c r="K271" t="s">
        <v>186</v>
      </c>
      <c r="L271" t="s">
        <v>2862</v>
      </c>
    </row>
    <row r="272" spans="1:12" ht="16.2" x14ac:dyDescent="0.3">
      <c r="A272">
        <v>271</v>
      </c>
      <c r="B272" s="13" t="s">
        <v>1519</v>
      </c>
      <c r="C272" t="s">
        <v>2815</v>
      </c>
      <c r="D272">
        <v>1</v>
      </c>
      <c r="E272">
        <v>1</v>
      </c>
      <c r="F272">
        <v>1</v>
      </c>
      <c r="G272">
        <v>1</v>
      </c>
      <c r="H272" s="7" t="s">
        <v>2553</v>
      </c>
      <c r="I272" s="7">
        <v>59918</v>
      </c>
      <c r="J272" t="s">
        <v>2099</v>
      </c>
      <c r="K272" t="s">
        <v>189</v>
      </c>
      <c r="L272" t="s">
        <v>2867</v>
      </c>
    </row>
    <row r="273" spans="1:12" ht="16.2" x14ac:dyDescent="0.3">
      <c r="A273">
        <v>272</v>
      </c>
      <c r="B273" s="13" t="s">
        <v>1522</v>
      </c>
      <c r="C273" t="s">
        <v>2816</v>
      </c>
      <c r="D273">
        <v>1</v>
      </c>
      <c r="E273">
        <v>1</v>
      </c>
      <c r="F273">
        <v>1</v>
      </c>
      <c r="G273">
        <v>0</v>
      </c>
      <c r="H273" s="7" t="s">
        <v>2555</v>
      </c>
      <c r="I273" s="7">
        <v>59920</v>
      </c>
      <c r="J273" t="s">
        <v>2101</v>
      </c>
      <c r="K273" t="s">
        <v>185</v>
      </c>
      <c r="L273" t="s">
        <v>2863</v>
      </c>
    </row>
    <row r="274" spans="1:12" ht="16.2" x14ac:dyDescent="0.3">
      <c r="A274">
        <v>273</v>
      </c>
      <c r="B274" s="13" t="s">
        <v>1523</v>
      </c>
      <c r="C274" t="s">
        <v>2817</v>
      </c>
      <c r="D274">
        <v>1</v>
      </c>
      <c r="E274">
        <v>1</v>
      </c>
      <c r="F274">
        <v>1</v>
      </c>
      <c r="G274">
        <v>1</v>
      </c>
      <c r="H274" s="7" t="s">
        <v>2556</v>
      </c>
      <c r="I274" s="7">
        <v>59921</v>
      </c>
      <c r="J274" t="s">
        <v>2103</v>
      </c>
      <c r="K274" t="s">
        <v>186</v>
      </c>
      <c r="L274" t="s">
        <v>2862</v>
      </c>
    </row>
    <row r="275" spans="1:12" ht="16.2" x14ac:dyDescent="0.3">
      <c r="A275">
        <v>274</v>
      </c>
      <c r="B275" s="13" t="s">
        <v>1524</v>
      </c>
      <c r="C275" t="s">
        <v>2818</v>
      </c>
      <c r="D275">
        <v>1</v>
      </c>
      <c r="E275">
        <v>1</v>
      </c>
      <c r="F275">
        <v>1</v>
      </c>
      <c r="G275">
        <v>1</v>
      </c>
      <c r="H275" s="7" t="s">
        <v>2557</v>
      </c>
      <c r="I275" s="7">
        <v>59922</v>
      </c>
      <c r="J275" t="s">
        <v>2105</v>
      </c>
      <c r="K275" t="s">
        <v>186</v>
      </c>
      <c r="L275" t="s">
        <v>2862</v>
      </c>
    </row>
    <row r="276" spans="1:12" ht="16.2" x14ac:dyDescent="0.3">
      <c r="A276">
        <v>275</v>
      </c>
      <c r="B276" s="13" t="s">
        <v>1521</v>
      </c>
      <c r="C276" t="s">
        <v>137</v>
      </c>
      <c r="D276">
        <v>1</v>
      </c>
      <c r="E276">
        <v>1</v>
      </c>
      <c r="F276">
        <v>1</v>
      </c>
      <c r="G276">
        <v>1</v>
      </c>
      <c r="H276" s="7" t="s">
        <v>2554</v>
      </c>
      <c r="I276" s="7">
        <v>59919</v>
      </c>
      <c r="J276" t="s">
        <v>2109</v>
      </c>
      <c r="K276" t="s">
        <v>189</v>
      </c>
      <c r="L276" t="s">
        <v>2867</v>
      </c>
    </row>
    <row r="277" spans="1:12" ht="16.2" x14ac:dyDescent="0.3">
      <c r="A277">
        <v>276</v>
      </c>
      <c r="B277" s="13" t="s">
        <v>1525</v>
      </c>
      <c r="C277" t="s">
        <v>138</v>
      </c>
      <c r="D277">
        <v>1</v>
      </c>
      <c r="E277">
        <v>1</v>
      </c>
      <c r="F277">
        <v>1</v>
      </c>
      <c r="G277">
        <v>1</v>
      </c>
      <c r="H277" s="7" t="s">
        <v>2558</v>
      </c>
      <c r="I277" s="7">
        <v>59923</v>
      </c>
      <c r="J277" t="s">
        <v>2111</v>
      </c>
      <c r="K277" t="s">
        <v>182</v>
      </c>
      <c r="L277" t="s">
        <v>2856</v>
      </c>
    </row>
    <row r="278" spans="1:12" ht="16.2" x14ac:dyDescent="0.3">
      <c r="A278">
        <v>277</v>
      </c>
      <c r="B278" s="13" t="s">
        <v>1526</v>
      </c>
      <c r="C278" t="s">
        <v>2819</v>
      </c>
      <c r="D278">
        <v>1</v>
      </c>
      <c r="E278">
        <v>1</v>
      </c>
      <c r="F278">
        <v>1</v>
      </c>
      <c r="G278">
        <v>1</v>
      </c>
      <c r="H278" s="7" t="s">
        <v>2559</v>
      </c>
      <c r="I278" s="7">
        <v>59924</v>
      </c>
      <c r="J278" t="s">
        <v>2113</v>
      </c>
      <c r="K278" t="s">
        <v>184</v>
      </c>
      <c r="L278" t="s">
        <v>2860</v>
      </c>
    </row>
    <row r="279" spans="1:12" ht="16.2" x14ac:dyDescent="0.3">
      <c r="A279">
        <v>278</v>
      </c>
      <c r="B279" s="13" t="s">
        <v>1527</v>
      </c>
      <c r="C279" t="s">
        <v>139</v>
      </c>
      <c r="D279">
        <v>1</v>
      </c>
      <c r="E279">
        <v>1</v>
      </c>
      <c r="F279">
        <v>1</v>
      </c>
      <c r="G279">
        <v>1</v>
      </c>
      <c r="H279" s="7" t="s">
        <v>2560</v>
      </c>
      <c r="I279" s="7">
        <v>59925</v>
      </c>
      <c r="J279" t="s">
        <v>2117</v>
      </c>
      <c r="K279" t="s">
        <v>195</v>
      </c>
      <c r="L279" t="s">
        <v>2873</v>
      </c>
    </row>
    <row r="280" spans="1:12" ht="16.2" x14ac:dyDescent="0.3">
      <c r="A280">
        <v>279</v>
      </c>
      <c r="B280" s="13" t="s">
        <v>1528</v>
      </c>
      <c r="C280" t="s">
        <v>2820</v>
      </c>
      <c r="D280">
        <v>1</v>
      </c>
      <c r="E280">
        <v>1</v>
      </c>
      <c r="F280">
        <v>1</v>
      </c>
      <c r="G280">
        <v>1</v>
      </c>
      <c r="H280" s="7" t="s">
        <v>2561</v>
      </c>
      <c r="I280" s="7">
        <v>59926</v>
      </c>
      <c r="J280" t="s">
        <v>2115</v>
      </c>
      <c r="K280" t="s">
        <v>195</v>
      </c>
      <c r="L280" t="s">
        <v>2873</v>
      </c>
    </row>
    <row r="281" spans="1:12" ht="16.2" x14ac:dyDescent="0.3">
      <c r="A281">
        <v>280</v>
      </c>
      <c r="B281" s="13" t="s">
        <v>1529</v>
      </c>
      <c r="C281" t="s">
        <v>2821</v>
      </c>
      <c r="D281">
        <v>1</v>
      </c>
      <c r="E281">
        <v>1</v>
      </c>
      <c r="F281">
        <v>1</v>
      </c>
      <c r="G281">
        <v>1</v>
      </c>
      <c r="H281" s="7" t="s">
        <v>2562</v>
      </c>
      <c r="I281" s="7">
        <v>59927</v>
      </c>
      <c r="J281" t="s">
        <v>2119</v>
      </c>
      <c r="K281" t="s">
        <v>184</v>
      </c>
      <c r="L281" t="s">
        <v>2860</v>
      </c>
    </row>
    <row r="282" spans="1:12" ht="16.2" x14ac:dyDescent="0.3">
      <c r="A282">
        <v>281</v>
      </c>
      <c r="B282" s="13" t="s">
        <v>1530</v>
      </c>
      <c r="C282" t="s">
        <v>140</v>
      </c>
      <c r="D282">
        <v>1</v>
      </c>
      <c r="E282">
        <v>1</v>
      </c>
      <c r="F282">
        <v>1</v>
      </c>
      <c r="G282">
        <v>1</v>
      </c>
      <c r="H282" s="7" t="s">
        <v>2563</v>
      </c>
      <c r="I282" s="7">
        <v>59928</v>
      </c>
      <c r="J282" t="s">
        <v>2121</v>
      </c>
      <c r="K282" t="s">
        <v>188</v>
      </c>
      <c r="L282" t="s">
        <v>2866</v>
      </c>
    </row>
    <row r="283" spans="1:12" ht="16.2" x14ac:dyDescent="0.3">
      <c r="A283">
        <v>282</v>
      </c>
      <c r="B283" s="13" t="s">
        <v>1531</v>
      </c>
      <c r="C283" t="s">
        <v>141</v>
      </c>
      <c r="D283">
        <v>1</v>
      </c>
      <c r="E283">
        <v>1</v>
      </c>
      <c r="F283">
        <v>1</v>
      </c>
      <c r="G283">
        <v>1</v>
      </c>
      <c r="H283" s="7" t="s">
        <v>2564</v>
      </c>
      <c r="I283" s="7">
        <v>59929</v>
      </c>
      <c r="J283" t="s">
        <v>2123</v>
      </c>
      <c r="K283" t="s">
        <v>214</v>
      </c>
      <c r="L283" t="s">
        <v>2868</v>
      </c>
    </row>
    <row r="284" spans="1:12" ht="16.2" x14ac:dyDescent="0.3">
      <c r="A284">
        <v>283</v>
      </c>
      <c r="B284" s="13" t="s">
        <v>1532</v>
      </c>
      <c r="C284" t="s">
        <v>142</v>
      </c>
      <c r="D284">
        <v>1</v>
      </c>
      <c r="E284">
        <v>1</v>
      </c>
      <c r="F284">
        <v>1</v>
      </c>
      <c r="G284">
        <v>0</v>
      </c>
      <c r="H284" s="7" t="s">
        <v>2565</v>
      </c>
      <c r="I284" s="7">
        <v>59930</v>
      </c>
      <c r="J284" t="s">
        <v>2125</v>
      </c>
      <c r="K284" t="s">
        <v>74</v>
      </c>
      <c r="L284" t="s">
        <v>2865</v>
      </c>
    </row>
    <row r="285" spans="1:12" ht="16.2" x14ac:dyDescent="0.3">
      <c r="A285">
        <v>284</v>
      </c>
      <c r="B285" s="13" t="s">
        <v>1533</v>
      </c>
      <c r="C285" t="s">
        <v>2822</v>
      </c>
      <c r="D285">
        <v>1</v>
      </c>
      <c r="E285">
        <v>1</v>
      </c>
      <c r="F285">
        <v>1</v>
      </c>
      <c r="G285">
        <v>1</v>
      </c>
      <c r="H285" s="7" t="s">
        <v>2566</v>
      </c>
      <c r="I285" s="7">
        <v>59931</v>
      </c>
      <c r="J285" t="s">
        <v>2127</v>
      </c>
      <c r="K285" t="s">
        <v>196</v>
      </c>
      <c r="L285" t="s">
        <v>2871</v>
      </c>
    </row>
    <row r="286" spans="1:12" ht="16.2" x14ac:dyDescent="0.3">
      <c r="A286">
        <v>285</v>
      </c>
      <c r="B286" s="13" t="s">
        <v>1534</v>
      </c>
      <c r="C286" t="s">
        <v>143</v>
      </c>
      <c r="D286">
        <v>0</v>
      </c>
      <c r="E286">
        <v>1</v>
      </c>
      <c r="F286">
        <v>1</v>
      </c>
      <c r="G286">
        <v>1</v>
      </c>
      <c r="H286" s="7" t="s">
        <v>2567</v>
      </c>
      <c r="I286" s="7">
        <v>59932</v>
      </c>
      <c r="J286" t="s">
        <v>2129</v>
      </c>
      <c r="K286" t="s">
        <v>2876</v>
      </c>
      <c r="L286" t="s">
        <v>2857</v>
      </c>
    </row>
    <row r="287" spans="1:12" ht="16.2" x14ac:dyDescent="0.3">
      <c r="A287">
        <v>286</v>
      </c>
      <c r="B287" s="13" t="s">
        <v>1535</v>
      </c>
      <c r="C287" t="s">
        <v>2823</v>
      </c>
      <c r="D287">
        <v>1</v>
      </c>
      <c r="E287">
        <v>1</v>
      </c>
      <c r="F287">
        <v>1</v>
      </c>
      <c r="G287">
        <v>1</v>
      </c>
      <c r="H287" s="7" t="s">
        <v>2568</v>
      </c>
      <c r="I287" s="7">
        <v>59933</v>
      </c>
      <c r="J287" t="s">
        <v>2131</v>
      </c>
      <c r="K287" t="s">
        <v>2875</v>
      </c>
      <c r="L287" t="s">
        <v>2858</v>
      </c>
    </row>
    <row r="288" spans="1:12" ht="16.2" x14ac:dyDescent="0.3">
      <c r="A288">
        <v>287</v>
      </c>
      <c r="B288" s="13" t="s">
        <v>1536</v>
      </c>
      <c r="C288" t="s">
        <v>2824</v>
      </c>
      <c r="D288">
        <v>1</v>
      </c>
      <c r="E288">
        <v>1</v>
      </c>
      <c r="F288">
        <v>1</v>
      </c>
      <c r="G288">
        <v>1</v>
      </c>
      <c r="H288" s="7" t="s">
        <v>2569</v>
      </c>
      <c r="I288" s="7">
        <v>59934</v>
      </c>
      <c r="J288" t="s">
        <v>2133</v>
      </c>
      <c r="K288" t="s">
        <v>2875</v>
      </c>
      <c r="L288" t="s">
        <v>2858</v>
      </c>
    </row>
    <row r="289" spans="1:12" ht="16.2" x14ac:dyDescent="0.3">
      <c r="A289">
        <v>288</v>
      </c>
      <c r="B289" s="13" t="s">
        <v>1537</v>
      </c>
      <c r="C289" t="s">
        <v>144</v>
      </c>
      <c r="D289">
        <v>1</v>
      </c>
      <c r="E289">
        <v>1</v>
      </c>
      <c r="F289">
        <v>1</v>
      </c>
      <c r="G289">
        <v>1</v>
      </c>
      <c r="H289" s="7" t="s">
        <v>2570</v>
      </c>
      <c r="I289" s="7">
        <v>59935</v>
      </c>
      <c r="J289" t="s">
        <v>2143</v>
      </c>
      <c r="K289" t="s">
        <v>187</v>
      </c>
      <c r="L289" t="s">
        <v>2864</v>
      </c>
    </row>
    <row r="290" spans="1:12" ht="16.2" x14ac:dyDescent="0.3">
      <c r="A290">
        <v>289</v>
      </c>
      <c r="B290" s="13" t="s">
        <v>1538</v>
      </c>
      <c r="C290" t="s">
        <v>2825</v>
      </c>
      <c r="D290">
        <v>1</v>
      </c>
      <c r="E290">
        <v>1</v>
      </c>
      <c r="F290">
        <v>1</v>
      </c>
      <c r="G290">
        <v>1</v>
      </c>
      <c r="H290" s="7" t="s">
        <v>2571</v>
      </c>
      <c r="I290" s="7">
        <v>59936</v>
      </c>
      <c r="J290" t="s">
        <v>2135</v>
      </c>
      <c r="K290" t="s">
        <v>186</v>
      </c>
      <c r="L290" t="s">
        <v>2862</v>
      </c>
    </row>
    <row r="291" spans="1:12" ht="16.2" x14ac:dyDescent="0.3">
      <c r="A291">
        <v>290</v>
      </c>
      <c r="B291" s="13" t="s">
        <v>1539</v>
      </c>
      <c r="C291" t="s">
        <v>2826</v>
      </c>
      <c r="D291">
        <v>1</v>
      </c>
      <c r="E291">
        <v>1</v>
      </c>
      <c r="F291">
        <v>1</v>
      </c>
      <c r="G291">
        <v>0</v>
      </c>
      <c r="H291" s="7" t="s">
        <v>2572</v>
      </c>
      <c r="I291" s="7">
        <v>59937</v>
      </c>
      <c r="J291" t="s">
        <v>2137</v>
      </c>
      <c r="K291" t="s">
        <v>185</v>
      </c>
      <c r="L291" t="s">
        <v>2863</v>
      </c>
    </row>
    <row r="292" spans="1:12" ht="16.2" x14ac:dyDescent="0.3">
      <c r="A292">
        <v>291</v>
      </c>
      <c r="B292" s="13" t="s">
        <v>1540</v>
      </c>
      <c r="C292" t="s">
        <v>2827</v>
      </c>
      <c r="D292">
        <v>1</v>
      </c>
      <c r="E292">
        <v>1</v>
      </c>
      <c r="F292">
        <v>1</v>
      </c>
      <c r="G292">
        <v>1</v>
      </c>
      <c r="H292" s="7" t="s">
        <v>2573</v>
      </c>
      <c r="I292" s="7">
        <v>59938</v>
      </c>
      <c r="J292" t="s">
        <v>2139</v>
      </c>
      <c r="K292" t="s">
        <v>186</v>
      </c>
      <c r="L292" t="s">
        <v>2862</v>
      </c>
    </row>
    <row r="293" spans="1:12" ht="16.2" x14ac:dyDescent="0.3">
      <c r="A293">
        <v>292</v>
      </c>
      <c r="B293" s="13" t="s">
        <v>1541</v>
      </c>
      <c r="C293" t="s">
        <v>2828</v>
      </c>
      <c r="D293">
        <v>1</v>
      </c>
      <c r="E293">
        <v>1</v>
      </c>
      <c r="F293">
        <v>1</v>
      </c>
      <c r="G293">
        <v>1</v>
      </c>
      <c r="H293" s="7" t="s">
        <v>2574</v>
      </c>
      <c r="I293" s="7">
        <v>59939</v>
      </c>
      <c r="J293" t="s">
        <v>2141</v>
      </c>
      <c r="K293" t="s">
        <v>186</v>
      </c>
      <c r="L293" t="s">
        <v>2862</v>
      </c>
    </row>
    <row r="294" spans="1:12" ht="16.2" x14ac:dyDescent="0.3">
      <c r="A294">
        <v>293</v>
      </c>
      <c r="B294" s="13" t="s">
        <v>1542</v>
      </c>
      <c r="C294" t="s">
        <v>145</v>
      </c>
      <c r="D294">
        <v>1</v>
      </c>
      <c r="E294">
        <v>1</v>
      </c>
      <c r="F294">
        <v>1</v>
      </c>
      <c r="G294">
        <v>1</v>
      </c>
      <c r="H294" s="7" t="s">
        <v>2575</v>
      </c>
      <c r="I294" s="7">
        <v>59940</v>
      </c>
      <c r="J294" t="s">
        <v>2147</v>
      </c>
      <c r="K294" t="s">
        <v>2876</v>
      </c>
      <c r="L294" t="s">
        <v>2857</v>
      </c>
    </row>
    <row r="295" spans="1:12" ht="16.2" x14ac:dyDescent="0.3">
      <c r="A295">
        <v>294</v>
      </c>
      <c r="B295" s="13" t="s">
        <v>1543</v>
      </c>
      <c r="C295" t="s">
        <v>2829</v>
      </c>
      <c r="D295">
        <v>0</v>
      </c>
      <c r="E295" s="3">
        <v>1</v>
      </c>
      <c r="F295">
        <v>0</v>
      </c>
      <c r="G295" s="3">
        <v>0</v>
      </c>
      <c r="H295" s="7" t="s">
        <v>2576</v>
      </c>
      <c r="I295" s="7">
        <v>59941</v>
      </c>
      <c r="J295" t="s">
        <v>2145</v>
      </c>
      <c r="K295" t="s">
        <v>2875</v>
      </c>
      <c r="L295" t="s">
        <v>2858</v>
      </c>
    </row>
    <row r="296" spans="1:12" ht="16.2" x14ac:dyDescent="0.3">
      <c r="A296">
        <v>295</v>
      </c>
      <c r="B296" s="13" t="s">
        <v>1545</v>
      </c>
      <c r="C296" t="s">
        <v>146</v>
      </c>
      <c r="D296">
        <v>0</v>
      </c>
      <c r="E296">
        <v>1</v>
      </c>
      <c r="F296">
        <v>1</v>
      </c>
      <c r="G296">
        <v>1</v>
      </c>
      <c r="H296" s="7" t="s">
        <v>2577</v>
      </c>
      <c r="I296" s="7">
        <v>59942</v>
      </c>
      <c r="J296" t="s">
        <v>2149</v>
      </c>
      <c r="K296" t="s">
        <v>2876</v>
      </c>
      <c r="L296" t="s">
        <v>2857</v>
      </c>
    </row>
    <row r="297" spans="1:12" ht="16.2" x14ac:dyDescent="0.3">
      <c r="A297">
        <v>296</v>
      </c>
      <c r="B297" s="13" t="s">
        <v>1544</v>
      </c>
      <c r="C297" t="s">
        <v>147</v>
      </c>
      <c r="D297">
        <v>0</v>
      </c>
      <c r="E297">
        <v>1</v>
      </c>
      <c r="F297">
        <v>1</v>
      </c>
      <c r="G297">
        <v>1</v>
      </c>
      <c r="H297" s="7" t="s">
        <v>2578</v>
      </c>
      <c r="I297" s="7">
        <v>59943</v>
      </c>
      <c r="J297" t="s">
        <v>2151</v>
      </c>
      <c r="K297" t="s">
        <v>2876</v>
      </c>
      <c r="L297" t="s">
        <v>2857</v>
      </c>
    </row>
    <row r="298" spans="1:12" ht="16.2" x14ac:dyDescent="0.3">
      <c r="A298">
        <v>297</v>
      </c>
      <c r="B298" s="13" t="s">
        <v>1546</v>
      </c>
      <c r="C298" t="s">
        <v>2830</v>
      </c>
      <c r="D298">
        <v>1</v>
      </c>
      <c r="E298">
        <v>1</v>
      </c>
      <c r="F298">
        <v>1</v>
      </c>
      <c r="G298">
        <v>1</v>
      </c>
      <c r="H298" s="7" t="s">
        <v>2579</v>
      </c>
      <c r="I298" s="7">
        <v>59944</v>
      </c>
      <c r="J298" t="s">
        <v>2153</v>
      </c>
      <c r="K298" t="s">
        <v>2875</v>
      </c>
      <c r="L298" t="s">
        <v>2858</v>
      </c>
    </row>
    <row r="299" spans="1:12" ht="16.2" x14ac:dyDescent="0.3">
      <c r="A299">
        <v>298</v>
      </c>
      <c r="B299" s="13" t="s">
        <v>1547</v>
      </c>
      <c r="C299" t="s">
        <v>148</v>
      </c>
      <c r="D299">
        <v>0</v>
      </c>
      <c r="E299">
        <v>1</v>
      </c>
      <c r="F299">
        <v>1</v>
      </c>
      <c r="G299">
        <v>1</v>
      </c>
      <c r="H299" s="7" t="s">
        <v>2580</v>
      </c>
      <c r="I299" s="7">
        <v>59945</v>
      </c>
      <c r="J299" t="s">
        <v>2155</v>
      </c>
      <c r="K299" t="s">
        <v>2876</v>
      </c>
      <c r="L299" t="s">
        <v>2857</v>
      </c>
    </row>
    <row r="300" spans="1:12" ht="16.2" x14ac:dyDescent="0.3">
      <c r="A300">
        <v>299</v>
      </c>
      <c r="B300" s="13" t="s">
        <v>1548</v>
      </c>
      <c r="C300" t="s">
        <v>2831</v>
      </c>
      <c r="D300">
        <v>1</v>
      </c>
      <c r="E300">
        <v>1</v>
      </c>
      <c r="F300">
        <v>1</v>
      </c>
      <c r="G300">
        <v>1</v>
      </c>
      <c r="H300" s="7" t="s">
        <v>2581</v>
      </c>
      <c r="I300" s="7">
        <v>59946</v>
      </c>
      <c r="J300" t="s">
        <v>2157</v>
      </c>
      <c r="K300" t="s">
        <v>2875</v>
      </c>
      <c r="L300" t="s">
        <v>2858</v>
      </c>
    </row>
    <row r="301" spans="1:12" ht="16.2" x14ac:dyDescent="0.3">
      <c r="A301">
        <v>300</v>
      </c>
      <c r="B301" s="13" t="s">
        <v>1549</v>
      </c>
      <c r="C301" t="s">
        <v>2832</v>
      </c>
      <c r="D301">
        <v>1</v>
      </c>
      <c r="E301">
        <v>1</v>
      </c>
      <c r="F301">
        <v>1</v>
      </c>
      <c r="G301">
        <v>1</v>
      </c>
      <c r="H301" s="7" t="s">
        <v>2582</v>
      </c>
      <c r="I301" s="7">
        <v>59947</v>
      </c>
      <c r="J301" t="s">
        <v>2159</v>
      </c>
      <c r="K301" t="s">
        <v>182</v>
      </c>
      <c r="L301" t="s">
        <v>2856</v>
      </c>
    </row>
    <row r="302" spans="1:12" ht="16.2" x14ac:dyDescent="0.3">
      <c r="A302">
        <v>301</v>
      </c>
      <c r="B302" s="13" t="s">
        <v>1550</v>
      </c>
      <c r="C302" t="s">
        <v>149</v>
      </c>
      <c r="D302">
        <v>0</v>
      </c>
      <c r="E302">
        <v>1</v>
      </c>
      <c r="F302">
        <v>1</v>
      </c>
      <c r="G302">
        <v>1</v>
      </c>
      <c r="H302" s="7" t="s">
        <v>2583</v>
      </c>
      <c r="I302" s="7">
        <v>59948</v>
      </c>
      <c r="J302" t="s">
        <v>2161</v>
      </c>
      <c r="K302" t="s">
        <v>2876</v>
      </c>
      <c r="L302" t="s">
        <v>2857</v>
      </c>
    </row>
    <row r="303" spans="1:12" ht="16.2" x14ac:dyDescent="0.3">
      <c r="A303">
        <v>302</v>
      </c>
      <c r="B303" s="13" t="s">
        <v>1551</v>
      </c>
      <c r="C303" t="s">
        <v>150</v>
      </c>
      <c r="D303">
        <v>1</v>
      </c>
      <c r="E303">
        <v>1</v>
      </c>
      <c r="F303">
        <v>1</v>
      </c>
      <c r="G303">
        <v>1</v>
      </c>
      <c r="H303" s="7" t="s">
        <v>2584</v>
      </c>
      <c r="I303" s="7">
        <v>59949</v>
      </c>
      <c r="J303" t="s">
        <v>2163</v>
      </c>
      <c r="K303" t="s">
        <v>192</v>
      </c>
      <c r="L303" t="s">
        <v>2870</v>
      </c>
    </row>
    <row r="304" spans="1:12" ht="16.2" x14ac:dyDescent="0.3">
      <c r="A304">
        <v>303</v>
      </c>
      <c r="B304" s="13" t="s">
        <v>1552</v>
      </c>
      <c r="C304" t="s">
        <v>151</v>
      </c>
      <c r="D304">
        <v>1</v>
      </c>
      <c r="E304">
        <v>1</v>
      </c>
      <c r="F304">
        <v>1</v>
      </c>
      <c r="G304">
        <v>1</v>
      </c>
      <c r="H304" s="7" t="s">
        <v>2585</v>
      </c>
      <c r="I304" s="7">
        <v>59950</v>
      </c>
      <c r="J304" t="s">
        <v>2165</v>
      </c>
      <c r="K304" t="s">
        <v>96</v>
      </c>
      <c r="L304" t="s">
        <v>2861</v>
      </c>
    </row>
    <row r="305" spans="1:12" ht="16.2" x14ac:dyDescent="0.3">
      <c r="A305">
        <v>304</v>
      </c>
      <c r="B305" s="13" t="s">
        <v>1553</v>
      </c>
      <c r="C305" t="s">
        <v>152</v>
      </c>
      <c r="D305">
        <v>1</v>
      </c>
      <c r="E305">
        <v>1</v>
      </c>
      <c r="F305">
        <v>1</v>
      </c>
      <c r="G305">
        <v>1</v>
      </c>
      <c r="H305" s="7" t="s">
        <v>2586</v>
      </c>
      <c r="I305" s="7">
        <v>59951</v>
      </c>
      <c r="J305" t="s">
        <v>2167</v>
      </c>
      <c r="K305" t="s">
        <v>214</v>
      </c>
      <c r="L305" t="s">
        <v>2868</v>
      </c>
    </row>
    <row r="306" spans="1:12" ht="16.2" x14ac:dyDescent="0.3">
      <c r="A306">
        <v>305</v>
      </c>
      <c r="B306" s="13" t="s">
        <v>1556</v>
      </c>
      <c r="C306" t="s">
        <v>153</v>
      </c>
      <c r="D306">
        <v>1</v>
      </c>
      <c r="E306">
        <v>1</v>
      </c>
      <c r="F306">
        <v>1</v>
      </c>
      <c r="G306">
        <v>1</v>
      </c>
      <c r="H306" s="7" t="s">
        <v>2587</v>
      </c>
      <c r="I306" s="7">
        <v>59952</v>
      </c>
      <c r="J306" t="s">
        <v>2169</v>
      </c>
      <c r="K306" t="s">
        <v>196</v>
      </c>
      <c r="L306" t="s">
        <v>2871</v>
      </c>
    </row>
    <row r="307" spans="1:12" ht="16.2" x14ac:dyDescent="0.3">
      <c r="A307">
        <v>306</v>
      </c>
      <c r="B307" s="13" t="s">
        <v>1554</v>
      </c>
      <c r="C307" t="s">
        <v>2833</v>
      </c>
      <c r="D307">
        <v>1</v>
      </c>
      <c r="E307">
        <v>1</v>
      </c>
      <c r="F307">
        <v>1</v>
      </c>
      <c r="G307">
        <v>1</v>
      </c>
      <c r="H307" s="7" t="s">
        <v>2588</v>
      </c>
      <c r="I307" s="7">
        <v>59953</v>
      </c>
      <c r="J307" t="s">
        <v>2171</v>
      </c>
      <c r="K307" t="s">
        <v>193</v>
      </c>
      <c r="L307" t="s">
        <v>2872</v>
      </c>
    </row>
    <row r="308" spans="1:12" ht="16.2" x14ac:dyDescent="0.3">
      <c r="A308">
        <v>307</v>
      </c>
      <c r="B308" s="13" t="s">
        <v>1555</v>
      </c>
      <c r="C308" t="s">
        <v>154</v>
      </c>
      <c r="D308">
        <v>1</v>
      </c>
      <c r="E308">
        <v>1</v>
      </c>
      <c r="F308">
        <v>1</v>
      </c>
      <c r="G308">
        <v>1</v>
      </c>
      <c r="H308" s="7" t="s">
        <v>2589</v>
      </c>
      <c r="I308" s="7">
        <v>59954</v>
      </c>
      <c r="J308" t="s">
        <v>2173</v>
      </c>
      <c r="K308" t="s">
        <v>193</v>
      </c>
      <c r="L308" t="s">
        <v>2872</v>
      </c>
    </row>
    <row r="309" spans="1:12" ht="16.2" x14ac:dyDescent="0.3">
      <c r="A309">
        <v>308</v>
      </c>
      <c r="B309" s="13" t="s">
        <v>1557</v>
      </c>
      <c r="C309" t="s">
        <v>155</v>
      </c>
      <c r="D309">
        <v>1</v>
      </c>
      <c r="E309">
        <v>1</v>
      </c>
      <c r="F309">
        <v>1</v>
      </c>
      <c r="G309">
        <v>1</v>
      </c>
      <c r="H309" s="7" t="s">
        <v>2590</v>
      </c>
      <c r="I309" s="7">
        <v>59955</v>
      </c>
      <c r="J309" t="s">
        <v>2175</v>
      </c>
      <c r="K309" t="s">
        <v>188</v>
      </c>
      <c r="L309" t="s">
        <v>2866</v>
      </c>
    </row>
    <row r="310" spans="1:12" ht="16.2" x14ac:dyDescent="0.3">
      <c r="A310">
        <v>309</v>
      </c>
      <c r="B310" s="13" t="s">
        <v>2645</v>
      </c>
      <c r="C310" t="s">
        <v>2834</v>
      </c>
      <c r="D310">
        <v>1</v>
      </c>
      <c r="E310">
        <v>1</v>
      </c>
      <c r="F310">
        <v>1</v>
      </c>
      <c r="G310">
        <v>0</v>
      </c>
      <c r="H310" s="7" t="s">
        <v>2591</v>
      </c>
      <c r="I310" s="7">
        <v>59956</v>
      </c>
      <c r="J310" t="s">
        <v>2177</v>
      </c>
      <c r="K310" t="s">
        <v>74</v>
      </c>
      <c r="L310" t="s">
        <v>2865</v>
      </c>
    </row>
    <row r="311" spans="1:12" ht="16.2" x14ac:dyDescent="0.3">
      <c r="A311">
        <v>310</v>
      </c>
      <c r="B311" s="13" t="s">
        <v>2646</v>
      </c>
      <c r="C311" t="s">
        <v>2835</v>
      </c>
      <c r="D311">
        <v>1</v>
      </c>
      <c r="E311">
        <v>1</v>
      </c>
      <c r="F311">
        <v>1</v>
      </c>
      <c r="G311">
        <v>1</v>
      </c>
      <c r="H311" s="7" t="s">
        <v>2592</v>
      </c>
      <c r="I311" s="7">
        <v>59957</v>
      </c>
      <c r="J311" t="s">
        <v>2179</v>
      </c>
      <c r="K311" t="s">
        <v>214</v>
      </c>
      <c r="L311" t="s">
        <v>2868</v>
      </c>
    </row>
    <row r="312" spans="1:12" ht="16.2" x14ac:dyDescent="0.3">
      <c r="A312">
        <v>311</v>
      </c>
      <c r="B312" s="13" t="s">
        <v>2647</v>
      </c>
      <c r="C312" t="s">
        <v>2836</v>
      </c>
      <c r="D312">
        <v>1</v>
      </c>
      <c r="E312">
        <v>1</v>
      </c>
      <c r="F312">
        <v>1</v>
      </c>
      <c r="G312">
        <v>1</v>
      </c>
      <c r="H312" s="7" t="s">
        <v>2593</v>
      </c>
      <c r="I312" s="7">
        <v>59958</v>
      </c>
      <c r="J312" t="s">
        <v>2181</v>
      </c>
      <c r="K312" t="s">
        <v>191</v>
      </c>
      <c r="L312" t="s">
        <v>2874</v>
      </c>
    </row>
    <row r="313" spans="1:12" ht="16.2" x14ac:dyDescent="0.3">
      <c r="A313">
        <v>312</v>
      </c>
      <c r="B313" s="13" t="s">
        <v>2648</v>
      </c>
      <c r="C313" t="s">
        <v>2837</v>
      </c>
      <c r="D313">
        <v>1</v>
      </c>
      <c r="E313">
        <v>1</v>
      </c>
      <c r="F313">
        <v>1</v>
      </c>
      <c r="G313">
        <v>1</v>
      </c>
      <c r="H313" s="7" t="s">
        <v>2594</v>
      </c>
      <c r="I313" s="7">
        <v>59959</v>
      </c>
      <c r="J313" t="s">
        <v>2183</v>
      </c>
      <c r="K313" t="s">
        <v>214</v>
      </c>
      <c r="L313" t="s">
        <v>2868</v>
      </c>
    </row>
    <row r="314" spans="1:12" ht="16.2" x14ac:dyDescent="0.3">
      <c r="A314">
        <v>313</v>
      </c>
      <c r="B314" s="13" t="s">
        <v>2649</v>
      </c>
      <c r="C314" t="s">
        <v>2838</v>
      </c>
      <c r="D314">
        <v>1</v>
      </c>
      <c r="E314">
        <v>1</v>
      </c>
      <c r="F314">
        <v>1</v>
      </c>
      <c r="G314">
        <v>1</v>
      </c>
      <c r="H314" s="7" t="s">
        <v>2595</v>
      </c>
      <c r="I314" s="7">
        <v>59960</v>
      </c>
      <c r="J314" t="s">
        <v>2185</v>
      </c>
      <c r="K314" t="s">
        <v>2875</v>
      </c>
      <c r="L314" t="s">
        <v>2858</v>
      </c>
    </row>
    <row r="315" spans="1:12" ht="16.2" x14ac:dyDescent="0.3">
      <c r="A315">
        <v>314</v>
      </c>
      <c r="B315" s="13" t="s">
        <v>2650</v>
      </c>
      <c r="C315" t="s">
        <v>156</v>
      </c>
      <c r="D315">
        <v>0</v>
      </c>
      <c r="E315">
        <v>1</v>
      </c>
      <c r="F315">
        <v>1</v>
      </c>
      <c r="G315">
        <v>1</v>
      </c>
      <c r="H315" s="7" t="s">
        <v>2596</v>
      </c>
      <c r="I315" s="7">
        <v>59961</v>
      </c>
      <c r="J315" t="s">
        <v>2187</v>
      </c>
      <c r="K315" t="s">
        <v>2876</v>
      </c>
      <c r="L315" t="s">
        <v>2857</v>
      </c>
    </row>
    <row r="316" spans="1:12" ht="16.2" x14ac:dyDescent="0.3">
      <c r="A316">
        <v>315</v>
      </c>
      <c r="B316" s="13" t="s">
        <v>2651</v>
      </c>
      <c r="C316" t="s">
        <v>157</v>
      </c>
      <c r="D316">
        <v>1</v>
      </c>
      <c r="E316">
        <v>1</v>
      </c>
      <c r="F316">
        <v>1</v>
      </c>
      <c r="G316">
        <v>1</v>
      </c>
      <c r="H316" s="7" t="s">
        <v>2597</v>
      </c>
      <c r="I316" s="7">
        <v>59962</v>
      </c>
      <c r="J316" t="s">
        <v>2191</v>
      </c>
      <c r="K316" t="s">
        <v>193</v>
      </c>
      <c r="L316" t="s">
        <v>2872</v>
      </c>
    </row>
    <row r="317" spans="1:12" ht="16.2" x14ac:dyDescent="0.3">
      <c r="A317">
        <v>316</v>
      </c>
      <c r="B317" s="13" t="s">
        <v>2652</v>
      </c>
      <c r="C317" t="s">
        <v>2839</v>
      </c>
      <c r="D317">
        <v>1</v>
      </c>
      <c r="E317">
        <v>1</v>
      </c>
      <c r="F317">
        <v>1</v>
      </c>
      <c r="G317">
        <v>1</v>
      </c>
      <c r="H317" s="7" t="s">
        <v>2598</v>
      </c>
      <c r="I317" s="7">
        <v>59963</v>
      </c>
      <c r="J317" t="s">
        <v>2189</v>
      </c>
      <c r="K317" t="s">
        <v>193</v>
      </c>
      <c r="L317" t="s">
        <v>2872</v>
      </c>
    </row>
    <row r="318" spans="1:12" ht="16.2" x14ac:dyDescent="0.3">
      <c r="A318">
        <v>317</v>
      </c>
      <c r="B318" s="13" t="s">
        <v>2653</v>
      </c>
      <c r="C318" t="s">
        <v>158</v>
      </c>
      <c r="D318">
        <v>1</v>
      </c>
      <c r="E318">
        <v>1</v>
      </c>
      <c r="F318">
        <v>1</v>
      </c>
      <c r="G318">
        <v>1</v>
      </c>
      <c r="H318" s="7" t="s">
        <v>2599</v>
      </c>
      <c r="I318" s="7">
        <v>59964</v>
      </c>
      <c r="J318" t="s">
        <v>2193</v>
      </c>
      <c r="K318" t="s">
        <v>188</v>
      </c>
      <c r="L318" t="s">
        <v>2866</v>
      </c>
    </row>
    <row r="319" spans="1:12" ht="16.2" x14ac:dyDescent="0.3">
      <c r="A319">
        <v>318</v>
      </c>
      <c r="B319" s="13" t="s">
        <v>2654</v>
      </c>
      <c r="C319" t="s">
        <v>2840</v>
      </c>
      <c r="D319">
        <v>1</v>
      </c>
      <c r="E319">
        <v>1</v>
      </c>
      <c r="F319">
        <v>1</v>
      </c>
      <c r="G319">
        <v>1</v>
      </c>
      <c r="H319" s="7" t="s">
        <v>2600</v>
      </c>
      <c r="I319" s="7">
        <v>59965</v>
      </c>
      <c r="J319" t="s">
        <v>2195</v>
      </c>
      <c r="K319" t="s">
        <v>214</v>
      </c>
      <c r="L319" t="s">
        <v>2868</v>
      </c>
    </row>
    <row r="320" spans="1:12" ht="16.2" x14ac:dyDescent="0.3">
      <c r="A320">
        <v>319</v>
      </c>
      <c r="B320" s="13" t="s">
        <v>2655</v>
      </c>
      <c r="C320" t="s">
        <v>159</v>
      </c>
      <c r="D320">
        <v>1</v>
      </c>
      <c r="E320">
        <v>1</v>
      </c>
      <c r="F320">
        <v>1</v>
      </c>
      <c r="G320">
        <v>1</v>
      </c>
      <c r="H320" s="7" t="s">
        <v>2601</v>
      </c>
      <c r="I320" s="7">
        <v>59966</v>
      </c>
      <c r="J320" t="s">
        <v>2197</v>
      </c>
      <c r="K320" t="s">
        <v>188</v>
      </c>
      <c r="L320" t="s">
        <v>2866</v>
      </c>
    </row>
    <row r="321" spans="1:12" ht="16.2" x14ac:dyDescent="0.3">
      <c r="A321">
        <v>320</v>
      </c>
      <c r="B321" s="13" t="s">
        <v>2656</v>
      </c>
      <c r="C321" t="s">
        <v>160</v>
      </c>
      <c r="D321">
        <v>0</v>
      </c>
      <c r="E321">
        <v>1</v>
      </c>
      <c r="F321">
        <v>1</v>
      </c>
      <c r="G321">
        <v>1</v>
      </c>
      <c r="H321" s="7" t="s">
        <v>2602</v>
      </c>
      <c r="I321" s="7">
        <v>59967</v>
      </c>
      <c r="J321" t="s">
        <v>2199</v>
      </c>
      <c r="K321" t="s">
        <v>194</v>
      </c>
      <c r="L321" t="s">
        <v>2869</v>
      </c>
    </row>
    <row r="322" spans="1:12" ht="16.2" x14ac:dyDescent="0.3">
      <c r="A322">
        <v>321</v>
      </c>
      <c r="B322" s="13" t="s">
        <v>2657</v>
      </c>
      <c r="C322" t="s">
        <v>161</v>
      </c>
      <c r="D322">
        <v>1</v>
      </c>
      <c r="E322">
        <v>1</v>
      </c>
      <c r="F322">
        <v>1</v>
      </c>
      <c r="G322">
        <v>1</v>
      </c>
      <c r="H322" s="7" t="s">
        <v>2603</v>
      </c>
      <c r="I322" s="7">
        <v>59968</v>
      </c>
      <c r="J322" t="s">
        <v>2201</v>
      </c>
      <c r="K322" t="s">
        <v>188</v>
      </c>
      <c r="L322" t="s">
        <v>2866</v>
      </c>
    </row>
    <row r="323" spans="1:12" ht="16.2" x14ac:dyDescent="0.3">
      <c r="A323">
        <v>322</v>
      </c>
      <c r="B323" s="13" t="s">
        <v>2658</v>
      </c>
      <c r="C323" t="s">
        <v>2841</v>
      </c>
      <c r="D323">
        <v>1</v>
      </c>
      <c r="E323">
        <v>1</v>
      </c>
      <c r="F323">
        <v>1</v>
      </c>
      <c r="G323">
        <v>1</v>
      </c>
      <c r="H323" s="7" t="s">
        <v>2604</v>
      </c>
      <c r="I323" s="7">
        <v>59969</v>
      </c>
      <c r="J323" t="s">
        <v>2203</v>
      </c>
      <c r="K323" t="s">
        <v>193</v>
      </c>
      <c r="L323" t="s">
        <v>2872</v>
      </c>
    </row>
    <row r="324" spans="1:12" ht="16.2" x14ac:dyDescent="0.3">
      <c r="A324">
        <v>323</v>
      </c>
      <c r="B324" s="13" t="s">
        <v>2659</v>
      </c>
      <c r="C324" t="s">
        <v>2842</v>
      </c>
      <c r="D324">
        <v>1</v>
      </c>
      <c r="E324">
        <v>1</v>
      </c>
      <c r="F324">
        <v>1</v>
      </c>
      <c r="G324">
        <v>1</v>
      </c>
      <c r="H324" s="7" t="s">
        <v>2605</v>
      </c>
      <c r="I324" s="7">
        <v>59970</v>
      </c>
      <c r="J324" t="s">
        <v>2205</v>
      </c>
      <c r="K324" t="s">
        <v>191</v>
      </c>
      <c r="L324" t="s">
        <v>2874</v>
      </c>
    </row>
    <row r="325" spans="1:12" ht="16.2" x14ac:dyDescent="0.3">
      <c r="A325">
        <v>324</v>
      </c>
      <c r="B325" s="13" t="s">
        <v>2660</v>
      </c>
      <c r="C325" t="s">
        <v>162</v>
      </c>
      <c r="D325">
        <v>1</v>
      </c>
      <c r="E325">
        <v>1</v>
      </c>
      <c r="F325">
        <v>1</v>
      </c>
      <c r="G325">
        <v>1</v>
      </c>
      <c r="H325" s="7" t="s">
        <v>2606</v>
      </c>
      <c r="I325" s="7">
        <v>59971</v>
      </c>
      <c r="J325" t="s">
        <v>2207</v>
      </c>
      <c r="K325" t="s">
        <v>188</v>
      </c>
      <c r="L325" t="s">
        <v>2866</v>
      </c>
    </row>
    <row r="326" spans="1:12" ht="16.2" x14ac:dyDescent="0.3">
      <c r="A326">
        <v>325</v>
      </c>
      <c r="B326" s="13" t="s">
        <v>2661</v>
      </c>
      <c r="C326" t="s">
        <v>163</v>
      </c>
      <c r="D326">
        <v>1</v>
      </c>
      <c r="E326">
        <v>1</v>
      </c>
      <c r="F326">
        <v>1</v>
      </c>
      <c r="G326">
        <v>0</v>
      </c>
      <c r="H326" s="7" t="s">
        <v>2607</v>
      </c>
      <c r="I326" s="7">
        <v>59972</v>
      </c>
      <c r="J326" t="s">
        <v>2209</v>
      </c>
      <c r="K326" t="s">
        <v>74</v>
      </c>
      <c r="L326" t="s">
        <v>2865</v>
      </c>
    </row>
    <row r="327" spans="1:12" ht="16.2" x14ac:dyDescent="0.3">
      <c r="A327">
        <v>326</v>
      </c>
      <c r="B327" s="13" t="s">
        <v>2662</v>
      </c>
      <c r="C327" t="s">
        <v>164</v>
      </c>
      <c r="D327">
        <v>1</v>
      </c>
      <c r="E327">
        <v>1</v>
      </c>
      <c r="F327">
        <v>1</v>
      </c>
      <c r="G327">
        <v>1</v>
      </c>
      <c r="H327" s="7" t="s">
        <v>2608</v>
      </c>
      <c r="I327" s="7">
        <v>59973</v>
      </c>
      <c r="J327" t="s">
        <v>2211</v>
      </c>
      <c r="K327" t="s">
        <v>214</v>
      </c>
      <c r="L327" t="s">
        <v>2868</v>
      </c>
    </row>
    <row r="328" spans="1:12" ht="16.2" x14ac:dyDescent="0.3">
      <c r="A328">
        <v>327</v>
      </c>
      <c r="B328" s="13" t="s">
        <v>2663</v>
      </c>
      <c r="C328" t="s">
        <v>2843</v>
      </c>
      <c r="D328">
        <v>1</v>
      </c>
      <c r="E328">
        <v>1</v>
      </c>
      <c r="F328">
        <v>1</v>
      </c>
      <c r="G328">
        <v>1</v>
      </c>
      <c r="H328" s="7" t="s">
        <v>2609</v>
      </c>
      <c r="I328" s="7">
        <v>59974</v>
      </c>
      <c r="J328" t="s">
        <v>2213</v>
      </c>
      <c r="K328" t="s">
        <v>2875</v>
      </c>
      <c r="L328" t="s">
        <v>2858</v>
      </c>
    </row>
    <row r="329" spans="1:12" ht="16.2" x14ac:dyDescent="0.3">
      <c r="A329">
        <v>328</v>
      </c>
      <c r="B329" s="13" t="s">
        <v>2664</v>
      </c>
      <c r="C329" t="s">
        <v>165</v>
      </c>
      <c r="D329">
        <v>1</v>
      </c>
      <c r="E329">
        <v>1</v>
      </c>
      <c r="F329">
        <v>1</v>
      </c>
      <c r="G329">
        <v>1</v>
      </c>
      <c r="H329" s="7" t="s">
        <v>2610</v>
      </c>
      <c r="I329" s="7">
        <v>59975</v>
      </c>
      <c r="J329" t="s">
        <v>2215</v>
      </c>
      <c r="K329" t="s">
        <v>193</v>
      </c>
      <c r="L329" t="s">
        <v>2872</v>
      </c>
    </row>
    <row r="330" spans="1:12" ht="16.2" x14ac:dyDescent="0.3">
      <c r="A330">
        <v>329</v>
      </c>
      <c r="B330" s="13" t="s">
        <v>2665</v>
      </c>
      <c r="C330" t="s">
        <v>2844</v>
      </c>
      <c r="D330">
        <v>1</v>
      </c>
      <c r="E330">
        <v>1</v>
      </c>
      <c r="F330">
        <v>1</v>
      </c>
      <c r="G330">
        <v>1</v>
      </c>
      <c r="H330" s="7" t="s">
        <v>2611</v>
      </c>
      <c r="I330" s="7">
        <v>59976</v>
      </c>
      <c r="J330" t="s">
        <v>2217</v>
      </c>
      <c r="K330" t="s">
        <v>195</v>
      </c>
      <c r="L330" t="s">
        <v>2873</v>
      </c>
    </row>
    <row r="331" spans="1:12" ht="16.2" x14ac:dyDescent="0.3">
      <c r="A331">
        <v>330</v>
      </c>
      <c r="B331" s="13" t="s">
        <v>2666</v>
      </c>
      <c r="C331" t="s">
        <v>166</v>
      </c>
      <c r="D331">
        <v>1</v>
      </c>
      <c r="E331">
        <v>1</v>
      </c>
      <c r="F331">
        <v>1</v>
      </c>
      <c r="G331">
        <v>1</v>
      </c>
      <c r="H331" s="7" t="s">
        <v>2612</v>
      </c>
      <c r="I331" s="7">
        <v>59977</v>
      </c>
      <c r="J331" t="s">
        <v>2219</v>
      </c>
      <c r="K331" t="s">
        <v>96</v>
      </c>
      <c r="L331" t="s">
        <v>2861</v>
      </c>
    </row>
    <row r="332" spans="1:12" ht="16.2" x14ac:dyDescent="0.3">
      <c r="A332">
        <v>331</v>
      </c>
      <c r="B332" s="13" t="s">
        <v>2667</v>
      </c>
      <c r="C332" t="s">
        <v>167</v>
      </c>
      <c r="D332">
        <v>1</v>
      </c>
      <c r="E332">
        <v>1</v>
      </c>
      <c r="F332">
        <v>1</v>
      </c>
      <c r="G332">
        <v>1</v>
      </c>
      <c r="H332" s="7" t="s">
        <v>2613</v>
      </c>
      <c r="I332" s="7">
        <v>59978</v>
      </c>
      <c r="J332" t="s">
        <v>2221</v>
      </c>
      <c r="K332" t="s">
        <v>2875</v>
      </c>
      <c r="L332" t="s">
        <v>2858</v>
      </c>
    </row>
    <row r="333" spans="1:12" ht="16.2" x14ac:dyDescent="0.3">
      <c r="A333">
        <v>332</v>
      </c>
      <c r="B333" s="13" t="s">
        <v>2668</v>
      </c>
      <c r="C333" t="s">
        <v>2845</v>
      </c>
      <c r="D333">
        <v>1</v>
      </c>
      <c r="E333">
        <v>1</v>
      </c>
      <c r="F333">
        <v>1</v>
      </c>
      <c r="G333">
        <v>1</v>
      </c>
      <c r="H333" s="7" t="s">
        <v>2614</v>
      </c>
      <c r="I333" s="7">
        <v>59979</v>
      </c>
      <c r="J333" t="s">
        <v>2223</v>
      </c>
      <c r="K333" t="s">
        <v>191</v>
      </c>
      <c r="L333" t="s">
        <v>2874</v>
      </c>
    </row>
    <row r="334" spans="1:12" ht="16.2" x14ac:dyDescent="0.3">
      <c r="A334">
        <v>333</v>
      </c>
      <c r="B334" s="13" t="s">
        <v>2669</v>
      </c>
      <c r="C334" t="s">
        <v>168</v>
      </c>
      <c r="D334">
        <v>0</v>
      </c>
      <c r="E334">
        <v>1</v>
      </c>
      <c r="F334">
        <v>1</v>
      </c>
      <c r="G334">
        <v>1</v>
      </c>
      <c r="H334" s="7" t="s">
        <v>2615</v>
      </c>
      <c r="I334" s="7">
        <v>59980</v>
      </c>
      <c r="J334" t="s">
        <v>2225</v>
      </c>
      <c r="K334" t="s">
        <v>2876</v>
      </c>
      <c r="L334" t="s">
        <v>2857</v>
      </c>
    </row>
    <row r="335" spans="1:12" ht="16.2" x14ac:dyDescent="0.3">
      <c r="A335">
        <v>334</v>
      </c>
      <c r="B335" s="13" t="s">
        <v>2670</v>
      </c>
      <c r="C335" t="s">
        <v>169</v>
      </c>
      <c r="D335">
        <v>1</v>
      </c>
      <c r="E335">
        <v>1</v>
      </c>
      <c r="F335">
        <v>1</v>
      </c>
      <c r="G335">
        <v>1</v>
      </c>
      <c r="H335" s="7" t="s">
        <v>2616</v>
      </c>
      <c r="I335" s="7">
        <v>59981</v>
      </c>
      <c r="J335" t="s">
        <v>2227</v>
      </c>
      <c r="K335" t="s">
        <v>96</v>
      </c>
      <c r="L335" t="s">
        <v>2861</v>
      </c>
    </row>
    <row r="336" spans="1:12" ht="16.2" x14ac:dyDescent="0.3">
      <c r="A336">
        <v>335</v>
      </c>
      <c r="B336" s="13" t="s">
        <v>2671</v>
      </c>
      <c r="C336" t="s">
        <v>170</v>
      </c>
      <c r="D336">
        <v>1</v>
      </c>
      <c r="E336">
        <v>1</v>
      </c>
      <c r="F336">
        <v>1</v>
      </c>
      <c r="G336">
        <v>1</v>
      </c>
      <c r="H336" s="7" t="s">
        <v>2617</v>
      </c>
      <c r="I336" s="7">
        <v>59982</v>
      </c>
      <c r="J336" t="s">
        <v>2229</v>
      </c>
      <c r="K336" t="s">
        <v>193</v>
      </c>
      <c r="L336" t="s">
        <v>2872</v>
      </c>
    </row>
    <row r="337" spans="1:12" ht="16.2" x14ac:dyDescent="0.3">
      <c r="A337">
        <v>336</v>
      </c>
      <c r="B337" s="13" t="s">
        <v>2672</v>
      </c>
      <c r="C337" t="s">
        <v>171</v>
      </c>
      <c r="D337">
        <v>1</v>
      </c>
      <c r="E337">
        <v>1</v>
      </c>
      <c r="F337">
        <v>1</v>
      </c>
      <c r="G337">
        <v>1</v>
      </c>
      <c r="H337" s="7" t="s">
        <v>2618</v>
      </c>
      <c r="I337" s="7">
        <v>59983</v>
      </c>
      <c r="J337" t="s">
        <v>2231</v>
      </c>
      <c r="K337" t="s">
        <v>96</v>
      </c>
      <c r="L337" t="s">
        <v>2861</v>
      </c>
    </row>
    <row r="338" spans="1:12" ht="16.2" x14ac:dyDescent="0.3">
      <c r="A338">
        <v>337</v>
      </c>
      <c r="B338" s="13" t="s">
        <v>2673</v>
      </c>
      <c r="C338" t="s">
        <v>2846</v>
      </c>
      <c r="D338">
        <v>1</v>
      </c>
      <c r="E338">
        <v>1</v>
      </c>
      <c r="F338">
        <v>1</v>
      </c>
      <c r="G338">
        <v>1</v>
      </c>
      <c r="H338" s="7" t="s">
        <v>2619</v>
      </c>
      <c r="I338" s="7">
        <v>59984</v>
      </c>
      <c r="J338" t="s">
        <v>2233</v>
      </c>
      <c r="K338" t="s">
        <v>187</v>
      </c>
      <c r="L338" t="s">
        <v>2864</v>
      </c>
    </row>
    <row r="339" spans="1:12" ht="16.2" x14ac:dyDescent="0.3">
      <c r="A339">
        <v>338</v>
      </c>
      <c r="B339" s="13" t="s">
        <v>2674</v>
      </c>
      <c r="C339" t="s">
        <v>2847</v>
      </c>
      <c r="D339">
        <v>1</v>
      </c>
      <c r="E339">
        <v>1</v>
      </c>
      <c r="F339">
        <v>1</v>
      </c>
      <c r="G339">
        <v>1</v>
      </c>
      <c r="H339" s="7" t="s">
        <v>2621</v>
      </c>
      <c r="I339" s="7">
        <v>59986</v>
      </c>
      <c r="J339" t="s">
        <v>2235</v>
      </c>
      <c r="K339" t="s">
        <v>96</v>
      </c>
      <c r="L339" t="s">
        <v>2861</v>
      </c>
    </row>
    <row r="340" spans="1:12" ht="16.2" x14ac:dyDescent="0.3">
      <c r="A340">
        <v>339</v>
      </c>
      <c r="B340" s="13" t="s">
        <v>2675</v>
      </c>
      <c r="C340" t="s">
        <v>172</v>
      </c>
      <c r="D340">
        <v>1</v>
      </c>
      <c r="E340">
        <v>1</v>
      </c>
      <c r="F340">
        <v>1</v>
      </c>
      <c r="G340">
        <v>1</v>
      </c>
      <c r="H340" s="7" t="s">
        <v>2620</v>
      </c>
      <c r="I340" s="7">
        <v>59985</v>
      </c>
      <c r="J340" t="s">
        <v>2237</v>
      </c>
      <c r="K340" t="s">
        <v>187</v>
      </c>
      <c r="L340" t="s">
        <v>2864</v>
      </c>
    </row>
    <row r="341" spans="1:12" ht="16.2" x14ac:dyDescent="0.3">
      <c r="A341">
        <v>340</v>
      </c>
      <c r="B341" s="13" t="s">
        <v>2676</v>
      </c>
      <c r="C341" t="s">
        <v>173</v>
      </c>
      <c r="D341">
        <v>0</v>
      </c>
      <c r="E341">
        <v>1</v>
      </c>
      <c r="F341">
        <v>1</v>
      </c>
      <c r="G341">
        <v>1</v>
      </c>
      <c r="H341" s="7" t="s">
        <v>2622</v>
      </c>
      <c r="I341" s="7">
        <v>59987</v>
      </c>
      <c r="J341" t="s">
        <v>2239</v>
      </c>
      <c r="K341" t="s">
        <v>2876</v>
      </c>
      <c r="L341" t="s">
        <v>2857</v>
      </c>
    </row>
    <row r="342" spans="1:12" ht="16.2" x14ac:dyDescent="0.3">
      <c r="A342">
        <v>341</v>
      </c>
      <c r="B342" s="13" t="s">
        <v>2677</v>
      </c>
      <c r="C342" t="s">
        <v>174</v>
      </c>
      <c r="D342">
        <v>0</v>
      </c>
      <c r="E342">
        <v>1</v>
      </c>
      <c r="F342">
        <v>1</v>
      </c>
      <c r="G342">
        <v>1</v>
      </c>
      <c r="H342" s="7" t="s">
        <v>2623</v>
      </c>
      <c r="I342" s="7">
        <v>59988</v>
      </c>
      <c r="J342" t="s">
        <v>2241</v>
      </c>
      <c r="K342" t="s">
        <v>2876</v>
      </c>
      <c r="L342" t="s">
        <v>2857</v>
      </c>
    </row>
    <row r="343" spans="1:12" ht="16.2" x14ac:dyDescent="0.3">
      <c r="A343">
        <v>342</v>
      </c>
      <c r="B343" s="13" t="s">
        <v>2678</v>
      </c>
      <c r="C343" t="s">
        <v>175</v>
      </c>
      <c r="D343">
        <v>1</v>
      </c>
      <c r="E343">
        <v>1</v>
      </c>
      <c r="F343">
        <v>1</v>
      </c>
      <c r="G343">
        <v>1</v>
      </c>
      <c r="H343" s="7" t="s">
        <v>2624</v>
      </c>
      <c r="I343" s="7">
        <v>59989</v>
      </c>
      <c r="J343" t="s">
        <v>2245</v>
      </c>
      <c r="K343" t="s">
        <v>195</v>
      </c>
      <c r="L343" t="s">
        <v>2873</v>
      </c>
    </row>
    <row r="344" spans="1:12" ht="16.2" x14ac:dyDescent="0.3">
      <c r="A344">
        <v>343</v>
      </c>
      <c r="B344" s="13" t="s">
        <v>2679</v>
      </c>
      <c r="C344" s="2" t="s">
        <v>222</v>
      </c>
      <c r="D344">
        <v>1</v>
      </c>
      <c r="E344">
        <v>1</v>
      </c>
      <c r="F344">
        <v>1</v>
      </c>
      <c r="G344">
        <v>1</v>
      </c>
      <c r="H344" s="7" t="s">
        <v>2625</v>
      </c>
      <c r="I344" s="7">
        <v>59990</v>
      </c>
      <c r="J344" t="s">
        <v>2243</v>
      </c>
      <c r="K344" t="s">
        <v>195</v>
      </c>
      <c r="L344" t="s">
        <v>2873</v>
      </c>
    </row>
    <row r="345" spans="1:12" ht="16.2" x14ac:dyDescent="0.3">
      <c r="A345">
        <v>344</v>
      </c>
      <c r="B345" s="13" t="s">
        <v>2680</v>
      </c>
      <c r="C345" t="s">
        <v>176</v>
      </c>
      <c r="D345">
        <v>0</v>
      </c>
      <c r="E345">
        <v>1</v>
      </c>
      <c r="F345">
        <v>1</v>
      </c>
      <c r="G345">
        <v>1</v>
      </c>
      <c r="H345" s="7" t="s">
        <v>2626</v>
      </c>
      <c r="I345" s="7">
        <v>59991</v>
      </c>
      <c r="J345" t="s">
        <v>2247</v>
      </c>
      <c r="K345" t="s">
        <v>2876</v>
      </c>
      <c r="L345" t="s">
        <v>2857</v>
      </c>
    </row>
    <row r="346" spans="1:12" ht="16.2" x14ac:dyDescent="0.3">
      <c r="A346">
        <v>345</v>
      </c>
      <c r="B346" s="13" t="s">
        <v>2681</v>
      </c>
      <c r="C346" t="s">
        <v>177</v>
      </c>
      <c r="D346">
        <v>0</v>
      </c>
      <c r="E346">
        <v>1</v>
      </c>
      <c r="F346">
        <v>1</v>
      </c>
      <c r="G346">
        <v>1</v>
      </c>
      <c r="H346" s="7" t="s">
        <v>2627</v>
      </c>
      <c r="I346" s="7">
        <v>59992</v>
      </c>
      <c r="J346" t="s">
        <v>2249</v>
      </c>
      <c r="K346" t="s">
        <v>2876</v>
      </c>
      <c r="L346" t="s">
        <v>2857</v>
      </c>
    </row>
    <row r="347" spans="1:12" ht="16.2" x14ac:dyDescent="0.3">
      <c r="A347">
        <v>346</v>
      </c>
      <c r="B347" s="13" t="s">
        <v>2682</v>
      </c>
      <c r="C347" t="s">
        <v>178</v>
      </c>
      <c r="D347">
        <v>1</v>
      </c>
      <c r="E347">
        <v>1</v>
      </c>
      <c r="F347">
        <v>1</v>
      </c>
      <c r="G347">
        <v>1</v>
      </c>
      <c r="H347" s="7" t="s">
        <v>2628</v>
      </c>
      <c r="I347" s="7">
        <v>59993</v>
      </c>
      <c r="J347" t="s">
        <v>2251</v>
      </c>
      <c r="K347" t="s">
        <v>188</v>
      </c>
      <c r="L347" t="s">
        <v>2866</v>
      </c>
    </row>
    <row r="348" spans="1:12" ht="16.2" x14ac:dyDescent="0.3">
      <c r="A348">
        <v>347</v>
      </c>
      <c r="B348" s="13" t="s">
        <v>2683</v>
      </c>
      <c r="C348" t="s">
        <v>179</v>
      </c>
      <c r="D348">
        <v>1</v>
      </c>
      <c r="E348">
        <v>1</v>
      </c>
      <c r="F348">
        <v>1</v>
      </c>
      <c r="G348">
        <v>0</v>
      </c>
      <c r="H348" s="7" t="s">
        <v>2629</v>
      </c>
      <c r="I348" s="7">
        <v>59994</v>
      </c>
      <c r="J348" t="s">
        <v>2253</v>
      </c>
      <c r="K348" t="s">
        <v>74</v>
      </c>
      <c r="L348" t="s">
        <v>2865</v>
      </c>
    </row>
    <row r="349" spans="1:12" ht="16.2" x14ac:dyDescent="0.3">
      <c r="A349">
        <v>348</v>
      </c>
      <c r="B349" s="13" t="s">
        <v>2684</v>
      </c>
      <c r="C349" t="s">
        <v>209</v>
      </c>
      <c r="D349">
        <v>0</v>
      </c>
      <c r="E349">
        <v>1</v>
      </c>
      <c r="F349">
        <v>1</v>
      </c>
      <c r="G349">
        <v>1</v>
      </c>
      <c r="H349" s="7" t="s">
        <v>2630</v>
      </c>
      <c r="I349" s="7">
        <v>59995</v>
      </c>
      <c r="J349" t="s">
        <v>2255</v>
      </c>
      <c r="K349" t="s">
        <v>194</v>
      </c>
      <c r="L349" t="s">
        <v>2869</v>
      </c>
    </row>
    <row r="350" spans="1:12" ht="16.2" x14ac:dyDescent="0.3">
      <c r="A350">
        <v>349</v>
      </c>
      <c r="B350" s="13" t="s">
        <v>2685</v>
      </c>
      <c r="C350" t="s">
        <v>2848</v>
      </c>
      <c r="D350">
        <v>0</v>
      </c>
      <c r="E350">
        <v>1</v>
      </c>
      <c r="F350">
        <v>1</v>
      </c>
      <c r="G350">
        <v>1</v>
      </c>
      <c r="H350" s="7" t="s">
        <v>2631</v>
      </c>
      <c r="I350" s="7">
        <v>59996</v>
      </c>
      <c r="J350" t="s">
        <v>2257</v>
      </c>
      <c r="K350" t="s">
        <v>193</v>
      </c>
      <c r="L350" t="s">
        <v>2872</v>
      </c>
    </row>
    <row r="351" spans="1:12" ht="16.2" x14ac:dyDescent="0.3">
      <c r="A351">
        <v>350</v>
      </c>
      <c r="B351" s="13" t="s">
        <v>2686</v>
      </c>
      <c r="C351" t="s">
        <v>180</v>
      </c>
      <c r="D351">
        <v>1</v>
      </c>
      <c r="E351">
        <v>1</v>
      </c>
      <c r="F351">
        <v>1</v>
      </c>
      <c r="G351">
        <v>0</v>
      </c>
      <c r="H351" s="7" t="s">
        <v>2632</v>
      </c>
      <c r="I351" s="7">
        <v>59997</v>
      </c>
      <c r="J351" t="s">
        <v>2259</v>
      </c>
      <c r="K351" t="s">
        <v>74</v>
      </c>
      <c r="L351" t="s">
        <v>2865</v>
      </c>
    </row>
    <row r="352" spans="1:12" ht="16.2" x14ac:dyDescent="0.3">
      <c r="A352">
        <v>351</v>
      </c>
      <c r="B352" s="13" t="s">
        <v>2687</v>
      </c>
      <c r="C352" t="s">
        <v>181</v>
      </c>
      <c r="D352">
        <v>0</v>
      </c>
      <c r="E352">
        <v>1</v>
      </c>
      <c r="F352">
        <v>1</v>
      </c>
      <c r="G352">
        <v>1</v>
      </c>
      <c r="H352" s="7" t="s">
        <v>2633</v>
      </c>
      <c r="I352" s="7">
        <v>59998</v>
      </c>
      <c r="J352" t="s">
        <v>2261</v>
      </c>
      <c r="K352" t="s">
        <v>193</v>
      </c>
      <c r="L352" t="s">
        <v>2872</v>
      </c>
    </row>
    <row r="353" spans="1:12" ht="16.2" x14ac:dyDescent="0.3">
      <c r="A353">
        <v>352</v>
      </c>
      <c r="B353" s="13" t="s">
        <v>2688</v>
      </c>
      <c r="C353" t="s">
        <v>2849</v>
      </c>
      <c r="D353">
        <v>1</v>
      </c>
      <c r="E353">
        <v>1</v>
      </c>
      <c r="F353">
        <v>1</v>
      </c>
      <c r="G353">
        <v>1</v>
      </c>
      <c r="H353" s="7" t="s">
        <v>2634</v>
      </c>
      <c r="I353" s="7">
        <v>59999</v>
      </c>
      <c r="J353" t="s">
        <v>2263</v>
      </c>
      <c r="K353" t="s">
        <v>196</v>
      </c>
      <c r="L353" t="s">
        <v>2871</v>
      </c>
    </row>
    <row r="354" spans="1:12" ht="16.2" x14ac:dyDescent="0.3">
      <c r="A354">
        <v>353</v>
      </c>
      <c r="B354" s="13" t="s">
        <v>2689</v>
      </c>
      <c r="C354" t="s">
        <v>212</v>
      </c>
      <c r="D354">
        <v>0</v>
      </c>
      <c r="E354">
        <v>1</v>
      </c>
      <c r="F354">
        <v>1</v>
      </c>
      <c r="G354">
        <v>1</v>
      </c>
      <c r="H354" s="7" t="s">
        <v>2635</v>
      </c>
      <c r="I354" s="7">
        <v>60000</v>
      </c>
      <c r="J354" t="s">
        <v>2265</v>
      </c>
      <c r="K354" t="s">
        <v>2876</v>
      </c>
      <c r="L354" t="s">
        <v>2857</v>
      </c>
    </row>
    <row r="355" spans="1:12" ht="16.2" x14ac:dyDescent="0.3">
      <c r="A355">
        <v>354</v>
      </c>
      <c r="B355" s="13" t="s">
        <v>2690</v>
      </c>
      <c r="C355" t="s">
        <v>2850</v>
      </c>
      <c r="D355">
        <v>1</v>
      </c>
      <c r="E355">
        <v>1</v>
      </c>
      <c r="F355">
        <v>1</v>
      </c>
      <c r="G355">
        <v>1</v>
      </c>
      <c r="H355" s="7" t="s">
        <v>2637</v>
      </c>
      <c r="I355" s="7">
        <v>60002</v>
      </c>
      <c r="J355" t="s">
        <v>2269</v>
      </c>
      <c r="K355" t="s">
        <v>214</v>
      </c>
      <c r="L355" t="s">
        <v>2868</v>
      </c>
    </row>
    <row r="356" spans="1:12" ht="16.2" x14ac:dyDescent="0.3">
      <c r="A356">
        <v>355</v>
      </c>
      <c r="B356" s="13" t="s">
        <v>2691</v>
      </c>
      <c r="C356" t="s">
        <v>2851</v>
      </c>
      <c r="D356">
        <v>1</v>
      </c>
      <c r="E356">
        <v>1</v>
      </c>
      <c r="F356">
        <v>1</v>
      </c>
      <c r="G356">
        <v>1</v>
      </c>
      <c r="H356" s="7" t="s">
        <v>2638</v>
      </c>
      <c r="I356" s="7">
        <v>60003</v>
      </c>
      <c r="J356" t="s">
        <v>2271</v>
      </c>
      <c r="K356" t="s">
        <v>214</v>
      </c>
      <c r="L356" t="s">
        <v>2868</v>
      </c>
    </row>
    <row r="357" spans="1:12" ht="16.2" x14ac:dyDescent="0.3">
      <c r="A357">
        <v>356</v>
      </c>
      <c r="B357" s="13" t="s">
        <v>2692</v>
      </c>
      <c r="C357" t="s">
        <v>2852</v>
      </c>
      <c r="D357">
        <v>1</v>
      </c>
      <c r="E357">
        <v>1</v>
      </c>
      <c r="F357">
        <v>1</v>
      </c>
      <c r="G357">
        <v>1</v>
      </c>
      <c r="H357" s="7" t="s">
        <v>2636</v>
      </c>
      <c r="I357" s="7">
        <v>60001</v>
      </c>
      <c r="J357" t="s">
        <v>2267</v>
      </c>
      <c r="K357" t="s">
        <v>192</v>
      </c>
      <c r="L357" t="s">
        <v>2870</v>
      </c>
    </row>
    <row r="358" spans="1:12" ht="16.2" x14ac:dyDescent="0.3">
      <c r="A358">
        <v>357</v>
      </c>
      <c r="B358" s="13" t="s">
        <v>2693</v>
      </c>
      <c r="C358" t="s">
        <v>2853</v>
      </c>
      <c r="D358">
        <v>1</v>
      </c>
      <c r="E358">
        <v>1</v>
      </c>
      <c r="F358">
        <v>1</v>
      </c>
      <c r="G358">
        <v>0</v>
      </c>
      <c r="H358" s="7" t="s">
        <v>2639</v>
      </c>
      <c r="I358" s="7">
        <v>60004</v>
      </c>
      <c r="J358" t="s">
        <v>2273</v>
      </c>
      <c r="K358" t="s">
        <v>196</v>
      </c>
      <c r="L358" t="s">
        <v>2871</v>
      </c>
    </row>
    <row r="359" spans="1:12" ht="16.2" x14ac:dyDescent="0.3">
      <c r="A359">
        <v>358</v>
      </c>
      <c r="B359" s="13" t="s">
        <v>2694</v>
      </c>
      <c r="C359" t="s">
        <v>2854</v>
      </c>
      <c r="D359">
        <v>1</v>
      </c>
      <c r="E359">
        <v>1</v>
      </c>
      <c r="F359">
        <v>1</v>
      </c>
      <c r="G359">
        <v>0</v>
      </c>
      <c r="H359" s="7" t="s">
        <v>2640</v>
      </c>
      <c r="I359" s="7">
        <v>60005</v>
      </c>
      <c r="J359" t="s">
        <v>2275</v>
      </c>
      <c r="K359" t="s">
        <v>193</v>
      </c>
      <c r="L359" t="s">
        <v>2872</v>
      </c>
    </row>
    <row r="360" spans="1:12" ht="16.2" x14ac:dyDescent="0.3">
      <c r="A360">
        <v>359</v>
      </c>
      <c r="B360" s="13" t="s">
        <v>2695</v>
      </c>
      <c r="C360" t="s">
        <v>2855</v>
      </c>
      <c r="D360">
        <v>0</v>
      </c>
      <c r="E360">
        <v>1</v>
      </c>
      <c r="F360">
        <v>1</v>
      </c>
      <c r="G360">
        <v>1</v>
      </c>
      <c r="H360" s="7" t="s">
        <v>2644</v>
      </c>
      <c r="I360" s="7">
        <v>60006</v>
      </c>
      <c r="J360" t="s">
        <v>2277</v>
      </c>
      <c r="K360" t="s">
        <v>2876</v>
      </c>
      <c r="L360" t="s">
        <v>2857</v>
      </c>
    </row>
    <row r="361" spans="1:12" ht="14.4" x14ac:dyDescent="0.3">
      <c r="B361" s="6" t="s">
        <v>1559</v>
      </c>
      <c r="D361">
        <f>SUBTOTAL(109,Table1[Style])</f>
        <v>297</v>
      </c>
      <c r="E361">
        <f>SUBTOTAL(109,Table1[Font])</f>
        <v>359</v>
      </c>
      <c r="F361">
        <f>SUBTOTAL(109,Table1[SVG])</f>
        <v>358</v>
      </c>
      <c r="G361">
        <f>SUBTOTAL(109,Table1[PNG])</f>
        <v>321</v>
      </c>
      <c r="I361" s="7">
        <f>(COUNT(Table1[Decimal]))-(COUNTIFS(Table1[Decimal],0))</f>
        <v>359</v>
      </c>
      <c r="L361">
        <f>SUBTOTAL(103,Table1[Tags])</f>
        <v>359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28"/>
  <sheetViews>
    <sheetView topLeftCell="A315" zoomScale="80" zoomScaleNormal="80" workbookViewId="0">
      <selection activeCell="B337" sqref="B337"/>
    </sheetView>
  </sheetViews>
  <sheetFormatPr defaultColWidth="124.21875" defaultRowHeight="14.4" x14ac:dyDescent="0.3"/>
  <cols>
    <col min="1" max="1" width="10.21875" bestFit="1" customWidth="1"/>
    <col min="2" max="2" width="47.21875" bestFit="1" customWidth="1"/>
    <col min="4" max="5" width="40.109375" bestFit="1" customWidth="1"/>
    <col min="6" max="6" width="44" bestFit="1" customWidth="1"/>
  </cols>
  <sheetData>
    <row r="1" spans="1:6" x14ac:dyDescent="0.3">
      <c r="A1" t="s">
        <v>223</v>
      </c>
      <c r="B1" t="s">
        <v>533</v>
      </c>
      <c r="D1" s="11" t="s">
        <v>2278</v>
      </c>
      <c r="E1" s="11" t="s">
        <v>2278</v>
      </c>
      <c r="F1" s="11" t="s">
        <v>2282</v>
      </c>
    </row>
    <row r="2" spans="1:6" x14ac:dyDescent="0.3">
      <c r="A2" t="s">
        <v>224</v>
      </c>
      <c r="B2">
        <v>59648</v>
      </c>
      <c r="D2" s="12" t="str">
        <f>E2&amp;".svg"</f>
        <v>abduction-kidnapping.svg</v>
      </c>
      <c r="E2" s="12" t="s">
        <v>1564</v>
      </c>
      <c r="F2" s="12" t="s">
        <v>2283</v>
      </c>
    </row>
    <row r="3" spans="1:6" x14ac:dyDescent="0.3">
      <c r="A3" t="s">
        <v>225</v>
      </c>
      <c r="B3">
        <v>59649</v>
      </c>
      <c r="D3" s="12" t="str">
        <f t="shared" ref="D3:D66" si="0">E3&amp;".svg"</f>
        <v>about.svg</v>
      </c>
      <c r="E3" s="2" t="s">
        <v>1566</v>
      </c>
      <c r="F3" s="2" t="s">
        <v>2284</v>
      </c>
    </row>
    <row r="4" spans="1:6" x14ac:dyDescent="0.3">
      <c r="A4" t="s">
        <v>226</v>
      </c>
      <c r="B4">
        <v>59650</v>
      </c>
      <c r="D4" s="12" t="str">
        <f t="shared" si="0"/>
        <v>add-document.svg</v>
      </c>
      <c r="E4" s="12" t="s">
        <v>1568</v>
      </c>
      <c r="F4" s="12" t="s">
        <v>2286</v>
      </c>
    </row>
    <row r="5" spans="1:6" x14ac:dyDescent="0.3">
      <c r="A5" t="s">
        <v>227</v>
      </c>
      <c r="B5">
        <v>59651</v>
      </c>
      <c r="D5" s="12" t="str">
        <f t="shared" si="0"/>
        <v>add.svg</v>
      </c>
      <c r="E5" s="2" t="s">
        <v>1570</v>
      </c>
      <c r="F5" s="2" t="s">
        <v>2285</v>
      </c>
    </row>
    <row r="6" spans="1:6" x14ac:dyDescent="0.3">
      <c r="A6" t="s">
        <v>228</v>
      </c>
      <c r="B6">
        <v>59652</v>
      </c>
      <c r="D6" s="12" t="str">
        <f t="shared" si="0"/>
        <v>advocacy.svg</v>
      </c>
      <c r="E6" s="12" t="s">
        <v>1572</v>
      </c>
      <c r="F6" s="12" t="s">
        <v>2287</v>
      </c>
    </row>
    <row r="7" spans="1:6" x14ac:dyDescent="0.3">
      <c r="A7" t="s">
        <v>229</v>
      </c>
      <c r="B7">
        <v>59653</v>
      </c>
      <c r="D7" s="12" t="str">
        <f t="shared" si="0"/>
        <v>affected-population.svg</v>
      </c>
      <c r="E7" s="2" t="s">
        <v>1574</v>
      </c>
      <c r="F7" s="2" t="s">
        <v>2288</v>
      </c>
    </row>
    <row r="8" spans="1:6" x14ac:dyDescent="0.3">
      <c r="A8" t="s">
        <v>230</v>
      </c>
      <c r="B8">
        <v>59654</v>
      </c>
      <c r="D8" s="12" t="str">
        <f t="shared" si="0"/>
        <v>agile.svg</v>
      </c>
      <c r="E8" s="12" t="s">
        <v>1576</v>
      </c>
      <c r="F8" s="12" t="s">
        <v>2289</v>
      </c>
    </row>
    <row r="9" spans="1:6" x14ac:dyDescent="0.3">
      <c r="A9" t="s">
        <v>231</v>
      </c>
      <c r="B9">
        <v>59655</v>
      </c>
      <c r="D9" s="12" t="str">
        <f t="shared" si="0"/>
        <v>agriculture.svg</v>
      </c>
      <c r="E9" s="2" t="s">
        <v>1578</v>
      </c>
      <c r="F9" s="2" t="s">
        <v>2290</v>
      </c>
    </row>
    <row r="10" spans="1:6" x14ac:dyDescent="0.3">
      <c r="A10" t="s">
        <v>232</v>
      </c>
      <c r="B10">
        <v>59656</v>
      </c>
      <c r="D10" s="12" t="str">
        <f t="shared" si="0"/>
        <v>airport-affected.svg</v>
      </c>
      <c r="E10" s="12" t="s">
        <v>1580</v>
      </c>
      <c r="F10" s="12" t="s">
        <v>2292</v>
      </c>
    </row>
    <row r="11" spans="1:6" x14ac:dyDescent="0.3">
      <c r="A11" t="s">
        <v>233</v>
      </c>
      <c r="B11">
        <v>59657</v>
      </c>
      <c r="D11" s="12" t="str">
        <f t="shared" si="0"/>
        <v>airport-closed.svg</v>
      </c>
      <c r="E11" s="2" t="s">
        <v>1582</v>
      </c>
      <c r="F11" s="2" t="s">
        <v>2293</v>
      </c>
    </row>
    <row r="12" spans="1:6" x14ac:dyDescent="0.3">
      <c r="A12" t="s">
        <v>234</v>
      </c>
      <c r="B12">
        <v>59658</v>
      </c>
      <c r="D12" s="12" t="str">
        <f t="shared" si="0"/>
        <v>airport-destroyed.svg</v>
      </c>
      <c r="E12" s="12" t="s">
        <v>1584</v>
      </c>
      <c r="F12" s="12" t="s">
        <v>2294</v>
      </c>
    </row>
    <row r="13" spans="1:6" x14ac:dyDescent="0.3">
      <c r="A13" t="s">
        <v>235</v>
      </c>
      <c r="B13">
        <v>59659</v>
      </c>
      <c r="D13" s="12" t="str">
        <f t="shared" si="0"/>
        <v>airport.svg</v>
      </c>
      <c r="E13" s="2" t="s">
        <v>1590</v>
      </c>
      <c r="F13" s="2" t="s">
        <v>2291</v>
      </c>
    </row>
    <row r="14" spans="1:6" x14ac:dyDescent="0.3">
      <c r="A14" t="s">
        <v>236</v>
      </c>
      <c r="B14">
        <v>59660</v>
      </c>
      <c r="D14" s="12" t="str">
        <f t="shared" si="0"/>
        <v>airport-military.svg</v>
      </c>
      <c r="E14" s="12" t="s">
        <v>1586</v>
      </c>
      <c r="F14" s="12" t="s">
        <v>2295</v>
      </c>
    </row>
    <row r="15" spans="1:6" x14ac:dyDescent="0.3">
      <c r="A15" t="s">
        <v>237</v>
      </c>
      <c r="B15">
        <v>59661</v>
      </c>
      <c r="D15" s="12" t="str">
        <f t="shared" si="0"/>
        <v>airport-not-affected.svg</v>
      </c>
      <c r="E15" s="2" t="s">
        <v>1588</v>
      </c>
      <c r="F15" s="2" t="s">
        <v>2296</v>
      </c>
    </row>
    <row r="16" spans="1:6" x14ac:dyDescent="0.3">
      <c r="A16" t="s">
        <v>238</v>
      </c>
      <c r="B16">
        <v>59662</v>
      </c>
      <c r="D16" s="12" t="str">
        <f t="shared" si="0"/>
        <v>alert.svg</v>
      </c>
      <c r="E16" s="12" t="s">
        <v>1592</v>
      </c>
      <c r="F16" s="12" t="s">
        <v>2297</v>
      </c>
    </row>
    <row r="17" spans="1:6" x14ac:dyDescent="0.3">
      <c r="A17" t="s">
        <v>239</v>
      </c>
      <c r="B17">
        <v>59663</v>
      </c>
      <c r="D17" s="12" t="str">
        <f t="shared" si="0"/>
        <v>analysis.svg</v>
      </c>
      <c r="E17" s="2" t="s">
        <v>1594</v>
      </c>
      <c r="F17" s="2" t="s">
        <v>2298</v>
      </c>
    </row>
    <row r="18" spans="1:6" x14ac:dyDescent="0.3">
      <c r="A18" t="s">
        <v>240</v>
      </c>
      <c r="B18">
        <v>59664</v>
      </c>
      <c r="D18" s="12" t="str">
        <f t="shared" si="0"/>
        <v>arrest-detention.svg</v>
      </c>
      <c r="E18" s="12" t="s">
        <v>1596</v>
      </c>
      <c r="F18" s="12" t="s">
        <v>2299</v>
      </c>
    </row>
    <row r="19" spans="1:6" x14ac:dyDescent="0.3">
      <c r="A19" t="s">
        <v>241</v>
      </c>
      <c r="B19">
        <v>59665</v>
      </c>
      <c r="D19" s="12" t="str">
        <f t="shared" si="0"/>
        <v>assault.svg</v>
      </c>
      <c r="E19" s="2" t="s">
        <v>1598</v>
      </c>
      <c r="F19" s="2" t="s">
        <v>2300</v>
      </c>
    </row>
    <row r="20" spans="1:6" x14ac:dyDescent="0.3">
      <c r="A20" t="s">
        <v>242</v>
      </c>
      <c r="B20">
        <v>59666</v>
      </c>
      <c r="D20" s="12" t="str">
        <f t="shared" si="0"/>
        <v>assembly-point.svg</v>
      </c>
      <c r="E20" s="12" t="s">
        <v>1600</v>
      </c>
      <c r="F20" s="12" t="s">
        <v>2301</v>
      </c>
    </row>
    <row r="21" spans="1:6" x14ac:dyDescent="0.3">
      <c r="A21" t="s">
        <v>243</v>
      </c>
      <c r="B21">
        <v>59667</v>
      </c>
      <c r="D21" s="12" t="str">
        <f t="shared" si="0"/>
        <v>assessment.svg</v>
      </c>
      <c r="E21" s="2" t="s">
        <v>1602</v>
      </c>
      <c r="F21" s="2" t="s">
        <v>2302</v>
      </c>
    </row>
    <row r="22" spans="1:6" x14ac:dyDescent="0.3">
      <c r="A22" t="s">
        <v>244</v>
      </c>
      <c r="B22">
        <v>59668</v>
      </c>
      <c r="D22" s="12" t="str">
        <f t="shared" si="0"/>
        <v>attack.svg</v>
      </c>
      <c r="E22" s="12" t="s">
        <v>1604</v>
      </c>
      <c r="F22" s="12" t="s">
        <v>2303</v>
      </c>
    </row>
    <row r="23" spans="1:6" x14ac:dyDescent="0.3">
      <c r="A23" t="s">
        <v>245</v>
      </c>
      <c r="B23">
        <v>59669</v>
      </c>
      <c r="D23" s="12" t="str">
        <f t="shared" si="0"/>
        <v>bacteria.svg</v>
      </c>
      <c r="E23" s="2" t="s">
        <v>1606</v>
      </c>
      <c r="F23" s="2" t="s">
        <v>2304</v>
      </c>
    </row>
    <row r="24" spans="1:6" x14ac:dyDescent="0.3">
      <c r="A24" t="s">
        <v>246</v>
      </c>
      <c r="B24">
        <v>59670</v>
      </c>
      <c r="D24" s="12" t="str">
        <f t="shared" si="0"/>
        <v>blanket.svg</v>
      </c>
      <c r="E24" s="12" t="s">
        <v>1608</v>
      </c>
      <c r="F24" s="12" t="s">
        <v>2305</v>
      </c>
    </row>
    <row r="25" spans="1:6" x14ac:dyDescent="0.3">
      <c r="A25" t="s">
        <v>247</v>
      </c>
      <c r="B25">
        <v>59671</v>
      </c>
      <c r="D25" s="12" t="str">
        <f t="shared" si="0"/>
        <v>blog.svg</v>
      </c>
      <c r="E25" s="2" t="s">
        <v>1610</v>
      </c>
      <c r="F25" s="2" t="s">
        <v>2306</v>
      </c>
    </row>
    <row r="26" spans="1:6" x14ac:dyDescent="0.3">
      <c r="A26" t="s">
        <v>248</v>
      </c>
      <c r="B26">
        <v>59672</v>
      </c>
      <c r="D26" s="12" t="str">
        <f t="shared" si="0"/>
        <v>boat.svg</v>
      </c>
      <c r="E26" s="12" t="s">
        <v>1612</v>
      </c>
      <c r="F26" s="12" t="s">
        <v>2307</v>
      </c>
    </row>
    <row r="27" spans="1:6" x14ac:dyDescent="0.3">
      <c r="A27" t="s">
        <v>249</v>
      </c>
      <c r="B27">
        <v>59673</v>
      </c>
      <c r="D27" s="12" t="str">
        <f t="shared" si="0"/>
        <v>bookmark.svg</v>
      </c>
      <c r="E27" s="2" t="s">
        <v>1614</v>
      </c>
      <c r="F27" s="2" t="s">
        <v>2308</v>
      </c>
    </row>
    <row r="28" spans="1:6" x14ac:dyDescent="0.3">
      <c r="A28" t="s">
        <v>250</v>
      </c>
      <c r="B28">
        <v>59674</v>
      </c>
      <c r="D28" s="12" t="str">
        <f t="shared" si="0"/>
        <v>border-closed.svg</v>
      </c>
      <c r="E28" s="12" t="s">
        <v>1616</v>
      </c>
      <c r="F28" s="12" t="s">
        <v>2309</v>
      </c>
    </row>
    <row r="29" spans="1:6" x14ac:dyDescent="0.3">
      <c r="A29" t="s">
        <v>251</v>
      </c>
      <c r="B29">
        <v>59675</v>
      </c>
      <c r="D29" s="12" t="str">
        <f t="shared" si="0"/>
        <v>border-crossing.svg</v>
      </c>
      <c r="E29" s="2" t="s">
        <v>1618</v>
      </c>
      <c r="F29" s="2" t="s">
        <v>2310</v>
      </c>
    </row>
    <row r="30" spans="1:6" x14ac:dyDescent="0.3">
      <c r="A30" t="s">
        <v>252</v>
      </c>
      <c r="B30">
        <v>59676</v>
      </c>
      <c r="D30" s="12" t="str">
        <f t="shared" si="0"/>
        <v>borehole.svg</v>
      </c>
      <c r="E30" s="12" t="s">
        <v>1620</v>
      </c>
      <c r="F30" s="12" t="s">
        <v>2311</v>
      </c>
    </row>
    <row r="31" spans="1:6" x14ac:dyDescent="0.3">
      <c r="A31" t="s">
        <v>253</v>
      </c>
      <c r="B31">
        <v>59677</v>
      </c>
      <c r="D31" s="12" t="str">
        <f t="shared" si="0"/>
        <v>bottled-water.svg</v>
      </c>
      <c r="E31" s="2" t="s">
        <v>1622</v>
      </c>
      <c r="F31" s="2" t="s">
        <v>2312</v>
      </c>
    </row>
    <row r="32" spans="1:6" x14ac:dyDescent="0.3">
      <c r="A32" t="s">
        <v>254</v>
      </c>
      <c r="B32">
        <v>59678</v>
      </c>
      <c r="D32" s="12" t="str">
        <f t="shared" si="0"/>
        <v>bridge-affected.svg</v>
      </c>
      <c r="E32" s="12" t="s">
        <v>1624</v>
      </c>
      <c r="F32" s="12" t="s">
        <v>2314</v>
      </c>
    </row>
    <row r="33" spans="1:6" x14ac:dyDescent="0.3">
      <c r="A33" t="s">
        <v>255</v>
      </c>
      <c r="B33">
        <v>59679</v>
      </c>
      <c r="D33" s="12" t="str">
        <f t="shared" si="0"/>
        <v>bridge-closed.svg</v>
      </c>
      <c r="E33" s="2" t="s">
        <v>1626</v>
      </c>
      <c r="F33" s="2" t="s">
        <v>2315</v>
      </c>
    </row>
    <row r="34" spans="1:6" x14ac:dyDescent="0.3">
      <c r="A34" t="s">
        <v>256</v>
      </c>
      <c r="B34">
        <v>59680</v>
      </c>
      <c r="D34" s="12" t="str">
        <f t="shared" si="0"/>
        <v>bridge-destroyed.svg</v>
      </c>
      <c r="E34" s="12" t="s">
        <v>1628</v>
      </c>
      <c r="F34" s="12" t="s">
        <v>2316</v>
      </c>
    </row>
    <row r="35" spans="1:6" x14ac:dyDescent="0.3">
      <c r="A35" t="s">
        <v>257</v>
      </c>
      <c r="B35">
        <v>59681</v>
      </c>
      <c r="D35" s="12" t="str">
        <f t="shared" si="0"/>
        <v>bridge.svg</v>
      </c>
      <c r="E35" s="2" t="s">
        <v>1632</v>
      </c>
      <c r="F35" s="2" t="s">
        <v>2313</v>
      </c>
    </row>
    <row r="36" spans="1:6" x14ac:dyDescent="0.3">
      <c r="A36" t="s">
        <v>258</v>
      </c>
      <c r="B36">
        <v>59682</v>
      </c>
      <c r="D36" s="12" t="str">
        <f t="shared" si="0"/>
        <v>bridge-not-affected.svg</v>
      </c>
      <c r="E36" s="12" t="s">
        <v>1630</v>
      </c>
      <c r="F36" s="12" t="s">
        <v>2317</v>
      </c>
    </row>
    <row r="37" spans="1:6" x14ac:dyDescent="0.3">
      <c r="A37" t="s">
        <v>259</v>
      </c>
      <c r="B37">
        <v>59683</v>
      </c>
      <c r="D37" s="12" t="str">
        <f t="shared" si="0"/>
        <v>bucket.svg</v>
      </c>
      <c r="E37" s="2" t="s">
        <v>1634</v>
      </c>
      <c r="F37" s="2" t="s">
        <v>2318</v>
      </c>
    </row>
    <row r="38" spans="1:6" x14ac:dyDescent="0.3">
      <c r="A38" t="s">
        <v>260</v>
      </c>
      <c r="B38">
        <v>59684</v>
      </c>
      <c r="D38" s="12" t="str">
        <f t="shared" si="0"/>
        <v>buddhist-temple.svg</v>
      </c>
      <c r="E38" s="12" t="s">
        <v>1636</v>
      </c>
      <c r="F38" s="12" t="s">
        <v>2319</v>
      </c>
    </row>
    <row r="39" spans="1:6" x14ac:dyDescent="0.3">
      <c r="A39" t="s">
        <v>261</v>
      </c>
      <c r="B39">
        <v>59685</v>
      </c>
      <c r="D39" s="12" t="str">
        <f t="shared" si="0"/>
        <v>building-closed.svg</v>
      </c>
      <c r="E39" s="2" t="s">
        <v>1638</v>
      </c>
      <c r="F39" s="2" t="s">
        <v>2321</v>
      </c>
    </row>
    <row r="40" spans="1:6" x14ac:dyDescent="0.3">
      <c r="A40" t="s">
        <v>262</v>
      </c>
      <c r="B40">
        <v>59686</v>
      </c>
      <c r="D40" s="12" t="str">
        <f t="shared" si="0"/>
        <v>building-facility-affected.svg</v>
      </c>
      <c r="E40" s="12" t="s">
        <v>1640</v>
      </c>
      <c r="F40" s="12" t="s">
        <v>2322</v>
      </c>
    </row>
    <row r="41" spans="1:6" x14ac:dyDescent="0.3">
      <c r="A41" t="s">
        <v>263</v>
      </c>
      <c r="B41">
        <v>59687</v>
      </c>
      <c r="D41" s="12" t="str">
        <f t="shared" si="0"/>
        <v>building-facility-destroyed.svg</v>
      </c>
      <c r="E41" s="2" t="s">
        <v>1642</v>
      </c>
      <c r="F41" s="2" t="s">
        <v>2323</v>
      </c>
    </row>
    <row r="42" spans="1:6" x14ac:dyDescent="0.3">
      <c r="A42" t="s">
        <v>264</v>
      </c>
      <c r="B42">
        <v>59688</v>
      </c>
      <c r="D42" s="12" t="str">
        <f t="shared" si="0"/>
        <v>building-facility-not-affected.svg</v>
      </c>
      <c r="E42" s="12" t="s">
        <v>1644</v>
      </c>
      <c r="F42" s="12" t="s">
        <v>2324</v>
      </c>
    </row>
    <row r="43" spans="1:6" x14ac:dyDescent="0.3">
      <c r="A43" t="s">
        <v>265</v>
      </c>
      <c r="B43">
        <v>59689</v>
      </c>
      <c r="D43" s="12" t="str">
        <f t="shared" si="0"/>
        <v>building.svg</v>
      </c>
      <c r="E43" s="2" t="s">
        <v>1646</v>
      </c>
      <c r="F43" s="2" t="s">
        <v>2320</v>
      </c>
    </row>
    <row r="44" spans="1:6" x14ac:dyDescent="0.3">
      <c r="A44" t="s">
        <v>266</v>
      </c>
      <c r="B44">
        <v>59690</v>
      </c>
      <c r="D44" s="12" t="str">
        <f t="shared" si="0"/>
        <v>bus.svg</v>
      </c>
      <c r="E44" s="12" t="s">
        <v>1648</v>
      </c>
      <c r="F44" s="12" t="s">
        <v>2325</v>
      </c>
    </row>
    <row r="45" spans="1:6" x14ac:dyDescent="0.3">
      <c r="A45" t="s">
        <v>267</v>
      </c>
      <c r="B45">
        <v>59691</v>
      </c>
      <c r="D45" s="12" t="str">
        <f t="shared" si="0"/>
        <v>calendar.svg</v>
      </c>
      <c r="E45" s="2" t="s">
        <v>1650</v>
      </c>
      <c r="F45" s="2" t="s">
        <v>2326</v>
      </c>
    </row>
    <row r="46" spans="1:6" x14ac:dyDescent="0.3">
      <c r="A46" t="s">
        <v>268</v>
      </c>
      <c r="B46">
        <v>59692</v>
      </c>
      <c r="D46" s="12" t="str">
        <f t="shared" si="0"/>
        <v>camp-coordination-and-camp-management.svg</v>
      </c>
      <c r="E46" s="12" t="s">
        <v>1652</v>
      </c>
      <c r="F46" s="12" t="s">
        <v>2327</v>
      </c>
    </row>
    <row r="47" spans="1:6" x14ac:dyDescent="0.3">
      <c r="A47" t="s">
        <v>269</v>
      </c>
      <c r="B47">
        <v>59693</v>
      </c>
      <c r="D47" s="12" t="str">
        <f t="shared" si="0"/>
        <v>car.svg</v>
      </c>
      <c r="E47" s="2" t="s">
        <v>1654</v>
      </c>
      <c r="F47" s="2" t="s">
        <v>2328</v>
      </c>
    </row>
    <row r="48" spans="1:6" x14ac:dyDescent="0.3">
      <c r="A48" t="s">
        <v>270</v>
      </c>
      <c r="B48">
        <v>59694</v>
      </c>
      <c r="D48" s="12" t="str">
        <f t="shared" si="0"/>
        <v>carjacking.svg</v>
      </c>
      <c r="E48" s="12" t="s">
        <v>1656</v>
      </c>
      <c r="F48" s="12" t="s">
        <v>2329</v>
      </c>
    </row>
    <row r="49" spans="1:6" x14ac:dyDescent="0.3">
      <c r="A49" t="s">
        <v>271</v>
      </c>
      <c r="B49">
        <v>59695</v>
      </c>
      <c r="D49" s="12" t="str">
        <f t="shared" si="0"/>
        <v>case-management.svg</v>
      </c>
      <c r="E49" s="2" t="s">
        <v>1658</v>
      </c>
      <c r="F49" s="2" t="s">
        <v>2330</v>
      </c>
    </row>
    <row r="50" spans="1:6" x14ac:dyDescent="0.3">
      <c r="A50" t="s">
        <v>272</v>
      </c>
      <c r="B50">
        <v>59696</v>
      </c>
      <c r="D50" s="12" t="str">
        <f t="shared" si="0"/>
        <v>cash-transfer.svg</v>
      </c>
      <c r="E50" s="12" t="s">
        <v>1660</v>
      </c>
      <c r="F50" s="12" t="s">
        <v>2331</v>
      </c>
    </row>
    <row r="51" spans="1:6" x14ac:dyDescent="0.3">
      <c r="A51" t="s">
        <v>273</v>
      </c>
      <c r="B51">
        <v>59697</v>
      </c>
      <c r="D51" s="12" t="str">
        <f t="shared" si="0"/>
        <v>cell-tower.svg</v>
      </c>
      <c r="E51" s="2" t="s">
        <v>1662</v>
      </c>
      <c r="F51" s="2" t="s">
        <v>2332</v>
      </c>
    </row>
    <row r="52" spans="1:6" x14ac:dyDescent="0.3">
      <c r="A52" t="s">
        <v>274</v>
      </c>
      <c r="B52">
        <v>59698</v>
      </c>
      <c r="D52" s="12" t="str">
        <f t="shared" si="0"/>
        <v>chart.svg</v>
      </c>
      <c r="E52" s="12" t="s">
        <v>1664</v>
      </c>
      <c r="F52" s="12" t="s">
        <v>2333</v>
      </c>
    </row>
    <row r="53" spans="1:6" x14ac:dyDescent="0.3">
      <c r="A53" t="s">
        <v>275</v>
      </c>
      <c r="B53">
        <v>59699</v>
      </c>
      <c r="D53" s="12" t="str">
        <f t="shared" si="0"/>
        <v>chat.svg</v>
      </c>
      <c r="E53" s="2" t="s">
        <v>1666</v>
      </c>
      <c r="F53" s="2" t="s">
        <v>2334</v>
      </c>
    </row>
    <row r="54" spans="1:6" x14ac:dyDescent="0.3">
      <c r="A54" t="s">
        <v>276</v>
      </c>
      <c r="B54">
        <v>59700</v>
      </c>
      <c r="D54" s="12" t="str">
        <f t="shared" si="0"/>
        <v>checkpoint.svg</v>
      </c>
      <c r="E54" s="12" t="s">
        <v>1668</v>
      </c>
      <c r="F54" s="12" t="s">
        <v>2335</v>
      </c>
    </row>
    <row r="55" spans="1:6" x14ac:dyDescent="0.3">
      <c r="A55" t="s">
        <v>277</v>
      </c>
      <c r="B55">
        <v>59701</v>
      </c>
      <c r="D55" s="12" t="str">
        <f t="shared" si="0"/>
        <v>child-care-child-friendly.svg</v>
      </c>
      <c r="E55" s="2" t="s">
        <v>1670</v>
      </c>
      <c r="F55" s="2" t="s">
        <v>2336</v>
      </c>
    </row>
    <row r="56" spans="1:6" x14ac:dyDescent="0.3">
      <c r="A56" t="s">
        <v>278</v>
      </c>
      <c r="B56">
        <v>59702</v>
      </c>
      <c r="D56" s="12" t="str">
        <f t="shared" si="0"/>
        <v>child-combatant.svg</v>
      </c>
      <c r="E56" s="12" t="s">
        <v>1672</v>
      </c>
      <c r="F56" s="12" t="s">
        <v>2337</v>
      </c>
    </row>
    <row r="57" spans="1:6" x14ac:dyDescent="0.3">
      <c r="A57" t="s">
        <v>279</v>
      </c>
      <c r="B57">
        <v>59703</v>
      </c>
      <c r="D57" s="12" t="str">
        <f t="shared" si="0"/>
        <v>child-protection.svg</v>
      </c>
      <c r="E57" s="2" t="s">
        <v>1674</v>
      </c>
      <c r="F57" s="2" t="s">
        <v>2338</v>
      </c>
    </row>
    <row r="58" spans="1:6" x14ac:dyDescent="0.3">
      <c r="A58" t="s">
        <v>280</v>
      </c>
      <c r="B58">
        <v>59704</v>
      </c>
      <c r="D58" s="12" t="str">
        <f t="shared" si="0"/>
        <v>children.svg</v>
      </c>
      <c r="E58" s="12" t="s">
        <v>1676</v>
      </c>
      <c r="F58" s="12" t="s">
        <v>2339</v>
      </c>
    </row>
    <row r="59" spans="1:6" x14ac:dyDescent="0.3">
      <c r="A59" t="s">
        <v>281</v>
      </c>
      <c r="B59">
        <v>59705</v>
      </c>
      <c r="D59" s="12" t="str">
        <f t="shared" si="0"/>
        <v>church.svg</v>
      </c>
      <c r="E59" s="2" t="s">
        <v>1678</v>
      </c>
      <c r="F59" s="2" t="s">
        <v>2340</v>
      </c>
    </row>
    <row r="60" spans="1:6" x14ac:dyDescent="0.3">
      <c r="A60" t="s">
        <v>282</v>
      </c>
      <c r="B60">
        <v>59706</v>
      </c>
      <c r="D60" s="12" t="str">
        <f t="shared" si="0"/>
        <v>civil-military-coordination.svg</v>
      </c>
      <c r="E60" s="12" t="s">
        <v>1680</v>
      </c>
      <c r="F60" s="12" t="s">
        <v>2341</v>
      </c>
    </row>
    <row r="61" spans="1:6" x14ac:dyDescent="0.3">
      <c r="A61" t="s">
        <v>283</v>
      </c>
      <c r="B61">
        <v>59707</v>
      </c>
      <c r="D61" s="12" t="str">
        <f t="shared" si="0"/>
        <v>clinic.svg</v>
      </c>
      <c r="E61" s="2" t="s">
        <v>1682</v>
      </c>
      <c r="F61" s="2" t="s">
        <v>2342</v>
      </c>
    </row>
    <row r="62" spans="1:6" x14ac:dyDescent="0.3">
      <c r="A62" t="s">
        <v>284</v>
      </c>
      <c r="B62">
        <v>59708</v>
      </c>
      <c r="D62" s="12" t="str">
        <f t="shared" si="0"/>
        <v>clothing.svg</v>
      </c>
      <c r="E62" s="12" t="s">
        <v>1684</v>
      </c>
      <c r="F62" s="12" t="s">
        <v>2343</v>
      </c>
    </row>
    <row r="63" spans="1:6" x14ac:dyDescent="0.3">
      <c r="A63" t="s">
        <v>285</v>
      </c>
      <c r="B63">
        <v>59709</v>
      </c>
      <c r="D63" s="12" t="str">
        <f t="shared" si="0"/>
        <v>cold-wave.svg</v>
      </c>
      <c r="E63" s="2" t="s">
        <v>1686</v>
      </c>
      <c r="F63" s="2" t="s">
        <v>2344</v>
      </c>
    </row>
    <row r="64" spans="1:6" x14ac:dyDescent="0.3">
      <c r="A64" t="s">
        <v>286</v>
      </c>
      <c r="B64">
        <v>59710</v>
      </c>
      <c r="D64" s="12" t="str">
        <f t="shared" si="0"/>
        <v>communal-latrine.svg</v>
      </c>
      <c r="E64" s="12" t="s">
        <v>1688</v>
      </c>
      <c r="F64" s="12" t="s">
        <v>2345</v>
      </c>
    </row>
    <row r="65" spans="1:6" x14ac:dyDescent="0.3">
      <c r="A65" t="s">
        <v>287</v>
      </c>
      <c r="B65">
        <v>59711</v>
      </c>
      <c r="D65" s="12" t="str">
        <f t="shared" si="0"/>
        <v>community-building.svg</v>
      </c>
      <c r="E65" s="2" t="s">
        <v>1690</v>
      </c>
      <c r="F65" s="2" t="s">
        <v>2346</v>
      </c>
    </row>
    <row r="66" spans="1:6" x14ac:dyDescent="0.3">
      <c r="A66" t="s">
        <v>288</v>
      </c>
      <c r="B66">
        <v>59712</v>
      </c>
      <c r="D66" s="12" t="str">
        <f t="shared" si="0"/>
        <v>community-engagement.svg</v>
      </c>
      <c r="E66" s="12" t="s">
        <v>1692</v>
      </c>
      <c r="F66" s="12" t="s">
        <v>2347</v>
      </c>
    </row>
    <row r="67" spans="1:6" x14ac:dyDescent="0.3">
      <c r="A67" t="s">
        <v>289</v>
      </c>
      <c r="B67">
        <v>59713</v>
      </c>
      <c r="D67" s="12" t="str">
        <f t="shared" ref="D67:D130" si="1">E67&amp;".svg"</f>
        <v>computer.svg</v>
      </c>
      <c r="E67" s="2" t="s">
        <v>1694</v>
      </c>
      <c r="F67" s="2" t="s">
        <v>2348</v>
      </c>
    </row>
    <row r="68" spans="1:6" x14ac:dyDescent="0.3">
      <c r="A68" t="s">
        <v>290</v>
      </c>
      <c r="B68">
        <v>59714</v>
      </c>
      <c r="D68" s="12" t="str">
        <f t="shared" si="1"/>
        <v>confinement.svg</v>
      </c>
      <c r="E68" s="12" t="s">
        <v>1696</v>
      </c>
      <c r="F68" s="12" t="s">
        <v>2349</v>
      </c>
    </row>
    <row r="69" spans="1:6" x14ac:dyDescent="0.3">
      <c r="A69" t="s">
        <v>291</v>
      </c>
      <c r="B69">
        <v>59715</v>
      </c>
      <c r="D69" s="12" t="str">
        <f t="shared" si="1"/>
        <v>conflict.svg</v>
      </c>
      <c r="E69" s="2" t="s">
        <v>1698</v>
      </c>
      <c r="F69" s="2" t="s">
        <v>2350</v>
      </c>
    </row>
    <row r="70" spans="1:6" x14ac:dyDescent="0.3">
      <c r="A70" t="s">
        <v>292</v>
      </c>
      <c r="B70">
        <v>59716</v>
      </c>
      <c r="D70" s="12" t="str">
        <f t="shared" si="1"/>
        <v>coordinated-assessement.svg</v>
      </c>
      <c r="E70" s="12" t="s">
        <v>1700</v>
      </c>
      <c r="F70" s="12" t="s">
        <v>2351</v>
      </c>
    </row>
    <row r="71" spans="1:6" x14ac:dyDescent="0.3">
      <c r="A71" t="s">
        <v>293</v>
      </c>
      <c r="B71">
        <v>59717</v>
      </c>
      <c r="D71" s="12" t="str">
        <f t="shared" si="1"/>
        <v>coordination.svg</v>
      </c>
      <c r="E71" s="2" t="s">
        <v>1702</v>
      </c>
      <c r="F71" s="2" t="s">
        <v>2352</v>
      </c>
    </row>
    <row r="72" spans="1:6" x14ac:dyDescent="0.3">
      <c r="A72" t="s">
        <v>294</v>
      </c>
      <c r="B72">
        <v>59718</v>
      </c>
      <c r="D72" s="12" t="str">
        <f t="shared" si="1"/>
        <v>copy.svg</v>
      </c>
      <c r="E72" s="12" t="s">
        <v>1704</v>
      </c>
      <c r="F72" s="12" t="s">
        <v>2353</v>
      </c>
    </row>
    <row r="73" spans="1:6" x14ac:dyDescent="0.3">
      <c r="A73" t="s">
        <v>295</v>
      </c>
      <c r="B73">
        <v>59719</v>
      </c>
      <c r="D73" s="12" t="str">
        <f t="shared" si="1"/>
        <v>country.svg</v>
      </c>
      <c r="E73" s="2" t="s">
        <v>1706</v>
      </c>
      <c r="F73" s="2" t="s">
        <v>2354</v>
      </c>
    </row>
    <row r="74" spans="1:6" x14ac:dyDescent="0.3">
      <c r="A74" t="s">
        <v>296</v>
      </c>
      <c r="B74">
        <v>59720</v>
      </c>
      <c r="D74" s="12" t="str">
        <f t="shared" si="1"/>
        <v>covid-19.svg</v>
      </c>
      <c r="E74" s="12" t="s">
        <v>1708</v>
      </c>
      <c r="F74" s="12" t="s">
        <v>2355</v>
      </c>
    </row>
    <row r="75" spans="1:6" x14ac:dyDescent="0.3">
      <c r="A75" t="s">
        <v>297</v>
      </c>
      <c r="B75">
        <v>59721</v>
      </c>
      <c r="D75" s="12" t="str">
        <f t="shared" si="1"/>
        <v>cyclone.svg</v>
      </c>
      <c r="E75" s="2" t="s">
        <v>1710</v>
      </c>
      <c r="F75" s="2" t="s">
        <v>2356</v>
      </c>
    </row>
    <row r="76" spans="1:6" x14ac:dyDescent="0.3">
      <c r="A76" t="s">
        <v>298</v>
      </c>
      <c r="B76">
        <v>59722</v>
      </c>
      <c r="D76" s="12" t="str">
        <f t="shared" si="1"/>
        <v>damaged-affected.svg</v>
      </c>
      <c r="E76" s="12" t="s">
        <v>1712</v>
      </c>
      <c r="F76" s="12" t="s">
        <v>2357</v>
      </c>
    </row>
    <row r="77" spans="1:6" x14ac:dyDescent="0.3">
      <c r="A77" t="s">
        <v>299</v>
      </c>
      <c r="B77">
        <v>59723</v>
      </c>
      <c r="D77" s="12" t="str">
        <f t="shared" si="1"/>
        <v>dangerous-area.svg</v>
      </c>
      <c r="E77" s="2" t="s">
        <v>1714</v>
      </c>
      <c r="F77" s="2" t="s">
        <v>2358</v>
      </c>
    </row>
    <row r="78" spans="1:6" x14ac:dyDescent="0.3">
      <c r="A78" t="s">
        <v>300</v>
      </c>
      <c r="B78">
        <v>59724</v>
      </c>
      <c r="D78" s="12" t="str">
        <f t="shared" si="1"/>
        <v>data.svg</v>
      </c>
      <c r="E78" s="12" t="s">
        <v>1716</v>
      </c>
      <c r="F78" s="12" t="s">
        <v>2359</v>
      </c>
    </row>
    <row r="79" spans="1:6" x14ac:dyDescent="0.3">
      <c r="A79" t="s">
        <v>301</v>
      </c>
      <c r="B79">
        <v>59725</v>
      </c>
      <c r="D79" s="12" t="str">
        <f t="shared" si="1"/>
        <v>dead.svg</v>
      </c>
      <c r="E79" s="2" t="s">
        <v>1718</v>
      </c>
      <c r="F79" s="2" t="s">
        <v>2360</v>
      </c>
    </row>
    <row r="80" spans="1:6" x14ac:dyDescent="0.3">
      <c r="A80" t="s">
        <v>302</v>
      </c>
      <c r="B80">
        <v>59726</v>
      </c>
      <c r="D80" s="12" t="str">
        <f t="shared" si="1"/>
        <v>debris-management.svg</v>
      </c>
      <c r="E80" s="12" t="s">
        <v>1720</v>
      </c>
      <c r="F80" s="12" t="s">
        <v>2361</v>
      </c>
    </row>
    <row r="81" spans="1:6" x14ac:dyDescent="0.3">
      <c r="A81" t="s">
        <v>303</v>
      </c>
      <c r="B81">
        <v>59727</v>
      </c>
      <c r="D81" s="12" t="str">
        <f t="shared" si="1"/>
        <v>deployment.svg</v>
      </c>
      <c r="E81" s="2" t="s">
        <v>1722</v>
      </c>
      <c r="F81" s="2" t="s">
        <v>2362</v>
      </c>
    </row>
    <row r="82" spans="1:6" x14ac:dyDescent="0.3">
      <c r="A82" t="s">
        <v>304</v>
      </c>
      <c r="B82">
        <v>59728</v>
      </c>
      <c r="D82" s="12" t="str">
        <f t="shared" si="1"/>
        <v>destroyed.svg</v>
      </c>
      <c r="E82" s="12" t="s">
        <v>1724</v>
      </c>
      <c r="F82" s="12" t="s">
        <v>2363</v>
      </c>
    </row>
    <row r="83" spans="1:6" x14ac:dyDescent="0.3">
      <c r="A83" t="s">
        <v>305</v>
      </c>
      <c r="B83">
        <v>59729</v>
      </c>
      <c r="D83" s="12" t="str">
        <f t="shared" si="1"/>
        <v>detergent.svg</v>
      </c>
      <c r="E83" s="2" t="s">
        <v>1726</v>
      </c>
      <c r="F83" s="2" t="s">
        <v>2364</v>
      </c>
    </row>
    <row r="84" spans="1:6" x14ac:dyDescent="0.3">
      <c r="A84" t="s">
        <v>306</v>
      </c>
      <c r="B84">
        <v>59730</v>
      </c>
      <c r="D84" s="12" t="str">
        <f t="shared" si="1"/>
        <v>diplomatic-mission.svg</v>
      </c>
      <c r="E84" s="12" t="s">
        <v>1728</v>
      </c>
      <c r="F84" s="12" t="s">
        <v>2365</v>
      </c>
    </row>
    <row r="85" spans="1:6" x14ac:dyDescent="0.3">
      <c r="A85" t="s">
        <v>307</v>
      </c>
      <c r="B85">
        <v>59731</v>
      </c>
      <c r="D85" s="12" t="str">
        <f t="shared" si="1"/>
        <v>distribution-site.svg</v>
      </c>
      <c r="E85" s="2" t="s">
        <v>1730</v>
      </c>
      <c r="F85" s="2" t="s">
        <v>2366</v>
      </c>
    </row>
    <row r="86" spans="1:6" x14ac:dyDescent="0.3">
      <c r="A86" t="s">
        <v>308</v>
      </c>
      <c r="B86">
        <v>59732</v>
      </c>
      <c r="D86" s="12" t="str">
        <f t="shared" si="1"/>
        <v>doctor.svg</v>
      </c>
      <c r="E86" s="12" t="s">
        <v>1732</v>
      </c>
      <c r="F86" s="12" t="s">
        <v>2367</v>
      </c>
    </row>
    <row r="87" spans="1:6" x14ac:dyDescent="0.3">
      <c r="A87" t="s">
        <v>309</v>
      </c>
      <c r="B87">
        <v>59733</v>
      </c>
      <c r="D87" s="12" t="str">
        <f t="shared" si="1"/>
        <v>document.svg</v>
      </c>
      <c r="E87" s="2" t="s">
        <v>1734</v>
      </c>
      <c r="F87" s="2" t="s">
        <v>2368</v>
      </c>
    </row>
    <row r="88" spans="1:6" x14ac:dyDescent="0.3">
      <c r="A88" t="s">
        <v>310</v>
      </c>
      <c r="B88">
        <v>59734</v>
      </c>
      <c r="D88" s="12" t="str">
        <f t="shared" si="1"/>
        <v>down.svg</v>
      </c>
      <c r="E88" s="12" t="s">
        <v>1736</v>
      </c>
      <c r="F88" s="12" t="s">
        <v>2369</v>
      </c>
    </row>
    <row r="89" spans="1:6" x14ac:dyDescent="0.3">
      <c r="A89" t="s">
        <v>311</v>
      </c>
      <c r="B89">
        <v>59735</v>
      </c>
      <c r="D89" s="12" t="str">
        <f t="shared" si="1"/>
        <v>download.svg</v>
      </c>
      <c r="E89" s="2" t="s">
        <v>1738</v>
      </c>
      <c r="F89" s="2" t="s">
        <v>2370</v>
      </c>
    </row>
    <row r="90" spans="1:6" x14ac:dyDescent="0.3">
      <c r="A90" t="s">
        <v>312</v>
      </c>
      <c r="B90">
        <v>59736</v>
      </c>
      <c r="D90" s="12" t="str">
        <f t="shared" si="1"/>
        <v>drought.svg</v>
      </c>
      <c r="E90" s="12" t="s">
        <v>1740</v>
      </c>
      <c r="F90" s="12" t="s">
        <v>2371</v>
      </c>
    </row>
    <row r="91" spans="1:6" x14ac:dyDescent="0.3">
      <c r="A91" t="s">
        <v>313</v>
      </c>
      <c r="B91">
        <v>59737</v>
      </c>
      <c r="D91" s="12" t="str">
        <f t="shared" si="1"/>
        <v>drowned.svg</v>
      </c>
      <c r="E91" s="2" t="s">
        <v>1742</v>
      </c>
      <c r="F91" s="2" t="s">
        <v>2372</v>
      </c>
    </row>
    <row r="92" spans="1:6" x14ac:dyDescent="0.3">
      <c r="A92" t="s">
        <v>314</v>
      </c>
      <c r="B92">
        <v>59738</v>
      </c>
      <c r="D92" s="12" t="str">
        <f t="shared" si="1"/>
        <v>early-recovery.svg</v>
      </c>
      <c r="E92" s="12" t="s">
        <v>1744</v>
      </c>
      <c r="F92" s="12" t="s">
        <v>2373</v>
      </c>
    </row>
    <row r="93" spans="1:6" x14ac:dyDescent="0.3">
      <c r="A93" t="s">
        <v>315</v>
      </c>
      <c r="B93">
        <v>59739</v>
      </c>
      <c r="D93" s="12" t="str">
        <f t="shared" si="1"/>
        <v>earthmound.svg</v>
      </c>
      <c r="E93" s="2" t="s">
        <v>1746</v>
      </c>
      <c r="F93" s="2" t="s">
        <v>2374</v>
      </c>
    </row>
    <row r="94" spans="1:6" x14ac:dyDescent="0.3">
      <c r="A94" t="s">
        <v>316</v>
      </c>
      <c r="B94">
        <v>59740</v>
      </c>
      <c r="D94" s="12" t="str">
        <f t="shared" si="1"/>
        <v>earthquake.svg</v>
      </c>
      <c r="E94" s="12" t="s">
        <v>1748</v>
      </c>
      <c r="F94" s="12" t="s">
        <v>2375</v>
      </c>
    </row>
    <row r="95" spans="1:6" x14ac:dyDescent="0.3">
      <c r="A95" t="s">
        <v>317</v>
      </c>
      <c r="B95">
        <v>59741</v>
      </c>
      <c r="D95" s="12" t="str">
        <f t="shared" si="1"/>
        <v>education.svg</v>
      </c>
      <c r="E95" s="2" t="s">
        <v>1750</v>
      </c>
      <c r="F95" s="2" t="s">
        <v>2376</v>
      </c>
    </row>
    <row r="96" spans="1:6" x14ac:dyDescent="0.3">
      <c r="A96" t="s">
        <v>318</v>
      </c>
      <c r="B96">
        <v>59742</v>
      </c>
      <c r="D96" s="12" t="str">
        <f t="shared" si="1"/>
        <v>elderly.svg</v>
      </c>
      <c r="E96" s="12" t="s">
        <v>1752</v>
      </c>
      <c r="F96" s="12" t="s">
        <v>2377</v>
      </c>
    </row>
    <row r="97" spans="1:6" x14ac:dyDescent="0.3">
      <c r="A97" t="s">
        <v>319</v>
      </c>
      <c r="B97">
        <v>59743</v>
      </c>
      <c r="D97" s="12" t="str">
        <f t="shared" si="1"/>
        <v>email.svg</v>
      </c>
      <c r="E97" s="2" t="s">
        <v>2280</v>
      </c>
      <c r="F97" s="2" t="s">
        <v>2378</v>
      </c>
    </row>
    <row r="98" spans="1:6" x14ac:dyDescent="0.3">
      <c r="A98" t="s">
        <v>320</v>
      </c>
      <c r="B98">
        <v>59744</v>
      </c>
      <c r="D98" s="12" t="str">
        <f t="shared" si="1"/>
        <v>emergency-telecommunications.svg</v>
      </c>
      <c r="E98" s="12" t="s">
        <v>1754</v>
      </c>
      <c r="F98" s="12" t="s">
        <v>2379</v>
      </c>
    </row>
    <row r="99" spans="1:6" x14ac:dyDescent="0.3">
      <c r="A99" t="s">
        <v>321</v>
      </c>
      <c r="B99">
        <v>59745</v>
      </c>
      <c r="D99" s="12" t="str">
        <f t="shared" si="1"/>
        <v>environment.svg</v>
      </c>
      <c r="E99" s="2" t="s">
        <v>1756</v>
      </c>
      <c r="F99" s="2" t="s">
        <v>2380</v>
      </c>
    </row>
    <row r="100" spans="1:6" x14ac:dyDescent="0.3">
      <c r="A100" t="s">
        <v>322</v>
      </c>
      <c r="B100">
        <v>59746</v>
      </c>
      <c r="D100" s="12" t="str">
        <f t="shared" si="1"/>
        <v>epidemic.svg</v>
      </c>
      <c r="E100" s="12" t="s">
        <v>1758</v>
      </c>
      <c r="F100" s="12" t="s">
        <v>2381</v>
      </c>
    </row>
    <row r="101" spans="1:6" x14ac:dyDescent="0.3">
      <c r="A101" t="s">
        <v>323</v>
      </c>
      <c r="B101">
        <v>59747</v>
      </c>
      <c r="D101" s="12" t="str">
        <f t="shared" si="1"/>
        <v>exit-cancel.svg</v>
      </c>
      <c r="E101" s="2" t="s">
        <v>1760</v>
      </c>
      <c r="F101" s="2" t="s">
        <v>2382</v>
      </c>
    </row>
    <row r="102" spans="1:6" x14ac:dyDescent="0.3">
      <c r="A102" t="s">
        <v>324</v>
      </c>
      <c r="B102">
        <v>59748</v>
      </c>
      <c r="D102" s="12" t="str">
        <f t="shared" si="1"/>
        <v>famine.svg</v>
      </c>
      <c r="E102" s="12" t="s">
        <v>1762</v>
      </c>
      <c r="F102" s="12" t="s">
        <v>2383</v>
      </c>
    </row>
    <row r="103" spans="1:6" x14ac:dyDescent="0.3">
      <c r="A103" t="s">
        <v>325</v>
      </c>
      <c r="B103">
        <v>59749</v>
      </c>
      <c r="D103" s="12" t="str">
        <f t="shared" si="1"/>
        <v>favourite.svg</v>
      </c>
      <c r="E103" s="2" t="s">
        <v>1764</v>
      </c>
      <c r="F103" s="2" t="s">
        <v>2384</v>
      </c>
    </row>
    <row r="104" spans="1:6" x14ac:dyDescent="0.3">
      <c r="A104" t="s">
        <v>326</v>
      </c>
      <c r="B104">
        <v>59750</v>
      </c>
      <c r="D104" s="12" t="str">
        <f t="shared" si="1"/>
        <v>fax.svg</v>
      </c>
      <c r="E104" s="12" t="s">
        <v>1766</v>
      </c>
      <c r="F104" s="12" t="s">
        <v>2385</v>
      </c>
    </row>
    <row r="105" spans="1:6" x14ac:dyDescent="0.3">
      <c r="A105" t="s">
        <v>327</v>
      </c>
      <c r="B105">
        <v>59751</v>
      </c>
      <c r="D105" s="12" t="str">
        <f t="shared" si="1"/>
        <v>ferry.svg</v>
      </c>
      <c r="E105" s="2" t="s">
        <v>1768</v>
      </c>
      <c r="F105" s="2" t="s">
        <v>2386</v>
      </c>
    </row>
    <row r="106" spans="1:6" x14ac:dyDescent="0.3">
      <c r="A106" t="s">
        <v>328</v>
      </c>
      <c r="B106">
        <v>59752</v>
      </c>
      <c r="D106" s="12" t="str">
        <f t="shared" si="1"/>
        <v>film.svg</v>
      </c>
      <c r="E106" s="12" t="s">
        <v>1770</v>
      </c>
      <c r="F106" s="12" t="s">
        <v>2387</v>
      </c>
    </row>
    <row r="107" spans="1:6" x14ac:dyDescent="0.3">
      <c r="A107" t="s">
        <v>329</v>
      </c>
      <c r="B107">
        <v>59753</v>
      </c>
      <c r="D107" s="12" t="str">
        <f t="shared" si="1"/>
        <v>filter.svg</v>
      </c>
      <c r="E107" s="2" t="s">
        <v>1772</v>
      </c>
      <c r="F107" s="2" t="s">
        <v>2388</v>
      </c>
    </row>
    <row r="108" spans="1:6" x14ac:dyDescent="0.3">
      <c r="A108" t="s">
        <v>330</v>
      </c>
      <c r="B108">
        <v>59754</v>
      </c>
      <c r="D108" s="12" t="str">
        <f t="shared" si="1"/>
        <v>financing.svg</v>
      </c>
      <c r="E108" s="12" t="s">
        <v>1774</v>
      </c>
      <c r="F108" s="12" t="s">
        <v>2389</v>
      </c>
    </row>
    <row r="109" spans="1:6" x14ac:dyDescent="0.3">
      <c r="A109" t="s">
        <v>331</v>
      </c>
      <c r="B109">
        <v>59755</v>
      </c>
      <c r="D109" s="12" t="str">
        <f t="shared" si="1"/>
        <v>fire.svg</v>
      </c>
      <c r="E109" s="2" t="s">
        <v>1776</v>
      </c>
      <c r="F109" s="2" t="s">
        <v>2390</v>
      </c>
    </row>
    <row r="110" spans="1:6" x14ac:dyDescent="0.3">
      <c r="A110" t="s">
        <v>332</v>
      </c>
      <c r="B110">
        <v>59756</v>
      </c>
      <c r="D110" s="12" t="str">
        <f t="shared" si="1"/>
        <v>fire-station.svg</v>
      </c>
      <c r="E110" s="12" t="s">
        <v>2643</v>
      </c>
      <c r="F110" s="12" t="s">
        <v>2391</v>
      </c>
    </row>
    <row r="111" spans="1:6" x14ac:dyDescent="0.3">
      <c r="A111" t="s">
        <v>333</v>
      </c>
      <c r="B111">
        <v>59757</v>
      </c>
      <c r="D111" s="12" t="str">
        <f t="shared" si="1"/>
        <v>fishery.svg</v>
      </c>
      <c r="E111" s="2" t="s">
        <v>1778</v>
      </c>
      <c r="F111" s="2" t="s">
        <v>2392</v>
      </c>
    </row>
    <row r="112" spans="1:6" x14ac:dyDescent="0.3">
      <c r="A112" t="s">
        <v>334</v>
      </c>
      <c r="B112">
        <v>59758</v>
      </c>
      <c r="D112" s="12" t="str">
        <f t="shared" si="1"/>
        <v>flash-flood.svg</v>
      </c>
      <c r="E112" s="12" t="s">
        <v>1780</v>
      </c>
      <c r="F112" s="12" t="s">
        <v>2393</v>
      </c>
    </row>
    <row r="113" spans="1:6" x14ac:dyDescent="0.3">
      <c r="A113" t="s">
        <v>335</v>
      </c>
      <c r="B113">
        <v>59759</v>
      </c>
      <c r="D113" s="12" t="str">
        <f t="shared" si="1"/>
        <v>flood.svg</v>
      </c>
      <c r="E113" s="2" t="s">
        <v>1782</v>
      </c>
      <c r="F113" s="2" t="s">
        <v>2394</v>
      </c>
    </row>
    <row r="114" spans="1:6" x14ac:dyDescent="0.3">
      <c r="A114" t="s">
        <v>336</v>
      </c>
      <c r="B114">
        <v>59760</v>
      </c>
      <c r="D114" s="12" t="str">
        <f t="shared" si="1"/>
        <v>flour.svg</v>
      </c>
      <c r="E114" s="12" t="s">
        <v>1784</v>
      </c>
      <c r="F114" s="12" t="s">
        <v>2395</v>
      </c>
    </row>
    <row r="115" spans="1:6" x14ac:dyDescent="0.3">
      <c r="A115" t="s">
        <v>337</v>
      </c>
      <c r="B115">
        <v>59761</v>
      </c>
      <c r="D115" s="12" t="str">
        <f t="shared" si="1"/>
        <v>folder.svg</v>
      </c>
      <c r="E115" s="2" t="s">
        <v>1786</v>
      </c>
      <c r="F115" s="2" t="s">
        <v>2396</v>
      </c>
    </row>
    <row r="116" spans="1:6" x14ac:dyDescent="0.3">
      <c r="A116" t="s">
        <v>338</v>
      </c>
      <c r="B116">
        <v>59762</v>
      </c>
      <c r="D116" s="12" t="str">
        <f t="shared" si="1"/>
        <v>food.svg</v>
      </c>
      <c r="E116" s="12" t="s">
        <v>1792</v>
      </c>
      <c r="F116" s="12" t="s">
        <v>2397</v>
      </c>
    </row>
    <row r="117" spans="1:6" x14ac:dyDescent="0.3">
      <c r="A117" t="s">
        <v>339</v>
      </c>
      <c r="B117">
        <v>59763</v>
      </c>
      <c r="D117" s="12" t="str">
        <f t="shared" si="1"/>
        <v>food-security.svg</v>
      </c>
      <c r="E117" s="2" t="s">
        <v>1788</v>
      </c>
      <c r="F117" s="2" t="s">
        <v>2398</v>
      </c>
    </row>
    <row r="118" spans="1:6" x14ac:dyDescent="0.3">
      <c r="A118" t="s">
        <v>340</v>
      </c>
      <c r="B118">
        <v>59764</v>
      </c>
      <c r="D118" s="12" t="str">
        <f t="shared" si="1"/>
        <v>food-warehouse.svg</v>
      </c>
      <c r="E118" s="12" t="s">
        <v>1790</v>
      </c>
      <c r="F118" s="12" t="s">
        <v>2399</v>
      </c>
    </row>
    <row r="119" spans="1:6" x14ac:dyDescent="0.3">
      <c r="A119" t="s">
        <v>341</v>
      </c>
      <c r="B119">
        <v>59765</v>
      </c>
      <c r="D119" s="12" t="str">
        <f t="shared" si="1"/>
        <v>forced-entry.svg</v>
      </c>
      <c r="E119" s="2" t="s">
        <v>1794</v>
      </c>
      <c r="F119" s="2" t="s">
        <v>2400</v>
      </c>
    </row>
    <row r="120" spans="1:6" x14ac:dyDescent="0.3">
      <c r="A120" t="s">
        <v>342</v>
      </c>
      <c r="B120">
        <v>59766</v>
      </c>
      <c r="D120" s="12" t="str">
        <f t="shared" si="1"/>
        <v>forced-recruitment.svg</v>
      </c>
      <c r="E120" s="12" t="s">
        <v>1796</v>
      </c>
      <c r="F120" s="12" t="s">
        <v>2401</v>
      </c>
    </row>
    <row r="121" spans="1:6" x14ac:dyDescent="0.3">
      <c r="A121" t="s">
        <v>343</v>
      </c>
      <c r="B121">
        <v>59767</v>
      </c>
      <c r="D121" s="12" t="str">
        <f t="shared" si="1"/>
        <v>fund.svg</v>
      </c>
      <c r="E121" s="2" t="s">
        <v>1798</v>
      </c>
      <c r="F121" s="2" t="s">
        <v>2402</v>
      </c>
    </row>
    <row r="122" spans="1:6" x14ac:dyDescent="0.3">
      <c r="A122" t="s">
        <v>344</v>
      </c>
      <c r="B122">
        <v>59768</v>
      </c>
      <c r="D122" s="12" t="str">
        <f t="shared" si="1"/>
        <v>gap-analysis.svg</v>
      </c>
      <c r="E122" s="12" t="s">
        <v>1800</v>
      </c>
      <c r="F122" s="12" t="s">
        <v>2403</v>
      </c>
    </row>
    <row r="123" spans="1:6" x14ac:dyDescent="0.3">
      <c r="A123" t="s">
        <v>345</v>
      </c>
      <c r="B123">
        <v>59769</v>
      </c>
      <c r="D123" s="12" t="str">
        <f t="shared" si="1"/>
        <v>gas-station.svg</v>
      </c>
      <c r="E123" s="2" t="s">
        <v>1802</v>
      </c>
      <c r="F123" s="2" t="s">
        <v>2404</v>
      </c>
    </row>
    <row r="124" spans="1:6" x14ac:dyDescent="0.3">
      <c r="A124" t="s">
        <v>346</v>
      </c>
      <c r="B124">
        <v>59770</v>
      </c>
      <c r="D124" s="12" t="str">
        <f t="shared" si="1"/>
        <v>gender-based-violence.svg</v>
      </c>
      <c r="E124" s="12" t="s">
        <v>1804</v>
      </c>
      <c r="F124" s="12" t="s">
        <v>2406</v>
      </c>
    </row>
    <row r="125" spans="1:6" x14ac:dyDescent="0.3">
      <c r="A125" t="s">
        <v>347</v>
      </c>
      <c r="B125">
        <v>59771</v>
      </c>
      <c r="D125" s="12" t="str">
        <f t="shared" si="1"/>
        <v>gender.svg</v>
      </c>
      <c r="E125" s="2" t="s">
        <v>1806</v>
      </c>
      <c r="F125" s="2" t="s">
        <v>2405</v>
      </c>
    </row>
    <row r="126" spans="1:6" x14ac:dyDescent="0.3">
      <c r="A126" t="s">
        <v>348</v>
      </c>
      <c r="B126">
        <v>59772</v>
      </c>
      <c r="D126" s="12" t="str">
        <f t="shared" si="1"/>
        <v>go.svg</v>
      </c>
      <c r="E126" s="12" t="s">
        <v>1808</v>
      </c>
      <c r="F126" s="12" t="s">
        <v>2407</v>
      </c>
    </row>
    <row r="127" spans="1:6" x14ac:dyDescent="0.3">
      <c r="A127" t="s">
        <v>349</v>
      </c>
      <c r="B127">
        <v>59773</v>
      </c>
      <c r="D127" s="12" t="str">
        <f t="shared" si="1"/>
        <v>government-office.svg</v>
      </c>
      <c r="E127" s="2" t="s">
        <v>1810</v>
      </c>
      <c r="F127" s="2" t="s">
        <v>2408</v>
      </c>
    </row>
    <row r="128" spans="1:6" x14ac:dyDescent="0.3">
      <c r="A128" t="s">
        <v>350</v>
      </c>
      <c r="B128">
        <v>59774</v>
      </c>
      <c r="D128" s="12" t="str">
        <f t="shared" si="1"/>
        <v>group.svg</v>
      </c>
      <c r="E128" s="12" t="s">
        <v>1812</v>
      </c>
      <c r="F128" s="12" t="s">
        <v>2409</v>
      </c>
    </row>
    <row r="129" spans="1:6" x14ac:dyDescent="0.3">
      <c r="A129" t="s">
        <v>351</v>
      </c>
      <c r="B129">
        <v>59775</v>
      </c>
      <c r="D129" s="12" t="str">
        <f t="shared" si="1"/>
        <v>handwashing.svg</v>
      </c>
      <c r="E129" s="2" t="s">
        <v>1814</v>
      </c>
      <c r="F129" s="2" t="s">
        <v>2410</v>
      </c>
    </row>
    <row r="130" spans="1:6" x14ac:dyDescent="0.3">
      <c r="A130" t="s">
        <v>352</v>
      </c>
      <c r="B130">
        <v>59776</v>
      </c>
      <c r="D130" s="12" t="str">
        <f t="shared" si="1"/>
        <v>harassment-intimidation.svg</v>
      </c>
      <c r="E130" s="12" t="s">
        <v>1816</v>
      </c>
      <c r="F130" s="12" t="s">
        <v>2411</v>
      </c>
    </row>
    <row r="131" spans="1:6" x14ac:dyDescent="0.3">
      <c r="A131" t="s">
        <v>353</v>
      </c>
      <c r="B131">
        <v>59777</v>
      </c>
      <c r="D131" s="12" t="str">
        <f t="shared" ref="D131:D194" si="2">E131&amp;".svg"</f>
        <v>health-facility-affected.svg</v>
      </c>
      <c r="E131" s="2" t="s">
        <v>1818</v>
      </c>
      <c r="F131" s="2" t="s">
        <v>2414</v>
      </c>
    </row>
    <row r="132" spans="1:6" x14ac:dyDescent="0.3">
      <c r="A132" t="s">
        <v>354</v>
      </c>
      <c r="B132">
        <v>59778</v>
      </c>
      <c r="D132" s="12" t="str">
        <f t="shared" si="2"/>
        <v>health-facility-destroyed.svg</v>
      </c>
      <c r="E132" s="12" t="s">
        <v>1820</v>
      </c>
      <c r="F132" s="12" t="s">
        <v>2415</v>
      </c>
    </row>
    <row r="133" spans="1:6" x14ac:dyDescent="0.3">
      <c r="A133" t="s">
        <v>355</v>
      </c>
      <c r="B133">
        <v>59779</v>
      </c>
      <c r="D133" s="12" t="str">
        <f t="shared" si="2"/>
        <v>health-facility.svg</v>
      </c>
      <c r="E133" s="2" t="s">
        <v>1824</v>
      </c>
      <c r="F133" s="2" t="s">
        <v>2413</v>
      </c>
    </row>
    <row r="134" spans="1:6" x14ac:dyDescent="0.3">
      <c r="A134" t="s">
        <v>356</v>
      </c>
      <c r="B134">
        <v>59780</v>
      </c>
      <c r="D134" s="12" t="str">
        <f t="shared" si="2"/>
        <v>health-facility-not-affected.svg</v>
      </c>
      <c r="E134" s="12" t="s">
        <v>1822</v>
      </c>
      <c r="F134" s="12" t="s">
        <v>2416</v>
      </c>
    </row>
    <row r="135" spans="1:6" x14ac:dyDescent="0.3">
      <c r="A135" t="s">
        <v>357</v>
      </c>
      <c r="B135">
        <v>59781</v>
      </c>
      <c r="D135" s="12" t="str">
        <f t="shared" si="2"/>
        <v>health.svg</v>
      </c>
      <c r="E135" s="2" t="s">
        <v>1830</v>
      </c>
      <c r="F135" s="2" t="s">
        <v>2412</v>
      </c>
    </row>
    <row r="136" spans="1:6" x14ac:dyDescent="0.3">
      <c r="A136" t="s">
        <v>358</v>
      </c>
      <c r="B136">
        <v>59782</v>
      </c>
      <c r="D136" s="12" t="str">
        <f t="shared" si="2"/>
        <v>health-post.svg</v>
      </c>
      <c r="E136" s="12" t="s">
        <v>1826</v>
      </c>
      <c r="F136" s="12" t="s">
        <v>2417</v>
      </c>
    </row>
    <row r="137" spans="1:6" x14ac:dyDescent="0.3">
      <c r="A137" t="s">
        <v>359</v>
      </c>
      <c r="B137">
        <v>59783</v>
      </c>
      <c r="D137" s="12" t="str">
        <f t="shared" si="2"/>
        <v>health-worker.svg</v>
      </c>
      <c r="E137" s="2" t="s">
        <v>1828</v>
      </c>
      <c r="F137" s="2" t="s">
        <v>2418</v>
      </c>
    </row>
    <row r="138" spans="1:6" x14ac:dyDescent="0.3">
      <c r="A138" t="s">
        <v>360</v>
      </c>
      <c r="B138">
        <v>59784</v>
      </c>
      <c r="D138" s="12" t="str">
        <f t="shared" si="2"/>
        <v>heatwave.svg</v>
      </c>
      <c r="E138" s="12" t="s">
        <v>1832</v>
      </c>
      <c r="F138" s="12" t="s">
        <v>2419</v>
      </c>
    </row>
    <row r="139" spans="1:6" x14ac:dyDescent="0.3">
      <c r="A139" t="s">
        <v>361</v>
      </c>
      <c r="B139">
        <v>59785</v>
      </c>
      <c r="D139" s="12" t="str">
        <f t="shared" si="2"/>
        <v>heavy-rain.svg</v>
      </c>
      <c r="E139" s="2" t="s">
        <v>1834</v>
      </c>
      <c r="F139" s="2" t="s">
        <v>2420</v>
      </c>
    </row>
    <row r="140" spans="1:6" x14ac:dyDescent="0.3">
      <c r="A140" t="s">
        <v>362</v>
      </c>
      <c r="B140">
        <v>59786</v>
      </c>
      <c r="D140" s="12" t="str">
        <f t="shared" si="2"/>
        <v>helicopter.svg</v>
      </c>
      <c r="E140" s="12" t="s">
        <v>1836</v>
      </c>
      <c r="F140" s="12" t="s">
        <v>2421</v>
      </c>
    </row>
    <row r="141" spans="1:6" x14ac:dyDescent="0.3">
      <c r="A141" t="s">
        <v>363</v>
      </c>
      <c r="B141">
        <v>59787</v>
      </c>
      <c r="D141" s="12" t="str">
        <f t="shared" si="2"/>
        <v>helipad.svg</v>
      </c>
      <c r="E141" s="2" t="s">
        <v>1838</v>
      </c>
      <c r="F141" s="2" t="s">
        <v>2422</v>
      </c>
    </row>
    <row r="142" spans="1:6" x14ac:dyDescent="0.3">
      <c r="A142" t="s">
        <v>364</v>
      </c>
      <c r="B142">
        <v>59788</v>
      </c>
      <c r="D142" s="12" t="str">
        <f t="shared" si="2"/>
        <v>help.svg</v>
      </c>
      <c r="E142" s="12" t="s">
        <v>1840</v>
      </c>
      <c r="F142" s="12" t="s">
        <v>2423</v>
      </c>
    </row>
    <row r="143" spans="1:6" x14ac:dyDescent="0.3">
      <c r="A143" t="s">
        <v>365</v>
      </c>
      <c r="B143">
        <v>59789</v>
      </c>
      <c r="D143" s="12" t="str">
        <f t="shared" si="2"/>
        <v>hidden.svg</v>
      </c>
      <c r="E143" s="2" t="s">
        <v>1842</v>
      </c>
      <c r="F143" s="2" t="s">
        <v>2424</v>
      </c>
    </row>
    <row r="144" spans="1:6" x14ac:dyDescent="0.3">
      <c r="A144" t="s">
        <v>366</v>
      </c>
      <c r="B144">
        <v>59790</v>
      </c>
      <c r="D144" s="12" t="str">
        <f t="shared" si="2"/>
        <v>hindu-temple.svg</v>
      </c>
      <c r="E144" s="12" t="s">
        <v>1844</v>
      </c>
      <c r="F144" s="12" t="s">
        <v>2425</v>
      </c>
    </row>
    <row r="145" spans="1:6" x14ac:dyDescent="0.3">
      <c r="A145" t="s">
        <v>367</v>
      </c>
      <c r="B145">
        <v>59791</v>
      </c>
      <c r="D145" s="12" t="str">
        <f t="shared" si="2"/>
        <v>hospital-bed.svg</v>
      </c>
      <c r="E145" s="2" t="s">
        <v>1846</v>
      </c>
      <c r="F145" s="2" t="s">
        <v>2427</v>
      </c>
    </row>
    <row r="146" spans="1:6" x14ac:dyDescent="0.3">
      <c r="A146" t="s">
        <v>368</v>
      </c>
      <c r="B146">
        <v>59792</v>
      </c>
      <c r="D146" s="12" t="str">
        <f t="shared" si="2"/>
        <v>hospital.svg</v>
      </c>
      <c r="E146" s="12" t="s">
        <v>1848</v>
      </c>
      <c r="F146" s="12" t="s">
        <v>2426</v>
      </c>
    </row>
    <row r="147" spans="1:6" x14ac:dyDescent="0.3">
      <c r="A147" t="s">
        <v>369</v>
      </c>
      <c r="B147">
        <v>59793</v>
      </c>
      <c r="D147" s="12" t="str">
        <f t="shared" si="2"/>
        <v>hotel.svg</v>
      </c>
      <c r="E147" s="2" t="s">
        <v>1850</v>
      </c>
      <c r="F147" s="2" t="s">
        <v>2428</v>
      </c>
    </row>
    <row r="148" spans="1:6" x14ac:dyDescent="0.3">
      <c r="A148" t="s">
        <v>370</v>
      </c>
      <c r="B148">
        <v>59794</v>
      </c>
      <c r="D148" s="12" t="str">
        <f t="shared" si="2"/>
        <v>house-affected.svg</v>
      </c>
      <c r="E148" s="12" t="s">
        <v>1852</v>
      </c>
      <c r="F148" s="12" t="s">
        <v>2430</v>
      </c>
    </row>
    <row r="149" spans="1:6" x14ac:dyDescent="0.3">
      <c r="A149" t="s">
        <v>371</v>
      </c>
      <c r="B149">
        <v>59795</v>
      </c>
      <c r="D149" s="12" t="str">
        <f t="shared" si="2"/>
        <v>house-burned.svg</v>
      </c>
      <c r="E149" s="2" t="s">
        <v>1854</v>
      </c>
      <c r="F149" s="2" t="s">
        <v>2431</v>
      </c>
    </row>
    <row r="150" spans="1:6" x14ac:dyDescent="0.3">
      <c r="A150" t="s">
        <v>372</v>
      </c>
      <c r="B150">
        <v>59796</v>
      </c>
      <c r="D150" s="12" t="str">
        <f t="shared" si="2"/>
        <v>house-destroyed.svg</v>
      </c>
      <c r="E150" s="12" t="s">
        <v>1856</v>
      </c>
      <c r="F150" s="12" t="s">
        <v>2432</v>
      </c>
    </row>
    <row r="151" spans="1:6" x14ac:dyDescent="0.3">
      <c r="A151" t="s">
        <v>373</v>
      </c>
      <c r="B151">
        <v>59797</v>
      </c>
      <c r="D151" s="12" t="str">
        <f t="shared" si="2"/>
        <v>house.svg</v>
      </c>
      <c r="E151" s="2" t="s">
        <v>1862</v>
      </c>
      <c r="F151" s="2" t="s">
        <v>2429</v>
      </c>
    </row>
    <row r="152" spans="1:6" x14ac:dyDescent="0.3">
      <c r="A152" t="s">
        <v>374</v>
      </c>
      <c r="B152">
        <v>59798</v>
      </c>
      <c r="D152" s="12" t="str">
        <f t="shared" si="2"/>
        <v>house-lockdown.svg</v>
      </c>
      <c r="E152" s="12" t="s">
        <v>1858</v>
      </c>
      <c r="F152" s="12" t="s">
        <v>2433</v>
      </c>
    </row>
    <row r="153" spans="1:6" x14ac:dyDescent="0.3">
      <c r="A153" t="s">
        <v>375</v>
      </c>
      <c r="B153">
        <v>59799</v>
      </c>
      <c r="D153" s="12" t="str">
        <f t="shared" si="2"/>
        <v>house-not-affected.svg</v>
      </c>
      <c r="E153" s="2" t="s">
        <v>1860</v>
      </c>
      <c r="F153" s="2" t="s">
        <v>2434</v>
      </c>
    </row>
    <row r="154" spans="1:6" x14ac:dyDescent="0.3">
      <c r="A154" t="s">
        <v>376</v>
      </c>
      <c r="B154">
        <v>59800</v>
      </c>
      <c r="D154" s="12" t="str">
        <f t="shared" si="2"/>
        <v>humanitarian-access.svg</v>
      </c>
      <c r="E154" s="12" t="s">
        <v>1864</v>
      </c>
      <c r="F154" s="12" t="s">
        <v>2435</v>
      </c>
    </row>
    <row r="155" spans="1:6" x14ac:dyDescent="0.3">
      <c r="A155" t="s">
        <v>377</v>
      </c>
      <c r="B155">
        <v>59801</v>
      </c>
      <c r="D155" s="12" t="str">
        <f t="shared" si="2"/>
        <v>humanitarian-programme-cycle.svg</v>
      </c>
      <c r="E155" s="2" t="s">
        <v>1866</v>
      </c>
      <c r="F155" s="2" t="s">
        <v>2436</v>
      </c>
    </row>
    <row r="156" spans="1:6" x14ac:dyDescent="0.3">
      <c r="A156" t="s">
        <v>378</v>
      </c>
      <c r="B156">
        <v>59802</v>
      </c>
      <c r="D156" s="12" t="str">
        <f t="shared" si="2"/>
        <v>idp-refugee-camp.svg</v>
      </c>
      <c r="E156" s="12" t="s">
        <v>1868</v>
      </c>
      <c r="F156" s="12" t="s">
        <v>2437</v>
      </c>
    </row>
    <row r="157" spans="1:6" x14ac:dyDescent="0.3">
      <c r="A157" t="s">
        <v>379</v>
      </c>
      <c r="B157">
        <v>59803</v>
      </c>
      <c r="D157" s="12" t="str">
        <f t="shared" si="2"/>
        <v>indigenous-people.svg</v>
      </c>
      <c r="E157" s="2" t="s">
        <v>1870</v>
      </c>
      <c r="F157" s="2" t="s">
        <v>2438</v>
      </c>
    </row>
    <row r="158" spans="1:6" x14ac:dyDescent="0.3">
      <c r="A158" t="s">
        <v>380</v>
      </c>
      <c r="B158">
        <v>59804</v>
      </c>
      <c r="D158" s="12" t="str">
        <f t="shared" si="2"/>
        <v>infant-formula.svg</v>
      </c>
      <c r="E158" s="12" t="s">
        <v>1872</v>
      </c>
      <c r="F158" s="12" t="s">
        <v>2440</v>
      </c>
    </row>
    <row r="159" spans="1:6" x14ac:dyDescent="0.3">
      <c r="A159" t="s">
        <v>381</v>
      </c>
      <c r="B159">
        <v>59805</v>
      </c>
      <c r="D159" s="12" t="str">
        <f t="shared" si="2"/>
        <v>infant.svg</v>
      </c>
      <c r="E159" s="2" t="s">
        <v>1874</v>
      </c>
      <c r="F159" s="2" t="s">
        <v>2439</v>
      </c>
    </row>
    <row r="160" spans="1:6" x14ac:dyDescent="0.3">
      <c r="A160" t="s">
        <v>382</v>
      </c>
      <c r="B160">
        <v>59806</v>
      </c>
      <c r="D160" s="12" t="str">
        <f t="shared" si="2"/>
        <v>infected.svg</v>
      </c>
      <c r="E160" s="12" t="s">
        <v>1876</v>
      </c>
      <c r="F160" s="12" t="s">
        <v>2441</v>
      </c>
    </row>
    <row r="161" spans="1:6" x14ac:dyDescent="0.3">
      <c r="A161" t="s">
        <v>383</v>
      </c>
      <c r="B161">
        <v>59807</v>
      </c>
      <c r="D161" s="12" t="str">
        <f t="shared" si="2"/>
        <v>infection-control.svg</v>
      </c>
      <c r="E161" s="2" t="s">
        <v>1878</v>
      </c>
      <c r="F161" s="2" t="s">
        <v>2442</v>
      </c>
    </row>
    <row r="162" spans="1:6" x14ac:dyDescent="0.3">
      <c r="A162" t="s">
        <v>384</v>
      </c>
      <c r="B162">
        <v>59808</v>
      </c>
      <c r="D162" s="12" t="str">
        <f t="shared" si="2"/>
        <v>information-management.svg</v>
      </c>
      <c r="E162" s="12" t="s">
        <v>1880</v>
      </c>
      <c r="F162" s="12" t="s">
        <v>2443</v>
      </c>
    </row>
    <row r="163" spans="1:6" x14ac:dyDescent="0.3">
      <c r="A163" t="s">
        <v>385</v>
      </c>
      <c r="B163">
        <v>59809</v>
      </c>
      <c r="D163" s="12" t="str">
        <f t="shared" si="2"/>
        <v>information-technology.svg</v>
      </c>
      <c r="E163" s="2" t="s">
        <v>1882</v>
      </c>
      <c r="F163" s="2" t="s">
        <v>2444</v>
      </c>
    </row>
    <row r="164" spans="1:6" x14ac:dyDescent="0.3">
      <c r="A164" t="s">
        <v>386</v>
      </c>
      <c r="B164">
        <v>59810</v>
      </c>
      <c r="D164" s="12" t="str">
        <f t="shared" si="2"/>
        <v>infrastructure.svg</v>
      </c>
      <c r="E164" s="12" t="s">
        <v>1884</v>
      </c>
      <c r="F164" s="12" t="s">
        <v>2445</v>
      </c>
    </row>
    <row r="165" spans="1:6" x14ac:dyDescent="0.3">
      <c r="A165" t="s">
        <v>387</v>
      </c>
      <c r="B165">
        <v>59811</v>
      </c>
      <c r="D165" s="12" t="str">
        <f t="shared" si="2"/>
        <v>injured.svg</v>
      </c>
      <c r="E165" s="2" t="s">
        <v>1886</v>
      </c>
      <c r="F165" s="2" t="s">
        <v>2446</v>
      </c>
    </row>
    <row r="166" spans="1:6" x14ac:dyDescent="0.3">
      <c r="A166" t="s">
        <v>388</v>
      </c>
      <c r="B166">
        <v>59812</v>
      </c>
      <c r="D166" s="12" t="str">
        <f t="shared" si="2"/>
        <v>innovation.svg</v>
      </c>
      <c r="E166" s="12" t="s">
        <v>1888</v>
      </c>
      <c r="F166" s="12" t="s">
        <v>2447</v>
      </c>
    </row>
    <row r="167" spans="1:6" x14ac:dyDescent="0.3">
      <c r="A167" t="s">
        <v>389</v>
      </c>
      <c r="B167">
        <v>59813</v>
      </c>
      <c r="D167" s="12" t="str">
        <f t="shared" si="2"/>
        <v>insect-infestation.svg</v>
      </c>
      <c r="E167" s="2" t="s">
        <v>1890</v>
      </c>
      <c r="F167" s="2" t="s">
        <v>2448</v>
      </c>
    </row>
    <row r="168" spans="1:6" x14ac:dyDescent="0.3">
      <c r="A168" t="s">
        <v>390</v>
      </c>
      <c r="B168">
        <v>59814</v>
      </c>
      <c r="D168" s="12" t="str">
        <f t="shared" si="2"/>
        <v>internally-displaced.svg</v>
      </c>
      <c r="E168" s="12" t="s">
        <v>1892</v>
      </c>
      <c r="F168" s="12" t="s">
        <v>2449</v>
      </c>
    </row>
    <row r="169" spans="1:6" x14ac:dyDescent="0.3">
      <c r="A169" t="s">
        <v>391</v>
      </c>
      <c r="B169">
        <v>59815</v>
      </c>
      <c r="D169" s="12" t="str">
        <f t="shared" si="2"/>
        <v>internet.svg</v>
      </c>
      <c r="E169" s="2" t="s">
        <v>1894</v>
      </c>
      <c r="F169" s="2" t="s">
        <v>2450</v>
      </c>
    </row>
    <row r="170" spans="1:6" x14ac:dyDescent="0.3">
      <c r="A170" t="s">
        <v>392</v>
      </c>
      <c r="B170">
        <v>59816</v>
      </c>
      <c r="D170" s="12" t="str">
        <f t="shared" si="2"/>
        <v>kitchen-set.svg</v>
      </c>
      <c r="E170" s="12" t="s">
        <v>1896</v>
      </c>
      <c r="F170" s="12" t="s">
        <v>2451</v>
      </c>
    </row>
    <row r="171" spans="1:6" x14ac:dyDescent="0.3">
      <c r="A171" t="s">
        <v>393</v>
      </c>
      <c r="B171">
        <v>59817</v>
      </c>
      <c r="D171" s="12" t="str">
        <f t="shared" si="2"/>
        <v>laboratory.svg</v>
      </c>
      <c r="E171" s="2" t="s">
        <v>1898</v>
      </c>
      <c r="F171" s="2" t="s">
        <v>2452</v>
      </c>
    </row>
    <row r="172" spans="1:6" x14ac:dyDescent="0.3">
      <c r="A172" t="s">
        <v>394</v>
      </c>
      <c r="B172">
        <v>59818</v>
      </c>
      <c r="D172" s="12" t="str">
        <f t="shared" si="2"/>
        <v>landslide-mudslide.svg</v>
      </c>
      <c r="E172" s="12" t="s">
        <v>1900</v>
      </c>
      <c r="F172" s="12" t="s">
        <v>2453</v>
      </c>
    </row>
    <row r="173" spans="1:6" x14ac:dyDescent="0.3">
      <c r="A173" t="s">
        <v>395</v>
      </c>
      <c r="B173">
        <v>59819</v>
      </c>
      <c r="D173" s="12" t="str">
        <f t="shared" si="2"/>
        <v>laptop.svg</v>
      </c>
      <c r="E173" s="2" t="s">
        <v>1902</v>
      </c>
      <c r="F173" s="2" t="s">
        <v>2454</v>
      </c>
    </row>
    <row r="174" spans="1:6" x14ac:dyDescent="0.3">
      <c r="A174" t="s">
        <v>396</v>
      </c>
      <c r="B174">
        <v>59820</v>
      </c>
      <c r="D174" s="12" t="str">
        <f t="shared" si="2"/>
        <v>latrine-cabin.svg</v>
      </c>
      <c r="E174" s="12" t="s">
        <v>1904</v>
      </c>
      <c r="F174" s="12" t="s">
        <v>2455</v>
      </c>
    </row>
    <row r="175" spans="1:6" x14ac:dyDescent="0.3">
      <c r="A175" t="s">
        <v>397</v>
      </c>
      <c r="B175">
        <v>59821</v>
      </c>
      <c r="D175" s="12" t="str">
        <f t="shared" si="2"/>
        <v>leadership.svg</v>
      </c>
      <c r="E175" s="2" t="s">
        <v>1906</v>
      </c>
      <c r="F175" s="2" t="s">
        <v>2456</v>
      </c>
    </row>
    <row r="176" spans="1:6" x14ac:dyDescent="0.3">
      <c r="A176" t="s">
        <v>398</v>
      </c>
      <c r="B176">
        <v>59822</v>
      </c>
      <c r="D176" s="12" t="str">
        <f t="shared" si="2"/>
        <v>learning.svg</v>
      </c>
      <c r="E176" s="12" t="s">
        <v>1908</v>
      </c>
      <c r="F176" s="12" t="s">
        <v>2457</v>
      </c>
    </row>
    <row r="177" spans="1:6" x14ac:dyDescent="0.3">
      <c r="A177" t="s">
        <v>399</v>
      </c>
      <c r="B177">
        <v>59823</v>
      </c>
      <c r="D177" s="12" t="str">
        <f t="shared" si="2"/>
        <v>life-saving.svg</v>
      </c>
      <c r="E177" s="2" t="s">
        <v>1910</v>
      </c>
      <c r="F177" s="2" t="s">
        <v>2458</v>
      </c>
    </row>
    <row r="178" spans="1:6" x14ac:dyDescent="0.3">
      <c r="A178" t="s">
        <v>400</v>
      </c>
      <c r="B178">
        <v>59824</v>
      </c>
      <c r="D178" s="12" t="str">
        <f t="shared" si="2"/>
        <v>link.svg</v>
      </c>
      <c r="E178" s="12" t="s">
        <v>1912</v>
      </c>
      <c r="F178" s="12" t="s">
        <v>2459</v>
      </c>
    </row>
    <row r="179" spans="1:6" x14ac:dyDescent="0.3">
      <c r="A179" t="s">
        <v>401</v>
      </c>
      <c r="B179">
        <v>59825</v>
      </c>
      <c r="D179" s="12" t="str">
        <f t="shared" si="2"/>
        <v>livelihood.svg</v>
      </c>
      <c r="E179" s="2" t="s">
        <v>1914</v>
      </c>
      <c r="F179" s="2" t="s">
        <v>2460</v>
      </c>
    </row>
    <row r="180" spans="1:6" x14ac:dyDescent="0.3">
      <c r="A180" t="s">
        <v>402</v>
      </c>
      <c r="B180">
        <v>59826</v>
      </c>
      <c r="D180" s="12" t="str">
        <f t="shared" si="2"/>
        <v>livestock.svg</v>
      </c>
      <c r="E180" s="12" t="s">
        <v>1916</v>
      </c>
      <c r="F180" s="12" t="s">
        <v>2461</v>
      </c>
    </row>
    <row r="181" spans="1:6" x14ac:dyDescent="0.3">
      <c r="A181" t="s">
        <v>403</v>
      </c>
      <c r="B181">
        <v>59827</v>
      </c>
      <c r="D181" s="12" t="str">
        <f t="shared" si="2"/>
        <v>location.svg</v>
      </c>
      <c r="E181" s="2" t="s">
        <v>1920</v>
      </c>
      <c r="F181" s="2" t="s">
        <v>2462</v>
      </c>
    </row>
    <row r="182" spans="1:6" x14ac:dyDescent="0.3">
      <c r="A182" t="s">
        <v>404</v>
      </c>
      <c r="B182">
        <v>59828</v>
      </c>
      <c r="D182" s="12" t="str">
        <f t="shared" si="2"/>
        <v>location-lockdown.svg</v>
      </c>
      <c r="E182" s="12" t="s">
        <v>1918</v>
      </c>
      <c r="F182" s="12" t="s">
        <v>2463</v>
      </c>
    </row>
    <row r="183" spans="1:6" x14ac:dyDescent="0.3">
      <c r="A183" t="s">
        <v>405</v>
      </c>
      <c r="B183">
        <v>59829</v>
      </c>
      <c r="D183" s="12" t="str">
        <f t="shared" si="2"/>
        <v>locust-infestation.svg</v>
      </c>
      <c r="E183" s="2" t="s">
        <v>1922</v>
      </c>
      <c r="F183" s="2" t="s">
        <v>2464</v>
      </c>
    </row>
    <row r="184" spans="1:6" x14ac:dyDescent="0.3">
      <c r="A184" t="s">
        <v>406</v>
      </c>
      <c r="B184">
        <v>59830</v>
      </c>
      <c r="D184" s="12" t="str">
        <f t="shared" si="2"/>
        <v>logistics.svg</v>
      </c>
      <c r="E184" s="12" t="s">
        <v>1924</v>
      </c>
      <c r="F184" s="12" t="s">
        <v>2465</v>
      </c>
    </row>
    <row r="185" spans="1:6" x14ac:dyDescent="0.3">
      <c r="A185" t="s">
        <v>407</v>
      </c>
      <c r="B185">
        <v>59831</v>
      </c>
      <c r="D185" s="12" t="str">
        <f t="shared" si="2"/>
        <v>map.svg</v>
      </c>
      <c r="E185" s="2" t="s">
        <v>1926</v>
      </c>
      <c r="F185" s="2" t="s">
        <v>2466</v>
      </c>
    </row>
    <row r="186" spans="1:6" x14ac:dyDescent="0.3">
      <c r="A186" t="s">
        <v>408</v>
      </c>
      <c r="B186">
        <v>59832</v>
      </c>
      <c r="D186" s="12" t="str">
        <f t="shared" si="2"/>
        <v>market-closed.svg</v>
      </c>
      <c r="E186" s="12" t="s">
        <v>1928</v>
      </c>
      <c r="F186" s="12" t="s">
        <v>2468</v>
      </c>
    </row>
    <row r="187" spans="1:6" x14ac:dyDescent="0.3">
      <c r="A187" t="s">
        <v>409</v>
      </c>
      <c r="B187">
        <v>59833</v>
      </c>
      <c r="D187" s="12" t="str">
        <f t="shared" si="2"/>
        <v>market.svg</v>
      </c>
      <c r="E187" s="2" t="s">
        <v>1930</v>
      </c>
      <c r="F187" s="2" t="s">
        <v>2467</v>
      </c>
    </row>
    <row r="188" spans="1:6" x14ac:dyDescent="0.3">
      <c r="A188" t="s">
        <v>410</v>
      </c>
      <c r="B188">
        <v>59834</v>
      </c>
      <c r="D188" s="12" t="str">
        <f t="shared" si="2"/>
        <v>mask.svg</v>
      </c>
      <c r="E188" s="12" t="s">
        <v>1932</v>
      </c>
      <c r="F188" s="12" t="s">
        <v>2469</v>
      </c>
    </row>
    <row r="189" spans="1:6" x14ac:dyDescent="0.3">
      <c r="A189" t="s">
        <v>411</v>
      </c>
      <c r="B189">
        <v>59835</v>
      </c>
      <c r="D189" s="12" t="str">
        <f t="shared" si="2"/>
        <v>mattress.svg</v>
      </c>
      <c r="E189" s="2" t="s">
        <v>1934</v>
      </c>
      <c r="F189" s="2" t="s">
        <v>2470</v>
      </c>
    </row>
    <row r="190" spans="1:6" x14ac:dyDescent="0.3">
      <c r="A190" t="s">
        <v>412</v>
      </c>
      <c r="B190">
        <v>59836</v>
      </c>
      <c r="D190" s="12" t="str">
        <f t="shared" si="2"/>
        <v>medical-supply.svg</v>
      </c>
      <c r="E190" s="12" t="s">
        <v>1936</v>
      </c>
      <c r="F190" s="12" t="s">
        <v>2471</v>
      </c>
    </row>
    <row r="191" spans="1:6" x14ac:dyDescent="0.3">
      <c r="A191" t="s">
        <v>413</v>
      </c>
      <c r="B191">
        <v>59837</v>
      </c>
      <c r="D191" s="12" t="str">
        <f t="shared" si="2"/>
        <v>medicine.svg</v>
      </c>
      <c r="E191" s="2" t="s">
        <v>1938</v>
      </c>
      <c r="F191" s="2" t="s">
        <v>2472</v>
      </c>
    </row>
    <row r="192" spans="1:6" x14ac:dyDescent="0.3">
      <c r="A192" t="s">
        <v>414</v>
      </c>
      <c r="B192">
        <v>59838</v>
      </c>
      <c r="D192" s="12" t="str">
        <f t="shared" si="2"/>
        <v>meeting.svg</v>
      </c>
      <c r="E192" s="12" t="s">
        <v>1940</v>
      </c>
      <c r="F192" s="12" t="s">
        <v>2473</v>
      </c>
    </row>
    <row r="193" spans="1:6" x14ac:dyDescent="0.3">
      <c r="A193" t="s">
        <v>415</v>
      </c>
      <c r="B193">
        <v>59839</v>
      </c>
      <c r="D193" s="12" t="str">
        <f t="shared" si="2"/>
        <v>menu.svg</v>
      </c>
      <c r="E193" s="2" t="s">
        <v>1942</v>
      </c>
      <c r="F193" s="2" t="s">
        <v>2474</v>
      </c>
    </row>
    <row r="194" spans="1:6" x14ac:dyDescent="0.3">
      <c r="A194" t="s">
        <v>416</v>
      </c>
      <c r="B194">
        <v>59840</v>
      </c>
      <c r="D194" s="12" t="str">
        <f t="shared" si="2"/>
        <v>military-gate.svg</v>
      </c>
      <c r="E194" s="12" t="s">
        <v>1944</v>
      </c>
      <c r="F194" s="12" t="s">
        <v>2475</v>
      </c>
    </row>
    <row r="195" spans="1:6" x14ac:dyDescent="0.3">
      <c r="A195" t="s">
        <v>417</v>
      </c>
      <c r="B195">
        <v>59841</v>
      </c>
      <c r="D195" s="12" t="str">
        <f t="shared" ref="D195:D258" si="3">E195&amp;".svg"</f>
        <v>mine.svg</v>
      </c>
      <c r="E195" s="2" t="s">
        <v>1946</v>
      </c>
      <c r="F195" s="2" t="s">
        <v>2476</v>
      </c>
    </row>
    <row r="196" spans="1:6" x14ac:dyDescent="0.3">
      <c r="A196" t="s">
        <v>418</v>
      </c>
      <c r="B196">
        <v>59842</v>
      </c>
      <c r="D196" s="12" t="str">
        <f t="shared" si="3"/>
        <v>missing.svg</v>
      </c>
      <c r="E196" s="12" t="s">
        <v>1948</v>
      </c>
      <c r="F196" s="12" t="s">
        <v>2477</v>
      </c>
    </row>
    <row r="197" spans="1:6" x14ac:dyDescent="0.3">
      <c r="A197" t="s">
        <v>419</v>
      </c>
      <c r="B197">
        <v>59843</v>
      </c>
      <c r="D197" s="12" t="str">
        <f t="shared" si="3"/>
        <v>mobile-clinic.svg</v>
      </c>
      <c r="E197" s="2" t="s">
        <v>1950</v>
      </c>
      <c r="F197" s="2" t="s">
        <v>2478</v>
      </c>
    </row>
    <row r="198" spans="1:6" x14ac:dyDescent="0.3">
      <c r="A198" t="s">
        <v>420</v>
      </c>
      <c r="B198">
        <v>59844</v>
      </c>
      <c r="D198" s="12" t="str">
        <f t="shared" si="3"/>
        <v>mobile-phone.svg</v>
      </c>
      <c r="E198" s="12" t="s">
        <v>1952</v>
      </c>
      <c r="F198" s="12" t="s">
        <v>2479</v>
      </c>
    </row>
    <row r="199" spans="1:6" x14ac:dyDescent="0.3">
      <c r="A199" t="s">
        <v>421</v>
      </c>
      <c r="B199">
        <v>59845</v>
      </c>
      <c r="D199" s="12" t="str">
        <f t="shared" si="3"/>
        <v>monitor.svg</v>
      </c>
      <c r="E199" s="2" t="s">
        <v>1954</v>
      </c>
      <c r="F199" s="2" t="s">
        <v>2480</v>
      </c>
    </row>
    <row r="200" spans="1:6" x14ac:dyDescent="0.3">
      <c r="A200" t="s">
        <v>422</v>
      </c>
      <c r="B200">
        <v>59846</v>
      </c>
      <c r="D200" s="12" t="str">
        <f t="shared" si="3"/>
        <v>monitoring.svg</v>
      </c>
      <c r="E200" s="12" t="s">
        <v>1956</v>
      </c>
      <c r="F200" s="12" t="s">
        <v>2481</v>
      </c>
    </row>
    <row r="201" spans="1:6" x14ac:dyDescent="0.3">
      <c r="A201" t="s">
        <v>423</v>
      </c>
      <c r="B201">
        <v>59847</v>
      </c>
      <c r="D201" s="12" t="str">
        <f t="shared" si="3"/>
        <v>more-options.svg</v>
      </c>
      <c r="E201" s="2" t="s">
        <v>1958</v>
      </c>
      <c r="F201" s="2" t="s">
        <v>2482</v>
      </c>
    </row>
    <row r="202" spans="1:6" x14ac:dyDescent="0.3">
      <c r="A202" t="s">
        <v>424</v>
      </c>
      <c r="B202">
        <v>59848</v>
      </c>
      <c r="D202" s="12" t="str">
        <f t="shared" si="3"/>
        <v>mosque.svg</v>
      </c>
      <c r="E202" s="12" t="s">
        <v>1960</v>
      </c>
      <c r="F202" s="12" t="s">
        <v>2483</v>
      </c>
    </row>
    <row r="203" spans="1:6" x14ac:dyDescent="0.3">
      <c r="A203" t="s">
        <v>425</v>
      </c>
      <c r="B203">
        <v>59849</v>
      </c>
      <c r="D203" s="12" t="str">
        <f t="shared" si="3"/>
        <v>mosquito-net.svg</v>
      </c>
      <c r="E203" s="2" t="s">
        <v>1962</v>
      </c>
      <c r="F203" s="2" t="s">
        <v>2484</v>
      </c>
    </row>
    <row r="204" spans="1:6" x14ac:dyDescent="0.3">
      <c r="A204" t="s">
        <v>426</v>
      </c>
      <c r="B204">
        <v>59850</v>
      </c>
      <c r="D204" s="12" t="str">
        <f t="shared" si="3"/>
        <v>multi-cluster-sector.svg</v>
      </c>
      <c r="E204" s="12" t="s">
        <v>1964</v>
      </c>
      <c r="F204" s="12" t="s">
        <v>2485</v>
      </c>
    </row>
    <row r="205" spans="1:6" x14ac:dyDescent="0.3">
      <c r="A205" t="s">
        <v>427</v>
      </c>
      <c r="B205">
        <v>59851</v>
      </c>
      <c r="D205" s="12" t="str">
        <f t="shared" si="3"/>
        <v>murder.svg</v>
      </c>
      <c r="E205" s="2" t="s">
        <v>1966</v>
      </c>
      <c r="F205" s="2" t="s">
        <v>2486</v>
      </c>
    </row>
    <row r="206" spans="1:6" x14ac:dyDescent="0.3">
      <c r="A206" t="s">
        <v>428</v>
      </c>
      <c r="B206">
        <v>59852</v>
      </c>
      <c r="D206" s="12" t="str">
        <f t="shared" si="3"/>
        <v>national-army.svg</v>
      </c>
      <c r="E206" s="12" t="s">
        <v>1968</v>
      </c>
      <c r="F206" s="12" t="s">
        <v>2487</v>
      </c>
    </row>
    <row r="207" spans="1:6" x14ac:dyDescent="0.3">
      <c r="A207" t="s">
        <v>429</v>
      </c>
      <c r="B207">
        <v>59853</v>
      </c>
      <c r="D207" s="12" t="str">
        <f t="shared" si="3"/>
        <v>needs-assessment.svg</v>
      </c>
      <c r="E207" s="2" t="s">
        <v>1970</v>
      </c>
      <c r="F207" s="2" t="s">
        <v>2488</v>
      </c>
    </row>
    <row r="208" spans="1:6" x14ac:dyDescent="0.3">
      <c r="A208" t="s">
        <v>430</v>
      </c>
      <c r="B208">
        <v>59854</v>
      </c>
      <c r="D208" s="12" t="str">
        <f t="shared" si="3"/>
        <v>next-item.svg</v>
      </c>
      <c r="E208" s="12" t="s">
        <v>1972</v>
      </c>
      <c r="F208" s="12" t="s">
        <v>2489</v>
      </c>
    </row>
    <row r="209" spans="1:6" x14ac:dyDescent="0.3">
      <c r="A209" t="s">
        <v>431</v>
      </c>
      <c r="B209">
        <v>59855</v>
      </c>
      <c r="D209" s="12" t="str">
        <f t="shared" si="3"/>
        <v>ngo-office.svg</v>
      </c>
      <c r="E209" s="2" t="s">
        <v>1974</v>
      </c>
      <c r="F209" s="2" t="s">
        <v>2490</v>
      </c>
    </row>
    <row r="210" spans="1:6" x14ac:dyDescent="0.3">
      <c r="A210" t="s">
        <v>432</v>
      </c>
      <c r="B210">
        <v>59856</v>
      </c>
      <c r="D210" s="12" t="str">
        <f t="shared" si="3"/>
        <v>non-food-items-2.svg</v>
      </c>
      <c r="E210" s="12" t="s">
        <v>1976</v>
      </c>
      <c r="F210" s="12" t="s">
        <v>2492</v>
      </c>
    </row>
    <row r="211" spans="1:6" x14ac:dyDescent="0.3">
      <c r="A211" t="s">
        <v>433</v>
      </c>
      <c r="B211">
        <v>59857</v>
      </c>
      <c r="D211" s="12" t="str">
        <f t="shared" si="3"/>
        <v>non-food-items.svg</v>
      </c>
      <c r="E211" s="2" t="s">
        <v>1978</v>
      </c>
      <c r="F211" s="2" t="s">
        <v>2491</v>
      </c>
    </row>
    <row r="212" spans="1:6" x14ac:dyDescent="0.3">
      <c r="A212" t="s">
        <v>434</v>
      </c>
      <c r="B212">
        <v>59858</v>
      </c>
      <c r="D212" s="12" t="str">
        <f t="shared" si="3"/>
        <v>not-affected.svg</v>
      </c>
      <c r="E212" s="12" t="s">
        <v>1980</v>
      </c>
      <c r="F212" s="12" t="s">
        <v>2493</v>
      </c>
    </row>
    <row r="213" spans="1:6" x14ac:dyDescent="0.3">
      <c r="A213" t="s">
        <v>435</v>
      </c>
      <c r="B213">
        <v>59859</v>
      </c>
      <c r="D213" s="12" t="str">
        <f t="shared" si="3"/>
        <v>notification.svg</v>
      </c>
      <c r="E213" s="2" t="s">
        <v>1984</v>
      </c>
      <c r="F213" s="2" t="s">
        <v>2494</v>
      </c>
    </row>
    <row r="214" spans="1:6" x14ac:dyDescent="0.3">
      <c r="A214" t="s">
        <v>436</v>
      </c>
      <c r="B214">
        <v>59860</v>
      </c>
      <c r="D214" s="12" t="str">
        <f t="shared" si="3"/>
        <v>not-infected.svg</v>
      </c>
      <c r="E214" s="12" t="s">
        <v>1982</v>
      </c>
      <c r="F214" s="12" t="s">
        <v>2495</v>
      </c>
    </row>
    <row r="215" spans="1:6" x14ac:dyDescent="0.3">
      <c r="A215" t="s">
        <v>437</v>
      </c>
      <c r="B215">
        <v>59861</v>
      </c>
      <c r="D215" s="12" t="str">
        <f t="shared" si="3"/>
        <v>nutrition.svg</v>
      </c>
      <c r="E215" s="2" t="s">
        <v>1986</v>
      </c>
      <c r="F215" s="2" t="s">
        <v>2496</v>
      </c>
    </row>
    <row r="216" spans="1:6" x14ac:dyDescent="0.3">
      <c r="A216" t="s">
        <v>438</v>
      </c>
      <c r="B216">
        <v>59862</v>
      </c>
      <c r="D216" s="12" t="str">
        <f t="shared" si="3"/>
        <v>observation-tower.svg</v>
      </c>
      <c r="E216" s="12" t="s">
        <v>1988</v>
      </c>
      <c r="F216" s="12" t="s">
        <v>2497</v>
      </c>
    </row>
    <row r="217" spans="1:6" x14ac:dyDescent="0.3">
      <c r="A217" t="s">
        <v>439</v>
      </c>
      <c r="B217">
        <v>59863</v>
      </c>
      <c r="D217" s="12" t="str">
        <f t="shared" si="3"/>
        <v>oil-facility.svg</v>
      </c>
      <c r="E217" s="2" t="s">
        <v>1990</v>
      </c>
      <c r="F217" s="2" t="s">
        <v>2499</v>
      </c>
    </row>
    <row r="218" spans="1:6" x14ac:dyDescent="0.3">
      <c r="A218" t="s">
        <v>440</v>
      </c>
      <c r="B218">
        <v>59864</v>
      </c>
      <c r="D218" s="12" t="str">
        <f t="shared" si="3"/>
        <v>oil.svg</v>
      </c>
      <c r="E218" s="12" t="s">
        <v>1992</v>
      </c>
      <c r="F218" s="12" t="s">
        <v>2498</v>
      </c>
    </row>
    <row r="219" spans="1:6" x14ac:dyDescent="0.3">
      <c r="A219" t="s">
        <v>441</v>
      </c>
      <c r="B219">
        <v>59865</v>
      </c>
      <c r="D219" s="12" t="str">
        <f t="shared" si="3"/>
        <v>out-of-platform.svg</v>
      </c>
      <c r="E219" s="2" t="s">
        <v>1994</v>
      </c>
      <c r="F219" s="2" t="s">
        <v>2500</v>
      </c>
    </row>
    <row r="220" spans="1:6" x14ac:dyDescent="0.3">
      <c r="A220" t="s">
        <v>442</v>
      </c>
      <c r="B220">
        <v>59866</v>
      </c>
      <c r="D220" s="12" t="str">
        <f t="shared" si="3"/>
        <v>partnership.svg</v>
      </c>
      <c r="E220" s="12" t="s">
        <v>1996</v>
      </c>
      <c r="F220" s="12" t="s">
        <v>2501</v>
      </c>
    </row>
    <row r="221" spans="1:6" x14ac:dyDescent="0.3">
      <c r="A221" t="s">
        <v>443</v>
      </c>
      <c r="B221">
        <v>59867</v>
      </c>
      <c r="D221" s="12" t="str">
        <f t="shared" si="3"/>
        <v>pause.svg</v>
      </c>
      <c r="E221" s="2" t="s">
        <v>1998</v>
      </c>
      <c r="F221" s="2" t="s">
        <v>2502</v>
      </c>
    </row>
    <row r="222" spans="1:6" x14ac:dyDescent="0.3">
      <c r="A222" t="s">
        <v>444</v>
      </c>
      <c r="B222">
        <v>59868</v>
      </c>
      <c r="D222" s="12" t="str">
        <f t="shared" si="3"/>
        <v>peacekeeping-force.svg</v>
      </c>
      <c r="E222" s="12" t="s">
        <v>2000</v>
      </c>
      <c r="F222" s="12" t="s">
        <v>2503</v>
      </c>
    </row>
    <row r="223" spans="1:6" x14ac:dyDescent="0.3">
      <c r="A223" t="s">
        <v>445</v>
      </c>
      <c r="B223">
        <v>59869</v>
      </c>
      <c r="D223" s="12" t="str">
        <f t="shared" si="3"/>
        <v>people-in-need.svg</v>
      </c>
      <c r="E223" s="2" t="s">
        <v>2002</v>
      </c>
      <c r="F223" s="2" t="s">
        <v>2504</v>
      </c>
    </row>
    <row r="224" spans="1:6" x14ac:dyDescent="0.3">
      <c r="A224" t="s">
        <v>446</v>
      </c>
      <c r="B224">
        <v>59870</v>
      </c>
      <c r="D224" s="12" t="str">
        <f t="shared" si="3"/>
        <v>people-targeted.svg</v>
      </c>
      <c r="E224" s="12" t="s">
        <v>2004</v>
      </c>
      <c r="F224" s="12" t="s">
        <v>2505</v>
      </c>
    </row>
    <row r="225" spans="1:6" x14ac:dyDescent="0.3">
      <c r="A225" t="s">
        <v>447</v>
      </c>
      <c r="B225">
        <v>59871</v>
      </c>
      <c r="D225" s="12" t="str">
        <f t="shared" si="3"/>
        <v>people-with-physical-impairments.svg</v>
      </c>
      <c r="E225" s="2" t="s">
        <v>2006</v>
      </c>
      <c r="F225" s="2" t="s">
        <v>2506</v>
      </c>
    </row>
    <row r="226" spans="1:6" x14ac:dyDescent="0.3">
      <c r="A226" t="s">
        <v>448</v>
      </c>
      <c r="B226">
        <v>59872</v>
      </c>
      <c r="D226" s="12" t="str">
        <f t="shared" si="3"/>
        <v>permanent-camp.svg</v>
      </c>
      <c r="E226" s="12" t="s">
        <v>2008</v>
      </c>
      <c r="F226" s="12" t="s">
        <v>2507</v>
      </c>
    </row>
    <row r="227" spans="1:6" x14ac:dyDescent="0.3">
      <c r="A227" t="s">
        <v>449</v>
      </c>
      <c r="B227">
        <v>59873</v>
      </c>
      <c r="D227" s="12" t="str">
        <f t="shared" si="3"/>
        <v>person-1.svg</v>
      </c>
      <c r="E227" s="2" t="s">
        <v>2010</v>
      </c>
      <c r="F227" s="2" t="s">
        <v>2508</v>
      </c>
    </row>
    <row r="228" spans="1:6" x14ac:dyDescent="0.3">
      <c r="A228" t="s">
        <v>450</v>
      </c>
      <c r="B228">
        <v>59874</v>
      </c>
      <c r="D228" s="12" t="str">
        <f t="shared" si="3"/>
        <v>person-2.svg</v>
      </c>
      <c r="E228" s="12" t="s">
        <v>2012</v>
      </c>
      <c r="F228" s="12" t="s">
        <v>2509</v>
      </c>
    </row>
    <row r="229" spans="1:6" x14ac:dyDescent="0.3">
      <c r="A229" t="s">
        <v>451</v>
      </c>
      <c r="B229">
        <v>59875</v>
      </c>
      <c r="D229" s="12" t="str">
        <f t="shared" si="3"/>
        <v>photo.svg</v>
      </c>
      <c r="E229" s="2" t="s">
        <v>2014</v>
      </c>
      <c r="F229" s="2" t="s">
        <v>2510</v>
      </c>
    </row>
    <row r="230" spans="1:6" x14ac:dyDescent="0.3">
      <c r="A230" t="s">
        <v>452</v>
      </c>
      <c r="B230">
        <v>59876</v>
      </c>
      <c r="D230" s="12" t="str">
        <f t="shared" si="3"/>
        <v>physical-closure.svg</v>
      </c>
      <c r="E230" s="12" t="s">
        <v>2016</v>
      </c>
      <c r="F230" s="12" t="s">
        <v>2511</v>
      </c>
    </row>
    <row r="231" spans="1:6" x14ac:dyDescent="0.3">
      <c r="A231" t="s">
        <v>453</v>
      </c>
      <c r="B231">
        <v>59877</v>
      </c>
      <c r="D231" s="12" t="str">
        <f t="shared" si="3"/>
        <v>plastic-sheeting.svg</v>
      </c>
      <c r="E231" s="2" t="s">
        <v>2018</v>
      </c>
      <c r="F231" s="2" t="s">
        <v>2512</v>
      </c>
    </row>
    <row r="232" spans="1:6" x14ac:dyDescent="0.3">
      <c r="A232" t="s">
        <v>454</v>
      </c>
      <c r="B232">
        <v>59878</v>
      </c>
      <c r="D232" s="12" t="str">
        <f t="shared" si="3"/>
        <v>police-station.svg</v>
      </c>
      <c r="E232" s="12" t="s">
        <v>2020</v>
      </c>
      <c r="F232" s="12" t="s">
        <v>2513</v>
      </c>
    </row>
    <row r="233" spans="1:6" x14ac:dyDescent="0.3">
      <c r="A233" t="s">
        <v>455</v>
      </c>
      <c r="B233">
        <v>59879</v>
      </c>
      <c r="D233" s="12" t="str">
        <f t="shared" si="3"/>
        <v>policy.svg</v>
      </c>
      <c r="E233" s="2" t="s">
        <v>2022</v>
      </c>
      <c r="F233" s="2" t="s">
        <v>2514</v>
      </c>
    </row>
    <row r="234" spans="1:6" x14ac:dyDescent="0.3">
      <c r="A234" t="s">
        <v>456</v>
      </c>
      <c r="B234">
        <v>59880</v>
      </c>
      <c r="D234" s="12" t="str">
        <f t="shared" si="3"/>
        <v>population-growth.svg</v>
      </c>
      <c r="E234" s="12" t="s">
        <v>2024</v>
      </c>
      <c r="F234" s="12" t="s">
        <v>2515</v>
      </c>
    </row>
    <row r="235" spans="1:6" x14ac:dyDescent="0.3">
      <c r="A235" t="s">
        <v>457</v>
      </c>
      <c r="B235">
        <v>59881</v>
      </c>
      <c r="D235" s="12" t="str">
        <f t="shared" si="3"/>
        <v>population-return.svg</v>
      </c>
      <c r="E235" s="2" t="s">
        <v>2026</v>
      </c>
      <c r="F235" s="2" t="s">
        <v>2516</v>
      </c>
    </row>
    <row r="236" spans="1:6" x14ac:dyDescent="0.3">
      <c r="A236" t="s">
        <v>458</v>
      </c>
      <c r="B236">
        <v>59882</v>
      </c>
      <c r="D236" s="12" t="str">
        <f t="shared" si="3"/>
        <v>port-affected.svg</v>
      </c>
      <c r="E236" s="12" t="s">
        <v>2028</v>
      </c>
      <c r="F236" s="12" t="s">
        <v>2518</v>
      </c>
    </row>
    <row r="237" spans="1:6" x14ac:dyDescent="0.3">
      <c r="A237" t="s">
        <v>459</v>
      </c>
      <c r="B237">
        <v>59883</v>
      </c>
      <c r="D237" s="12" t="str">
        <f t="shared" si="3"/>
        <v>port-closed.svg</v>
      </c>
      <c r="E237" s="2" t="s">
        <v>2030</v>
      </c>
      <c r="F237" s="2" t="s">
        <v>2519</v>
      </c>
    </row>
    <row r="238" spans="1:6" x14ac:dyDescent="0.3">
      <c r="A238" t="s">
        <v>460</v>
      </c>
      <c r="B238">
        <v>59884</v>
      </c>
      <c r="D238" s="12" t="str">
        <f t="shared" si="3"/>
        <v>port-destroyed.svg</v>
      </c>
      <c r="E238" s="12" t="s">
        <v>2032</v>
      </c>
      <c r="F238" s="12" t="s">
        <v>2520</v>
      </c>
    </row>
    <row r="239" spans="1:6" x14ac:dyDescent="0.3">
      <c r="A239" t="s">
        <v>461</v>
      </c>
      <c r="B239">
        <v>59885</v>
      </c>
      <c r="D239" s="12" t="str">
        <f t="shared" si="3"/>
        <v>port.svg</v>
      </c>
      <c r="E239" s="2" t="s">
        <v>2036</v>
      </c>
      <c r="F239" s="2" t="s">
        <v>2517</v>
      </c>
    </row>
    <row r="240" spans="1:6" x14ac:dyDescent="0.3">
      <c r="A240" t="s">
        <v>462</v>
      </c>
      <c r="B240">
        <v>59886</v>
      </c>
      <c r="D240" s="12" t="str">
        <f t="shared" si="3"/>
        <v>port-not-affected.svg</v>
      </c>
      <c r="E240" s="12" t="s">
        <v>2034</v>
      </c>
      <c r="F240" s="12" t="s">
        <v>2521</v>
      </c>
    </row>
    <row r="241" spans="1:6" x14ac:dyDescent="0.3">
      <c r="A241" t="s">
        <v>463</v>
      </c>
      <c r="B241">
        <v>59887</v>
      </c>
      <c r="D241" s="12" t="str">
        <f t="shared" si="3"/>
        <v>potable-water.svg</v>
      </c>
      <c r="E241" s="2" t="s">
        <v>2040</v>
      </c>
      <c r="F241" s="2" t="s">
        <v>2522</v>
      </c>
    </row>
    <row r="242" spans="1:6" x14ac:dyDescent="0.3">
      <c r="A242" t="s">
        <v>464</v>
      </c>
      <c r="B242">
        <v>59888</v>
      </c>
      <c r="D242" s="12" t="str">
        <f t="shared" si="3"/>
        <v>potable-water-source.svg</v>
      </c>
      <c r="E242" s="12" t="s">
        <v>2038</v>
      </c>
      <c r="F242" s="12" t="s">
        <v>2523</v>
      </c>
    </row>
    <row r="243" spans="1:6" x14ac:dyDescent="0.3">
      <c r="A243" t="s">
        <v>465</v>
      </c>
      <c r="B243">
        <v>59889</v>
      </c>
      <c r="D243" s="12" t="str">
        <f t="shared" si="3"/>
        <v>poverty.svg</v>
      </c>
      <c r="E243" s="2" t="s">
        <v>2042</v>
      </c>
      <c r="F243" s="2" t="s">
        <v>2524</v>
      </c>
    </row>
    <row r="244" spans="1:6" x14ac:dyDescent="0.3">
      <c r="A244" t="s">
        <v>466</v>
      </c>
      <c r="B244">
        <v>59890</v>
      </c>
      <c r="D244" s="12" t="str">
        <f t="shared" si="3"/>
        <v>power-electricity-affected.svg</v>
      </c>
      <c r="E244" s="12" t="s">
        <v>2044</v>
      </c>
      <c r="F244" s="12" t="s">
        <v>2526</v>
      </c>
    </row>
    <row r="245" spans="1:6" x14ac:dyDescent="0.3">
      <c r="A245" t="s">
        <v>467</v>
      </c>
      <c r="B245">
        <v>59891</v>
      </c>
      <c r="D245" s="12" t="str">
        <f t="shared" si="3"/>
        <v>power-electricity.svg</v>
      </c>
      <c r="E245" s="2" t="s">
        <v>2048</v>
      </c>
      <c r="F245" s="2" t="s">
        <v>2525</v>
      </c>
    </row>
    <row r="246" spans="1:6" x14ac:dyDescent="0.3">
      <c r="A246" t="s">
        <v>468</v>
      </c>
      <c r="B246">
        <v>59892</v>
      </c>
      <c r="D246" s="12" t="str">
        <f t="shared" si="3"/>
        <v>power-electricity-not-affected.svg</v>
      </c>
      <c r="E246" s="12" t="s">
        <v>2046</v>
      </c>
      <c r="F246" s="12" t="s">
        <v>2527</v>
      </c>
    </row>
    <row r="247" spans="1:6" x14ac:dyDescent="0.3">
      <c r="A247" t="s">
        <v>469</v>
      </c>
      <c r="B247">
        <v>59893</v>
      </c>
      <c r="D247" s="12" t="str">
        <f t="shared" si="3"/>
        <v>power-outage.svg</v>
      </c>
      <c r="E247" s="2" t="s">
        <v>2050</v>
      </c>
      <c r="F247" s="2" t="s">
        <v>2528</v>
      </c>
    </row>
    <row r="248" spans="1:6" x14ac:dyDescent="0.3">
      <c r="A248" t="s">
        <v>470</v>
      </c>
      <c r="B248">
        <v>59894</v>
      </c>
      <c r="D248" s="12" t="str">
        <f t="shared" si="3"/>
        <v>pregnant.svg</v>
      </c>
      <c r="E248" s="12" t="s">
        <v>2052</v>
      </c>
      <c r="F248" s="12" t="s">
        <v>2529</v>
      </c>
    </row>
    <row r="249" spans="1:6" x14ac:dyDescent="0.3">
      <c r="A249" t="s">
        <v>471</v>
      </c>
      <c r="B249">
        <v>59895</v>
      </c>
      <c r="D249" s="12" t="str">
        <f t="shared" si="3"/>
        <v>preparedness.svg</v>
      </c>
      <c r="E249" s="2" t="s">
        <v>2054</v>
      </c>
      <c r="F249" s="2" t="s">
        <v>2530</v>
      </c>
    </row>
    <row r="250" spans="1:6" x14ac:dyDescent="0.3">
      <c r="A250" t="s">
        <v>472</v>
      </c>
      <c r="B250">
        <v>59896</v>
      </c>
      <c r="D250" s="12" t="str">
        <f t="shared" si="3"/>
        <v>previous-item.svg</v>
      </c>
      <c r="E250" s="12" t="s">
        <v>2056</v>
      </c>
      <c r="F250" s="12" t="s">
        <v>2531</v>
      </c>
    </row>
    <row r="251" spans="1:6" x14ac:dyDescent="0.3">
      <c r="A251" t="s">
        <v>473</v>
      </c>
      <c r="B251">
        <v>59897</v>
      </c>
      <c r="D251" s="12" t="str">
        <f t="shared" si="3"/>
        <v>print.svg</v>
      </c>
      <c r="E251" s="2" t="s">
        <v>2058</v>
      </c>
      <c r="F251" s="2" t="s">
        <v>2532</v>
      </c>
    </row>
    <row r="252" spans="1:6" x14ac:dyDescent="0.3">
      <c r="A252" t="s">
        <v>474</v>
      </c>
      <c r="B252">
        <v>59898</v>
      </c>
      <c r="D252" s="12" t="str">
        <f t="shared" si="3"/>
        <v>protection.svg</v>
      </c>
      <c r="E252" s="12" t="s">
        <v>2060</v>
      </c>
      <c r="F252" s="12" t="s">
        <v>2533</v>
      </c>
    </row>
    <row r="253" spans="1:6" x14ac:dyDescent="0.3">
      <c r="A253" t="s">
        <v>475</v>
      </c>
      <c r="B253">
        <v>59899</v>
      </c>
      <c r="D253" s="12" t="str">
        <f t="shared" si="3"/>
        <v>public-information.svg</v>
      </c>
      <c r="E253" s="2" t="s">
        <v>2062</v>
      </c>
      <c r="F253" s="2" t="s">
        <v>2534</v>
      </c>
    </row>
    <row r="254" spans="1:6" x14ac:dyDescent="0.3">
      <c r="A254" t="s">
        <v>476</v>
      </c>
      <c r="B254">
        <v>59900</v>
      </c>
      <c r="D254" s="12" t="str">
        <f t="shared" si="3"/>
        <v>radio.svg</v>
      </c>
      <c r="E254" s="12" t="s">
        <v>2064</v>
      </c>
      <c r="F254" s="12" t="s">
        <v>2535</v>
      </c>
    </row>
    <row r="255" spans="1:6" x14ac:dyDescent="0.3">
      <c r="A255" t="s">
        <v>477</v>
      </c>
      <c r="B255">
        <v>59901</v>
      </c>
      <c r="D255" s="12" t="str">
        <f t="shared" si="3"/>
        <v>rebel.svg</v>
      </c>
      <c r="E255" s="2" t="s">
        <v>2066</v>
      </c>
      <c r="F255" s="2" t="s">
        <v>2536</v>
      </c>
    </row>
    <row r="256" spans="1:6" x14ac:dyDescent="0.3">
      <c r="A256" t="s">
        <v>478</v>
      </c>
      <c r="B256">
        <v>59902</v>
      </c>
      <c r="D256" s="12" t="str">
        <f t="shared" si="3"/>
        <v>reconstruction.svg</v>
      </c>
      <c r="E256" s="12" t="s">
        <v>2068</v>
      </c>
      <c r="F256" s="12" t="s">
        <v>2537</v>
      </c>
    </row>
    <row r="257" spans="1:6" x14ac:dyDescent="0.3">
      <c r="A257" t="s">
        <v>479</v>
      </c>
      <c r="B257">
        <v>59903</v>
      </c>
      <c r="D257" s="12" t="str">
        <f t="shared" si="3"/>
        <v>refugee.svg</v>
      </c>
      <c r="E257" s="2" t="s">
        <v>2070</v>
      </c>
      <c r="F257" s="2" t="s">
        <v>2538</v>
      </c>
    </row>
    <row r="258" spans="1:6" x14ac:dyDescent="0.3">
      <c r="A258" t="s">
        <v>480</v>
      </c>
      <c r="B258">
        <v>59904</v>
      </c>
      <c r="D258" s="12" t="str">
        <f t="shared" si="3"/>
        <v>registration.svg</v>
      </c>
      <c r="E258" s="12" t="s">
        <v>2072</v>
      </c>
      <c r="F258" s="12" t="s">
        <v>2539</v>
      </c>
    </row>
    <row r="259" spans="1:6" x14ac:dyDescent="0.3">
      <c r="A259" t="s">
        <v>481</v>
      </c>
      <c r="B259">
        <v>59905</v>
      </c>
      <c r="D259" s="12" t="str">
        <f t="shared" ref="D259:D322" si="4">E259&amp;".svg"</f>
        <v>relief-goods.svg</v>
      </c>
      <c r="E259" s="2" t="s">
        <v>2074</v>
      </c>
      <c r="F259" s="2" t="s">
        <v>2540</v>
      </c>
    </row>
    <row r="260" spans="1:6" x14ac:dyDescent="0.3">
      <c r="A260" t="s">
        <v>482</v>
      </c>
      <c r="B260">
        <v>59906</v>
      </c>
      <c r="D260" s="12" t="str">
        <f t="shared" si="4"/>
        <v>remote-support.svg</v>
      </c>
      <c r="E260" s="12" t="s">
        <v>2076</v>
      </c>
      <c r="F260" s="12" t="s">
        <v>2541</v>
      </c>
    </row>
    <row r="261" spans="1:6" x14ac:dyDescent="0.3">
      <c r="A261" t="s">
        <v>483</v>
      </c>
      <c r="B261">
        <v>59907</v>
      </c>
      <c r="D261" s="12" t="str">
        <f t="shared" si="4"/>
        <v>remove-document.svg</v>
      </c>
      <c r="E261" s="2" t="s">
        <v>2078</v>
      </c>
      <c r="F261" s="2" t="s">
        <v>2543</v>
      </c>
    </row>
    <row r="262" spans="1:6" x14ac:dyDescent="0.3">
      <c r="A262" t="s">
        <v>484</v>
      </c>
      <c r="B262">
        <v>59908</v>
      </c>
      <c r="D262" s="12" t="str">
        <f t="shared" si="4"/>
        <v>remove.svg</v>
      </c>
      <c r="E262" s="12" t="s">
        <v>2080</v>
      </c>
      <c r="F262" s="12" t="s">
        <v>2542</v>
      </c>
    </row>
    <row r="263" spans="1:6" x14ac:dyDescent="0.3">
      <c r="A263" t="s">
        <v>485</v>
      </c>
      <c r="B263">
        <v>59909</v>
      </c>
      <c r="D263" s="12" t="str">
        <f t="shared" si="4"/>
        <v>report.svg</v>
      </c>
      <c r="E263" s="2" t="s">
        <v>2082</v>
      </c>
      <c r="F263" s="2" t="s">
        <v>2544</v>
      </c>
    </row>
    <row r="264" spans="1:6" x14ac:dyDescent="0.3">
      <c r="A264" t="s">
        <v>486</v>
      </c>
      <c r="B264">
        <v>59910</v>
      </c>
      <c r="D264" s="12" t="str">
        <f t="shared" si="4"/>
        <v>reporting.svg</v>
      </c>
      <c r="E264" s="12" t="s">
        <v>2084</v>
      </c>
      <c r="F264" s="12" t="s">
        <v>2545</v>
      </c>
    </row>
    <row r="265" spans="1:6" x14ac:dyDescent="0.3">
      <c r="A265" t="s">
        <v>487</v>
      </c>
      <c r="B265">
        <v>59911</v>
      </c>
      <c r="D265" s="12" t="str">
        <f t="shared" si="4"/>
        <v>resilence.svg</v>
      </c>
      <c r="E265" s="2" t="s">
        <v>2086</v>
      </c>
      <c r="F265" s="2" t="s">
        <v>2546</v>
      </c>
    </row>
    <row r="266" spans="1:6" x14ac:dyDescent="0.3">
      <c r="A266" t="s">
        <v>488</v>
      </c>
      <c r="B266">
        <v>59912</v>
      </c>
      <c r="D266" s="12" t="str">
        <f t="shared" si="4"/>
        <v>respiratory.svg</v>
      </c>
      <c r="E266" s="12" t="s">
        <v>2088</v>
      </c>
      <c r="F266" s="12" t="s">
        <v>2547</v>
      </c>
    </row>
    <row r="267" spans="1:6" x14ac:dyDescent="0.3">
      <c r="A267" t="s">
        <v>489</v>
      </c>
      <c r="B267">
        <v>59913</v>
      </c>
      <c r="D267" s="12" t="str">
        <f t="shared" si="4"/>
        <v>response.svg</v>
      </c>
      <c r="E267" s="2" t="s">
        <v>2090</v>
      </c>
      <c r="F267" s="2" t="s">
        <v>2548</v>
      </c>
    </row>
    <row r="268" spans="1:6" x14ac:dyDescent="0.3">
      <c r="A268" t="s">
        <v>490</v>
      </c>
      <c r="B268">
        <v>59914</v>
      </c>
      <c r="D268" s="12" t="str">
        <f t="shared" si="4"/>
        <v>return.svg</v>
      </c>
      <c r="E268" s="12" t="s">
        <v>2092</v>
      </c>
      <c r="F268" s="12" t="s">
        <v>2549</v>
      </c>
    </row>
    <row r="269" spans="1:6" x14ac:dyDescent="0.3">
      <c r="A269" t="s">
        <v>491</v>
      </c>
      <c r="B269">
        <v>59915</v>
      </c>
      <c r="D269" s="12" t="str">
        <f t="shared" si="4"/>
        <v>rice.svg</v>
      </c>
      <c r="E269" s="2" t="s">
        <v>2094</v>
      </c>
      <c r="F269" s="2" t="s">
        <v>2550</v>
      </c>
    </row>
    <row r="270" spans="1:6" x14ac:dyDescent="0.3">
      <c r="A270" t="s">
        <v>492</v>
      </c>
      <c r="B270">
        <v>59916</v>
      </c>
      <c r="D270" s="12" t="str">
        <f t="shared" si="4"/>
        <v>road-affected.svg</v>
      </c>
      <c r="E270" s="12" t="s">
        <v>2096</v>
      </c>
      <c r="F270" s="12" t="s">
        <v>2552</v>
      </c>
    </row>
    <row r="271" spans="1:6" x14ac:dyDescent="0.3">
      <c r="A271" t="s">
        <v>493</v>
      </c>
      <c r="B271">
        <v>59917</v>
      </c>
      <c r="D271" s="12" t="str">
        <f t="shared" si="4"/>
        <v>road-barrier.svg</v>
      </c>
      <c r="E271" s="2" t="s">
        <v>2098</v>
      </c>
      <c r="F271" s="2" t="s">
        <v>2553</v>
      </c>
    </row>
    <row r="272" spans="1:6" x14ac:dyDescent="0.3">
      <c r="A272" t="s">
        <v>494</v>
      </c>
      <c r="B272">
        <v>59918</v>
      </c>
      <c r="D272" s="12" t="str">
        <f t="shared" si="4"/>
        <v>roadblock.svg</v>
      </c>
      <c r="E272" s="12" t="s">
        <v>2108</v>
      </c>
      <c r="F272" s="12" t="s">
        <v>2554</v>
      </c>
    </row>
    <row r="273" spans="1:6" x14ac:dyDescent="0.3">
      <c r="A273" t="s">
        <v>495</v>
      </c>
      <c r="B273">
        <v>59919</v>
      </c>
      <c r="D273" s="12" t="str">
        <f t="shared" si="4"/>
        <v>road-closed.svg</v>
      </c>
      <c r="E273" s="2" t="s">
        <v>2100</v>
      </c>
      <c r="F273" s="2" t="s">
        <v>2555</v>
      </c>
    </row>
    <row r="274" spans="1:6" x14ac:dyDescent="0.3">
      <c r="A274" t="s">
        <v>496</v>
      </c>
      <c r="B274">
        <v>59920</v>
      </c>
      <c r="D274" s="12" t="str">
        <f t="shared" si="4"/>
        <v>road-destroyed.svg</v>
      </c>
      <c r="E274" s="12" t="s">
        <v>2102</v>
      </c>
      <c r="F274" s="12" t="s">
        <v>2556</v>
      </c>
    </row>
    <row r="275" spans="1:6" x14ac:dyDescent="0.3">
      <c r="A275" t="s">
        <v>497</v>
      </c>
      <c r="B275">
        <v>59921</v>
      </c>
      <c r="D275" s="12" t="str">
        <f t="shared" si="4"/>
        <v>road.svg</v>
      </c>
      <c r="E275" s="2" t="s">
        <v>2106</v>
      </c>
      <c r="F275" s="2" t="s">
        <v>2551</v>
      </c>
    </row>
    <row r="276" spans="1:6" x14ac:dyDescent="0.3">
      <c r="A276" t="s">
        <v>498</v>
      </c>
      <c r="B276">
        <v>59922</v>
      </c>
      <c r="D276" s="12" t="str">
        <f t="shared" si="4"/>
        <v>road-not-affected.svg</v>
      </c>
      <c r="E276" s="12" t="s">
        <v>2104</v>
      </c>
      <c r="F276" s="12" t="s">
        <v>2557</v>
      </c>
    </row>
    <row r="277" spans="1:6" x14ac:dyDescent="0.3">
      <c r="A277" t="s">
        <v>499</v>
      </c>
      <c r="B277">
        <v>59923</v>
      </c>
      <c r="D277" s="12" t="str">
        <f t="shared" si="4"/>
        <v>robbery.svg</v>
      </c>
      <c r="E277" s="2" t="s">
        <v>2110</v>
      </c>
      <c r="F277" s="2" t="s">
        <v>2558</v>
      </c>
    </row>
    <row r="278" spans="1:6" x14ac:dyDescent="0.3">
      <c r="A278" t="s">
        <v>500</v>
      </c>
      <c r="B278">
        <v>59924</v>
      </c>
      <c r="D278" s="12" t="str">
        <f t="shared" si="4"/>
        <v>rule-of-law-and-justice.svg</v>
      </c>
      <c r="E278" s="12" t="s">
        <v>2112</v>
      </c>
      <c r="F278" s="12" t="s">
        <v>2559</v>
      </c>
    </row>
    <row r="279" spans="1:6" x14ac:dyDescent="0.3">
      <c r="A279" t="s">
        <v>501</v>
      </c>
      <c r="B279">
        <v>59925</v>
      </c>
      <c r="D279" s="12" t="str">
        <f t="shared" si="4"/>
        <v>rural-exodus.svg</v>
      </c>
      <c r="E279" s="2" t="s">
        <v>2114</v>
      </c>
      <c r="F279" s="2" t="s">
        <v>2561</v>
      </c>
    </row>
    <row r="280" spans="1:6" x14ac:dyDescent="0.3">
      <c r="A280" t="s">
        <v>502</v>
      </c>
      <c r="B280">
        <v>59926</v>
      </c>
      <c r="D280" s="12" t="str">
        <f t="shared" si="4"/>
        <v>rural.svg</v>
      </c>
      <c r="E280" s="12" t="s">
        <v>2116</v>
      </c>
      <c r="F280" s="12" t="s">
        <v>2560</v>
      </c>
    </row>
    <row r="281" spans="1:6" x14ac:dyDescent="0.3">
      <c r="A281" t="s">
        <v>503</v>
      </c>
      <c r="B281">
        <v>59927</v>
      </c>
      <c r="D281" s="12" t="str">
        <f t="shared" si="4"/>
        <v>safety-and-security.svg</v>
      </c>
      <c r="E281" s="2" t="s">
        <v>2118</v>
      </c>
      <c r="F281" s="2" t="s">
        <v>2562</v>
      </c>
    </row>
    <row r="282" spans="1:6" x14ac:dyDescent="0.3">
      <c r="A282" t="s">
        <v>504</v>
      </c>
      <c r="B282">
        <v>59928</v>
      </c>
      <c r="D282" s="12" t="str">
        <f t="shared" si="4"/>
        <v>salt.svg</v>
      </c>
      <c r="E282" s="12" t="s">
        <v>2120</v>
      </c>
      <c r="F282" s="12" t="s">
        <v>2563</v>
      </c>
    </row>
    <row r="283" spans="1:6" x14ac:dyDescent="0.3">
      <c r="A283" t="s">
        <v>505</v>
      </c>
      <c r="B283">
        <v>59929</v>
      </c>
      <c r="D283" s="12" t="str">
        <f t="shared" si="4"/>
        <v>sanitation.svg</v>
      </c>
      <c r="E283" s="2" t="s">
        <v>2122</v>
      </c>
      <c r="F283" s="2" t="s">
        <v>2564</v>
      </c>
    </row>
    <row r="284" spans="1:6" x14ac:dyDescent="0.3">
      <c r="A284" t="s">
        <v>506</v>
      </c>
      <c r="B284">
        <v>59930</v>
      </c>
      <c r="D284" s="12" t="str">
        <f t="shared" si="4"/>
        <v>sanitizer.svg</v>
      </c>
      <c r="E284" s="12" t="s">
        <v>2124</v>
      </c>
      <c r="F284" s="12" t="s">
        <v>2565</v>
      </c>
    </row>
    <row r="285" spans="1:6" x14ac:dyDescent="0.3">
      <c r="A285" t="s">
        <v>507</v>
      </c>
      <c r="B285">
        <v>59931</v>
      </c>
      <c r="D285" s="12" t="str">
        <f t="shared" si="4"/>
        <v>satellite-dish.svg</v>
      </c>
      <c r="E285" s="2" t="s">
        <v>2126</v>
      </c>
      <c r="F285" s="2" t="s">
        <v>2566</v>
      </c>
    </row>
    <row r="286" spans="1:6" x14ac:dyDescent="0.3">
      <c r="A286" t="s">
        <v>508</v>
      </c>
      <c r="B286">
        <v>59932</v>
      </c>
      <c r="D286" s="12" t="str">
        <f t="shared" si="4"/>
        <v>save.svg</v>
      </c>
      <c r="E286" s="12" t="s">
        <v>2128</v>
      </c>
      <c r="F286" s="12" t="s">
        <v>2567</v>
      </c>
    </row>
    <row r="287" spans="1:6" x14ac:dyDescent="0.3">
      <c r="A287" t="s">
        <v>509</v>
      </c>
      <c r="B287">
        <v>59933</v>
      </c>
      <c r="D287" s="12" t="str">
        <f t="shared" si="4"/>
        <v>scale-down-operation.svg</v>
      </c>
      <c r="E287" s="2" t="s">
        <v>2130</v>
      </c>
      <c r="F287" s="2" t="s">
        <v>2568</v>
      </c>
    </row>
    <row r="288" spans="1:6" x14ac:dyDescent="0.3">
      <c r="A288" t="s">
        <v>510</v>
      </c>
      <c r="B288">
        <v>59934</v>
      </c>
      <c r="D288" s="12" t="str">
        <f t="shared" si="4"/>
        <v>scale-up-operation.svg</v>
      </c>
      <c r="E288" s="12" t="s">
        <v>2132</v>
      </c>
      <c r="F288" s="12" t="s">
        <v>2569</v>
      </c>
    </row>
    <row r="289" spans="1:6" x14ac:dyDescent="0.3">
      <c r="A289" t="s">
        <v>511</v>
      </c>
      <c r="B289">
        <v>59935</v>
      </c>
      <c r="D289" s="12" t="str">
        <f t="shared" si="4"/>
        <v>school-affected.svg</v>
      </c>
      <c r="E289" s="2" t="s">
        <v>2134</v>
      </c>
      <c r="F289" s="2" t="s">
        <v>2571</v>
      </c>
    </row>
    <row r="290" spans="1:6" x14ac:dyDescent="0.3">
      <c r="A290" t="s">
        <v>512</v>
      </c>
      <c r="B290">
        <v>59936</v>
      </c>
      <c r="D290" s="12" t="str">
        <f t="shared" si="4"/>
        <v>school-closed.svg</v>
      </c>
      <c r="E290" s="12" t="s">
        <v>2136</v>
      </c>
      <c r="F290" s="12" t="s">
        <v>2572</v>
      </c>
    </row>
    <row r="291" spans="1:6" x14ac:dyDescent="0.3">
      <c r="A291" t="s">
        <v>513</v>
      </c>
      <c r="B291">
        <v>59937</v>
      </c>
      <c r="D291" s="12" t="str">
        <f t="shared" si="4"/>
        <v>school-destroyed.svg</v>
      </c>
      <c r="E291" s="2" t="s">
        <v>2138</v>
      </c>
      <c r="F291" s="2" t="s">
        <v>2573</v>
      </c>
    </row>
    <row r="292" spans="1:6" x14ac:dyDescent="0.3">
      <c r="A292" t="s">
        <v>514</v>
      </c>
      <c r="B292">
        <v>59938</v>
      </c>
      <c r="D292" s="12" t="str">
        <f t="shared" si="4"/>
        <v>school.svg</v>
      </c>
      <c r="E292" s="12" t="s">
        <v>2142</v>
      </c>
      <c r="F292" s="12" t="s">
        <v>2570</v>
      </c>
    </row>
    <row r="293" spans="1:6" x14ac:dyDescent="0.3">
      <c r="A293" t="s">
        <v>515</v>
      </c>
      <c r="B293">
        <v>59939</v>
      </c>
      <c r="D293" s="12" t="str">
        <f t="shared" si="4"/>
        <v>school-not-affected.svg</v>
      </c>
      <c r="E293" s="2" t="s">
        <v>2140</v>
      </c>
      <c r="F293" s="2" t="s">
        <v>2574</v>
      </c>
    </row>
    <row r="294" spans="1:6" x14ac:dyDescent="0.3">
      <c r="A294" t="s">
        <v>516</v>
      </c>
      <c r="B294">
        <v>59940</v>
      </c>
      <c r="D294" s="12" t="str">
        <f t="shared" si="4"/>
        <v>search-and-rescue.svg</v>
      </c>
      <c r="E294" s="12" t="s">
        <v>2144</v>
      </c>
      <c r="F294" s="12" t="s">
        <v>2576</v>
      </c>
    </row>
    <row r="295" spans="1:6" x14ac:dyDescent="0.3">
      <c r="A295" t="s">
        <v>517</v>
      </c>
      <c r="B295">
        <v>59941</v>
      </c>
      <c r="D295" s="12" t="str">
        <f t="shared" si="4"/>
        <v>search.svg</v>
      </c>
      <c r="E295" s="2" t="s">
        <v>2146</v>
      </c>
      <c r="F295" s="2" t="s">
        <v>2575</v>
      </c>
    </row>
    <row r="296" spans="1:6" x14ac:dyDescent="0.3">
      <c r="A296" t="s">
        <v>518</v>
      </c>
      <c r="B296">
        <v>59942</v>
      </c>
      <c r="D296" s="12" t="str">
        <f t="shared" si="4"/>
        <v>see.svg</v>
      </c>
      <c r="E296" s="12" t="s">
        <v>2148</v>
      </c>
      <c r="F296" s="12" t="s">
        <v>2577</v>
      </c>
    </row>
    <row r="297" spans="1:6" x14ac:dyDescent="0.3">
      <c r="A297" t="s">
        <v>519</v>
      </c>
      <c r="B297">
        <v>59943</v>
      </c>
      <c r="D297" s="12" t="str">
        <f t="shared" si="4"/>
        <v>selected.svg</v>
      </c>
      <c r="E297" s="2" t="s">
        <v>2150</v>
      </c>
      <c r="F297" s="2" t="s">
        <v>2578</v>
      </c>
    </row>
    <row r="298" spans="1:6" x14ac:dyDescent="0.3">
      <c r="A298" t="s">
        <v>520</v>
      </c>
      <c r="B298">
        <v>59944</v>
      </c>
      <c r="D298" s="12" t="str">
        <f t="shared" si="4"/>
        <v>services-and-tools.svg</v>
      </c>
      <c r="E298" s="12" t="s">
        <v>2152</v>
      </c>
      <c r="F298" s="12" t="s">
        <v>2579</v>
      </c>
    </row>
    <row r="299" spans="1:6" x14ac:dyDescent="0.3">
      <c r="A299" t="s">
        <v>521</v>
      </c>
      <c r="B299">
        <v>59945</v>
      </c>
      <c r="D299" s="12" t="str">
        <f t="shared" si="4"/>
        <v>settings.svg</v>
      </c>
      <c r="E299" s="2" t="s">
        <v>2154</v>
      </c>
      <c r="F299" s="2" t="s">
        <v>2580</v>
      </c>
    </row>
    <row r="300" spans="1:6" x14ac:dyDescent="0.3">
      <c r="A300" t="s">
        <v>522</v>
      </c>
      <c r="B300">
        <v>59946</v>
      </c>
      <c r="D300" s="12" t="str">
        <f t="shared" si="4"/>
        <v>sexual-and-reproductive-health.svg</v>
      </c>
      <c r="E300" s="12" t="s">
        <v>2156</v>
      </c>
      <c r="F300" s="12" t="s">
        <v>2581</v>
      </c>
    </row>
    <row r="301" spans="1:6" x14ac:dyDescent="0.3">
      <c r="A301" t="s">
        <v>523</v>
      </c>
      <c r="B301">
        <v>59947</v>
      </c>
      <c r="D301" s="12" t="str">
        <f t="shared" si="4"/>
        <v>sexual-violence.svg</v>
      </c>
      <c r="E301" s="2" t="s">
        <v>2158</v>
      </c>
      <c r="F301" s="2" t="s">
        <v>2582</v>
      </c>
    </row>
    <row r="302" spans="1:6" x14ac:dyDescent="0.3">
      <c r="A302" t="s">
        <v>524</v>
      </c>
      <c r="B302">
        <v>59948</v>
      </c>
      <c r="D302" s="12" t="str">
        <f t="shared" si="4"/>
        <v>share.svg</v>
      </c>
      <c r="E302" s="12" t="s">
        <v>2160</v>
      </c>
      <c r="F302" s="12" t="s">
        <v>2583</v>
      </c>
    </row>
    <row r="303" spans="1:6" x14ac:dyDescent="0.3">
      <c r="A303" t="s">
        <v>525</v>
      </c>
      <c r="B303">
        <v>59949</v>
      </c>
      <c r="D303" s="12" t="str">
        <f t="shared" si="4"/>
        <v>shelter.svg</v>
      </c>
      <c r="E303" s="2" t="s">
        <v>2162</v>
      </c>
      <c r="F303" s="2" t="s">
        <v>2584</v>
      </c>
    </row>
    <row r="304" spans="1:6" x14ac:dyDescent="0.3">
      <c r="A304" t="s">
        <v>526</v>
      </c>
      <c r="B304">
        <v>59950</v>
      </c>
      <c r="D304" s="12" t="str">
        <f t="shared" si="4"/>
        <v>ship.svg</v>
      </c>
      <c r="E304" s="12" t="s">
        <v>2164</v>
      </c>
      <c r="F304" s="12" t="s">
        <v>2585</v>
      </c>
    </row>
    <row r="305" spans="1:6" x14ac:dyDescent="0.3">
      <c r="A305" t="s">
        <v>527</v>
      </c>
      <c r="B305">
        <v>59951</v>
      </c>
      <c r="D305" s="12" t="str">
        <f t="shared" si="4"/>
        <v>shower.svg</v>
      </c>
      <c r="E305" s="2" t="s">
        <v>2166</v>
      </c>
      <c r="F305" s="2" t="s">
        <v>2586</v>
      </c>
    </row>
    <row r="306" spans="1:6" x14ac:dyDescent="0.3">
      <c r="A306" t="s">
        <v>528</v>
      </c>
      <c r="B306">
        <v>59952</v>
      </c>
      <c r="D306" s="12" t="str">
        <f t="shared" si="4"/>
        <v>smartphone.svg</v>
      </c>
      <c r="E306" s="12" t="s">
        <v>2168</v>
      </c>
      <c r="F306" s="12" t="s">
        <v>2587</v>
      </c>
    </row>
    <row r="307" spans="1:6" x14ac:dyDescent="0.3">
      <c r="A307" t="s">
        <v>529</v>
      </c>
      <c r="B307">
        <v>59953</v>
      </c>
      <c r="D307" s="12" t="str">
        <f t="shared" si="4"/>
        <v>snow-avalanche.svg</v>
      </c>
      <c r="E307" s="2" t="s">
        <v>2170</v>
      </c>
      <c r="F307" s="2" t="s">
        <v>2588</v>
      </c>
    </row>
    <row r="308" spans="1:6" x14ac:dyDescent="0.3">
      <c r="A308" t="s">
        <v>530</v>
      </c>
      <c r="B308">
        <v>59954</v>
      </c>
      <c r="D308" s="12" t="str">
        <f t="shared" si="4"/>
        <v>snowfall.svg</v>
      </c>
      <c r="E308" s="12" t="s">
        <v>2172</v>
      </c>
      <c r="F308" s="12" t="s">
        <v>2589</v>
      </c>
    </row>
    <row r="309" spans="1:6" x14ac:dyDescent="0.3">
      <c r="A309" t="s">
        <v>531</v>
      </c>
      <c r="B309">
        <v>59955</v>
      </c>
      <c r="D309" s="12" t="str">
        <f t="shared" si="4"/>
        <v>soap.svg</v>
      </c>
      <c r="E309" s="2" t="s">
        <v>2174</v>
      </c>
      <c r="F309" s="2" t="s">
        <v>2590</v>
      </c>
    </row>
    <row r="310" spans="1:6" x14ac:dyDescent="0.3">
      <c r="A310" t="s">
        <v>534</v>
      </c>
      <c r="B310">
        <v>59956</v>
      </c>
      <c r="D310" s="12" t="str">
        <f t="shared" si="4"/>
        <v>social-distancing.svg</v>
      </c>
      <c r="E310" s="12" t="s">
        <v>2176</v>
      </c>
      <c r="F310" s="12" t="s">
        <v>2591</v>
      </c>
    </row>
    <row r="311" spans="1:6" x14ac:dyDescent="0.3">
      <c r="A311" t="s">
        <v>535</v>
      </c>
      <c r="B311">
        <v>59957</v>
      </c>
      <c r="D311" s="12" t="str">
        <f t="shared" si="4"/>
        <v>solid-waste.svg</v>
      </c>
      <c r="E311" s="2" t="s">
        <v>2178</v>
      </c>
      <c r="F311" s="2" t="s">
        <v>2592</v>
      </c>
    </row>
    <row r="312" spans="1:6" x14ac:dyDescent="0.3">
      <c r="A312" t="s">
        <v>536</v>
      </c>
      <c r="B312">
        <v>59958</v>
      </c>
      <c r="D312" s="12" t="str">
        <f t="shared" si="4"/>
        <v>spontaneous-site.svg</v>
      </c>
      <c r="E312" s="12" t="s">
        <v>2180</v>
      </c>
      <c r="F312" s="12" t="s">
        <v>2593</v>
      </c>
    </row>
    <row r="313" spans="1:6" x14ac:dyDescent="0.3">
      <c r="A313" t="s">
        <v>537</v>
      </c>
      <c r="B313">
        <v>59959</v>
      </c>
      <c r="D313" s="12" t="str">
        <f t="shared" si="4"/>
        <v>spring-water.svg</v>
      </c>
      <c r="E313" s="2" t="s">
        <v>2182</v>
      </c>
      <c r="F313" s="2" t="s">
        <v>2594</v>
      </c>
    </row>
    <row r="314" spans="1:6" x14ac:dyDescent="0.3">
      <c r="A314" t="s">
        <v>538</v>
      </c>
      <c r="B314">
        <v>59960</v>
      </c>
      <c r="D314" s="12" t="str">
        <f t="shared" si="4"/>
        <v>staff-management.svg</v>
      </c>
      <c r="E314" s="12" t="s">
        <v>2184</v>
      </c>
      <c r="F314" s="12" t="s">
        <v>2595</v>
      </c>
    </row>
    <row r="315" spans="1:6" x14ac:dyDescent="0.3">
      <c r="A315" t="s">
        <v>539</v>
      </c>
      <c r="B315">
        <v>59961</v>
      </c>
      <c r="D315" s="12" t="str">
        <f t="shared" si="4"/>
        <v>stop.svg</v>
      </c>
      <c r="E315" s="2" t="s">
        <v>2186</v>
      </c>
      <c r="F315" s="2" t="s">
        <v>2596</v>
      </c>
    </row>
    <row r="316" spans="1:6" x14ac:dyDescent="0.3">
      <c r="A316" t="s">
        <v>540</v>
      </c>
      <c r="B316">
        <v>59962</v>
      </c>
      <c r="D316" s="12" t="str">
        <f t="shared" si="4"/>
        <v>storm.svg</v>
      </c>
      <c r="E316" s="12" t="s">
        <v>2190</v>
      </c>
      <c r="F316" s="12" t="s">
        <v>2597</v>
      </c>
    </row>
    <row r="317" spans="1:6" x14ac:dyDescent="0.3">
      <c r="A317" t="s">
        <v>541</v>
      </c>
      <c r="B317">
        <v>59963</v>
      </c>
      <c r="D317" s="12" t="str">
        <f t="shared" si="4"/>
        <v>storm-surge.svg</v>
      </c>
      <c r="E317" s="2" t="s">
        <v>2188</v>
      </c>
      <c r="F317" s="2" t="s">
        <v>2598</v>
      </c>
    </row>
    <row r="318" spans="1:6" x14ac:dyDescent="0.3">
      <c r="A318" t="s">
        <v>542</v>
      </c>
      <c r="B318">
        <v>59964</v>
      </c>
      <c r="D318" s="12" t="str">
        <f t="shared" si="4"/>
        <v>stove.svg</v>
      </c>
      <c r="E318" s="12" t="s">
        <v>2192</v>
      </c>
      <c r="F318" s="12" t="s">
        <v>2599</v>
      </c>
    </row>
    <row r="319" spans="1:6" x14ac:dyDescent="0.3">
      <c r="A319" t="s">
        <v>543</v>
      </c>
      <c r="B319">
        <v>59965</v>
      </c>
      <c r="D319" s="12" t="str">
        <f t="shared" si="4"/>
        <v>submersible-pump.svg</v>
      </c>
      <c r="E319" s="2" t="s">
        <v>2194</v>
      </c>
      <c r="F319" s="2" t="s">
        <v>2600</v>
      </c>
    </row>
    <row r="320" spans="1:6" x14ac:dyDescent="0.3">
      <c r="A320" t="s">
        <v>544</v>
      </c>
      <c r="B320">
        <v>59966</v>
      </c>
      <c r="D320" s="12" t="str">
        <f t="shared" si="4"/>
        <v>sugar.svg</v>
      </c>
      <c r="E320" s="12" t="s">
        <v>2196</v>
      </c>
      <c r="F320" s="12" t="s">
        <v>2601</v>
      </c>
    </row>
    <row r="321" spans="1:6" x14ac:dyDescent="0.3">
      <c r="A321" t="s">
        <v>545</v>
      </c>
      <c r="B321">
        <v>59967</v>
      </c>
      <c r="D321" s="12" t="str">
        <f t="shared" si="4"/>
        <v>table.svg</v>
      </c>
      <c r="E321" s="2" t="s">
        <v>2198</v>
      </c>
      <c r="F321" s="2" t="s">
        <v>2602</v>
      </c>
    </row>
    <row r="322" spans="1:6" x14ac:dyDescent="0.3">
      <c r="A322" t="s">
        <v>546</v>
      </c>
      <c r="B322">
        <v>59968</v>
      </c>
      <c r="D322" s="12" t="str">
        <f t="shared" si="4"/>
        <v>tarpaulin.svg</v>
      </c>
      <c r="E322" s="12" t="s">
        <v>2200</v>
      </c>
      <c r="F322" s="12" t="s">
        <v>2603</v>
      </c>
    </row>
    <row r="323" spans="1:6" x14ac:dyDescent="0.3">
      <c r="A323" t="s">
        <v>547</v>
      </c>
      <c r="B323">
        <v>59969</v>
      </c>
      <c r="D323" s="12" t="str">
        <f t="shared" ref="D323:D360" si="5">E323&amp;".svg"</f>
        <v>technological-disaster.svg</v>
      </c>
      <c r="E323" s="2" t="s">
        <v>2202</v>
      </c>
      <c r="F323" s="2" t="s">
        <v>2604</v>
      </c>
    </row>
    <row r="324" spans="1:6" x14ac:dyDescent="0.3">
      <c r="A324" t="s">
        <v>548</v>
      </c>
      <c r="B324">
        <v>59970</v>
      </c>
      <c r="D324" s="12" t="str">
        <f t="shared" si="5"/>
        <v>temporary-camp.svg</v>
      </c>
      <c r="E324" s="12" t="s">
        <v>2204</v>
      </c>
      <c r="F324" s="12" t="s">
        <v>2605</v>
      </c>
    </row>
    <row r="325" spans="1:6" x14ac:dyDescent="0.3">
      <c r="A325" t="s">
        <v>549</v>
      </c>
      <c r="B325">
        <v>59971</v>
      </c>
      <c r="D325" s="12" t="str">
        <f t="shared" si="5"/>
        <v>tent.svg</v>
      </c>
      <c r="E325" s="2" t="s">
        <v>2206</v>
      </c>
      <c r="F325" s="2" t="s">
        <v>2606</v>
      </c>
    </row>
    <row r="326" spans="1:6" x14ac:dyDescent="0.3">
      <c r="A326" t="s">
        <v>550</v>
      </c>
      <c r="B326">
        <v>59972</v>
      </c>
      <c r="D326" s="12" t="str">
        <f t="shared" si="5"/>
        <v>testing.svg</v>
      </c>
      <c r="E326" s="12" t="s">
        <v>2208</v>
      </c>
      <c r="F326" s="12" t="s">
        <v>2607</v>
      </c>
    </row>
    <row r="327" spans="1:6" x14ac:dyDescent="0.3">
      <c r="A327" t="s">
        <v>551</v>
      </c>
      <c r="B327">
        <v>59973</v>
      </c>
      <c r="D327" s="12" t="str">
        <f t="shared" si="5"/>
        <v>toilet.svg</v>
      </c>
      <c r="E327" s="2" t="s">
        <v>2210</v>
      </c>
      <c r="F327" s="2" t="s">
        <v>2608</v>
      </c>
    </row>
    <row r="328" spans="1:6" x14ac:dyDescent="0.3">
      <c r="A328" t="s">
        <v>552</v>
      </c>
      <c r="B328">
        <v>59974</v>
      </c>
      <c r="D328" s="12" t="str">
        <f t="shared" si="5"/>
        <v>top-ranking.svg</v>
      </c>
      <c r="E328" s="12" t="s">
        <v>2212</v>
      </c>
      <c r="F328" s="12" t="s">
        <v>2609</v>
      </c>
    </row>
    <row r="329" spans="1:6" x14ac:dyDescent="0.3">
      <c r="A329" t="s">
        <v>553</v>
      </c>
      <c r="B329">
        <v>59975</v>
      </c>
      <c r="D329" s="12" t="str">
        <f t="shared" si="5"/>
        <v>tornado.svg</v>
      </c>
      <c r="E329" s="2" t="s">
        <v>2214</v>
      </c>
      <c r="F329" s="2" t="s">
        <v>2610</v>
      </c>
    </row>
    <row r="330" spans="1:6" x14ac:dyDescent="0.3">
      <c r="A330" t="s">
        <v>554</v>
      </c>
      <c r="B330">
        <v>59976</v>
      </c>
      <c r="D330" s="12" t="str">
        <f t="shared" si="5"/>
        <v>trade-and-market.svg</v>
      </c>
      <c r="E330" s="12" t="s">
        <v>2216</v>
      </c>
      <c r="F330" s="12" t="s">
        <v>2611</v>
      </c>
    </row>
    <row r="331" spans="1:6" x14ac:dyDescent="0.3">
      <c r="A331" t="s">
        <v>555</v>
      </c>
      <c r="B331">
        <v>59977</v>
      </c>
      <c r="D331" s="12" t="str">
        <f t="shared" si="5"/>
        <v>train.svg</v>
      </c>
      <c r="E331" s="2" t="s">
        <v>2218</v>
      </c>
      <c r="F331" s="2" t="s">
        <v>2612</v>
      </c>
    </row>
    <row r="332" spans="1:6" x14ac:dyDescent="0.3">
      <c r="A332" t="s">
        <v>556</v>
      </c>
      <c r="B332">
        <v>59978</v>
      </c>
      <c r="D332" s="12" t="str">
        <f t="shared" si="5"/>
        <v>training.svg</v>
      </c>
      <c r="E332" s="12" t="s">
        <v>2220</v>
      </c>
      <c r="F332" s="12" t="s">
        <v>2613</v>
      </c>
    </row>
    <row r="333" spans="1:6" x14ac:dyDescent="0.3">
      <c r="A333" t="s">
        <v>557</v>
      </c>
      <c r="B333">
        <v>59979</v>
      </c>
      <c r="D333" s="12" t="str">
        <f t="shared" si="5"/>
        <v>transition-site.svg</v>
      </c>
      <c r="E333" s="2" t="s">
        <v>2222</v>
      </c>
      <c r="F333" s="2" t="s">
        <v>2614</v>
      </c>
    </row>
    <row r="334" spans="1:6" x14ac:dyDescent="0.3">
      <c r="A334" t="s">
        <v>558</v>
      </c>
      <c r="B334">
        <v>59980</v>
      </c>
      <c r="D334" s="12" t="str">
        <f t="shared" si="5"/>
        <v>trending.svg</v>
      </c>
      <c r="E334" s="12" t="s">
        <v>2224</v>
      </c>
      <c r="F334" s="12" t="s">
        <v>2615</v>
      </c>
    </row>
    <row r="335" spans="1:6" x14ac:dyDescent="0.3">
      <c r="A335" t="s">
        <v>559</v>
      </c>
      <c r="B335">
        <v>59981</v>
      </c>
      <c r="D335" s="12" t="str">
        <f t="shared" si="5"/>
        <v>truck.svg</v>
      </c>
      <c r="E335" s="2" t="s">
        <v>2226</v>
      </c>
      <c r="F335" s="2" t="s">
        <v>2616</v>
      </c>
    </row>
    <row r="336" spans="1:6" x14ac:dyDescent="0.3">
      <c r="A336" t="s">
        <v>560</v>
      </c>
      <c r="B336">
        <v>59982</v>
      </c>
      <c r="D336" s="12" t="str">
        <f t="shared" si="5"/>
        <v>tsunami.svg</v>
      </c>
      <c r="E336" s="12" t="s">
        <v>2228</v>
      </c>
      <c r="F336" s="12" t="s">
        <v>2617</v>
      </c>
    </row>
    <row r="337" spans="1:6" x14ac:dyDescent="0.3">
      <c r="A337" t="s">
        <v>561</v>
      </c>
      <c r="B337">
        <v>59983</v>
      </c>
      <c r="D337" s="12" t="str">
        <f t="shared" si="5"/>
        <v>tunnel.svg</v>
      </c>
      <c r="E337" s="2" t="s">
        <v>2230</v>
      </c>
      <c r="F337" s="2" t="s">
        <v>2618</v>
      </c>
    </row>
    <row r="338" spans="1:6" x14ac:dyDescent="0.3">
      <c r="A338" t="s">
        <v>562</v>
      </c>
      <c r="B338">
        <v>59984</v>
      </c>
      <c r="D338" s="12" t="str">
        <f t="shared" si="5"/>
        <v>un-compound-office.svg</v>
      </c>
      <c r="E338" s="12" t="s">
        <v>2232</v>
      </c>
      <c r="F338" s="12" t="s">
        <v>2619</v>
      </c>
    </row>
    <row r="339" spans="1:6" x14ac:dyDescent="0.3">
      <c r="A339" t="s">
        <v>563</v>
      </c>
      <c r="B339">
        <v>59985</v>
      </c>
      <c r="D339" s="12" t="str">
        <f t="shared" si="5"/>
        <v>university.svg</v>
      </c>
      <c r="E339" s="2" t="s">
        <v>2236</v>
      </c>
      <c r="F339" s="2" t="s">
        <v>2620</v>
      </c>
    </row>
    <row r="340" spans="1:6" x14ac:dyDescent="0.3">
      <c r="A340" t="s">
        <v>564</v>
      </c>
      <c r="B340">
        <v>59986</v>
      </c>
      <c r="D340" s="12" t="str">
        <f t="shared" si="5"/>
        <v>un-vehicle.svg</v>
      </c>
      <c r="E340" s="12" t="s">
        <v>2234</v>
      </c>
      <c r="F340" s="12" t="s">
        <v>2621</v>
      </c>
    </row>
    <row r="341" spans="1:6" x14ac:dyDescent="0.3">
      <c r="A341" t="s">
        <v>565</v>
      </c>
      <c r="B341">
        <v>59987</v>
      </c>
      <c r="D341" s="12" t="str">
        <f t="shared" si="5"/>
        <v>up.svg</v>
      </c>
      <c r="E341" s="2" t="s">
        <v>2238</v>
      </c>
      <c r="F341" s="2" t="s">
        <v>2622</v>
      </c>
    </row>
    <row r="342" spans="1:6" x14ac:dyDescent="0.3">
      <c r="A342" t="s">
        <v>566</v>
      </c>
      <c r="B342">
        <v>59988</v>
      </c>
      <c r="D342" s="12" t="str">
        <f t="shared" si="5"/>
        <v>upload.svg</v>
      </c>
      <c r="E342" s="12" t="s">
        <v>2240</v>
      </c>
      <c r="F342" s="12" t="s">
        <v>2623</v>
      </c>
    </row>
    <row r="343" spans="1:6" x14ac:dyDescent="0.3">
      <c r="A343" t="s">
        <v>567</v>
      </c>
      <c r="B343">
        <v>59989</v>
      </c>
      <c r="D343" s="12" t="str">
        <f t="shared" si="5"/>
        <v>urban.svg</v>
      </c>
      <c r="E343" s="2" t="s">
        <v>2244</v>
      </c>
      <c r="F343" s="2" t="s">
        <v>2624</v>
      </c>
    </row>
    <row r="344" spans="1:6" x14ac:dyDescent="0.3">
      <c r="A344" t="s">
        <v>568</v>
      </c>
      <c r="B344">
        <v>59990</v>
      </c>
      <c r="D344" s="12" t="str">
        <f t="shared" si="5"/>
        <v>urban-rural.svg</v>
      </c>
      <c r="E344" s="12" t="s">
        <v>2242</v>
      </c>
      <c r="F344" s="12" t="s">
        <v>2625</v>
      </c>
    </row>
    <row r="345" spans="1:6" x14ac:dyDescent="0.3">
      <c r="A345" t="s">
        <v>569</v>
      </c>
      <c r="B345">
        <v>59991</v>
      </c>
      <c r="D345" s="12" t="str">
        <f t="shared" si="5"/>
        <v>user.svg</v>
      </c>
      <c r="E345" s="2" t="s">
        <v>2246</v>
      </c>
      <c r="F345" s="2" t="s">
        <v>2626</v>
      </c>
    </row>
    <row r="346" spans="1:6" x14ac:dyDescent="0.3">
      <c r="A346" t="s">
        <v>570</v>
      </c>
      <c r="B346">
        <v>59992</v>
      </c>
      <c r="D346" s="12" t="str">
        <f t="shared" si="5"/>
        <v>users.svg</v>
      </c>
      <c r="E346" s="12" t="s">
        <v>2248</v>
      </c>
      <c r="F346" s="12" t="s">
        <v>2627</v>
      </c>
    </row>
    <row r="347" spans="1:6" x14ac:dyDescent="0.3">
      <c r="A347" t="s">
        <v>571</v>
      </c>
      <c r="B347">
        <v>59993</v>
      </c>
      <c r="D347" s="12" t="str">
        <f t="shared" si="5"/>
        <v>vaccine.svg</v>
      </c>
      <c r="E347" s="2" t="s">
        <v>2250</v>
      </c>
      <c r="F347" s="2" t="s">
        <v>2628</v>
      </c>
    </row>
    <row r="348" spans="1:6" x14ac:dyDescent="0.3">
      <c r="A348" t="s">
        <v>572</v>
      </c>
      <c r="B348">
        <v>59994</v>
      </c>
      <c r="D348" s="12" t="str">
        <f t="shared" si="5"/>
        <v>ventilator.svg</v>
      </c>
      <c r="E348" s="12" t="s">
        <v>2252</v>
      </c>
      <c r="F348" s="12" t="s">
        <v>2629</v>
      </c>
    </row>
    <row r="349" spans="1:6" x14ac:dyDescent="0.3">
      <c r="A349" t="s">
        <v>573</v>
      </c>
      <c r="B349">
        <v>59995</v>
      </c>
      <c r="D349" s="12" t="str">
        <f t="shared" si="5"/>
        <v>video.svg</v>
      </c>
      <c r="E349" s="2" t="s">
        <v>2254</v>
      </c>
      <c r="F349" s="2" t="s">
        <v>2630</v>
      </c>
    </row>
    <row r="350" spans="1:6" x14ac:dyDescent="0.3">
      <c r="A350" t="s">
        <v>574</v>
      </c>
      <c r="B350">
        <v>59996</v>
      </c>
      <c r="D350" s="12" t="str">
        <f t="shared" si="5"/>
        <v>violent-wind.svg</v>
      </c>
      <c r="E350" s="12" t="s">
        <v>2256</v>
      </c>
      <c r="F350" s="12" t="s">
        <v>2631</v>
      </c>
    </row>
    <row r="351" spans="1:6" x14ac:dyDescent="0.3">
      <c r="A351" t="s">
        <v>575</v>
      </c>
      <c r="B351">
        <v>59997</v>
      </c>
      <c r="D351" s="12" t="str">
        <f t="shared" si="5"/>
        <v>virus.svg</v>
      </c>
      <c r="E351" s="2" t="s">
        <v>2258</v>
      </c>
      <c r="F351" s="2" t="s">
        <v>2632</v>
      </c>
    </row>
    <row r="352" spans="1:6" x14ac:dyDescent="0.3">
      <c r="A352" t="s">
        <v>576</v>
      </c>
      <c r="B352">
        <v>59998</v>
      </c>
      <c r="D352" s="12" t="str">
        <f t="shared" si="5"/>
        <v>volcano.svg</v>
      </c>
      <c r="E352" s="12" t="s">
        <v>2260</v>
      </c>
      <c r="F352" s="12" t="s">
        <v>2633</v>
      </c>
    </row>
    <row r="353" spans="1:6" x14ac:dyDescent="0.3">
      <c r="A353" t="s">
        <v>577</v>
      </c>
      <c r="B353">
        <v>59999</v>
      </c>
      <c r="D353" s="12" t="str">
        <f t="shared" si="5"/>
        <v>walkie-talkie.svg</v>
      </c>
      <c r="E353" s="2" t="s">
        <v>2262</v>
      </c>
      <c r="F353" s="2" t="s">
        <v>2634</v>
      </c>
    </row>
    <row r="354" spans="1:6" x14ac:dyDescent="0.3">
      <c r="A354" t="s">
        <v>578</v>
      </c>
      <c r="B354">
        <v>60000</v>
      </c>
      <c r="D354" s="12" t="str">
        <f t="shared" si="5"/>
        <v>warning-error.svg</v>
      </c>
      <c r="E354" s="12" t="s">
        <v>2264</v>
      </c>
      <c r="F354" s="12" t="s">
        <v>2635</v>
      </c>
    </row>
    <row r="355" spans="1:6" x14ac:dyDescent="0.3">
      <c r="A355" t="s">
        <v>579</v>
      </c>
      <c r="B355">
        <v>60001</v>
      </c>
      <c r="D355" s="12" t="str">
        <f t="shared" si="5"/>
        <v>water-sanitation-and-hygiene.svg</v>
      </c>
      <c r="E355" s="2" t="s">
        <v>2266</v>
      </c>
      <c r="F355" s="2" t="s">
        <v>2636</v>
      </c>
    </row>
    <row r="356" spans="1:6" x14ac:dyDescent="0.3">
      <c r="A356" t="s">
        <v>580</v>
      </c>
      <c r="B356">
        <v>60002</v>
      </c>
      <c r="D356" s="12" t="str">
        <f t="shared" si="5"/>
        <v>water-source.svg</v>
      </c>
      <c r="E356" s="12" t="s">
        <v>2268</v>
      </c>
      <c r="F356" s="12" t="s">
        <v>2637</v>
      </c>
    </row>
    <row r="357" spans="1:6" x14ac:dyDescent="0.3">
      <c r="A357" t="s">
        <v>581</v>
      </c>
      <c r="B357">
        <v>60003</v>
      </c>
      <c r="D357" s="12" t="str">
        <f t="shared" si="5"/>
        <v>water-trucking.svg</v>
      </c>
      <c r="E357" s="2" t="s">
        <v>2270</v>
      </c>
      <c r="F357" s="2" t="s">
        <v>2638</v>
      </c>
    </row>
    <row r="358" spans="1:6" x14ac:dyDescent="0.3">
      <c r="A358" t="s">
        <v>582</v>
      </c>
      <c r="B358">
        <v>60004</v>
      </c>
      <c r="D358" s="12" t="str">
        <f t="shared" si="5"/>
        <v>work-from-home.svg</v>
      </c>
      <c r="E358" s="12" t="s">
        <v>2272</v>
      </c>
      <c r="F358" s="12" t="s">
        <v>2639</v>
      </c>
    </row>
    <row r="359" spans="1:6" x14ac:dyDescent="0.3">
      <c r="A359" t="s">
        <v>583</v>
      </c>
      <c r="B359">
        <v>60005</v>
      </c>
      <c r="D359" s="12" t="str">
        <f t="shared" si="5"/>
        <v>worm-infestation.svg</v>
      </c>
      <c r="E359" s="2" t="s">
        <v>2274</v>
      </c>
      <c r="F359" s="2" t="s">
        <v>2640</v>
      </c>
    </row>
    <row r="360" spans="1:6" x14ac:dyDescent="0.3">
      <c r="A360" t="s">
        <v>584</v>
      </c>
      <c r="B360">
        <v>60006</v>
      </c>
      <c r="D360" s="12" t="str">
        <f t="shared" si="5"/>
        <v>zip-compressed.svg</v>
      </c>
      <c r="E360" s="12" t="s">
        <v>2276</v>
      </c>
      <c r="F360" s="12" t="s">
        <v>2644</v>
      </c>
    </row>
    <row r="361" spans="1:6" x14ac:dyDescent="0.3">
      <c r="A361" t="s">
        <v>585</v>
      </c>
      <c r="B361">
        <v>60007</v>
      </c>
    </row>
    <row r="362" spans="1:6" x14ac:dyDescent="0.3">
      <c r="A362" t="s">
        <v>586</v>
      </c>
      <c r="B362">
        <v>60008</v>
      </c>
    </row>
    <row r="363" spans="1:6" x14ac:dyDescent="0.3">
      <c r="A363" t="s">
        <v>587</v>
      </c>
      <c r="B363">
        <v>60009</v>
      </c>
    </row>
    <row r="364" spans="1:6" x14ac:dyDescent="0.3">
      <c r="A364" t="s">
        <v>588</v>
      </c>
      <c r="B364">
        <v>60010</v>
      </c>
    </row>
    <row r="365" spans="1:6" x14ac:dyDescent="0.3">
      <c r="A365" t="s">
        <v>589</v>
      </c>
      <c r="B365">
        <v>60011</v>
      </c>
    </row>
    <row r="366" spans="1:6" x14ac:dyDescent="0.3">
      <c r="A366" t="s">
        <v>590</v>
      </c>
      <c r="B366">
        <v>60012</v>
      </c>
    </row>
    <row r="367" spans="1:6" x14ac:dyDescent="0.3">
      <c r="A367" t="s">
        <v>591</v>
      </c>
      <c r="B367">
        <v>60013</v>
      </c>
    </row>
    <row r="368" spans="1:6" x14ac:dyDescent="0.3">
      <c r="A368" t="s">
        <v>592</v>
      </c>
      <c r="B368">
        <v>60014</v>
      </c>
    </row>
    <row r="369" spans="1:2" x14ac:dyDescent="0.3">
      <c r="A369" t="s">
        <v>593</v>
      </c>
      <c r="B369">
        <v>60015</v>
      </c>
    </row>
    <row r="370" spans="1:2" x14ac:dyDescent="0.3">
      <c r="A370" t="s">
        <v>594</v>
      </c>
      <c r="B370">
        <v>60016</v>
      </c>
    </row>
    <row r="371" spans="1:2" x14ac:dyDescent="0.3">
      <c r="A371" t="s">
        <v>595</v>
      </c>
      <c r="B371">
        <v>60017</v>
      </c>
    </row>
    <row r="372" spans="1:2" x14ac:dyDescent="0.3">
      <c r="A372" t="s">
        <v>596</v>
      </c>
      <c r="B372">
        <v>60018</v>
      </c>
    </row>
    <row r="373" spans="1:2" x14ac:dyDescent="0.3">
      <c r="A373" t="s">
        <v>597</v>
      </c>
      <c r="B373">
        <v>60019</v>
      </c>
    </row>
    <row r="374" spans="1:2" x14ac:dyDescent="0.3">
      <c r="A374" t="s">
        <v>598</v>
      </c>
      <c r="B374">
        <v>60020</v>
      </c>
    </row>
    <row r="375" spans="1:2" x14ac:dyDescent="0.3">
      <c r="A375" t="s">
        <v>599</v>
      </c>
      <c r="B375">
        <v>60021</v>
      </c>
    </row>
    <row r="376" spans="1:2" x14ac:dyDescent="0.3">
      <c r="A376" t="s">
        <v>600</v>
      </c>
      <c r="B376">
        <v>60022</v>
      </c>
    </row>
    <row r="377" spans="1:2" x14ac:dyDescent="0.3">
      <c r="A377" t="s">
        <v>601</v>
      </c>
      <c r="B377">
        <v>60023</v>
      </c>
    </row>
    <row r="378" spans="1:2" x14ac:dyDescent="0.3">
      <c r="A378" t="s">
        <v>602</v>
      </c>
      <c r="B378">
        <v>60024</v>
      </c>
    </row>
    <row r="379" spans="1:2" x14ac:dyDescent="0.3">
      <c r="A379" t="s">
        <v>603</v>
      </c>
      <c r="B379">
        <v>60025</v>
      </c>
    </row>
    <row r="380" spans="1:2" x14ac:dyDescent="0.3">
      <c r="A380" t="s">
        <v>604</v>
      </c>
      <c r="B380">
        <v>60026</v>
      </c>
    </row>
    <row r="381" spans="1:2" x14ac:dyDescent="0.3">
      <c r="A381" t="s">
        <v>605</v>
      </c>
      <c r="B381">
        <v>60027</v>
      </c>
    </row>
    <row r="382" spans="1:2" x14ac:dyDescent="0.3">
      <c r="A382" t="s">
        <v>606</v>
      </c>
      <c r="B382">
        <v>60028</v>
      </c>
    </row>
    <row r="383" spans="1:2" x14ac:dyDescent="0.3">
      <c r="A383" t="s">
        <v>607</v>
      </c>
      <c r="B383">
        <v>60029</v>
      </c>
    </row>
    <row r="384" spans="1:2" x14ac:dyDescent="0.3">
      <c r="A384" t="s">
        <v>608</v>
      </c>
      <c r="B384">
        <v>60030</v>
      </c>
    </row>
    <row r="385" spans="1:2" x14ac:dyDescent="0.3">
      <c r="A385" t="s">
        <v>609</v>
      </c>
      <c r="B385">
        <v>60031</v>
      </c>
    </row>
    <row r="386" spans="1:2" x14ac:dyDescent="0.3">
      <c r="A386" t="s">
        <v>610</v>
      </c>
      <c r="B386">
        <v>60032</v>
      </c>
    </row>
    <row r="387" spans="1:2" x14ac:dyDescent="0.3">
      <c r="A387" t="s">
        <v>611</v>
      </c>
      <c r="B387">
        <v>60033</v>
      </c>
    </row>
    <row r="388" spans="1:2" x14ac:dyDescent="0.3">
      <c r="A388" t="s">
        <v>612</v>
      </c>
      <c r="B388">
        <v>60034</v>
      </c>
    </row>
    <row r="389" spans="1:2" x14ac:dyDescent="0.3">
      <c r="A389" t="s">
        <v>613</v>
      </c>
      <c r="B389">
        <v>60035</v>
      </c>
    </row>
    <row r="390" spans="1:2" x14ac:dyDescent="0.3">
      <c r="A390" t="s">
        <v>614</v>
      </c>
      <c r="B390">
        <v>60036</v>
      </c>
    </row>
    <row r="391" spans="1:2" x14ac:dyDescent="0.3">
      <c r="A391" t="s">
        <v>615</v>
      </c>
      <c r="B391">
        <v>60037</v>
      </c>
    </row>
    <row r="392" spans="1:2" x14ac:dyDescent="0.3">
      <c r="A392" t="s">
        <v>616</v>
      </c>
      <c r="B392">
        <v>60038</v>
      </c>
    </row>
    <row r="393" spans="1:2" x14ac:dyDescent="0.3">
      <c r="A393" t="s">
        <v>617</v>
      </c>
      <c r="B393">
        <v>60039</v>
      </c>
    </row>
    <row r="394" spans="1:2" x14ac:dyDescent="0.3">
      <c r="A394" t="s">
        <v>618</v>
      </c>
      <c r="B394">
        <v>60040</v>
      </c>
    </row>
    <row r="395" spans="1:2" x14ac:dyDescent="0.3">
      <c r="A395" t="s">
        <v>619</v>
      </c>
      <c r="B395">
        <v>60041</v>
      </c>
    </row>
    <row r="396" spans="1:2" x14ac:dyDescent="0.3">
      <c r="A396" t="s">
        <v>620</v>
      </c>
      <c r="B396">
        <v>60042</v>
      </c>
    </row>
    <row r="397" spans="1:2" x14ac:dyDescent="0.3">
      <c r="A397" t="s">
        <v>621</v>
      </c>
      <c r="B397">
        <v>60043</v>
      </c>
    </row>
    <row r="398" spans="1:2" x14ac:dyDescent="0.3">
      <c r="A398" t="s">
        <v>622</v>
      </c>
      <c r="B398">
        <v>60044</v>
      </c>
    </row>
    <row r="399" spans="1:2" x14ac:dyDescent="0.3">
      <c r="A399" t="s">
        <v>623</v>
      </c>
      <c r="B399">
        <v>60045</v>
      </c>
    </row>
    <row r="400" spans="1:2" x14ac:dyDescent="0.3">
      <c r="A400" t="s">
        <v>624</v>
      </c>
      <c r="B400">
        <v>60046</v>
      </c>
    </row>
    <row r="401" spans="1:2" x14ac:dyDescent="0.3">
      <c r="A401" t="s">
        <v>625</v>
      </c>
      <c r="B401">
        <v>60047</v>
      </c>
    </row>
    <row r="402" spans="1:2" x14ac:dyDescent="0.3">
      <c r="A402" t="s">
        <v>626</v>
      </c>
      <c r="B402">
        <v>60048</v>
      </c>
    </row>
    <row r="403" spans="1:2" x14ac:dyDescent="0.3">
      <c r="A403" t="s">
        <v>627</v>
      </c>
      <c r="B403">
        <v>60049</v>
      </c>
    </row>
    <row r="404" spans="1:2" x14ac:dyDescent="0.3">
      <c r="A404" t="s">
        <v>628</v>
      </c>
      <c r="B404">
        <v>60050</v>
      </c>
    </row>
    <row r="405" spans="1:2" x14ac:dyDescent="0.3">
      <c r="A405" t="s">
        <v>629</v>
      </c>
      <c r="B405">
        <v>60051</v>
      </c>
    </row>
    <row r="406" spans="1:2" x14ac:dyDescent="0.3">
      <c r="A406" t="s">
        <v>630</v>
      </c>
      <c r="B406">
        <v>60052</v>
      </c>
    </row>
    <row r="407" spans="1:2" x14ac:dyDescent="0.3">
      <c r="A407" t="s">
        <v>631</v>
      </c>
      <c r="B407">
        <v>60053</v>
      </c>
    </row>
    <row r="408" spans="1:2" x14ac:dyDescent="0.3">
      <c r="A408" t="s">
        <v>632</v>
      </c>
      <c r="B408">
        <v>60054</v>
      </c>
    </row>
    <row r="409" spans="1:2" x14ac:dyDescent="0.3">
      <c r="A409" t="s">
        <v>633</v>
      </c>
      <c r="B409">
        <v>60055</v>
      </c>
    </row>
    <row r="410" spans="1:2" x14ac:dyDescent="0.3">
      <c r="A410" t="s">
        <v>634</v>
      </c>
      <c r="B410">
        <v>60056</v>
      </c>
    </row>
    <row r="411" spans="1:2" x14ac:dyDescent="0.3">
      <c r="A411" t="s">
        <v>635</v>
      </c>
      <c r="B411">
        <v>60057</v>
      </c>
    </row>
    <row r="412" spans="1:2" x14ac:dyDescent="0.3">
      <c r="A412" t="s">
        <v>636</v>
      </c>
      <c r="B412">
        <v>60058</v>
      </c>
    </row>
    <row r="413" spans="1:2" x14ac:dyDescent="0.3">
      <c r="A413" t="s">
        <v>637</v>
      </c>
      <c r="B413">
        <v>60059</v>
      </c>
    </row>
    <row r="414" spans="1:2" x14ac:dyDescent="0.3">
      <c r="A414" t="s">
        <v>638</v>
      </c>
      <c r="B414">
        <v>60060</v>
      </c>
    </row>
    <row r="415" spans="1:2" x14ac:dyDescent="0.3">
      <c r="A415" t="s">
        <v>639</v>
      </c>
      <c r="B415">
        <v>60061</v>
      </c>
    </row>
    <row r="416" spans="1:2" x14ac:dyDescent="0.3">
      <c r="A416" t="s">
        <v>640</v>
      </c>
      <c r="B416">
        <v>60062</v>
      </c>
    </row>
    <row r="417" spans="1:2" x14ac:dyDescent="0.3">
      <c r="A417" t="s">
        <v>641</v>
      </c>
      <c r="B417">
        <v>60063</v>
      </c>
    </row>
    <row r="418" spans="1:2" x14ac:dyDescent="0.3">
      <c r="A418" t="s">
        <v>642</v>
      </c>
      <c r="B418">
        <v>60064</v>
      </c>
    </row>
    <row r="419" spans="1:2" x14ac:dyDescent="0.3">
      <c r="A419" t="s">
        <v>643</v>
      </c>
      <c r="B419">
        <v>60065</v>
      </c>
    </row>
    <row r="420" spans="1:2" x14ac:dyDescent="0.3">
      <c r="A420" t="s">
        <v>644</v>
      </c>
      <c r="B420">
        <v>60066</v>
      </c>
    </row>
    <row r="421" spans="1:2" x14ac:dyDescent="0.3">
      <c r="A421" t="s">
        <v>645</v>
      </c>
      <c r="B421">
        <v>60067</v>
      </c>
    </row>
    <row r="422" spans="1:2" x14ac:dyDescent="0.3">
      <c r="A422" t="s">
        <v>646</v>
      </c>
      <c r="B422">
        <v>60068</v>
      </c>
    </row>
    <row r="423" spans="1:2" x14ac:dyDescent="0.3">
      <c r="A423" t="s">
        <v>647</v>
      </c>
      <c r="B423">
        <v>60069</v>
      </c>
    </row>
    <row r="424" spans="1:2" x14ac:dyDescent="0.3">
      <c r="A424" t="s">
        <v>648</v>
      </c>
      <c r="B424">
        <v>60070</v>
      </c>
    </row>
    <row r="425" spans="1:2" x14ac:dyDescent="0.3">
      <c r="A425" t="s">
        <v>649</v>
      </c>
      <c r="B425">
        <v>60071</v>
      </c>
    </row>
    <row r="426" spans="1:2" x14ac:dyDescent="0.3">
      <c r="A426" t="s">
        <v>650</v>
      </c>
      <c r="B426">
        <v>60072</v>
      </c>
    </row>
    <row r="427" spans="1:2" x14ac:dyDescent="0.3">
      <c r="A427" t="s">
        <v>651</v>
      </c>
      <c r="B427">
        <v>60073</v>
      </c>
    </row>
    <row r="428" spans="1:2" x14ac:dyDescent="0.3">
      <c r="A428" t="s">
        <v>652</v>
      </c>
      <c r="B428">
        <v>60074</v>
      </c>
    </row>
    <row r="429" spans="1:2" x14ac:dyDescent="0.3">
      <c r="A429" t="s">
        <v>653</v>
      </c>
      <c r="B429">
        <v>60075</v>
      </c>
    </row>
    <row r="430" spans="1:2" x14ac:dyDescent="0.3">
      <c r="A430" t="s">
        <v>654</v>
      </c>
      <c r="B430">
        <v>60076</v>
      </c>
    </row>
    <row r="431" spans="1:2" x14ac:dyDescent="0.3">
      <c r="A431" t="s">
        <v>655</v>
      </c>
      <c r="B431">
        <v>60077</v>
      </c>
    </row>
    <row r="432" spans="1:2" x14ac:dyDescent="0.3">
      <c r="A432" t="s">
        <v>656</v>
      </c>
      <c r="B432">
        <v>60078</v>
      </c>
    </row>
    <row r="433" spans="1:2" x14ac:dyDescent="0.3">
      <c r="A433" t="s">
        <v>657</v>
      </c>
      <c r="B433">
        <v>60079</v>
      </c>
    </row>
    <row r="434" spans="1:2" x14ac:dyDescent="0.3">
      <c r="A434" t="s">
        <v>658</v>
      </c>
      <c r="B434">
        <v>60080</v>
      </c>
    </row>
    <row r="435" spans="1:2" x14ac:dyDescent="0.3">
      <c r="A435" t="s">
        <v>659</v>
      </c>
      <c r="B435">
        <v>60081</v>
      </c>
    </row>
    <row r="436" spans="1:2" x14ac:dyDescent="0.3">
      <c r="A436" t="s">
        <v>660</v>
      </c>
      <c r="B436">
        <v>60082</v>
      </c>
    </row>
    <row r="437" spans="1:2" x14ac:dyDescent="0.3">
      <c r="A437" t="s">
        <v>661</v>
      </c>
      <c r="B437">
        <v>60083</v>
      </c>
    </row>
    <row r="438" spans="1:2" x14ac:dyDescent="0.3">
      <c r="A438" t="s">
        <v>662</v>
      </c>
      <c r="B438">
        <v>60084</v>
      </c>
    </row>
    <row r="439" spans="1:2" x14ac:dyDescent="0.3">
      <c r="A439" t="s">
        <v>663</v>
      </c>
      <c r="B439">
        <v>60085</v>
      </c>
    </row>
    <row r="440" spans="1:2" x14ac:dyDescent="0.3">
      <c r="A440" t="s">
        <v>664</v>
      </c>
      <c r="B440">
        <v>60086</v>
      </c>
    </row>
    <row r="441" spans="1:2" x14ac:dyDescent="0.3">
      <c r="A441" t="s">
        <v>665</v>
      </c>
      <c r="B441">
        <v>60087</v>
      </c>
    </row>
    <row r="442" spans="1:2" x14ac:dyDescent="0.3">
      <c r="A442" t="s">
        <v>666</v>
      </c>
      <c r="B442">
        <v>60088</v>
      </c>
    </row>
    <row r="443" spans="1:2" x14ac:dyDescent="0.3">
      <c r="A443" t="s">
        <v>667</v>
      </c>
      <c r="B443">
        <v>60089</v>
      </c>
    </row>
    <row r="444" spans="1:2" x14ac:dyDescent="0.3">
      <c r="A444" t="s">
        <v>668</v>
      </c>
      <c r="B444">
        <v>60090</v>
      </c>
    </row>
    <row r="445" spans="1:2" x14ac:dyDescent="0.3">
      <c r="A445" t="s">
        <v>669</v>
      </c>
      <c r="B445">
        <v>60091</v>
      </c>
    </row>
    <row r="446" spans="1:2" x14ac:dyDescent="0.3">
      <c r="A446" t="s">
        <v>670</v>
      </c>
      <c r="B446">
        <v>60092</v>
      </c>
    </row>
    <row r="447" spans="1:2" x14ac:dyDescent="0.3">
      <c r="A447" t="s">
        <v>671</v>
      </c>
      <c r="B447">
        <v>60093</v>
      </c>
    </row>
    <row r="448" spans="1:2" x14ac:dyDescent="0.3">
      <c r="A448" t="s">
        <v>672</v>
      </c>
      <c r="B448">
        <v>60094</v>
      </c>
    </row>
    <row r="449" spans="1:2" x14ac:dyDescent="0.3">
      <c r="A449" t="s">
        <v>673</v>
      </c>
      <c r="B449">
        <v>60095</v>
      </c>
    </row>
    <row r="450" spans="1:2" x14ac:dyDescent="0.3">
      <c r="A450" t="s">
        <v>674</v>
      </c>
      <c r="B450">
        <v>60096</v>
      </c>
    </row>
    <row r="451" spans="1:2" x14ac:dyDescent="0.3">
      <c r="A451" t="s">
        <v>675</v>
      </c>
      <c r="B451">
        <v>60097</v>
      </c>
    </row>
    <row r="452" spans="1:2" x14ac:dyDescent="0.3">
      <c r="A452" t="s">
        <v>676</v>
      </c>
      <c r="B452">
        <v>60098</v>
      </c>
    </row>
    <row r="453" spans="1:2" x14ac:dyDescent="0.3">
      <c r="A453" t="s">
        <v>677</v>
      </c>
      <c r="B453">
        <v>60099</v>
      </c>
    </row>
    <row r="454" spans="1:2" x14ac:dyDescent="0.3">
      <c r="A454" t="s">
        <v>678</v>
      </c>
      <c r="B454">
        <v>60100</v>
      </c>
    </row>
    <row r="455" spans="1:2" x14ac:dyDescent="0.3">
      <c r="A455" t="s">
        <v>679</v>
      </c>
      <c r="B455">
        <v>60101</v>
      </c>
    </row>
    <row r="456" spans="1:2" x14ac:dyDescent="0.3">
      <c r="A456" t="s">
        <v>680</v>
      </c>
      <c r="B456">
        <v>60102</v>
      </c>
    </row>
    <row r="457" spans="1:2" x14ac:dyDescent="0.3">
      <c r="A457" t="s">
        <v>681</v>
      </c>
      <c r="B457">
        <v>60103</v>
      </c>
    </row>
    <row r="458" spans="1:2" x14ac:dyDescent="0.3">
      <c r="A458" t="s">
        <v>682</v>
      </c>
      <c r="B458">
        <v>60104</v>
      </c>
    </row>
    <row r="459" spans="1:2" x14ac:dyDescent="0.3">
      <c r="A459" t="s">
        <v>683</v>
      </c>
      <c r="B459">
        <v>60105</v>
      </c>
    </row>
    <row r="460" spans="1:2" x14ac:dyDescent="0.3">
      <c r="A460" t="s">
        <v>684</v>
      </c>
      <c r="B460">
        <v>60106</v>
      </c>
    </row>
    <row r="461" spans="1:2" x14ac:dyDescent="0.3">
      <c r="A461" t="s">
        <v>685</v>
      </c>
      <c r="B461">
        <v>60107</v>
      </c>
    </row>
    <row r="462" spans="1:2" x14ac:dyDescent="0.3">
      <c r="A462" t="s">
        <v>686</v>
      </c>
      <c r="B462">
        <v>60108</v>
      </c>
    </row>
    <row r="463" spans="1:2" x14ac:dyDescent="0.3">
      <c r="A463" t="s">
        <v>687</v>
      </c>
      <c r="B463">
        <v>60109</v>
      </c>
    </row>
    <row r="464" spans="1:2" x14ac:dyDescent="0.3">
      <c r="A464" t="s">
        <v>688</v>
      </c>
      <c r="B464">
        <v>60110</v>
      </c>
    </row>
    <row r="465" spans="1:2" x14ac:dyDescent="0.3">
      <c r="A465" t="s">
        <v>689</v>
      </c>
      <c r="B465">
        <v>60111</v>
      </c>
    </row>
    <row r="466" spans="1:2" x14ac:dyDescent="0.3">
      <c r="A466" t="s">
        <v>690</v>
      </c>
      <c r="B466">
        <v>60112</v>
      </c>
    </row>
    <row r="467" spans="1:2" x14ac:dyDescent="0.3">
      <c r="A467" t="s">
        <v>691</v>
      </c>
      <c r="B467">
        <v>60113</v>
      </c>
    </row>
    <row r="468" spans="1:2" x14ac:dyDescent="0.3">
      <c r="A468" t="s">
        <v>692</v>
      </c>
      <c r="B468">
        <v>60114</v>
      </c>
    </row>
    <row r="469" spans="1:2" x14ac:dyDescent="0.3">
      <c r="A469" t="s">
        <v>693</v>
      </c>
      <c r="B469">
        <v>60115</v>
      </c>
    </row>
    <row r="470" spans="1:2" x14ac:dyDescent="0.3">
      <c r="A470" t="s">
        <v>694</v>
      </c>
      <c r="B470">
        <v>60116</v>
      </c>
    </row>
    <row r="471" spans="1:2" x14ac:dyDescent="0.3">
      <c r="A471" t="s">
        <v>695</v>
      </c>
      <c r="B471">
        <v>60117</v>
      </c>
    </row>
    <row r="472" spans="1:2" x14ac:dyDescent="0.3">
      <c r="A472" t="s">
        <v>696</v>
      </c>
      <c r="B472">
        <v>60118</v>
      </c>
    </row>
    <row r="473" spans="1:2" x14ac:dyDescent="0.3">
      <c r="A473" t="s">
        <v>697</v>
      </c>
      <c r="B473">
        <v>60119</v>
      </c>
    </row>
    <row r="474" spans="1:2" x14ac:dyDescent="0.3">
      <c r="A474" t="s">
        <v>698</v>
      </c>
      <c r="B474">
        <v>60120</v>
      </c>
    </row>
    <row r="475" spans="1:2" x14ac:dyDescent="0.3">
      <c r="A475" t="s">
        <v>699</v>
      </c>
      <c r="B475">
        <v>60121</v>
      </c>
    </row>
    <row r="476" spans="1:2" x14ac:dyDescent="0.3">
      <c r="A476" t="s">
        <v>700</v>
      </c>
      <c r="B476">
        <v>60122</v>
      </c>
    </row>
    <row r="477" spans="1:2" x14ac:dyDescent="0.3">
      <c r="A477" t="s">
        <v>701</v>
      </c>
      <c r="B477">
        <v>60123</v>
      </c>
    </row>
    <row r="478" spans="1:2" x14ac:dyDescent="0.3">
      <c r="A478" t="s">
        <v>702</v>
      </c>
      <c r="B478">
        <v>60124</v>
      </c>
    </row>
    <row r="479" spans="1:2" x14ac:dyDescent="0.3">
      <c r="A479" t="s">
        <v>703</v>
      </c>
      <c r="B479">
        <v>60125</v>
      </c>
    </row>
    <row r="480" spans="1:2" x14ac:dyDescent="0.3">
      <c r="A480" t="s">
        <v>704</v>
      </c>
      <c r="B480">
        <v>60126</v>
      </c>
    </row>
    <row r="481" spans="1:2" x14ac:dyDescent="0.3">
      <c r="A481" t="s">
        <v>705</v>
      </c>
      <c r="B481">
        <v>60127</v>
      </c>
    </row>
    <row r="482" spans="1:2" x14ac:dyDescent="0.3">
      <c r="A482" t="s">
        <v>706</v>
      </c>
      <c r="B482">
        <v>60128</v>
      </c>
    </row>
    <row r="483" spans="1:2" x14ac:dyDescent="0.3">
      <c r="A483" t="s">
        <v>707</v>
      </c>
      <c r="B483">
        <v>60129</v>
      </c>
    </row>
    <row r="484" spans="1:2" x14ac:dyDescent="0.3">
      <c r="A484" t="s">
        <v>708</v>
      </c>
      <c r="B484">
        <v>60130</v>
      </c>
    </row>
    <row r="485" spans="1:2" x14ac:dyDescent="0.3">
      <c r="A485" t="s">
        <v>709</v>
      </c>
      <c r="B485">
        <v>60131</v>
      </c>
    </row>
    <row r="486" spans="1:2" x14ac:dyDescent="0.3">
      <c r="A486" t="s">
        <v>710</v>
      </c>
      <c r="B486">
        <v>60132</v>
      </c>
    </row>
    <row r="487" spans="1:2" x14ac:dyDescent="0.3">
      <c r="A487" t="s">
        <v>711</v>
      </c>
      <c r="B487">
        <v>60133</v>
      </c>
    </row>
    <row r="488" spans="1:2" x14ac:dyDescent="0.3">
      <c r="A488" t="s">
        <v>712</v>
      </c>
      <c r="B488">
        <v>60134</v>
      </c>
    </row>
    <row r="489" spans="1:2" x14ac:dyDescent="0.3">
      <c r="A489" t="s">
        <v>713</v>
      </c>
      <c r="B489">
        <v>60135</v>
      </c>
    </row>
    <row r="490" spans="1:2" x14ac:dyDescent="0.3">
      <c r="A490" t="s">
        <v>714</v>
      </c>
      <c r="B490">
        <v>60136</v>
      </c>
    </row>
    <row r="491" spans="1:2" x14ac:dyDescent="0.3">
      <c r="A491" t="s">
        <v>715</v>
      </c>
      <c r="B491">
        <v>60137</v>
      </c>
    </row>
    <row r="492" spans="1:2" x14ac:dyDescent="0.3">
      <c r="A492" t="s">
        <v>716</v>
      </c>
      <c r="B492">
        <v>60138</v>
      </c>
    </row>
    <row r="493" spans="1:2" x14ac:dyDescent="0.3">
      <c r="A493" t="s">
        <v>717</v>
      </c>
      <c r="B493">
        <v>60139</v>
      </c>
    </row>
    <row r="494" spans="1:2" x14ac:dyDescent="0.3">
      <c r="A494" t="s">
        <v>718</v>
      </c>
      <c r="B494">
        <v>60140</v>
      </c>
    </row>
    <row r="495" spans="1:2" x14ac:dyDescent="0.3">
      <c r="A495" t="s">
        <v>719</v>
      </c>
      <c r="B495">
        <v>60141</v>
      </c>
    </row>
    <row r="496" spans="1:2" x14ac:dyDescent="0.3">
      <c r="A496" t="s">
        <v>720</v>
      </c>
      <c r="B496">
        <v>60142</v>
      </c>
    </row>
    <row r="497" spans="1:2" x14ac:dyDescent="0.3">
      <c r="A497" t="s">
        <v>721</v>
      </c>
      <c r="B497">
        <v>60143</v>
      </c>
    </row>
    <row r="498" spans="1:2" x14ac:dyDescent="0.3">
      <c r="A498" t="s">
        <v>722</v>
      </c>
      <c r="B498">
        <v>60144</v>
      </c>
    </row>
    <row r="499" spans="1:2" x14ac:dyDescent="0.3">
      <c r="A499" t="s">
        <v>723</v>
      </c>
      <c r="B499">
        <v>60145</v>
      </c>
    </row>
    <row r="500" spans="1:2" x14ac:dyDescent="0.3">
      <c r="A500" t="s">
        <v>724</v>
      </c>
      <c r="B500">
        <v>60146</v>
      </c>
    </row>
    <row r="501" spans="1:2" x14ac:dyDescent="0.3">
      <c r="A501" t="s">
        <v>725</v>
      </c>
      <c r="B501">
        <v>60147</v>
      </c>
    </row>
    <row r="502" spans="1:2" x14ac:dyDescent="0.3">
      <c r="A502" t="s">
        <v>726</v>
      </c>
      <c r="B502">
        <v>60148</v>
      </c>
    </row>
    <row r="503" spans="1:2" x14ac:dyDescent="0.3">
      <c r="A503" t="s">
        <v>727</v>
      </c>
      <c r="B503">
        <v>60149</v>
      </c>
    </row>
    <row r="504" spans="1:2" x14ac:dyDescent="0.3">
      <c r="A504" t="s">
        <v>728</v>
      </c>
      <c r="B504">
        <v>60150</v>
      </c>
    </row>
    <row r="505" spans="1:2" x14ac:dyDescent="0.3">
      <c r="A505" t="s">
        <v>729</v>
      </c>
      <c r="B505">
        <v>60151</v>
      </c>
    </row>
    <row r="506" spans="1:2" x14ac:dyDescent="0.3">
      <c r="A506" t="s">
        <v>730</v>
      </c>
      <c r="B506">
        <v>60152</v>
      </c>
    </row>
    <row r="507" spans="1:2" x14ac:dyDescent="0.3">
      <c r="A507" t="s">
        <v>731</v>
      </c>
      <c r="B507">
        <v>60153</v>
      </c>
    </row>
    <row r="508" spans="1:2" x14ac:dyDescent="0.3">
      <c r="A508" t="s">
        <v>732</v>
      </c>
      <c r="B508">
        <v>60154</v>
      </c>
    </row>
    <row r="509" spans="1:2" x14ac:dyDescent="0.3">
      <c r="A509" t="s">
        <v>733</v>
      </c>
      <c r="B509">
        <v>60155</v>
      </c>
    </row>
    <row r="510" spans="1:2" x14ac:dyDescent="0.3">
      <c r="A510" t="s">
        <v>734</v>
      </c>
      <c r="B510">
        <v>60156</v>
      </c>
    </row>
    <row r="511" spans="1:2" x14ac:dyDescent="0.3">
      <c r="A511" t="s">
        <v>735</v>
      </c>
      <c r="B511">
        <v>60157</v>
      </c>
    </row>
    <row r="512" spans="1:2" x14ac:dyDescent="0.3">
      <c r="A512" t="s">
        <v>736</v>
      </c>
      <c r="B512">
        <v>60158</v>
      </c>
    </row>
    <row r="513" spans="1:2" x14ac:dyDescent="0.3">
      <c r="A513" t="s">
        <v>737</v>
      </c>
      <c r="B513">
        <v>60159</v>
      </c>
    </row>
    <row r="514" spans="1:2" x14ac:dyDescent="0.3">
      <c r="A514" t="s">
        <v>738</v>
      </c>
      <c r="B514">
        <v>60160</v>
      </c>
    </row>
    <row r="515" spans="1:2" x14ac:dyDescent="0.3">
      <c r="A515" t="s">
        <v>739</v>
      </c>
      <c r="B515">
        <v>60161</v>
      </c>
    </row>
    <row r="516" spans="1:2" x14ac:dyDescent="0.3">
      <c r="A516" t="s">
        <v>740</v>
      </c>
      <c r="B516">
        <v>60162</v>
      </c>
    </row>
    <row r="517" spans="1:2" x14ac:dyDescent="0.3">
      <c r="A517" t="s">
        <v>741</v>
      </c>
      <c r="B517">
        <v>60163</v>
      </c>
    </row>
    <row r="518" spans="1:2" x14ac:dyDescent="0.3">
      <c r="A518" t="s">
        <v>742</v>
      </c>
      <c r="B518">
        <v>60164</v>
      </c>
    </row>
    <row r="519" spans="1:2" x14ac:dyDescent="0.3">
      <c r="A519" t="s">
        <v>743</v>
      </c>
      <c r="B519">
        <v>60165</v>
      </c>
    </row>
    <row r="520" spans="1:2" x14ac:dyDescent="0.3">
      <c r="A520" t="s">
        <v>744</v>
      </c>
      <c r="B520">
        <v>60166</v>
      </c>
    </row>
    <row r="521" spans="1:2" x14ac:dyDescent="0.3">
      <c r="A521" t="s">
        <v>745</v>
      </c>
      <c r="B521">
        <v>60167</v>
      </c>
    </row>
    <row r="522" spans="1:2" x14ac:dyDescent="0.3">
      <c r="A522" t="s">
        <v>746</v>
      </c>
      <c r="B522">
        <v>60168</v>
      </c>
    </row>
    <row r="523" spans="1:2" x14ac:dyDescent="0.3">
      <c r="A523" t="s">
        <v>747</v>
      </c>
      <c r="B523">
        <v>60169</v>
      </c>
    </row>
    <row r="524" spans="1:2" x14ac:dyDescent="0.3">
      <c r="A524" t="s">
        <v>748</v>
      </c>
      <c r="B524">
        <v>60170</v>
      </c>
    </row>
    <row r="525" spans="1:2" x14ac:dyDescent="0.3">
      <c r="A525" t="s">
        <v>749</v>
      </c>
      <c r="B525">
        <v>60171</v>
      </c>
    </row>
    <row r="526" spans="1:2" x14ac:dyDescent="0.3">
      <c r="A526" t="s">
        <v>750</v>
      </c>
      <c r="B526">
        <v>60172</v>
      </c>
    </row>
    <row r="527" spans="1:2" x14ac:dyDescent="0.3">
      <c r="A527" t="s">
        <v>751</v>
      </c>
      <c r="B527">
        <v>60173</v>
      </c>
    </row>
    <row r="528" spans="1:2" x14ac:dyDescent="0.3">
      <c r="A528" t="s">
        <v>752</v>
      </c>
      <c r="B528">
        <v>60174</v>
      </c>
    </row>
    <row r="529" spans="1:2" x14ac:dyDescent="0.3">
      <c r="A529" t="s">
        <v>753</v>
      </c>
      <c r="B529">
        <v>60175</v>
      </c>
    </row>
    <row r="530" spans="1:2" x14ac:dyDescent="0.3">
      <c r="A530" t="s">
        <v>754</v>
      </c>
      <c r="B530">
        <v>60176</v>
      </c>
    </row>
    <row r="531" spans="1:2" x14ac:dyDescent="0.3">
      <c r="A531" t="s">
        <v>755</v>
      </c>
      <c r="B531">
        <v>60177</v>
      </c>
    </row>
    <row r="532" spans="1:2" x14ac:dyDescent="0.3">
      <c r="A532" t="s">
        <v>756</v>
      </c>
      <c r="B532">
        <v>60178</v>
      </c>
    </row>
    <row r="533" spans="1:2" x14ac:dyDescent="0.3">
      <c r="A533" t="s">
        <v>757</v>
      </c>
      <c r="B533">
        <v>60179</v>
      </c>
    </row>
    <row r="534" spans="1:2" x14ac:dyDescent="0.3">
      <c r="A534" t="s">
        <v>758</v>
      </c>
      <c r="B534">
        <v>60180</v>
      </c>
    </row>
    <row r="535" spans="1:2" x14ac:dyDescent="0.3">
      <c r="A535" t="s">
        <v>759</v>
      </c>
      <c r="B535">
        <v>60181</v>
      </c>
    </row>
    <row r="536" spans="1:2" x14ac:dyDescent="0.3">
      <c r="A536" t="s">
        <v>760</v>
      </c>
      <c r="B536">
        <v>60182</v>
      </c>
    </row>
    <row r="537" spans="1:2" x14ac:dyDescent="0.3">
      <c r="A537" t="s">
        <v>761</v>
      </c>
      <c r="B537">
        <v>60183</v>
      </c>
    </row>
    <row r="538" spans="1:2" x14ac:dyDescent="0.3">
      <c r="A538" t="s">
        <v>762</v>
      </c>
      <c r="B538">
        <v>60184</v>
      </c>
    </row>
    <row r="539" spans="1:2" x14ac:dyDescent="0.3">
      <c r="A539" t="s">
        <v>763</v>
      </c>
      <c r="B539">
        <v>60185</v>
      </c>
    </row>
    <row r="540" spans="1:2" x14ac:dyDescent="0.3">
      <c r="A540" t="s">
        <v>764</v>
      </c>
      <c r="B540">
        <v>60186</v>
      </c>
    </row>
    <row r="541" spans="1:2" x14ac:dyDescent="0.3">
      <c r="A541" t="s">
        <v>765</v>
      </c>
      <c r="B541">
        <v>60187</v>
      </c>
    </row>
    <row r="542" spans="1:2" x14ac:dyDescent="0.3">
      <c r="A542" t="s">
        <v>766</v>
      </c>
      <c r="B542">
        <v>60188</v>
      </c>
    </row>
    <row r="543" spans="1:2" x14ac:dyDescent="0.3">
      <c r="A543" t="s">
        <v>767</v>
      </c>
      <c r="B543">
        <v>60189</v>
      </c>
    </row>
    <row r="544" spans="1:2" x14ac:dyDescent="0.3">
      <c r="A544" t="s">
        <v>768</v>
      </c>
      <c r="B544">
        <v>60190</v>
      </c>
    </row>
    <row r="545" spans="1:2" x14ac:dyDescent="0.3">
      <c r="A545" t="s">
        <v>769</v>
      </c>
      <c r="B545">
        <v>60191</v>
      </c>
    </row>
    <row r="546" spans="1:2" x14ac:dyDescent="0.3">
      <c r="A546" t="s">
        <v>770</v>
      </c>
      <c r="B546">
        <v>60192</v>
      </c>
    </row>
    <row r="547" spans="1:2" x14ac:dyDescent="0.3">
      <c r="A547" t="s">
        <v>771</v>
      </c>
      <c r="B547">
        <v>60193</v>
      </c>
    </row>
    <row r="548" spans="1:2" x14ac:dyDescent="0.3">
      <c r="A548" t="s">
        <v>772</v>
      </c>
      <c r="B548">
        <v>60194</v>
      </c>
    </row>
    <row r="549" spans="1:2" x14ac:dyDescent="0.3">
      <c r="A549" t="s">
        <v>773</v>
      </c>
      <c r="B549">
        <v>60195</v>
      </c>
    </row>
    <row r="550" spans="1:2" x14ac:dyDescent="0.3">
      <c r="A550" t="s">
        <v>774</v>
      </c>
      <c r="B550">
        <v>60196</v>
      </c>
    </row>
    <row r="551" spans="1:2" x14ac:dyDescent="0.3">
      <c r="A551" t="s">
        <v>775</v>
      </c>
      <c r="B551">
        <v>60197</v>
      </c>
    </row>
    <row r="552" spans="1:2" x14ac:dyDescent="0.3">
      <c r="A552" t="s">
        <v>776</v>
      </c>
      <c r="B552">
        <v>60198</v>
      </c>
    </row>
    <row r="553" spans="1:2" x14ac:dyDescent="0.3">
      <c r="A553" t="s">
        <v>777</v>
      </c>
      <c r="B553">
        <v>60199</v>
      </c>
    </row>
    <row r="554" spans="1:2" x14ac:dyDescent="0.3">
      <c r="A554" t="s">
        <v>778</v>
      </c>
      <c r="B554">
        <v>60200</v>
      </c>
    </row>
    <row r="555" spans="1:2" x14ac:dyDescent="0.3">
      <c r="A555" t="s">
        <v>779</v>
      </c>
      <c r="B555">
        <v>60201</v>
      </c>
    </row>
    <row r="556" spans="1:2" x14ac:dyDescent="0.3">
      <c r="A556" t="s">
        <v>780</v>
      </c>
      <c r="B556">
        <v>60202</v>
      </c>
    </row>
    <row r="557" spans="1:2" x14ac:dyDescent="0.3">
      <c r="A557" t="s">
        <v>781</v>
      </c>
      <c r="B557">
        <v>60203</v>
      </c>
    </row>
    <row r="558" spans="1:2" x14ac:dyDescent="0.3">
      <c r="A558" t="s">
        <v>782</v>
      </c>
      <c r="B558">
        <v>60204</v>
      </c>
    </row>
    <row r="559" spans="1:2" x14ac:dyDescent="0.3">
      <c r="A559" t="s">
        <v>783</v>
      </c>
      <c r="B559">
        <v>60205</v>
      </c>
    </row>
    <row r="560" spans="1:2" x14ac:dyDescent="0.3">
      <c r="A560" t="s">
        <v>784</v>
      </c>
      <c r="B560">
        <v>60206</v>
      </c>
    </row>
    <row r="561" spans="1:2" x14ac:dyDescent="0.3">
      <c r="A561" t="s">
        <v>785</v>
      </c>
      <c r="B561">
        <v>60207</v>
      </c>
    </row>
    <row r="562" spans="1:2" x14ac:dyDescent="0.3">
      <c r="A562" t="s">
        <v>786</v>
      </c>
      <c r="B562">
        <v>60208</v>
      </c>
    </row>
    <row r="563" spans="1:2" x14ac:dyDescent="0.3">
      <c r="A563" t="s">
        <v>787</v>
      </c>
      <c r="B563">
        <v>60209</v>
      </c>
    </row>
    <row r="564" spans="1:2" x14ac:dyDescent="0.3">
      <c r="A564" t="s">
        <v>788</v>
      </c>
      <c r="B564">
        <v>60210</v>
      </c>
    </row>
    <row r="565" spans="1:2" x14ac:dyDescent="0.3">
      <c r="A565" t="s">
        <v>789</v>
      </c>
      <c r="B565">
        <v>60211</v>
      </c>
    </row>
    <row r="566" spans="1:2" x14ac:dyDescent="0.3">
      <c r="A566" t="s">
        <v>790</v>
      </c>
      <c r="B566">
        <v>60212</v>
      </c>
    </row>
    <row r="567" spans="1:2" x14ac:dyDescent="0.3">
      <c r="A567" t="s">
        <v>791</v>
      </c>
      <c r="B567">
        <v>60213</v>
      </c>
    </row>
    <row r="568" spans="1:2" x14ac:dyDescent="0.3">
      <c r="A568" t="s">
        <v>792</v>
      </c>
      <c r="B568">
        <v>60214</v>
      </c>
    </row>
    <row r="569" spans="1:2" x14ac:dyDescent="0.3">
      <c r="A569" t="s">
        <v>793</v>
      </c>
      <c r="B569">
        <v>60215</v>
      </c>
    </row>
    <row r="570" spans="1:2" x14ac:dyDescent="0.3">
      <c r="A570" t="s">
        <v>794</v>
      </c>
      <c r="B570">
        <v>60216</v>
      </c>
    </row>
    <row r="571" spans="1:2" x14ac:dyDescent="0.3">
      <c r="A571" t="s">
        <v>795</v>
      </c>
      <c r="B571">
        <v>60217</v>
      </c>
    </row>
    <row r="572" spans="1:2" x14ac:dyDescent="0.3">
      <c r="A572" t="s">
        <v>796</v>
      </c>
      <c r="B572">
        <v>60218</v>
      </c>
    </row>
    <row r="573" spans="1:2" x14ac:dyDescent="0.3">
      <c r="A573" t="s">
        <v>797</v>
      </c>
      <c r="B573">
        <v>60219</v>
      </c>
    </row>
    <row r="574" spans="1:2" x14ac:dyDescent="0.3">
      <c r="A574" t="s">
        <v>798</v>
      </c>
      <c r="B574">
        <v>60220</v>
      </c>
    </row>
    <row r="575" spans="1:2" x14ac:dyDescent="0.3">
      <c r="A575" t="s">
        <v>799</v>
      </c>
      <c r="B575">
        <v>60221</v>
      </c>
    </row>
    <row r="576" spans="1:2" x14ac:dyDescent="0.3">
      <c r="A576" t="s">
        <v>800</v>
      </c>
      <c r="B576">
        <v>60222</v>
      </c>
    </row>
    <row r="577" spans="1:2" x14ac:dyDescent="0.3">
      <c r="A577" t="s">
        <v>801</v>
      </c>
      <c r="B577">
        <v>60223</v>
      </c>
    </row>
    <row r="578" spans="1:2" x14ac:dyDescent="0.3">
      <c r="A578" t="s">
        <v>802</v>
      </c>
      <c r="B578">
        <v>60224</v>
      </c>
    </row>
    <row r="579" spans="1:2" x14ac:dyDescent="0.3">
      <c r="A579" t="s">
        <v>803</v>
      </c>
      <c r="B579">
        <v>60225</v>
      </c>
    </row>
    <row r="580" spans="1:2" x14ac:dyDescent="0.3">
      <c r="A580" t="s">
        <v>804</v>
      </c>
      <c r="B580">
        <v>60226</v>
      </c>
    </row>
    <row r="581" spans="1:2" x14ac:dyDescent="0.3">
      <c r="A581" t="s">
        <v>805</v>
      </c>
      <c r="B581">
        <v>60227</v>
      </c>
    </row>
    <row r="582" spans="1:2" x14ac:dyDescent="0.3">
      <c r="A582" t="s">
        <v>806</v>
      </c>
      <c r="B582">
        <v>60228</v>
      </c>
    </row>
    <row r="583" spans="1:2" x14ac:dyDescent="0.3">
      <c r="A583" t="s">
        <v>807</v>
      </c>
      <c r="B583">
        <v>60229</v>
      </c>
    </row>
    <row r="584" spans="1:2" x14ac:dyDescent="0.3">
      <c r="A584" t="s">
        <v>808</v>
      </c>
      <c r="B584">
        <v>60230</v>
      </c>
    </row>
    <row r="585" spans="1:2" x14ac:dyDescent="0.3">
      <c r="A585" t="s">
        <v>809</v>
      </c>
      <c r="B585">
        <v>60231</v>
      </c>
    </row>
    <row r="586" spans="1:2" x14ac:dyDescent="0.3">
      <c r="A586" t="s">
        <v>810</v>
      </c>
      <c r="B586">
        <v>60232</v>
      </c>
    </row>
    <row r="587" spans="1:2" x14ac:dyDescent="0.3">
      <c r="A587" t="s">
        <v>811</v>
      </c>
      <c r="B587">
        <v>60233</v>
      </c>
    </row>
    <row r="588" spans="1:2" x14ac:dyDescent="0.3">
      <c r="A588" t="s">
        <v>812</v>
      </c>
      <c r="B588">
        <v>60234</v>
      </c>
    </row>
    <row r="589" spans="1:2" x14ac:dyDescent="0.3">
      <c r="A589" t="s">
        <v>813</v>
      </c>
      <c r="B589">
        <v>60235</v>
      </c>
    </row>
    <row r="590" spans="1:2" x14ac:dyDescent="0.3">
      <c r="A590" t="s">
        <v>814</v>
      </c>
      <c r="B590">
        <v>60236</v>
      </c>
    </row>
    <row r="591" spans="1:2" x14ac:dyDescent="0.3">
      <c r="A591" t="s">
        <v>815</v>
      </c>
      <c r="B591">
        <v>60237</v>
      </c>
    </row>
    <row r="592" spans="1:2" x14ac:dyDescent="0.3">
      <c r="A592" t="s">
        <v>816</v>
      </c>
      <c r="B592">
        <v>60238</v>
      </c>
    </row>
    <row r="593" spans="1:2" x14ac:dyDescent="0.3">
      <c r="A593" t="s">
        <v>817</v>
      </c>
      <c r="B593">
        <v>60239</v>
      </c>
    </row>
    <row r="594" spans="1:2" x14ac:dyDescent="0.3">
      <c r="A594" t="s">
        <v>818</v>
      </c>
      <c r="B594">
        <v>60240</v>
      </c>
    </row>
    <row r="595" spans="1:2" x14ac:dyDescent="0.3">
      <c r="A595" t="s">
        <v>819</v>
      </c>
      <c r="B595">
        <v>60241</v>
      </c>
    </row>
    <row r="596" spans="1:2" x14ac:dyDescent="0.3">
      <c r="A596" t="s">
        <v>820</v>
      </c>
      <c r="B596">
        <v>60242</v>
      </c>
    </row>
    <row r="597" spans="1:2" x14ac:dyDescent="0.3">
      <c r="A597" t="s">
        <v>821</v>
      </c>
      <c r="B597">
        <v>60243</v>
      </c>
    </row>
    <row r="598" spans="1:2" x14ac:dyDescent="0.3">
      <c r="A598" t="s">
        <v>822</v>
      </c>
      <c r="B598">
        <v>60244</v>
      </c>
    </row>
    <row r="599" spans="1:2" x14ac:dyDescent="0.3">
      <c r="A599" t="s">
        <v>823</v>
      </c>
      <c r="B599">
        <v>60245</v>
      </c>
    </row>
    <row r="600" spans="1:2" x14ac:dyDescent="0.3">
      <c r="A600" t="s">
        <v>824</v>
      </c>
      <c r="B600">
        <v>60246</v>
      </c>
    </row>
    <row r="601" spans="1:2" x14ac:dyDescent="0.3">
      <c r="A601" t="s">
        <v>825</v>
      </c>
      <c r="B601">
        <v>60247</v>
      </c>
    </row>
    <row r="602" spans="1:2" x14ac:dyDescent="0.3">
      <c r="A602" t="s">
        <v>826</v>
      </c>
      <c r="B602">
        <v>60248</v>
      </c>
    </row>
    <row r="603" spans="1:2" x14ac:dyDescent="0.3">
      <c r="A603" t="s">
        <v>827</v>
      </c>
      <c r="B603">
        <v>60249</v>
      </c>
    </row>
    <row r="604" spans="1:2" x14ac:dyDescent="0.3">
      <c r="A604" t="s">
        <v>828</v>
      </c>
      <c r="B604">
        <v>60250</v>
      </c>
    </row>
    <row r="605" spans="1:2" x14ac:dyDescent="0.3">
      <c r="A605" t="s">
        <v>829</v>
      </c>
      <c r="B605">
        <v>60251</v>
      </c>
    </row>
    <row r="606" spans="1:2" x14ac:dyDescent="0.3">
      <c r="A606" t="s">
        <v>830</v>
      </c>
      <c r="B606">
        <v>60252</v>
      </c>
    </row>
    <row r="607" spans="1:2" x14ac:dyDescent="0.3">
      <c r="A607" t="s">
        <v>831</v>
      </c>
      <c r="B607">
        <v>60253</v>
      </c>
    </row>
    <row r="608" spans="1:2" x14ac:dyDescent="0.3">
      <c r="A608" t="s">
        <v>832</v>
      </c>
      <c r="B608">
        <v>60254</v>
      </c>
    </row>
    <row r="609" spans="1:2" x14ac:dyDescent="0.3">
      <c r="A609" t="s">
        <v>833</v>
      </c>
      <c r="B609">
        <v>60255</v>
      </c>
    </row>
    <row r="610" spans="1:2" x14ac:dyDescent="0.3">
      <c r="A610" t="s">
        <v>834</v>
      </c>
      <c r="B610">
        <v>60256</v>
      </c>
    </row>
    <row r="611" spans="1:2" x14ac:dyDescent="0.3">
      <c r="A611" t="s">
        <v>835</v>
      </c>
      <c r="B611">
        <v>60257</v>
      </c>
    </row>
    <row r="612" spans="1:2" x14ac:dyDescent="0.3">
      <c r="A612" t="s">
        <v>836</v>
      </c>
      <c r="B612">
        <v>60258</v>
      </c>
    </row>
    <row r="613" spans="1:2" x14ac:dyDescent="0.3">
      <c r="A613" t="s">
        <v>837</v>
      </c>
      <c r="B613">
        <v>60259</v>
      </c>
    </row>
    <row r="614" spans="1:2" x14ac:dyDescent="0.3">
      <c r="A614" t="s">
        <v>838</v>
      </c>
      <c r="B614">
        <v>60260</v>
      </c>
    </row>
    <row r="615" spans="1:2" x14ac:dyDescent="0.3">
      <c r="A615" t="s">
        <v>839</v>
      </c>
      <c r="B615">
        <v>60261</v>
      </c>
    </row>
    <row r="616" spans="1:2" x14ac:dyDescent="0.3">
      <c r="A616" t="s">
        <v>840</v>
      </c>
      <c r="B616">
        <v>60262</v>
      </c>
    </row>
    <row r="617" spans="1:2" x14ac:dyDescent="0.3">
      <c r="A617" t="s">
        <v>841</v>
      </c>
      <c r="B617">
        <v>60263</v>
      </c>
    </row>
    <row r="618" spans="1:2" x14ac:dyDescent="0.3">
      <c r="A618" t="s">
        <v>842</v>
      </c>
      <c r="B618">
        <v>60264</v>
      </c>
    </row>
    <row r="619" spans="1:2" x14ac:dyDescent="0.3">
      <c r="A619" t="s">
        <v>843</v>
      </c>
      <c r="B619">
        <v>60265</v>
      </c>
    </row>
    <row r="620" spans="1:2" x14ac:dyDescent="0.3">
      <c r="A620" t="s">
        <v>844</v>
      </c>
      <c r="B620">
        <v>60266</v>
      </c>
    </row>
    <row r="621" spans="1:2" x14ac:dyDescent="0.3">
      <c r="A621" t="s">
        <v>845</v>
      </c>
      <c r="B621">
        <v>60267</v>
      </c>
    </row>
    <row r="622" spans="1:2" x14ac:dyDescent="0.3">
      <c r="A622" t="s">
        <v>846</v>
      </c>
      <c r="B622">
        <v>60268</v>
      </c>
    </row>
    <row r="623" spans="1:2" x14ac:dyDescent="0.3">
      <c r="A623" t="s">
        <v>847</v>
      </c>
      <c r="B623">
        <v>60269</v>
      </c>
    </row>
    <row r="624" spans="1:2" x14ac:dyDescent="0.3">
      <c r="A624" t="s">
        <v>848</v>
      </c>
      <c r="B624">
        <v>60270</v>
      </c>
    </row>
    <row r="625" spans="1:2" x14ac:dyDescent="0.3">
      <c r="A625" t="s">
        <v>849</v>
      </c>
      <c r="B625">
        <v>60271</v>
      </c>
    </row>
    <row r="626" spans="1:2" x14ac:dyDescent="0.3">
      <c r="A626" t="s">
        <v>850</v>
      </c>
      <c r="B626">
        <v>60272</v>
      </c>
    </row>
    <row r="627" spans="1:2" x14ac:dyDescent="0.3">
      <c r="A627" t="s">
        <v>851</v>
      </c>
      <c r="B627">
        <v>60273</v>
      </c>
    </row>
    <row r="628" spans="1:2" x14ac:dyDescent="0.3">
      <c r="A628" t="s">
        <v>852</v>
      </c>
      <c r="B628">
        <v>60274</v>
      </c>
    </row>
    <row r="629" spans="1:2" x14ac:dyDescent="0.3">
      <c r="A629" t="s">
        <v>853</v>
      </c>
      <c r="B629">
        <v>60275</v>
      </c>
    </row>
    <row r="630" spans="1:2" x14ac:dyDescent="0.3">
      <c r="A630" t="s">
        <v>854</v>
      </c>
      <c r="B630">
        <v>60276</v>
      </c>
    </row>
    <row r="631" spans="1:2" x14ac:dyDescent="0.3">
      <c r="A631" t="s">
        <v>855</v>
      </c>
      <c r="B631">
        <v>60277</v>
      </c>
    </row>
    <row r="632" spans="1:2" x14ac:dyDescent="0.3">
      <c r="A632" t="s">
        <v>856</v>
      </c>
      <c r="B632">
        <v>60278</v>
      </c>
    </row>
    <row r="633" spans="1:2" x14ac:dyDescent="0.3">
      <c r="A633" t="s">
        <v>857</v>
      </c>
      <c r="B633">
        <v>60279</v>
      </c>
    </row>
    <row r="634" spans="1:2" x14ac:dyDescent="0.3">
      <c r="A634" t="s">
        <v>858</v>
      </c>
      <c r="B634">
        <v>60280</v>
      </c>
    </row>
    <row r="635" spans="1:2" x14ac:dyDescent="0.3">
      <c r="A635" t="s">
        <v>859</v>
      </c>
      <c r="B635">
        <v>60281</v>
      </c>
    </row>
    <row r="636" spans="1:2" x14ac:dyDescent="0.3">
      <c r="A636" t="s">
        <v>860</v>
      </c>
      <c r="B636">
        <v>60282</v>
      </c>
    </row>
    <row r="637" spans="1:2" x14ac:dyDescent="0.3">
      <c r="A637" t="s">
        <v>861</v>
      </c>
      <c r="B637">
        <v>60283</v>
      </c>
    </row>
    <row r="638" spans="1:2" x14ac:dyDescent="0.3">
      <c r="A638" t="s">
        <v>862</v>
      </c>
      <c r="B638">
        <v>60284</v>
      </c>
    </row>
    <row r="639" spans="1:2" x14ac:dyDescent="0.3">
      <c r="A639" t="s">
        <v>863</v>
      </c>
      <c r="B639">
        <v>60285</v>
      </c>
    </row>
    <row r="640" spans="1:2" x14ac:dyDescent="0.3">
      <c r="A640" t="s">
        <v>864</v>
      </c>
      <c r="B640">
        <v>60286</v>
      </c>
    </row>
    <row r="641" spans="1:2" x14ac:dyDescent="0.3">
      <c r="A641" t="s">
        <v>865</v>
      </c>
      <c r="B641">
        <v>60287</v>
      </c>
    </row>
    <row r="642" spans="1:2" x14ac:dyDescent="0.3">
      <c r="A642" t="s">
        <v>866</v>
      </c>
      <c r="B642">
        <v>60288</v>
      </c>
    </row>
    <row r="643" spans="1:2" x14ac:dyDescent="0.3">
      <c r="A643" t="s">
        <v>867</v>
      </c>
      <c r="B643">
        <v>60289</v>
      </c>
    </row>
    <row r="644" spans="1:2" x14ac:dyDescent="0.3">
      <c r="A644" t="s">
        <v>868</v>
      </c>
      <c r="B644">
        <v>60290</v>
      </c>
    </row>
    <row r="645" spans="1:2" x14ac:dyDescent="0.3">
      <c r="A645" t="s">
        <v>869</v>
      </c>
      <c r="B645">
        <v>60291</v>
      </c>
    </row>
    <row r="646" spans="1:2" x14ac:dyDescent="0.3">
      <c r="A646" t="s">
        <v>870</v>
      </c>
      <c r="B646">
        <v>60292</v>
      </c>
    </row>
    <row r="647" spans="1:2" x14ac:dyDescent="0.3">
      <c r="A647" t="s">
        <v>871</v>
      </c>
      <c r="B647">
        <v>60293</v>
      </c>
    </row>
    <row r="648" spans="1:2" x14ac:dyDescent="0.3">
      <c r="A648" t="s">
        <v>872</v>
      </c>
      <c r="B648">
        <v>60294</v>
      </c>
    </row>
    <row r="649" spans="1:2" x14ac:dyDescent="0.3">
      <c r="A649" t="s">
        <v>873</v>
      </c>
      <c r="B649">
        <v>60295</v>
      </c>
    </row>
    <row r="650" spans="1:2" x14ac:dyDescent="0.3">
      <c r="A650" t="s">
        <v>874</v>
      </c>
      <c r="B650">
        <v>60296</v>
      </c>
    </row>
    <row r="651" spans="1:2" x14ac:dyDescent="0.3">
      <c r="A651" t="s">
        <v>875</v>
      </c>
      <c r="B651">
        <v>60297</v>
      </c>
    </row>
    <row r="652" spans="1:2" x14ac:dyDescent="0.3">
      <c r="A652" t="s">
        <v>876</v>
      </c>
      <c r="B652">
        <v>60298</v>
      </c>
    </row>
    <row r="653" spans="1:2" x14ac:dyDescent="0.3">
      <c r="A653" t="s">
        <v>877</v>
      </c>
      <c r="B653">
        <v>60299</v>
      </c>
    </row>
    <row r="654" spans="1:2" x14ac:dyDescent="0.3">
      <c r="A654" t="s">
        <v>878</v>
      </c>
      <c r="B654">
        <v>60300</v>
      </c>
    </row>
    <row r="655" spans="1:2" x14ac:dyDescent="0.3">
      <c r="A655" t="s">
        <v>879</v>
      </c>
      <c r="B655">
        <v>60301</v>
      </c>
    </row>
    <row r="656" spans="1:2" x14ac:dyDescent="0.3">
      <c r="A656" t="s">
        <v>880</v>
      </c>
      <c r="B656">
        <v>60302</v>
      </c>
    </row>
    <row r="657" spans="1:2" x14ac:dyDescent="0.3">
      <c r="A657" t="s">
        <v>881</v>
      </c>
      <c r="B657">
        <v>60303</v>
      </c>
    </row>
    <row r="658" spans="1:2" x14ac:dyDescent="0.3">
      <c r="A658" t="s">
        <v>882</v>
      </c>
      <c r="B658">
        <v>60304</v>
      </c>
    </row>
    <row r="659" spans="1:2" x14ac:dyDescent="0.3">
      <c r="A659" t="s">
        <v>883</v>
      </c>
      <c r="B659">
        <v>60305</v>
      </c>
    </row>
    <row r="660" spans="1:2" x14ac:dyDescent="0.3">
      <c r="A660" t="s">
        <v>884</v>
      </c>
      <c r="B660">
        <v>60306</v>
      </c>
    </row>
    <row r="661" spans="1:2" x14ac:dyDescent="0.3">
      <c r="A661" t="s">
        <v>885</v>
      </c>
      <c r="B661">
        <v>60307</v>
      </c>
    </row>
    <row r="662" spans="1:2" x14ac:dyDescent="0.3">
      <c r="A662" t="s">
        <v>886</v>
      </c>
      <c r="B662">
        <v>60308</v>
      </c>
    </row>
    <row r="663" spans="1:2" x14ac:dyDescent="0.3">
      <c r="A663" t="s">
        <v>887</v>
      </c>
      <c r="B663">
        <v>60309</v>
      </c>
    </row>
    <row r="664" spans="1:2" x14ac:dyDescent="0.3">
      <c r="A664" t="s">
        <v>888</v>
      </c>
      <c r="B664">
        <v>60310</v>
      </c>
    </row>
    <row r="665" spans="1:2" x14ac:dyDescent="0.3">
      <c r="A665" t="s">
        <v>889</v>
      </c>
      <c r="B665">
        <v>60311</v>
      </c>
    </row>
    <row r="666" spans="1:2" x14ac:dyDescent="0.3">
      <c r="A666" t="s">
        <v>890</v>
      </c>
      <c r="B666">
        <v>60312</v>
      </c>
    </row>
    <row r="667" spans="1:2" x14ac:dyDescent="0.3">
      <c r="A667" t="s">
        <v>891</v>
      </c>
      <c r="B667">
        <v>60313</v>
      </c>
    </row>
    <row r="668" spans="1:2" x14ac:dyDescent="0.3">
      <c r="A668" t="s">
        <v>892</v>
      </c>
      <c r="B668">
        <v>60314</v>
      </c>
    </row>
    <row r="669" spans="1:2" x14ac:dyDescent="0.3">
      <c r="A669" t="s">
        <v>893</v>
      </c>
      <c r="B669">
        <v>60315</v>
      </c>
    </row>
    <row r="670" spans="1:2" x14ac:dyDescent="0.3">
      <c r="A670" t="s">
        <v>894</v>
      </c>
      <c r="B670">
        <v>60316</v>
      </c>
    </row>
    <row r="671" spans="1:2" x14ac:dyDescent="0.3">
      <c r="A671" t="s">
        <v>895</v>
      </c>
      <c r="B671">
        <v>60317</v>
      </c>
    </row>
    <row r="672" spans="1:2" x14ac:dyDescent="0.3">
      <c r="A672" t="s">
        <v>896</v>
      </c>
      <c r="B672">
        <v>60318</v>
      </c>
    </row>
    <row r="673" spans="1:2" x14ac:dyDescent="0.3">
      <c r="A673" t="s">
        <v>897</v>
      </c>
      <c r="B673">
        <v>60319</v>
      </c>
    </row>
    <row r="674" spans="1:2" x14ac:dyDescent="0.3">
      <c r="A674" t="s">
        <v>898</v>
      </c>
      <c r="B674">
        <v>60320</v>
      </c>
    </row>
    <row r="675" spans="1:2" x14ac:dyDescent="0.3">
      <c r="A675" t="s">
        <v>899</v>
      </c>
      <c r="B675">
        <v>60321</v>
      </c>
    </row>
    <row r="676" spans="1:2" x14ac:dyDescent="0.3">
      <c r="A676" t="s">
        <v>900</v>
      </c>
      <c r="B676">
        <v>60322</v>
      </c>
    </row>
    <row r="677" spans="1:2" x14ac:dyDescent="0.3">
      <c r="A677" t="s">
        <v>901</v>
      </c>
      <c r="B677">
        <v>60323</v>
      </c>
    </row>
    <row r="678" spans="1:2" x14ac:dyDescent="0.3">
      <c r="A678" t="s">
        <v>902</v>
      </c>
      <c r="B678">
        <v>60324</v>
      </c>
    </row>
    <row r="679" spans="1:2" x14ac:dyDescent="0.3">
      <c r="A679" t="s">
        <v>903</v>
      </c>
      <c r="B679">
        <v>60325</v>
      </c>
    </row>
    <row r="680" spans="1:2" x14ac:dyDescent="0.3">
      <c r="A680" t="s">
        <v>904</v>
      </c>
      <c r="B680">
        <v>60326</v>
      </c>
    </row>
    <row r="681" spans="1:2" x14ac:dyDescent="0.3">
      <c r="A681" t="s">
        <v>905</v>
      </c>
      <c r="B681">
        <v>60327</v>
      </c>
    </row>
    <row r="682" spans="1:2" x14ac:dyDescent="0.3">
      <c r="A682" t="s">
        <v>906</v>
      </c>
      <c r="B682">
        <v>60328</v>
      </c>
    </row>
    <row r="683" spans="1:2" x14ac:dyDescent="0.3">
      <c r="A683" t="s">
        <v>907</v>
      </c>
      <c r="B683">
        <v>60329</v>
      </c>
    </row>
    <row r="684" spans="1:2" x14ac:dyDescent="0.3">
      <c r="A684" t="s">
        <v>908</v>
      </c>
      <c r="B684">
        <v>60330</v>
      </c>
    </row>
    <row r="685" spans="1:2" x14ac:dyDescent="0.3">
      <c r="A685" t="s">
        <v>909</v>
      </c>
      <c r="B685">
        <v>60331</v>
      </c>
    </row>
    <row r="686" spans="1:2" x14ac:dyDescent="0.3">
      <c r="A686" t="s">
        <v>910</v>
      </c>
      <c r="B686">
        <v>60332</v>
      </c>
    </row>
    <row r="687" spans="1:2" x14ac:dyDescent="0.3">
      <c r="A687" t="s">
        <v>911</v>
      </c>
      <c r="B687">
        <v>60333</v>
      </c>
    </row>
    <row r="688" spans="1:2" x14ac:dyDescent="0.3">
      <c r="A688" t="s">
        <v>912</v>
      </c>
      <c r="B688">
        <v>60334</v>
      </c>
    </row>
    <row r="689" spans="1:2" x14ac:dyDescent="0.3">
      <c r="A689" t="s">
        <v>913</v>
      </c>
      <c r="B689">
        <v>60335</v>
      </c>
    </row>
    <row r="690" spans="1:2" x14ac:dyDescent="0.3">
      <c r="A690" t="s">
        <v>914</v>
      </c>
      <c r="B690">
        <v>60336</v>
      </c>
    </row>
    <row r="691" spans="1:2" x14ac:dyDescent="0.3">
      <c r="A691" t="s">
        <v>915</v>
      </c>
      <c r="B691">
        <v>60337</v>
      </c>
    </row>
    <row r="692" spans="1:2" x14ac:dyDescent="0.3">
      <c r="A692" t="s">
        <v>916</v>
      </c>
      <c r="B692">
        <v>60338</v>
      </c>
    </row>
    <row r="693" spans="1:2" x14ac:dyDescent="0.3">
      <c r="A693" t="s">
        <v>917</v>
      </c>
      <c r="B693">
        <v>60339</v>
      </c>
    </row>
    <row r="694" spans="1:2" x14ac:dyDescent="0.3">
      <c r="A694" t="s">
        <v>918</v>
      </c>
      <c r="B694">
        <v>60340</v>
      </c>
    </row>
    <row r="695" spans="1:2" x14ac:dyDescent="0.3">
      <c r="A695" t="s">
        <v>919</v>
      </c>
      <c r="B695">
        <v>60341</v>
      </c>
    </row>
    <row r="696" spans="1:2" x14ac:dyDescent="0.3">
      <c r="A696" t="s">
        <v>920</v>
      </c>
      <c r="B696">
        <v>60342</v>
      </c>
    </row>
    <row r="697" spans="1:2" x14ac:dyDescent="0.3">
      <c r="A697" t="s">
        <v>921</v>
      </c>
      <c r="B697">
        <v>60343</v>
      </c>
    </row>
    <row r="698" spans="1:2" x14ac:dyDescent="0.3">
      <c r="A698" t="s">
        <v>922</v>
      </c>
      <c r="B698">
        <v>60344</v>
      </c>
    </row>
    <row r="699" spans="1:2" x14ac:dyDescent="0.3">
      <c r="A699" t="s">
        <v>923</v>
      </c>
      <c r="B699">
        <v>60345</v>
      </c>
    </row>
    <row r="700" spans="1:2" x14ac:dyDescent="0.3">
      <c r="A700" t="s">
        <v>924</v>
      </c>
      <c r="B700">
        <v>60346</v>
      </c>
    </row>
    <row r="701" spans="1:2" x14ac:dyDescent="0.3">
      <c r="A701" t="s">
        <v>925</v>
      </c>
      <c r="B701">
        <v>60347</v>
      </c>
    </row>
    <row r="702" spans="1:2" x14ac:dyDescent="0.3">
      <c r="A702" t="s">
        <v>926</v>
      </c>
      <c r="B702">
        <v>60348</v>
      </c>
    </row>
    <row r="703" spans="1:2" x14ac:dyDescent="0.3">
      <c r="A703" t="s">
        <v>927</v>
      </c>
      <c r="B703">
        <v>60349</v>
      </c>
    </row>
    <row r="704" spans="1:2" x14ac:dyDescent="0.3">
      <c r="A704" t="s">
        <v>928</v>
      </c>
      <c r="B704">
        <v>60350</v>
      </c>
    </row>
    <row r="705" spans="1:2" x14ac:dyDescent="0.3">
      <c r="A705" t="s">
        <v>929</v>
      </c>
      <c r="B705">
        <v>60351</v>
      </c>
    </row>
    <row r="706" spans="1:2" x14ac:dyDescent="0.3">
      <c r="A706" t="s">
        <v>930</v>
      </c>
      <c r="B706">
        <v>60352</v>
      </c>
    </row>
    <row r="707" spans="1:2" x14ac:dyDescent="0.3">
      <c r="A707" t="s">
        <v>931</v>
      </c>
      <c r="B707">
        <v>60353</v>
      </c>
    </row>
    <row r="708" spans="1:2" x14ac:dyDescent="0.3">
      <c r="A708" t="s">
        <v>932</v>
      </c>
      <c r="B708">
        <v>60354</v>
      </c>
    </row>
    <row r="709" spans="1:2" x14ac:dyDescent="0.3">
      <c r="A709" t="s">
        <v>933</v>
      </c>
      <c r="B709">
        <v>60355</v>
      </c>
    </row>
    <row r="710" spans="1:2" x14ac:dyDescent="0.3">
      <c r="A710" t="s">
        <v>934</v>
      </c>
      <c r="B710">
        <v>60356</v>
      </c>
    </row>
    <row r="711" spans="1:2" x14ac:dyDescent="0.3">
      <c r="A711" t="s">
        <v>935</v>
      </c>
      <c r="B711">
        <v>60357</v>
      </c>
    </row>
    <row r="712" spans="1:2" x14ac:dyDescent="0.3">
      <c r="A712" t="s">
        <v>936</v>
      </c>
      <c r="B712">
        <v>60358</v>
      </c>
    </row>
    <row r="713" spans="1:2" x14ac:dyDescent="0.3">
      <c r="A713" t="s">
        <v>937</v>
      </c>
      <c r="B713">
        <v>60359</v>
      </c>
    </row>
    <row r="714" spans="1:2" x14ac:dyDescent="0.3">
      <c r="A714" t="s">
        <v>938</v>
      </c>
      <c r="B714">
        <v>60360</v>
      </c>
    </row>
    <row r="715" spans="1:2" x14ac:dyDescent="0.3">
      <c r="A715" t="s">
        <v>939</v>
      </c>
      <c r="B715">
        <v>60361</v>
      </c>
    </row>
    <row r="716" spans="1:2" x14ac:dyDescent="0.3">
      <c r="A716" t="s">
        <v>940</v>
      </c>
      <c r="B716">
        <v>60362</v>
      </c>
    </row>
    <row r="717" spans="1:2" x14ac:dyDescent="0.3">
      <c r="A717" t="s">
        <v>941</v>
      </c>
      <c r="B717">
        <v>60363</v>
      </c>
    </row>
    <row r="718" spans="1:2" x14ac:dyDescent="0.3">
      <c r="A718" t="s">
        <v>942</v>
      </c>
      <c r="B718">
        <v>60364</v>
      </c>
    </row>
    <row r="719" spans="1:2" x14ac:dyDescent="0.3">
      <c r="A719" t="s">
        <v>943</v>
      </c>
      <c r="B719">
        <v>60365</v>
      </c>
    </row>
    <row r="720" spans="1:2" x14ac:dyDescent="0.3">
      <c r="A720" t="s">
        <v>944</v>
      </c>
      <c r="B720">
        <v>60366</v>
      </c>
    </row>
    <row r="721" spans="1:2" x14ac:dyDescent="0.3">
      <c r="A721" t="s">
        <v>945</v>
      </c>
      <c r="B721">
        <v>60367</v>
      </c>
    </row>
    <row r="722" spans="1:2" x14ac:dyDescent="0.3">
      <c r="A722" t="s">
        <v>946</v>
      </c>
      <c r="B722">
        <v>60368</v>
      </c>
    </row>
    <row r="723" spans="1:2" x14ac:dyDescent="0.3">
      <c r="A723" t="s">
        <v>947</v>
      </c>
      <c r="B723">
        <v>60369</v>
      </c>
    </row>
    <row r="724" spans="1:2" x14ac:dyDescent="0.3">
      <c r="A724" t="s">
        <v>948</v>
      </c>
      <c r="B724">
        <v>60370</v>
      </c>
    </row>
    <row r="725" spans="1:2" x14ac:dyDescent="0.3">
      <c r="A725" t="s">
        <v>949</v>
      </c>
      <c r="B725">
        <v>60371</v>
      </c>
    </row>
    <row r="726" spans="1:2" x14ac:dyDescent="0.3">
      <c r="A726" t="s">
        <v>950</v>
      </c>
      <c r="B726">
        <v>60372</v>
      </c>
    </row>
    <row r="727" spans="1:2" x14ac:dyDescent="0.3">
      <c r="A727" t="s">
        <v>951</v>
      </c>
      <c r="B727">
        <v>60373</v>
      </c>
    </row>
    <row r="728" spans="1:2" x14ac:dyDescent="0.3">
      <c r="A728" t="s">
        <v>952</v>
      </c>
      <c r="B728">
        <v>60374</v>
      </c>
    </row>
    <row r="729" spans="1:2" x14ac:dyDescent="0.3">
      <c r="A729" t="s">
        <v>953</v>
      </c>
      <c r="B729">
        <v>60375</v>
      </c>
    </row>
    <row r="730" spans="1:2" x14ac:dyDescent="0.3">
      <c r="A730" t="s">
        <v>954</v>
      </c>
      <c r="B730">
        <v>60376</v>
      </c>
    </row>
    <row r="731" spans="1:2" x14ac:dyDescent="0.3">
      <c r="A731" t="s">
        <v>955</v>
      </c>
      <c r="B731">
        <v>60377</v>
      </c>
    </row>
    <row r="732" spans="1:2" x14ac:dyDescent="0.3">
      <c r="A732" t="s">
        <v>956</v>
      </c>
      <c r="B732">
        <v>60378</v>
      </c>
    </row>
    <row r="733" spans="1:2" x14ac:dyDescent="0.3">
      <c r="A733" t="s">
        <v>957</v>
      </c>
      <c r="B733">
        <v>60379</v>
      </c>
    </row>
    <row r="734" spans="1:2" x14ac:dyDescent="0.3">
      <c r="A734" t="s">
        <v>958</v>
      </c>
      <c r="B734">
        <v>60380</v>
      </c>
    </row>
    <row r="735" spans="1:2" x14ac:dyDescent="0.3">
      <c r="A735" t="s">
        <v>959</v>
      </c>
      <c r="B735">
        <v>60381</v>
      </c>
    </row>
    <row r="736" spans="1:2" x14ac:dyDescent="0.3">
      <c r="A736" t="s">
        <v>960</v>
      </c>
      <c r="B736">
        <v>60382</v>
      </c>
    </row>
    <row r="737" spans="1:2" x14ac:dyDescent="0.3">
      <c r="A737" t="s">
        <v>961</v>
      </c>
      <c r="B737">
        <v>60383</v>
      </c>
    </row>
    <row r="738" spans="1:2" x14ac:dyDescent="0.3">
      <c r="A738" t="s">
        <v>962</v>
      </c>
      <c r="B738">
        <v>60384</v>
      </c>
    </row>
    <row r="739" spans="1:2" x14ac:dyDescent="0.3">
      <c r="A739" t="s">
        <v>963</v>
      </c>
      <c r="B739">
        <v>60385</v>
      </c>
    </row>
    <row r="740" spans="1:2" x14ac:dyDescent="0.3">
      <c r="A740" t="s">
        <v>964</v>
      </c>
      <c r="B740">
        <v>60386</v>
      </c>
    </row>
    <row r="741" spans="1:2" x14ac:dyDescent="0.3">
      <c r="A741" t="s">
        <v>965</v>
      </c>
      <c r="B741">
        <v>60387</v>
      </c>
    </row>
    <row r="742" spans="1:2" x14ac:dyDescent="0.3">
      <c r="A742" t="s">
        <v>966</v>
      </c>
      <c r="B742">
        <v>60388</v>
      </c>
    </row>
    <row r="743" spans="1:2" x14ac:dyDescent="0.3">
      <c r="A743" t="s">
        <v>967</v>
      </c>
      <c r="B743">
        <v>60389</v>
      </c>
    </row>
    <row r="744" spans="1:2" x14ac:dyDescent="0.3">
      <c r="A744" t="s">
        <v>968</v>
      </c>
      <c r="B744">
        <v>60390</v>
      </c>
    </row>
    <row r="745" spans="1:2" x14ac:dyDescent="0.3">
      <c r="A745" t="s">
        <v>969</v>
      </c>
      <c r="B745">
        <v>60391</v>
      </c>
    </row>
    <row r="746" spans="1:2" x14ac:dyDescent="0.3">
      <c r="A746" t="s">
        <v>970</v>
      </c>
      <c r="B746">
        <v>60392</v>
      </c>
    </row>
    <row r="747" spans="1:2" x14ac:dyDescent="0.3">
      <c r="A747" t="s">
        <v>971</v>
      </c>
      <c r="B747">
        <v>60393</v>
      </c>
    </row>
    <row r="748" spans="1:2" x14ac:dyDescent="0.3">
      <c r="A748" t="s">
        <v>972</v>
      </c>
      <c r="B748">
        <v>60394</v>
      </c>
    </row>
    <row r="749" spans="1:2" x14ac:dyDescent="0.3">
      <c r="A749" t="s">
        <v>973</v>
      </c>
      <c r="B749">
        <v>60395</v>
      </c>
    </row>
    <row r="750" spans="1:2" x14ac:dyDescent="0.3">
      <c r="A750" t="s">
        <v>974</v>
      </c>
      <c r="B750">
        <v>60396</v>
      </c>
    </row>
    <row r="751" spans="1:2" x14ac:dyDescent="0.3">
      <c r="A751" t="s">
        <v>975</v>
      </c>
      <c r="B751">
        <v>60397</v>
      </c>
    </row>
    <row r="752" spans="1:2" x14ac:dyDescent="0.3">
      <c r="A752" t="s">
        <v>976</v>
      </c>
      <c r="B752">
        <v>60398</v>
      </c>
    </row>
    <row r="753" spans="1:2" x14ac:dyDescent="0.3">
      <c r="A753" t="s">
        <v>977</v>
      </c>
      <c r="B753">
        <v>60399</v>
      </c>
    </row>
    <row r="754" spans="1:2" x14ac:dyDescent="0.3">
      <c r="A754" t="s">
        <v>978</v>
      </c>
      <c r="B754">
        <v>60400</v>
      </c>
    </row>
    <row r="755" spans="1:2" x14ac:dyDescent="0.3">
      <c r="A755" t="s">
        <v>979</v>
      </c>
      <c r="B755">
        <v>60401</v>
      </c>
    </row>
    <row r="756" spans="1:2" x14ac:dyDescent="0.3">
      <c r="A756" t="s">
        <v>980</v>
      </c>
      <c r="B756">
        <v>60402</v>
      </c>
    </row>
    <row r="757" spans="1:2" x14ac:dyDescent="0.3">
      <c r="A757" t="s">
        <v>981</v>
      </c>
      <c r="B757">
        <v>60403</v>
      </c>
    </row>
    <row r="758" spans="1:2" x14ac:dyDescent="0.3">
      <c r="A758" t="s">
        <v>982</v>
      </c>
      <c r="B758">
        <v>60404</v>
      </c>
    </row>
    <row r="759" spans="1:2" x14ac:dyDescent="0.3">
      <c r="A759" t="s">
        <v>983</v>
      </c>
      <c r="B759">
        <v>60405</v>
      </c>
    </row>
    <row r="760" spans="1:2" x14ac:dyDescent="0.3">
      <c r="A760" t="s">
        <v>984</v>
      </c>
      <c r="B760">
        <v>60406</v>
      </c>
    </row>
    <row r="761" spans="1:2" x14ac:dyDescent="0.3">
      <c r="A761" t="s">
        <v>985</v>
      </c>
      <c r="B761">
        <v>60407</v>
      </c>
    </row>
    <row r="762" spans="1:2" x14ac:dyDescent="0.3">
      <c r="A762" t="s">
        <v>986</v>
      </c>
      <c r="B762">
        <v>60408</v>
      </c>
    </row>
    <row r="763" spans="1:2" x14ac:dyDescent="0.3">
      <c r="A763" t="s">
        <v>987</v>
      </c>
      <c r="B763">
        <v>60409</v>
      </c>
    </row>
    <row r="764" spans="1:2" x14ac:dyDescent="0.3">
      <c r="A764" t="s">
        <v>988</v>
      </c>
      <c r="B764">
        <v>60410</v>
      </c>
    </row>
    <row r="765" spans="1:2" x14ac:dyDescent="0.3">
      <c r="A765" t="s">
        <v>989</v>
      </c>
      <c r="B765">
        <v>60411</v>
      </c>
    </row>
    <row r="766" spans="1:2" x14ac:dyDescent="0.3">
      <c r="A766" t="s">
        <v>990</v>
      </c>
      <c r="B766">
        <v>60412</v>
      </c>
    </row>
    <row r="767" spans="1:2" x14ac:dyDescent="0.3">
      <c r="A767" t="s">
        <v>991</v>
      </c>
      <c r="B767">
        <v>60413</v>
      </c>
    </row>
    <row r="768" spans="1:2" x14ac:dyDescent="0.3">
      <c r="A768" t="s">
        <v>992</v>
      </c>
      <c r="B768">
        <v>60414</v>
      </c>
    </row>
    <row r="769" spans="1:2" x14ac:dyDescent="0.3">
      <c r="A769" t="s">
        <v>993</v>
      </c>
      <c r="B769">
        <v>60415</v>
      </c>
    </row>
    <row r="770" spans="1:2" x14ac:dyDescent="0.3">
      <c r="A770" t="s">
        <v>994</v>
      </c>
      <c r="B770">
        <v>60416</v>
      </c>
    </row>
    <row r="771" spans="1:2" x14ac:dyDescent="0.3">
      <c r="A771" t="s">
        <v>995</v>
      </c>
      <c r="B771">
        <v>60417</v>
      </c>
    </row>
    <row r="772" spans="1:2" x14ac:dyDescent="0.3">
      <c r="A772" t="s">
        <v>996</v>
      </c>
      <c r="B772">
        <v>60418</v>
      </c>
    </row>
    <row r="773" spans="1:2" x14ac:dyDescent="0.3">
      <c r="A773" t="s">
        <v>997</v>
      </c>
      <c r="B773">
        <v>60419</v>
      </c>
    </row>
    <row r="774" spans="1:2" x14ac:dyDescent="0.3">
      <c r="A774" t="s">
        <v>998</v>
      </c>
      <c r="B774">
        <v>60420</v>
      </c>
    </row>
    <row r="775" spans="1:2" x14ac:dyDescent="0.3">
      <c r="A775" t="s">
        <v>999</v>
      </c>
      <c r="B775">
        <v>60421</v>
      </c>
    </row>
    <row r="776" spans="1:2" x14ac:dyDescent="0.3">
      <c r="A776" t="s">
        <v>1000</v>
      </c>
      <c r="B776">
        <v>60422</v>
      </c>
    </row>
    <row r="777" spans="1:2" x14ac:dyDescent="0.3">
      <c r="A777" t="s">
        <v>1001</v>
      </c>
      <c r="B777">
        <v>60423</v>
      </c>
    </row>
    <row r="778" spans="1:2" x14ac:dyDescent="0.3">
      <c r="A778" t="s">
        <v>1002</v>
      </c>
      <c r="B778">
        <v>60424</v>
      </c>
    </row>
    <row r="779" spans="1:2" x14ac:dyDescent="0.3">
      <c r="A779" t="s">
        <v>1003</v>
      </c>
      <c r="B779">
        <v>60425</v>
      </c>
    </row>
    <row r="780" spans="1:2" x14ac:dyDescent="0.3">
      <c r="A780" t="s">
        <v>1004</v>
      </c>
      <c r="B780">
        <v>60426</v>
      </c>
    </row>
    <row r="781" spans="1:2" x14ac:dyDescent="0.3">
      <c r="A781" t="s">
        <v>1005</v>
      </c>
      <c r="B781">
        <v>60427</v>
      </c>
    </row>
    <row r="782" spans="1:2" x14ac:dyDescent="0.3">
      <c r="A782" t="s">
        <v>1006</v>
      </c>
      <c r="B782">
        <v>60428</v>
      </c>
    </row>
    <row r="783" spans="1:2" x14ac:dyDescent="0.3">
      <c r="A783" t="s">
        <v>1007</v>
      </c>
      <c r="B783">
        <v>60429</v>
      </c>
    </row>
    <row r="784" spans="1:2" x14ac:dyDescent="0.3">
      <c r="A784" t="s">
        <v>1008</v>
      </c>
      <c r="B784">
        <v>60430</v>
      </c>
    </row>
    <row r="785" spans="1:2" x14ac:dyDescent="0.3">
      <c r="A785" t="s">
        <v>1009</v>
      </c>
      <c r="B785">
        <v>60431</v>
      </c>
    </row>
    <row r="786" spans="1:2" x14ac:dyDescent="0.3">
      <c r="A786" t="s">
        <v>1010</v>
      </c>
      <c r="B786">
        <v>60432</v>
      </c>
    </row>
    <row r="787" spans="1:2" x14ac:dyDescent="0.3">
      <c r="A787" t="s">
        <v>1011</v>
      </c>
      <c r="B787">
        <v>60433</v>
      </c>
    </row>
    <row r="788" spans="1:2" x14ac:dyDescent="0.3">
      <c r="A788" t="s">
        <v>1012</v>
      </c>
      <c r="B788">
        <v>60434</v>
      </c>
    </row>
    <row r="789" spans="1:2" x14ac:dyDescent="0.3">
      <c r="A789" t="s">
        <v>1013</v>
      </c>
      <c r="B789">
        <v>60435</v>
      </c>
    </row>
    <row r="790" spans="1:2" x14ac:dyDescent="0.3">
      <c r="A790" t="s">
        <v>1014</v>
      </c>
      <c r="B790">
        <v>60436</v>
      </c>
    </row>
    <row r="791" spans="1:2" x14ac:dyDescent="0.3">
      <c r="A791" t="s">
        <v>1015</v>
      </c>
      <c r="B791">
        <v>60437</v>
      </c>
    </row>
    <row r="792" spans="1:2" x14ac:dyDescent="0.3">
      <c r="A792" t="s">
        <v>1016</v>
      </c>
      <c r="B792">
        <v>60438</v>
      </c>
    </row>
    <row r="793" spans="1:2" x14ac:dyDescent="0.3">
      <c r="A793" t="s">
        <v>1017</v>
      </c>
      <c r="B793">
        <v>60439</v>
      </c>
    </row>
    <row r="794" spans="1:2" x14ac:dyDescent="0.3">
      <c r="A794" t="s">
        <v>1018</v>
      </c>
      <c r="B794">
        <v>60440</v>
      </c>
    </row>
    <row r="795" spans="1:2" x14ac:dyDescent="0.3">
      <c r="A795" t="s">
        <v>1019</v>
      </c>
      <c r="B795">
        <v>60441</v>
      </c>
    </row>
    <row r="796" spans="1:2" x14ac:dyDescent="0.3">
      <c r="A796" t="s">
        <v>1020</v>
      </c>
      <c r="B796">
        <v>60442</v>
      </c>
    </row>
    <row r="797" spans="1:2" x14ac:dyDescent="0.3">
      <c r="A797" t="s">
        <v>1021</v>
      </c>
      <c r="B797">
        <v>60443</v>
      </c>
    </row>
    <row r="798" spans="1:2" x14ac:dyDescent="0.3">
      <c r="A798" t="s">
        <v>1022</v>
      </c>
      <c r="B798">
        <v>60444</v>
      </c>
    </row>
    <row r="799" spans="1:2" x14ac:dyDescent="0.3">
      <c r="A799" t="s">
        <v>1023</v>
      </c>
      <c r="B799">
        <v>60445</v>
      </c>
    </row>
    <row r="800" spans="1:2" x14ac:dyDescent="0.3">
      <c r="A800" t="s">
        <v>1024</v>
      </c>
      <c r="B800">
        <v>60446</v>
      </c>
    </row>
    <row r="801" spans="1:2" x14ac:dyDescent="0.3">
      <c r="A801" t="s">
        <v>1025</v>
      </c>
      <c r="B801">
        <v>60447</v>
      </c>
    </row>
    <row r="802" spans="1:2" x14ac:dyDescent="0.3">
      <c r="A802" t="s">
        <v>1026</v>
      </c>
      <c r="B802">
        <v>60448</v>
      </c>
    </row>
    <row r="803" spans="1:2" x14ac:dyDescent="0.3">
      <c r="A803" t="s">
        <v>1027</v>
      </c>
      <c r="B803">
        <v>60449</v>
      </c>
    </row>
    <row r="804" spans="1:2" x14ac:dyDescent="0.3">
      <c r="A804" t="s">
        <v>1028</v>
      </c>
      <c r="B804">
        <v>60450</v>
      </c>
    </row>
    <row r="805" spans="1:2" x14ac:dyDescent="0.3">
      <c r="A805" t="s">
        <v>1029</v>
      </c>
      <c r="B805">
        <v>60451</v>
      </c>
    </row>
    <row r="806" spans="1:2" x14ac:dyDescent="0.3">
      <c r="A806" t="s">
        <v>1030</v>
      </c>
      <c r="B806">
        <v>60452</v>
      </c>
    </row>
    <row r="807" spans="1:2" x14ac:dyDescent="0.3">
      <c r="A807" t="s">
        <v>1031</v>
      </c>
      <c r="B807">
        <v>60453</v>
      </c>
    </row>
    <row r="808" spans="1:2" x14ac:dyDescent="0.3">
      <c r="A808" t="s">
        <v>1032</v>
      </c>
      <c r="B808">
        <v>60454</v>
      </c>
    </row>
    <row r="809" spans="1:2" x14ac:dyDescent="0.3">
      <c r="A809" t="s">
        <v>1033</v>
      </c>
      <c r="B809">
        <v>60455</v>
      </c>
    </row>
    <row r="810" spans="1:2" x14ac:dyDescent="0.3">
      <c r="A810" t="s">
        <v>1034</v>
      </c>
      <c r="B810">
        <v>60456</v>
      </c>
    </row>
    <row r="811" spans="1:2" x14ac:dyDescent="0.3">
      <c r="A811" t="s">
        <v>1035</v>
      </c>
      <c r="B811">
        <v>60457</v>
      </c>
    </row>
    <row r="812" spans="1:2" x14ac:dyDescent="0.3">
      <c r="A812" t="s">
        <v>1036</v>
      </c>
      <c r="B812">
        <v>60458</v>
      </c>
    </row>
    <row r="813" spans="1:2" x14ac:dyDescent="0.3">
      <c r="A813" t="s">
        <v>1037</v>
      </c>
      <c r="B813">
        <v>60459</v>
      </c>
    </row>
    <row r="814" spans="1:2" x14ac:dyDescent="0.3">
      <c r="A814" t="s">
        <v>1038</v>
      </c>
      <c r="B814">
        <v>60460</v>
      </c>
    </row>
    <row r="815" spans="1:2" x14ac:dyDescent="0.3">
      <c r="A815" t="s">
        <v>1039</v>
      </c>
      <c r="B815">
        <v>60461</v>
      </c>
    </row>
    <row r="816" spans="1:2" x14ac:dyDescent="0.3">
      <c r="A816" t="s">
        <v>1040</v>
      </c>
      <c r="B816">
        <v>60462</v>
      </c>
    </row>
    <row r="817" spans="1:2" x14ac:dyDescent="0.3">
      <c r="A817" t="s">
        <v>1041</v>
      </c>
      <c r="B817">
        <v>60463</v>
      </c>
    </row>
    <row r="818" spans="1:2" x14ac:dyDescent="0.3">
      <c r="A818" t="s">
        <v>1042</v>
      </c>
      <c r="B818">
        <v>60464</v>
      </c>
    </row>
    <row r="819" spans="1:2" x14ac:dyDescent="0.3">
      <c r="A819" t="s">
        <v>1043</v>
      </c>
      <c r="B819">
        <v>60465</v>
      </c>
    </row>
    <row r="820" spans="1:2" x14ac:dyDescent="0.3">
      <c r="A820" t="s">
        <v>1044</v>
      </c>
      <c r="B820">
        <v>60466</v>
      </c>
    </row>
    <row r="821" spans="1:2" x14ac:dyDescent="0.3">
      <c r="A821" t="s">
        <v>1045</v>
      </c>
      <c r="B821">
        <v>60467</v>
      </c>
    </row>
    <row r="822" spans="1:2" x14ac:dyDescent="0.3">
      <c r="A822" t="s">
        <v>1046</v>
      </c>
      <c r="B822">
        <v>60468</v>
      </c>
    </row>
    <row r="823" spans="1:2" x14ac:dyDescent="0.3">
      <c r="A823" t="s">
        <v>1047</v>
      </c>
      <c r="B823">
        <v>60469</v>
      </c>
    </row>
    <row r="824" spans="1:2" x14ac:dyDescent="0.3">
      <c r="A824" t="s">
        <v>1048</v>
      </c>
      <c r="B824">
        <v>60470</v>
      </c>
    </row>
    <row r="825" spans="1:2" x14ac:dyDescent="0.3">
      <c r="A825" t="s">
        <v>1049</v>
      </c>
      <c r="B825">
        <v>60471</v>
      </c>
    </row>
    <row r="826" spans="1:2" x14ac:dyDescent="0.3">
      <c r="A826" t="s">
        <v>1050</v>
      </c>
      <c r="B826">
        <v>60472</v>
      </c>
    </row>
    <row r="827" spans="1:2" x14ac:dyDescent="0.3">
      <c r="A827" t="s">
        <v>1051</v>
      </c>
      <c r="B827">
        <v>60473</v>
      </c>
    </row>
    <row r="828" spans="1:2" x14ac:dyDescent="0.3">
      <c r="A828" t="s">
        <v>1052</v>
      </c>
      <c r="B828">
        <v>60474</v>
      </c>
    </row>
    <row r="829" spans="1:2" x14ac:dyDescent="0.3">
      <c r="A829" t="s">
        <v>1053</v>
      </c>
      <c r="B829">
        <v>60475</v>
      </c>
    </row>
    <row r="830" spans="1:2" x14ac:dyDescent="0.3">
      <c r="A830" t="s">
        <v>1054</v>
      </c>
      <c r="B830">
        <v>60476</v>
      </c>
    </row>
    <row r="831" spans="1:2" x14ac:dyDescent="0.3">
      <c r="A831" t="s">
        <v>1055</v>
      </c>
      <c r="B831">
        <v>60477</v>
      </c>
    </row>
    <row r="832" spans="1:2" x14ac:dyDescent="0.3">
      <c r="A832" t="s">
        <v>1056</v>
      </c>
      <c r="B832">
        <v>60478</v>
      </c>
    </row>
    <row r="833" spans="1:2" x14ac:dyDescent="0.3">
      <c r="A833" t="s">
        <v>1057</v>
      </c>
      <c r="B833">
        <v>60479</v>
      </c>
    </row>
    <row r="834" spans="1:2" x14ac:dyDescent="0.3">
      <c r="A834" t="s">
        <v>1058</v>
      </c>
      <c r="B834">
        <v>60480</v>
      </c>
    </row>
    <row r="835" spans="1:2" x14ac:dyDescent="0.3">
      <c r="A835" t="s">
        <v>1059</v>
      </c>
      <c r="B835">
        <v>60481</v>
      </c>
    </row>
    <row r="836" spans="1:2" x14ac:dyDescent="0.3">
      <c r="A836" t="s">
        <v>1060</v>
      </c>
      <c r="B836">
        <v>60482</v>
      </c>
    </row>
    <row r="837" spans="1:2" x14ac:dyDescent="0.3">
      <c r="A837" t="s">
        <v>1061</v>
      </c>
      <c r="B837">
        <v>60483</v>
      </c>
    </row>
    <row r="838" spans="1:2" x14ac:dyDescent="0.3">
      <c r="A838" t="s">
        <v>1062</v>
      </c>
      <c r="B838">
        <v>60484</v>
      </c>
    </row>
    <row r="839" spans="1:2" x14ac:dyDescent="0.3">
      <c r="A839" t="s">
        <v>1063</v>
      </c>
      <c r="B839">
        <v>60485</v>
      </c>
    </row>
    <row r="840" spans="1:2" x14ac:dyDescent="0.3">
      <c r="A840" t="s">
        <v>1064</v>
      </c>
      <c r="B840">
        <v>60486</v>
      </c>
    </row>
    <row r="841" spans="1:2" x14ac:dyDescent="0.3">
      <c r="A841" t="s">
        <v>1065</v>
      </c>
      <c r="B841">
        <v>60487</v>
      </c>
    </row>
    <row r="842" spans="1:2" x14ac:dyDescent="0.3">
      <c r="A842" t="s">
        <v>1066</v>
      </c>
      <c r="B842">
        <v>60488</v>
      </c>
    </row>
    <row r="843" spans="1:2" x14ac:dyDescent="0.3">
      <c r="A843" t="s">
        <v>1067</v>
      </c>
      <c r="B843">
        <v>60489</v>
      </c>
    </row>
    <row r="844" spans="1:2" x14ac:dyDescent="0.3">
      <c r="A844" t="s">
        <v>1068</v>
      </c>
      <c r="B844">
        <v>60490</v>
      </c>
    </row>
    <row r="845" spans="1:2" x14ac:dyDescent="0.3">
      <c r="A845" t="s">
        <v>1069</v>
      </c>
      <c r="B845">
        <v>60491</v>
      </c>
    </row>
    <row r="846" spans="1:2" x14ac:dyDescent="0.3">
      <c r="A846" t="s">
        <v>1070</v>
      </c>
      <c r="B846">
        <v>60492</v>
      </c>
    </row>
    <row r="847" spans="1:2" x14ac:dyDescent="0.3">
      <c r="A847" t="s">
        <v>1071</v>
      </c>
      <c r="B847">
        <v>60493</v>
      </c>
    </row>
    <row r="848" spans="1:2" x14ac:dyDescent="0.3">
      <c r="A848" t="s">
        <v>1072</v>
      </c>
      <c r="B848">
        <v>60494</v>
      </c>
    </row>
    <row r="849" spans="1:2" x14ac:dyDescent="0.3">
      <c r="A849" t="s">
        <v>1073</v>
      </c>
      <c r="B849">
        <v>60495</v>
      </c>
    </row>
    <row r="850" spans="1:2" x14ac:dyDescent="0.3">
      <c r="A850" t="s">
        <v>1074</v>
      </c>
      <c r="B850">
        <v>60496</v>
      </c>
    </row>
    <row r="851" spans="1:2" x14ac:dyDescent="0.3">
      <c r="A851" t="s">
        <v>1075</v>
      </c>
      <c r="B851">
        <v>60497</v>
      </c>
    </row>
    <row r="852" spans="1:2" x14ac:dyDescent="0.3">
      <c r="A852" t="s">
        <v>1076</v>
      </c>
      <c r="B852">
        <v>60498</v>
      </c>
    </row>
    <row r="853" spans="1:2" x14ac:dyDescent="0.3">
      <c r="A853" t="s">
        <v>1077</v>
      </c>
      <c r="B853">
        <v>60499</v>
      </c>
    </row>
    <row r="854" spans="1:2" x14ac:dyDescent="0.3">
      <c r="A854" t="s">
        <v>1078</v>
      </c>
      <c r="B854">
        <v>60500</v>
      </c>
    </row>
    <row r="855" spans="1:2" x14ac:dyDescent="0.3">
      <c r="A855" t="s">
        <v>1079</v>
      </c>
      <c r="B855">
        <v>60501</v>
      </c>
    </row>
    <row r="856" spans="1:2" x14ac:dyDescent="0.3">
      <c r="A856" t="s">
        <v>1080</v>
      </c>
      <c r="B856">
        <v>60502</v>
      </c>
    </row>
    <row r="857" spans="1:2" x14ac:dyDescent="0.3">
      <c r="A857" t="s">
        <v>1081</v>
      </c>
      <c r="B857">
        <v>60503</v>
      </c>
    </row>
    <row r="858" spans="1:2" x14ac:dyDescent="0.3">
      <c r="A858" t="s">
        <v>1082</v>
      </c>
      <c r="B858">
        <v>60504</v>
      </c>
    </row>
    <row r="859" spans="1:2" x14ac:dyDescent="0.3">
      <c r="A859" t="s">
        <v>1083</v>
      </c>
      <c r="B859">
        <v>60505</v>
      </c>
    </row>
    <row r="860" spans="1:2" x14ac:dyDescent="0.3">
      <c r="A860" t="s">
        <v>1084</v>
      </c>
      <c r="B860">
        <v>60506</v>
      </c>
    </row>
    <row r="861" spans="1:2" x14ac:dyDescent="0.3">
      <c r="A861" t="s">
        <v>1085</v>
      </c>
      <c r="B861">
        <v>60507</v>
      </c>
    </row>
    <row r="862" spans="1:2" x14ac:dyDescent="0.3">
      <c r="A862" t="s">
        <v>1086</v>
      </c>
      <c r="B862">
        <v>60508</v>
      </c>
    </row>
    <row r="863" spans="1:2" x14ac:dyDescent="0.3">
      <c r="A863" t="s">
        <v>1087</v>
      </c>
      <c r="B863">
        <v>60509</v>
      </c>
    </row>
    <row r="864" spans="1:2" x14ac:dyDescent="0.3">
      <c r="A864" t="s">
        <v>1088</v>
      </c>
      <c r="B864">
        <v>60510</v>
      </c>
    </row>
    <row r="865" spans="1:2" x14ac:dyDescent="0.3">
      <c r="A865" t="s">
        <v>1089</v>
      </c>
      <c r="B865">
        <v>60511</v>
      </c>
    </row>
    <row r="866" spans="1:2" x14ac:dyDescent="0.3">
      <c r="A866" t="s">
        <v>1090</v>
      </c>
      <c r="B866">
        <v>60512</v>
      </c>
    </row>
    <row r="867" spans="1:2" x14ac:dyDescent="0.3">
      <c r="A867" t="s">
        <v>1091</v>
      </c>
      <c r="B867">
        <v>60513</v>
      </c>
    </row>
    <row r="868" spans="1:2" x14ac:dyDescent="0.3">
      <c r="A868" t="s">
        <v>1092</v>
      </c>
      <c r="B868">
        <v>60514</v>
      </c>
    </row>
    <row r="869" spans="1:2" x14ac:dyDescent="0.3">
      <c r="A869" t="s">
        <v>1093</v>
      </c>
      <c r="B869">
        <v>60515</v>
      </c>
    </row>
    <row r="870" spans="1:2" x14ac:dyDescent="0.3">
      <c r="A870" t="s">
        <v>1094</v>
      </c>
      <c r="B870">
        <v>60516</v>
      </c>
    </row>
    <row r="871" spans="1:2" x14ac:dyDescent="0.3">
      <c r="A871" t="s">
        <v>1095</v>
      </c>
      <c r="B871">
        <v>60517</v>
      </c>
    </row>
    <row r="872" spans="1:2" x14ac:dyDescent="0.3">
      <c r="A872" t="s">
        <v>1096</v>
      </c>
      <c r="B872">
        <v>60518</v>
      </c>
    </row>
    <row r="873" spans="1:2" x14ac:dyDescent="0.3">
      <c r="A873" t="s">
        <v>1097</v>
      </c>
      <c r="B873">
        <v>60519</v>
      </c>
    </row>
    <row r="874" spans="1:2" x14ac:dyDescent="0.3">
      <c r="A874" t="s">
        <v>1098</v>
      </c>
      <c r="B874">
        <v>60520</v>
      </c>
    </row>
    <row r="875" spans="1:2" x14ac:dyDescent="0.3">
      <c r="A875" t="s">
        <v>1099</v>
      </c>
      <c r="B875">
        <v>60521</v>
      </c>
    </row>
    <row r="876" spans="1:2" x14ac:dyDescent="0.3">
      <c r="A876" t="s">
        <v>1100</v>
      </c>
      <c r="B876">
        <v>60522</v>
      </c>
    </row>
    <row r="877" spans="1:2" x14ac:dyDescent="0.3">
      <c r="A877" t="s">
        <v>1101</v>
      </c>
      <c r="B877">
        <v>60523</v>
      </c>
    </row>
    <row r="878" spans="1:2" x14ac:dyDescent="0.3">
      <c r="A878" t="s">
        <v>1102</v>
      </c>
      <c r="B878">
        <v>60524</v>
      </c>
    </row>
    <row r="879" spans="1:2" x14ac:dyDescent="0.3">
      <c r="A879" t="s">
        <v>1103</v>
      </c>
      <c r="B879">
        <v>60525</v>
      </c>
    </row>
    <row r="880" spans="1:2" x14ac:dyDescent="0.3">
      <c r="A880" t="s">
        <v>1104</v>
      </c>
      <c r="B880">
        <v>60526</v>
      </c>
    </row>
    <row r="881" spans="1:2" x14ac:dyDescent="0.3">
      <c r="A881" t="s">
        <v>1105</v>
      </c>
      <c r="B881">
        <v>60527</v>
      </c>
    </row>
    <row r="882" spans="1:2" x14ac:dyDescent="0.3">
      <c r="A882" t="s">
        <v>1106</v>
      </c>
      <c r="B882">
        <v>60528</v>
      </c>
    </row>
    <row r="883" spans="1:2" x14ac:dyDescent="0.3">
      <c r="A883" t="s">
        <v>1107</v>
      </c>
      <c r="B883">
        <v>60529</v>
      </c>
    </row>
    <row r="884" spans="1:2" x14ac:dyDescent="0.3">
      <c r="A884" t="s">
        <v>1108</v>
      </c>
      <c r="B884">
        <v>60530</v>
      </c>
    </row>
    <row r="885" spans="1:2" x14ac:dyDescent="0.3">
      <c r="A885" t="s">
        <v>1109</v>
      </c>
      <c r="B885">
        <v>60531</v>
      </c>
    </row>
    <row r="886" spans="1:2" x14ac:dyDescent="0.3">
      <c r="A886" t="s">
        <v>1110</v>
      </c>
      <c r="B886">
        <v>60532</v>
      </c>
    </row>
    <row r="887" spans="1:2" x14ac:dyDescent="0.3">
      <c r="A887" t="s">
        <v>1111</v>
      </c>
      <c r="B887">
        <v>60533</v>
      </c>
    </row>
    <row r="888" spans="1:2" x14ac:dyDescent="0.3">
      <c r="A888" t="s">
        <v>1112</v>
      </c>
      <c r="B888">
        <v>60534</v>
      </c>
    </row>
    <row r="889" spans="1:2" x14ac:dyDescent="0.3">
      <c r="A889" t="s">
        <v>1113</v>
      </c>
      <c r="B889">
        <v>60535</v>
      </c>
    </row>
    <row r="890" spans="1:2" x14ac:dyDescent="0.3">
      <c r="A890" t="s">
        <v>1114</v>
      </c>
      <c r="B890">
        <v>60536</v>
      </c>
    </row>
    <row r="891" spans="1:2" x14ac:dyDescent="0.3">
      <c r="A891" t="s">
        <v>1115</v>
      </c>
      <c r="B891">
        <v>60537</v>
      </c>
    </row>
    <row r="892" spans="1:2" x14ac:dyDescent="0.3">
      <c r="A892" t="s">
        <v>1116</v>
      </c>
      <c r="B892">
        <v>60538</v>
      </c>
    </row>
    <row r="893" spans="1:2" x14ac:dyDescent="0.3">
      <c r="A893" t="s">
        <v>1117</v>
      </c>
      <c r="B893">
        <v>60539</v>
      </c>
    </row>
    <row r="894" spans="1:2" x14ac:dyDescent="0.3">
      <c r="A894" t="s">
        <v>1118</v>
      </c>
      <c r="B894">
        <v>60540</v>
      </c>
    </row>
    <row r="895" spans="1:2" x14ac:dyDescent="0.3">
      <c r="A895" t="s">
        <v>1119</v>
      </c>
      <c r="B895">
        <v>60541</v>
      </c>
    </row>
    <row r="896" spans="1:2" x14ac:dyDescent="0.3">
      <c r="A896" t="s">
        <v>1120</v>
      </c>
      <c r="B896">
        <v>60542</v>
      </c>
    </row>
    <row r="897" spans="1:2" x14ac:dyDescent="0.3">
      <c r="A897" t="s">
        <v>1121</v>
      </c>
      <c r="B897">
        <v>60543</v>
      </c>
    </row>
    <row r="898" spans="1:2" x14ac:dyDescent="0.3">
      <c r="A898" t="s">
        <v>1122</v>
      </c>
      <c r="B898">
        <v>60544</v>
      </c>
    </row>
    <row r="899" spans="1:2" x14ac:dyDescent="0.3">
      <c r="A899" t="s">
        <v>1123</v>
      </c>
      <c r="B899">
        <v>60545</v>
      </c>
    </row>
    <row r="900" spans="1:2" x14ac:dyDescent="0.3">
      <c r="A900" t="s">
        <v>1124</v>
      </c>
      <c r="B900">
        <v>60546</v>
      </c>
    </row>
    <row r="901" spans="1:2" x14ac:dyDescent="0.3">
      <c r="A901" t="s">
        <v>1125</v>
      </c>
      <c r="B901">
        <v>60547</v>
      </c>
    </row>
    <row r="902" spans="1:2" x14ac:dyDescent="0.3">
      <c r="A902" t="s">
        <v>1126</v>
      </c>
      <c r="B902">
        <v>60548</v>
      </c>
    </row>
    <row r="903" spans="1:2" x14ac:dyDescent="0.3">
      <c r="A903" t="s">
        <v>1127</v>
      </c>
      <c r="B903">
        <v>60549</v>
      </c>
    </row>
    <row r="904" spans="1:2" x14ac:dyDescent="0.3">
      <c r="A904" t="s">
        <v>1128</v>
      </c>
      <c r="B904">
        <v>60550</v>
      </c>
    </row>
    <row r="905" spans="1:2" x14ac:dyDescent="0.3">
      <c r="A905" t="s">
        <v>1129</v>
      </c>
      <c r="B905">
        <v>60551</v>
      </c>
    </row>
    <row r="906" spans="1:2" x14ac:dyDescent="0.3">
      <c r="A906" t="s">
        <v>1130</v>
      </c>
      <c r="B906">
        <v>60552</v>
      </c>
    </row>
    <row r="907" spans="1:2" x14ac:dyDescent="0.3">
      <c r="A907" t="s">
        <v>1131</v>
      </c>
      <c r="B907">
        <v>60553</v>
      </c>
    </row>
    <row r="908" spans="1:2" x14ac:dyDescent="0.3">
      <c r="A908" t="s">
        <v>1132</v>
      </c>
      <c r="B908">
        <v>60554</v>
      </c>
    </row>
    <row r="909" spans="1:2" x14ac:dyDescent="0.3">
      <c r="A909" t="s">
        <v>1133</v>
      </c>
      <c r="B909">
        <v>60555</v>
      </c>
    </row>
    <row r="910" spans="1:2" x14ac:dyDescent="0.3">
      <c r="A910" t="s">
        <v>1134</v>
      </c>
      <c r="B910">
        <v>60556</v>
      </c>
    </row>
    <row r="911" spans="1:2" x14ac:dyDescent="0.3">
      <c r="A911" t="s">
        <v>1135</v>
      </c>
      <c r="B911">
        <v>60557</v>
      </c>
    </row>
    <row r="912" spans="1:2" x14ac:dyDescent="0.3">
      <c r="A912" t="s">
        <v>1136</v>
      </c>
      <c r="B912">
        <v>60558</v>
      </c>
    </row>
    <row r="913" spans="1:2" x14ac:dyDescent="0.3">
      <c r="A913" t="s">
        <v>1137</v>
      </c>
      <c r="B913">
        <v>60559</v>
      </c>
    </row>
    <row r="914" spans="1:2" x14ac:dyDescent="0.3">
      <c r="A914" t="s">
        <v>1138</v>
      </c>
      <c r="B914">
        <v>60560</v>
      </c>
    </row>
    <row r="915" spans="1:2" x14ac:dyDescent="0.3">
      <c r="A915" t="s">
        <v>1139</v>
      </c>
      <c r="B915">
        <v>60561</v>
      </c>
    </row>
    <row r="916" spans="1:2" x14ac:dyDescent="0.3">
      <c r="A916" t="s">
        <v>1140</v>
      </c>
      <c r="B916">
        <v>60562</v>
      </c>
    </row>
    <row r="917" spans="1:2" x14ac:dyDescent="0.3">
      <c r="A917" t="s">
        <v>1141</v>
      </c>
      <c r="B917">
        <v>60563</v>
      </c>
    </row>
    <row r="918" spans="1:2" x14ac:dyDescent="0.3">
      <c r="A918" t="s">
        <v>1142</v>
      </c>
      <c r="B918">
        <v>60564</v>
      </c>
    </row>
    <row r="919" spans="1:2" x14ac:dyDescent="0.3">
      <c r="A919" t="s">
        <v>1143</v>
      </c>
      <c r="B919">
        <v>60565</v>
      </c>
    </row>
    <row r="920" spans="1:2" x14ac:dyDescent="0.3">
      <c r="A920" t="s">
        <v>1144</v>
      </c>
      <c r="B920">
        <v>60566</v>
      </c>
    </row>
    <row r="921" spans="1:2" x14ac:dyDescent="0.3">
      <c r="A921" t="s">
        <v>1145</v>
      </c>
      <c r="B921">
        <v>60567</v>
      </c>
    </row>
    <row r="922" spans="1:2" x14ac:dyDescent="0.3">
      <c r="A922" t="s">
        <v>1146</v>
      </c>
      <c r="B922">
        <v>60568</v>
      </c>
    </row>
    <row r="923" spans="1:2" x14ac:dyDescent="0.3">
      <c r="A923" t="s">
        <v>1147</v>
      </c>
      <c r="B923">
        <v>60569</v>
      </c>
    </row>
    <row r="924" spans="1:2" x14ac:dyDescent="0.3">
      <c r="A924" t="s">
        <v>1148</v>
      </c>
      <c r="B924">
        <v>60570</v>
      </c>
    </row>
    <row r="925" spans="1:2" x14ac:dyDescent="0.3">
      <c r="A925" t="s">
        <v>1149</v>
      </c>
      <c r="B925">
        <v>60571</v>
      </c>
    </row>
    <row r="926" spans="1:2" x14ac:dyDescent="0.3">
      <c r="A926" t="s">
        <v>1150</v>
      </c>
      <c r="B926">
        <v>60572</v>
      </c>
    </row>
    <row r="927" spans="1:2" x14ac:dyDescent="0.3">
      <c r="A927" t="s">
        <v>1151</v>
      </c>
      <c r="B927">
        <v>60573</v>
      </c>
    </row>
    <row r="928" spans="1:2" x14ac:dyDescent="0.3">
      <c r="A928" t="s">
        <v>1152</v>
      </c>
      <c r="B928">
        <v>60574</v>
      </c>
    </row>
    <row r="929" spans="1:2" x14ac:dyDescent="0.3">
      <c r="A929" t="s">
        <v>1153</v>
      </c>
      <c r="B929">
        <v>60575</v>
      </c>
    </row>
    <row r="930" spans="1:2" x14ac:dyDescent="0.3">
      <c r="A930" t="s">
        <v>1154</v>
      </c>
      <c r="B930">
        <v>60576</v>
      </c>
    </row>
    <row r="931" spans="1:2" x14ac:dyDescent="0.3">
      <c r="A931" t="s">
        <v>1155</v>
      </c>
      <c r="B931">
        <v>60577</v>
      </c>
    </row>
    <row r="932" spans="1:2" x14ac:dyDescent="0.3">
      <c r="A932" t="s">
        <v>1156</v>
      </c>
      <c r="B932">
        <v>60578</v>
      </c>
    </row>
    <row r="933" spans="1:2" x14ac:dyDescent="0.3">
      <c r="A933" t="s">
        <v>1157</v>
      </c>
      <c r="B933">
        <v>60579</v>
      </c>
    </row>
    <row r="934" spans="1:2" x14ac:dyDescent="0.3">
      <c r="A934" t="s">
        <v>1158</v>
      </c>
      <c r="B934">
        <v>60580</v>
      </c>
    </row>
    <row r="935" spans="1:2" x14ac:dyDescent="0.3">
      <c r="A935" t="s">
        <v>1159</v>
      </c>
      <c r="B935">
        <v>60581</v>
      </c>
    </row>
    <row r="936" spans="1:2" x14ac:dyDescent="0.3">
      <c r="A936" t="s">
        <v>1160</v>
      </c>
      <c r="B936">
        <v>60582</v>
      </c>
    </row>
    <row r="937" spans="1:2" x14ac:dyDescent="0.3">
      <c r="A937" t="s">
        <v>1161</v>
      </c>
      <c r="B937">
        <v>60583</v>
      </c>
    </row>
    <row r="938" spans="1:2" x14ac:dyDescent="0.3">
      <c r="A938" t="s">
        <v>1162</v>
      </c>
      <c r="B938">
        <v>60584</v>
      </c>
    </row>
    <row r="939" spans="1:2" x14ac:dyDescent="0.3">
      <c r="A939" t="s">
        <v>1163</v>
      </c>
      <c r="B939">
        <v>60585</v>
      </c>
    </row>
    <row r="940" spans="1:2" x14ac:dyDescent="0.3">
      <c r="A940" t="s">
        <v>1164</v>
      </c>
      <c r="B940">
        <v>60586</v>
      </c>
    </row>
    <row r="941" spans="1:2" x14ac:dyDescent="0.3">
      <c r="A941" t="s">
        <v>1165</v>
      </c>
      <c r="B941">
        <v>60587</v>
      </c>
    </row>
    <row r="942" spans="1:2" x14ac:dyDescent="0.3">
      <c r="A942" t="s">
        <v>1166</v>
      </c>
      <c r="B942">
        <v>60588</v>
      </c>
    </row>
    <row r="943" spans="1:2" x14ac:dyDescent="0.3">
      <c r="A943" t="s">
        <v>1167</v>
      </c>
      <c r="B943">
        <v>60589</v>
      </c>
    </row>
    <row r="944" spans="1:2" x14ac:dyDescent="0.3">
      <c r="A944" t="s">
        <v>1168</v>
      </c>
      <c r="B944">
        <v>60590</v>
      </c>
    </row>
    <row r="945" spans="1:2" x14ac:dyDescent="0.3">
      <c r="A945" t="s">
        <v>1169</v>
      </c>
      <c r="B945">
        <v>60591</v>
      </c>
    </row>
    <row r="946" spans="1:2" x14ac:dyDescent="0.3">
      <c r="A946" t="s">
        <v>1170</v>
      </c>
      <c r="B946">
        <v>60592</v>
      </c>
    </row>
    <row r="947" spans="1:2" x14ac:dyDescent="0.3">
      <c r="A947" t="s">
        <v>1171</v>
      </c>
      <c r="B947">
        <v>60593</v>
      </c>
    </row>
    <row r="948" spans="1:2" x14ac:dyDescent="0.3">
      <c r="A948" t="s">
        <v>1172</v>
      </c>
      <c r="B948">
        <v>60594</v>
      </c>
    </row>
    <row r="949" spans="1:2" x14ac:dyDescent="0.3">
      <c r="A949" t="s">
        <v>1173</v>
      </c>
      <c r="B949">
        <v>60595</v>
      </c>
    </row>
    <row r="950" spans="1:2" x14ac:dyDescent="0.3">
      <c r="A950" t="s">
        <v>1174</v>
      </c>
      <c r="B950">
        <v>60596</v>
      </c>
    </row>
    <row r="951" spans="1:2" x14ac:dyDescent="0.3">
      <c r="A951" t="s">
        <v>1175</v>
      </c>
      <c r="B951">
        <v>60597</v>
      </c>
    </row>
    <row r="952" spans="1:2" x14ac:dyDescent="0.3">
      <c r="A952" t="s">
        <v>1176</v>
      </c>
      <c r="B952">
        <v>60598</v>
      </c>
    </row>
    <row r="953" spans="1:2" x14ac:dyDescent="0.3">
      <c r="A953" t="s">
        <v>1177</v>
      </c>
      <c r="B953">
        <v>60599</v>
      </c>
    </row>
    <row r="954" spans="1:2" x14ac:dyDescent="0.3">
      <c r="A954" t="s">
        <v>1178</v>
      </c>
      <c r="B954">
        <v>60600</v>
      </c>
    </row>
    <row r="955" spans="1:2" x14ac:dyDescent="0.3">
      <c r="A955" t="s">
        <v>1179</v>
      </c>
      <c r="B955">
        <v>60601</v>
      </c>
    </row>
    <row r="956" spans="1:2" x14ac:dyDescent="0.3">
      <c r="A956" t="s">
        <v>1180</v>
      </c>
      <c r="B956">
        <v>60602</v>
      </c>
    </row>
    <row r="957" spans="1:2" x14ac:dyDescent="0.3">
      <c r="A957" t="s">
        <v>1181</v>
      </c>
      <c r="B957">
        <v>60603</v>
      </c>
    </row>
    <row r="958" spans="1:2" x14ac:dyDescent="0.3">
      <c r="A958" t="s">
        <v>1182</v>
      </c>
      <c r="B958">
        <v>60604</v>
      </c>
    </row>
    <row r="959" spans="1:2" x14ac:dyDescent="0.3">
      <c r="A959" t="s">
        <v>1183</v>
      </c>
      <c r="B959">
        <v>60605</v>
      </c>
    </row>
    <row r="960" spans="1:2" x14ac:dyDescent="0.3">
      <c r="A960" t="s">
        <v>1184</v>
      </c>
      <c r="B960">
        <v>60606</v>
      </c>
    </row>
    <row r="961" spans="1:2" x14ac:dyDescent="0.3">
      <c r="A961" t="s">
        <v>1185</v>
      </c>
      <c r="B961">
        <v>60607</v>
      </c>
    </row>
    <row r="962" spans="1:2" x14ac:dyDescent="0.3">
      <c r="A962" t="s">
        <v>1186</v>
      </c>
      <c r="B962">
        <v>60608</v>
      </c>
    </row>
    <row r="963" spans="1:2" x14ac:dyDescent="0.3">
      <c r="A963" t="s">
        <v>1187</v>
      </c>
      <c r="B963">
        <v>60609</v>
      </c>
    </row>
    <row r="964" spans="1:2" x14ac:dyDescent="0.3">
      <c r="A964" t="s">
        <v>1188</v>
      </c>
      <c r="B964">
        <v>60610</v>
      </c>
    </row>
    <row r="965" spans="1:2" x14ac:dyDescent="0.3">
      <c r="A965" t="s">
        <v>1189</v>
      </c>
      <c r="B965">
        <v>60611</v>
      </c>
    </row>
    <row r="966" spans="1:2" x14ac:dyDescent="0.3">
      <c r="A966" t="s">
        <v>1190</v>
      </c>
      <c r="B966">
        <v>60612</v>
      </c>
    </row>
    <row r="967" spans="1:2" x14ac:dyDescent="0.3">
      <c r="A967" t="s">
        <v>1191</v>
      </c>
      <c r="B967">
        <v>60613</v>
      </c>
    </row>
    <row r="968" spans="1:2" x14ac:dyDescent="0.3">
      <c r="A968" t="s">
        <v>1192</v>
      </c>
      <c r="B968">
        <v>60614</v>
      </c>
    </row>
    <row r="969" spans="1:2" x14ac:dyDescent="0.3">
      <c r="A969" t="s">
        <v>1193</v>
      </c>
      <c r="B969">
        <v>60615</v>
      </c>
    </row>
    <row r="970" spans="1:2" x14ac:dyDescent="0.3">
      <c r="A970" t="s">
        <v>1194</v>
      </c>
      <c r="B970">
        <v>60616</v>
      </c>
    </row>
    <row r="971" spans="1:2" x14ac:dyDescent="0.3">
      <c r="A971" t="s">
        <v>1195</v>
      </c>
      <c r="B971">
        <v>60617</v>
      </c>
    </row>
    <row r="972" spans="1:2" x14ac:dyDescent="0.3">
      <c r="A972" t="s">
        <v>1196</v>
      </c>
      <c r="B972">
        <v>60618</v>
      </c>
    </row>
    <row r="973" spans="1:2" x14ac:dyDescent="0.3">
      <c r="A973" t="s">
        <v>1197</v>
      </c>
      <c r="B973">
        <v>60619</v>
      </c>
    </row>
    <row r="974" spans="1:2" x14ac:dyDescent="0.3">
      <c r="A974" t="s">
        <v>1198</v>
      </c>
      <c r="B974">
        <v>60620</v>
      </c>
    </row>
    <row r="975" spans="1:2" x14ac:dyDescent="0.3">
      <c r="A975" t="s">
        <v>1199</v>
      </c>
      <c r="B975">
        <v>60621</v>
      </c>
    </row>
    <row r="976" spans="1:2" x14ac:dyDescent="0.3">
      <c r="A976" t="s">
        <v>1200</v>
      </c>
      <c r="B976">
        <v>60622</v>
      </c>
    </row>
    <row r="977" spans="1:2" x14ac:dyDescent="0.3">
      <c r="A977" t="s">
        <v>1201</v>
      </c>
      <c r="B977">
        <v>60623</v>
      </c>
    </row>
    <row r="978" spans="1:2" x14ac:dyDescent="0.3">
      <c r="A978" t="s">
        <v>1202</v>
      </c>
      <c r="B978">
        <v>60624</v>
      </c>
    </row>
    <row r="979" spans="1:2" x14ac:dyDescent="0.3">
      <c r="A979" t="s">
        <v>1203</v>
      </c>
      <c r="B979">
        <v>60625</v>
      </c>
    </row>
    <row r="980" spans="1:2" x14ac:dyDescent="0.3">
      <c r="A980" t="s">
        <v>1204</v>
      </c>
      <c r="B980">
        <v>60626</v>
      </c>
    </row>
    <row r="981" spans="1:2" x14ac:dyDescent="0.3">
      <c r="A981" t="s">
        <v>1205</v>
      </c>
      <c r="B981">
        <v>60627</v>
      </c>
    </row>
    <row r="982" spans="1:2" x14ac:dyDescent="0.3">
      <c r="A982" t="s">
        <v>1206</v>
      </c>
      <c r="B982">
        <v>60628</v>
      </c>
    </row>
    <row r="983" spans="1:2" x14ac:dyDescent="0.3">
      <c r="A983" t="s">
        <v>1207</v>
      </c>
      <c r="B983">
        <v>60629</v>
      </c>
    </row>
    <row r="984" spans="1:2" x14ac:dyDescent="0.3">
      <c r="A984" t="s">
        <v>1208</v>
      </c>
      <c r="B984">
        <v>60630</v>
      </c>
    </row>
    <row r="985" spans="1:2" x14ac:dyDescent="0.3">
      <c r="A985" t="s">
        <v>1209</v>
      </c>
      <c r="B985">
        <v>60631</v>
      </c>
    </row>
    <row r="986" spans="1:2" x14ac:dyDescent="0.3">
      <c r="A986" t="s">
        <v>1210</v>
      </c>
      <c r="B986">
        <v>60632</v>
      </c>
    </row>
    <row r="987" spans="1:2" x14ac:dyDescent="0.3">
      <c r="A987" t="s">
        <v>1211</v>
      </c>
      <c r="B987">
        <v>60633</v>
      </c>
    </row>
    <row r="988" spans="1:2" x14ac:dyDescent="0.3">
      <c r="A988" t="s">
        <v>1212</v>
      </c>
      <c r="B988">
        <v>60634</v>
      </c>
    </row>
    <row r="989" spans="1:2" x14ac:dyDescent="0.3">
      <c r="A989" t="s">
        <v>1213</v>
      </c>
      <c r="B989">
        <v>60635</v>
      </c>
    </row>
    <row r="990" spans="1:2" x14ac:dyDescent="0.3">
      <c r="A990" t="s">
        <v>1214</v>
      </c>
      <c r="B990">
        <v>60636</v>
      </c>
    </row>
    <row r="991" spans="1:2" x14ac:dyDescent="0.3">
      <c r="A991" t="s">
        <v>1215</v>
      </c>
      <c r="B991">
        <v>60637</v>
      </c>
    </row>
    <row r="992" spans="1:2" x14ac:dyDescent="0.3">
      <c r="A992" t="s">
        <v>1216</v>
      </c>
      <c r="B992">
        <v>60638</v>
      </c>
    </row>
    <row r="993" spans="1:2" x14ac:dyDescent="0.3">
      <c r="A993" t="s">
        <v>1217</v>
      </c>
      <c r="B993">
        <v>60639</v>
      </c>
    </row>
    <row r="994" spans="1:2" x14ac:dyDescent="0.3">
      <c r="A994" t="s">
        <v>1218</v>
      </c>
      <c r="B994">
        <v>60640</v>
      </c>
    </row>
    <row r="995" spans="1:2" x14ac:dyDescent="0.3">
      <c r="A995" t="s">
        <v>1219</v>
      </c>
      <c r="B995">
        <v>60641</v>
      </c>
    </row>
    <row r="996" spans="1:2" x14ac:dyDescent="0.3">
      <c r="A996" t="s">
        <v>1220</v>
      </c>
      <c r="B996">
        <v>60642</v>
      </c>
    </row>
    <row r="997" spans="1:2" x14ac:dyDescent="0.3">
      <c r="A997" t="s">
        <v>1221</v>
      </c>
      <c r="B997">
        <v>60643</v>
      </c>
    </row>
    <row r="998" spans="1:2" x14ac:dyDescent="0.3">
      <c r="A998" t="s">
        <v>1222</v>
      </c>
      <c r="B998">
        <v>60644</v>
      </c>
    </row>
    <row r="999" spans="1:2" x14ac:dyDescent="0.3">
      <c r="A999" t="s">
        <v>1223</v>
      </c>
      <c r="B999">
        <v>60645</v>
      </c>
    </row>
    <row r="1000" spans="1:2" x14ac:dyDescent="0.3">
      <c r="A1000" t="s">
        <v>1224</v>
      </c>
      <c r="B1000">
        <v>60646</v>
      </c>
    </row>
    <row r="1001" spans="1:2" x14ac:dyDescent="0.3">
      <c r="A1001" t="s">
        <v>1225</v>
      </c>
      <c r="B1001">
        <v>60647</v>
      </c>
    </row>
    <row r="1002" spans="1:2" x14ac:dyDescent="0.3">
      <c r="A1002" t="s">
        <v>1226</v>
      </c>
      <c r="B1002">
        <v>60648</v>
      </c>
    </row>
    <row r="1003" spans="1:2" x14ac:dyDescent="0.3">
      <c r="A1003" t="s">
        <v>1227</v>
      </c>
      <c r="B1003">
        <v>60649</v>
      </c>
    </row>
    <row r="1004" spans="1:2" x14ac:dyDescent="0.3">
      <c r="A1004" t="s">
        <v>1228</v>
      </c>
      <c r="B1004">
        <v>60650</v>
      </c>
    </row>
    <row r="1005" spans="1:2" x14ac:dyDescent="0.3">
      <c r="A1005" t="s">
        <v>1229</v>
      </c>
      <c r="B1005">
        <v>60651</v>
      </c>
    </row>
    <row r="1006" spans="1:2" x14ac:dyDescent="0.3">
      <c r="A1006" t="s">
        <v>1230</v>
      </c>
      <c r="B1006">
        <v>60652</v>
      </c>
    </row>
    <row r="1007" spans="1:2" x14ac:dyDescent="0.3">
      <c r="A1007" t="s">
        <v>1231</v>
      </c>
      <c r="B1007">
        <v>60653</v>
      </c>
    </row>
    <row r="1008" spans="1:2" x14ac:dyDescent="0.3">
      <c r="A1008" t="s">
        <v>1232</v>
      </c>
      <c r="B1008">
        <v>60654</v>
      </c>
    </row>
    <row r="1009" spans="1:2" x14ac:dyDescent="0.3">
      <c r="A1009" t="s">
        <v>1233</v>
      </c>
      <c r="B1009">
        <v>60655</v>
      </c>
    </row>
    <row r="1010" spans="1:2" x14ac:dyDescent="0.3">
      <c r="A1010" t="s">
        <v>1234</v>
      </c>
      <c r="B1010">
        <v>60656</v>
      </c>
    </row>
    <row r="1011" spans="1:2" x14ac:dyDescent="0.3">
      <c r="A1011" t="s">
        <v>1235</v>
      </c>
      <c r="B1011">
        <v>60657</v>
      </c>
    </row>
    <row r="1012" spans="1:2" x14ac:dyDescent="0.3">
      <c r="A1012" t="s">
        <v>1236</v>
      </c>
      <c r="B1012">
        <v>60658</v>
      </c>
    </row>
    <row r="1013" spans="1:2" x14ac:dyDescent="0.3">
      <c r="A1013" t="s">
        <v>1237</v>
      </c>
      <c r="B1013">
        <v>60659</v>
      </c>
    </row>
    <row r="1014" spans="1:2" x14ac:dyDescent="0.3">
      <c r="A1014" t="s">
        <v>1238</v>
      </c>
      <c r="B1014">
        <v>60660</v>
      </c>
    </row>
    <row r="1015" spans="1:2" x14ac:dyDescent="0.3">
      <c r="A1015" t="s">
        <v>1239</v>
      </c>
      <c r="B1015">
        <v>60661</v>
      </c>
    </row>
    <row r="1016" spans="1:2" x14ac:dyDescent="0.3">
      <c r="A1016" t="s">
        <v>1240</v>
      </c>
      <c r="B1016">
        <v>60662</v>
      </c>
    </row>
    <row r="1017" spans="1:2" x14ac:dyDescent="0.3">
      <c r="A1017" t="s">
        <v>1241</v>
      </c>
      <c r="B1017">
        <v>60663</v>
      </c>
    </row>
    <row r="1018" spans="1:2" x14ac:dyDescent="0.3">
      <c r="A1018" t="s">
        <v>1242</v>
      </c>
      <c r="B1018">
        <v>60664</v>
      </c>
    </row>
    <row r="1019" spans="1:2" x14ac:dyDescent="0.3">
      <c r="A1019" t="s">
        <v>1243</v>
      </c>
      <c r="B1019">
        <v>60665</v>
      </c>
    </row>
    <row r="1020" spans="1:2" x14ac:dyDescent="0.3">
      <c r="A1020" t="s">
        <v>1244</v>
      </c>
      <c r="B1020">
        <v>60666</v>
      </c>
    </row>
    <row r="1021" spans="1:2" x14ac:dyDescent="0.3">
      <c r="A1021" t="s">
        <v>1245</v>
      </c>
      <c r="B1021">
        <v>60667</v>
      </c>
    </row>
    <row r="1022" spans="1:2" x14ac:dyDescent="0.3">
      <c r="A1022" t="s">
        <v>1246</v>
      </c>
      <c r="B1022">
        <v>60668</v>
      </c>
    </row>
    <row r="1023" spans="1:2" x14ac:dyDescent="0.3">
      <c r="A1023" t="s">
        <v>1247</v>
      </c>
      <c r="B1023">
        <v>60669</v>
      </c>
    </row>
    <row r="1024" spans="1:2" x14ac:dyDescent="0.3">
      <c r="A1024" t="s">
        <v>1248</v>
      </c>
      <c r="B1024">
        <v>60670</v>
      </c>
    </row>
    <row r="1025" spans="1:2" x14ac:dyDescent="0.3">
      <c r="A1025" t="s">
        <v>1249</v>
      </c>
      <c r="B1025">
        <v>60671</v>
      </c>
    </row>
    <row r="1026" spans="1:2" x14ac:dyDescent="0.3">
      <c r="A1026" t="s">
        <v>1560</v>
      </c>
    </row>
    <row r="1027" spans="1:2" x14ac:dyDescent="0.3">
      <c r="B1027" t="s">
        <v>1561</v>
      </c>
    </row>
    <row r="1028" spans="1:2" x14ac:dyDescent="0.3">
      <c r="A1028" t="s">
        <v>1562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s D A A B Q S w M E F A A C A A g A i I C G U B l Z 7 u K o A A A A + Q A A A B I A H A B D b 2 5 m a W c v U G F j a 2 F n Z S 5 4 b W w g o h g A K K A U A A A A A A A A A A A A A A A A A A A A A A A A A A A A h Y / N C o J A G E V f R W b v / E l R 8 j l C L d o k B E G 0 H c Z J h 3 Q M Z 0 z f r U W P 1 C s k l N W u 5 T 2 c x b m P 2 x 3 S o a 6 C q 2 6 d a W y C G K Y o 0 F Y 1 u b F F g j p / C h c o F b C T 6 i w L H Y y y d f H g 8 g S V 3 l 9 i Q v q + x 3 2 E m 7 Y g n F J G j t l 2 r 0 p d S / S R z X 8 5 N N Z 5 a Z V G A g 6 v G M H x n O E Z W 3 L M I s q A T B w y Y 7 8 O H 5 M x B f I D Y d 1 V v m u 1 0 D b c r I B M E 8 j 7 h n g C U E s D B B Q A A g A I A I i A h l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I g I Z Q j G t i j t E A A A B I A Q A A E w A c A E Z v c m 1 1 b G F z L 1 N l Y 3 R p b 2 4 x L m 0 g o h g A K K A U A A A A A A A A A A A A A A A A A A A A A A A A A A A A f U / B a g J B D L 0 v 7 D 8 M 2 8 s u y K I e F Q + i S F u o g q 6 n j o d x J t A p Y 1 I m s + t B / H e H 2 U V 6 K M 0 l y X t 5 y Q u D D p Z Q H P o 8 m e d Z n v G X 8 m A E g x v Y h X A Q 8 k z E O F D r N U T k n Q n r N e n 2 A h j K j X V Q r w h D b L g s V j N 5 Z P A s P 9 T P M u 2 Q a 7 q i I 2 V Y v r Y X h T Y o b x W K N 0 3 I o h t P / 4 I 3 u 2 0 j p 2 J p O o U a j H w 6 q r / j 9 a K q R r 0 p m 6 Y X g 7 n P 1 J 5 + c 5 N I p u I 2 v g / 4 S x H t d u B D / D S Q a N T Z Q R H H 9 q D J m 7 q h h J S 9 v M o z i / / o 5 g 9 Q S w E C L Q A U A A I A C A C I g I Z Q G V n u 4 q g A A A D 5 A A A A E g A A A A A A A A A A A A A A A A A A A A A A Q 2 9 u Z m l n L 1 B h Y 2 t h Z 2 U u e G 1 s U E s B A i 0 A F A A C A A g A i I C G U A / K 6 a u k A A A A 6 Q A A A B M A A A A A A A A A A A A A A A A A 9 A A A A F t D b 2 5 0 Z W 5 0 X 1 R 5 c G V z X S 5 4 b W x Q S w E C L Q A U A A I A C A C I g I Z Q j G t i j t E A A A B I A Q A A E w A A A A A A A A A A A A A A A A D l A Q A A R m 9 y b X V s Y X M v U 2 V j d G l v b j E u b V B L B Q Y A A A A A A w A D A M I A A A A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C Q A A A A A A A D M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W x l Y 3 R p b 2 4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0 L T A 2 V D A 0 O j A y O j Q 5 L j g x M T Y z N T h a I i A v P j x F b n R y e S B U e X B l P S J G a W x s Q 2 9 s d W 1 u V H l w Z X M i I F Z h b H V l P S J z Q m d B P S I g L z 4 8 R W 5 0 c n k g V H l w Z T 0 i R m l s b E N v b H V t b k 5 h b W V z I i B W Y W x 1 Z T 0 i c 1 s m c X V v d D t O Y W 1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V s Z W N 0 a W 9 u L 0 N v b n Z l c n R l Z C B 0 b y B U Y W J s Z T E u e 0 5 h b W U s M H 0 m c X V v d D s s J n F 1 b 3 Q 7 U 2 V j d G l v b j E v c 2 V s Z W N 0 a W 9 u L 0 N v b n Z l c n R l Z C B 0 b y B U Y W J s Z T E u e 1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N l b G V j d G l v b i 9 D b 2 5 2 Z X J 0 Z W Q g d G 8 g V G F i b G U x L n t O Y W 1 l L D B 9 J n F 1 b 3 Q 7 L C Z x d W 9 0 O 1 N l Y 3 R p b 2 4 x L 3 N l b G V j d G l v b i 9 D b 2 5 2 Z X J 0 Z W Q g d G 8 g V G F i b G U x L n t W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s Z W N 0 a W 9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i 9 p Y 2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G V j d G l v b i 9 p Y 2 9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x l Y 3 R p b 2 4 v Q 2 9 u d m V y d G V k J T I w d G 8 l M j B U Y W J s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V w v f q u M k A R 7 F X T k 1 n k r F u A A A A A A I A A A A A A B B m A A A A A Q A A I A A A A J v S D S N d d m j f r m / l 5 L 9 3 N k R + I r 1 h 3 G 6 o 7 e P G T c T J X N W R A A A A A A 6 A A A A A A g A A I A A A A L w N d 3 U 4 A / O e M y / H o q t G K H g g h F 9 k 8 7 5 S u S J d J 9 v t 7 6 2 / U A A A A C v + F 3 1 A 0 g r / V u i c x a 5 n N K E W R e h G q t H d F V 9 K G m e m J k K 2 P 7 t e z + d s i 7 k H R U H n R V k i I h C + v n 8 z h x J s 5 3 J h J Y F b s B b W C O r x A m C j I 9 S q v 2 p D y p 5 E Q A A A A M 0 9 y g b 6 A F N u y F U I S x U r z Z 2 e g s + h H w l j P y 6 3 i c + q D P I H H w W u I S J L z 7 6 S x W b I 6 g z 9 I R P E J V 6 y F N 2 N U r k H V 8 a X j l c = < / D a t a M a s h u p > 
</file>

<file path=customXml/itemProps1.xml><?xml version="1.0" encoding="utf-8"?>
<ds:datastoreItem xmlns:ds="http://schemas.openxmlformats.org/officeDocument/2006/customXml" ds:itemID="{5D9E102E-8B99-46C8-8766-B510D0EEAD6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Symbols</vt:lpstr>
      <vt:lpstr>Lookups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MapAction</cp:lastModifiedBy>
  <dcterms:created xsi:type="dcterms:W3CDTF">2020-04-03T03:54:31Z</dcterms:created>
  <dcterms:modified xsi:type="dcterms:W3CDTF">2020-05-21T05:56:35Z</dcterms:modified>
</cp:coreProperties>
</file>