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autoCompressPictures="0"/>
  <xr:revisionPtr revIDLastSave="0" documentId="13_ncr:1_{9AAC74D0-63BC-4529-B211-4781D2AA387D}" xr6:coauthVersionLast="47" xr6:coauthVersionMax="47" xr10:uidLastSave="{00000000-0000-0000-0000-000000000000}"/>
  <bookViews>
    <workbookView xWindow="1905" yWindow="1905" windowWidth="18000" windowHeight="9240" xr2:uid="{00000000-000D-0000-FFFF-FFFF00000000}"/>
  </bookViews>
  <sheets>
    <sheet name="Planificateur de projet" sheetId="1" r:id="rId1"/>
    <sheet name="Feuil1" sheetId="2" r:id="rId2"/>
    <sheet name="Feuil1 (2)" sheetId="3" r:id="rId3"/>
    <sheet name="Feuil2" sheetId="4" r:id="rId4"/>
  </sheets>
  <definedNames>
    <definedName name="_xlnm._FilterDatabase" localSheetId="1" hidden="1">Feuil1!$A$1:$F$51</definedName>
    <definedName name="_xlnm._FilterDatabase" localSheetId="2" hidden="1">'Feuil1 (2)'!$A$8:$E$49</definedName>
    <definedName name="_xlnm.Print_Titles" localSheetId="0">'Planificateur de projet'!$2:$2</definedName>
    <definedName name="période_sélectionnée">'Planificateur de projet'!#REF!</definedName>
    <definedName name="PériodeDansPlan">'Planificateur de projet'!A$2=MEDIAN('Planificateur de projet'!A$2,'Planificateur de projet'!#REF!,'Planificateur de projet'!#REF!+'Planificateur de projet'!#REF!-1)</definedName>
    <definedName name="PériodeDansRéel">'Planificateur de projet'!A$2=MEDIAN('Planificateur de projet'!A$2,'Planificateur de projet'!#REF!,'Planificateur de projet'!#REF!+'Planificateur de projet'!#REF!-1)</definedName>
    <definedName name="Plan">PériodeDansPlan*('Planificateur de projet'!#REF!&gt;0)</definedName>
    <definedName name="PourcentageAccompli">PourcentageAccompliAuDelà*PériodeDansPlan</definedName>
    <definedName name="PourcentageAccompliAuDelà">('Planificateur de projet'!A$2=MEDIAN('Planificateur de projet'!A$2,'Planificateur de projet'!#REF!,'Planificateur de projet'!#REF!+'Planificateur de projet'!#REF!)*('Planificateur de projet'!#REF!&gt;0))*(('Planificateur de projet'!A$2&lt;(INT('Planificateur de projet'!#REF!+'Planificateur de projet'!#REF!*'Planificateur de projet'!#REF!)))+('Planificateur de projet'!A$2='Planificateur de projet'!#REF!))*('Planificateur de projet'!#REF!&gt;0)</definedName>
    <definedName name="Réel">(PériodeDansRéel*('Planificateur de projet'!#REF!&gt;0))*PériodeDansPlan</definedName>
    <definedName name="RéelAuDelà">PériodeDansRéel*('Planificateur de projet'!#REF!&gt;0)</definedName>
    <definedName name="TitreRégion..BO60">'Planificateur de projet'!$B$2:$B$2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L9" i="4"/>
  <c r="L2" i="4" s="1"/>
  <c r="J7" i="4"/>
</calcChain>
</file>

<file path=xl/sharedStrings.xml><?xml version="1.0" encoding="utf-8"?>
<sst xmlns="http://schemas.openxmlformats.org/spreadsheetml/2006/main" count="360" uniqueCount="172">
  <si>
    <t>Roder le discours</t>
  </si>
  <si>
    <t>Maquettes powerPoint</t>
  </si>
  <si>
    <t>Validation du sujet par le prof</t>
  </si>
  <si>
    <t>Fonctionalités minimales</t>
  </si>
  <si>
    <t>Brainstroming perso</t>
  </si>
  <si>
    <t>Interview service immo Basalte</t>
  </si>
  <si>
    <t>Priorisation</t>
  </si>
  <si>
    <t>Dictionnaire de données</t>
  </si>
  <si>
    <t>Liste</t>
  </si>
  <si>
    <t>Jeux de test</t>
  </si>
  <si>
    <t>Maquettes écrans</t>
  </si>
  <si>
    <t>Gestion utilisateurs et habilitations</t>
  </si>
  <si>
    <t>Gestion prestataires</t>
  </si>
  <si>
    <t>Gestion emplacements</t>
  </si>
  <si>
    <t>Gestion type d'emplacements</t>
  </si>
  <si>
    <t>Gestion type d'incidents</t>
  </si>
  <si>
    <t>Authentification</t>
  </si>
  <si>
    <t>Changement mot de passe</t>
  </si>
  <si>
    <t>Identifiants oubliés</t>
  </si>
  <si>
    <t>Nouvelle demande</t>
  </si>
  <si>
    <t>Mes demandes</t>
  </si>
  <si>
    <t>Pilotage</t>
  </si>
  <si>
    <t>Menu</t>
  </si>
  <si>
    <t>Choix des techno</t>
  </si>
  <si>
    <t>Premiers tests serveurs</t>
  </si>
  <si>
    <t>Codage</t>
  </si>
  <si>
    <t>SOS Immo</t>
  </si>
  <si>
    <t>Création base de données et insertion jeux de test</t>
  </si>
  <si>
    <t>Fiche incident</t>
  </si>
  <si>
    <t>Tests</t>
  </si>
  <si>
    <t>blabla</t>
  </si>
  <si>
    <t>Loging profil Admin</t>
  </si>
  <si>
    <t>id : sjoffre</t>
  </si>
  <si>
    <t>mdp : aaa</t>
  </si>
  <si>
    <t>Saisir un nouvel utilisateur</t>
  </si>
  <si>
    <t>menu : Admin</t>
  </si>
  <si>
    <t>sous-menu : Utilisateurs</t>
  </si>
  <si>
    <t>bouton : Nouvel utilisateur</t>
  </si>
  <si>
    <t>id : nduval</t>
  </si>
  <si>
    <t>nom : comme on veut</t>
  </si>
  <si>
    <t>prénom : comme on veut</t>
  </si>
  <si>
    <t>téléphone : comme on veut</t>
  </si>
  <si>
    <t>mail : comme on veut</t>
  </si>
  <si>
    <t>Noter le mot de passe (mail préparé ou console)</t>
  </si>
  <si>
    <t>Login nouvel utilisateur</t>
  </si>
  <si>
    <t>mdp : mot de passe noté</t>
  </si>
  <si>
    <t>profil : usager</t>
  </si>
  <si>
    <t>prestataire : rien</t>
  </si>
  <si>
    <t>bouton déconnexion</t>
  </si>
  <si>
    <t>Création d'un incident</t>
  </si>
  <si>
    <t>étage : comme on veut</t>
  </si>
  <si>
    <t>emplacement : comme on veut</t>
  </si>
  <si>
    <t>commentaire : si on veut</t>
  </si>
  <si>
    <t>action</t>
  </si>
  <si>
    <t>réaction</t>
  </si>
  <si>
    <t>Affichage du menu admin</t>
  </si>
  <si>
    <t>Un mail est préparé avec les identifiants/mots de passe (qui s'écrivent dans la console)</t>
  </si>
  <si>
    <t>Retour au formulaire d'identification</t>
  </si>
  <si>
    <t>Redirection vers Mes demandes avec l'incident nouvellement créé</t>
  </si>
  <si>
    <t>navigateur</t>
  </si>
  <si>
    <t>Loging profil Technicien</t>
  </si>
  <si>
    <t>id : mario</t>
  </si>
  <si>
    <t>Formulaire d'identification</t>
  </si>
  <si>
    <t>url : localhost:3000</t>
  </si>
  <si>
    <t>Chrome</t>
  </si>
  <si>
    <t>Edge</t>
  </si>
  <si>
    <t>type d'incident : choisir un problème électrique</t>
  </si>
  <si>
    <t>Affichage du menu usager</t>
  </si>
  <si>
    <t>Affichage du menu technicien</t>
  </si>
  <si>
    <t>bouton Suivi des incidents</t>
  </si>
  <si>
    <t>L'incident qui vient d'être créé est en statut "en attente"</t>
  </si>
  <si>
    <t>sélection de l'incident</t>
  </si>
  <si>
    <t>fiche détail incident</t>
  </si>
  <si>
    <t>fiche détail incident - avec bouton Je m'en charge</t>
  </si>
  <si>
    <t>bouton Je m'en charge</t>
  </si>
  <si>
    <t>Le statut passe à Prise en charge</t>
  </si>
  <si>
    <t xml:space="preserve">action </t>
  </si>
  <si>
    <t>bouton Retour au menu</t>
  </si>
  <si>
    <t>retour au menu</t>
  </si>
  <si>
    <t>bouton Mes demandes</t>
  </si>
  <si>
    <t>L'incident est en cours d'invention</t>
  </si>
  <si>
    <t>Dernier commentaire : "Affection : mario mario"</t>
  </si>
  <si>
    <t>L'incident est en attente d'affectation</t>
  </si>
  <si>
    <t>scénario complet</t>
  </si>
  <si>
    <t>Dernier commentaire : "Pris en charge par notre technicien"</t>
  </si>
  <si>
    <t>bouton Intervention terminée</t>
  </si>
  <si>
    <t>Le statut passe à Intervention terminée</t>
  </si>
  <si>
    <t>Dernier commentaire : "Fin intervention : mario mario"</t>
  </si>
  <si>
    <t>Saisir un commentaire + bouton Valider</t>
  </si>
  <si>
    <t>Le commentaire s'affiche à la suite des autres.</t>
  </si>
  <si>
    <t>étapes</t>
  </si>
  <si>
    <t>L'incident est terminé à valider</t>
  </si>
  <si>
    <t>Dernier commentaire : "Intervention terminée"</t>
  </si>
  <si>
    <t>bouton vert : content</t>
  </si>
  <si>
    <t>bouton rouge : pas content</t>
  </si>
  <si>
    <t>mettre un commentaire et valider Création d'une nouvelle fiche incident</t>
  </si>
  <si>
    <t>Redirection vers Mes demandes avec l'incident terminé et un nouveau en attente (même paramètres)</t>
  </si>
  <si>
    <t>sélection de l'incident en attente</t>
  </si>
  <si>
    <t>Dernier commentaire : "….......Relance…......."</t>
  </si>
  <si>
    <t>Le nouvel incident est en attente</t>
  </si>
  <si>
    <t>A1</t>
  </si>
  <si>
    <t>A2</t>
  </si>
  <si>
    <t>A3</t>
  </si>
  <si>
    <t>A5</t>
  </si>
  <si>
    <t>A4</t>
  </si>
  <si>
    <t>U1</t>
  </si>
  <si>
    <t>U2</t>
  </si>
  <si>
    <t>U3</t>
  </si>
  <si>
    <t>T1</t>
  </si>
  <si>
    <t>T2</t>
  </si>
  <si>
    <t>T3</t>
  </si>
  <si>
    <t>T4</t>
  </si>
  <si>
    <t>U4</t>
  </si>
  <si>
    <t>U5</t>
  </si>
  <si>
    <t>U6</t>
  </si>
  <si>
    <t>U7</t>
  </si>
  <si>
    <t>T5</t>
  </si>
  <si>
    <t>Refaire étapes U4 à U6</t>
  </si>
  <si>
    <t>U8</t>
  </si>
  <si>
    <t>U9</t>
  </si>
  <si>
    <t>U10</t>
  </si>
  <si>
    <t>T6</t>
  </si>
  <si>
    <t>T7</t>
  </si>
  <si>
    <t>refaire T3 à T5</t>
  </si>
  <si>
    <t>bouton Retour à la liste</t>
  </si>
  <si>
    <t>La liste est vide</t>
  </si>
  <si>
    <t>U11</t>
  </si>
  <si>
    <t>Redirection vers Mes demandes : tous les incidents sont terminé depuis moins de 30 jours</t>
  </si>
  <si>
    <t>A6</t>
  </si>
  <si>
    <t>faire étapes A5 puis A2</t>
  </si>
  <si>
    <t>bouton pilotage</t>
  </si>
  <si>
    <t>menu pilotage</t>
  </si>
  <si>
    <t>vérifier que les incidents sont uniquement visibles dans le s-menu Tous les incidents</t>
  </si>
  <si>
    <t>conséquence</t>
  </si>
  <si>
    <t>menu usager</t>
  </si>
  <si>
    <t>Ecran Mes demandes avec le nouvel incident en attention d'affection</t>
  </si>
  <si>
    <t>menu technicien</t>
  </si>
  <si>
    <t>Ecran Mes demandes avec l'incident terminé et un nouveau en attente (même paramètres)</t>
  </si>
  <si>
    <t>Ecran Mes demandes : tous les incidents sont terminé depuis moins de 30 jours</t>
  </si>
  <si>
    <t>scénario complexe</t>
  </si>
  <si>
    <t>L'Usager fait un signalement.</t>
  </si>
  <si>
    <t>L'Admin accède au.x incident.s terminés grâce à l'écran pilotage.</t>
  </si>
  <si>
    <t>l'Usager valide/ne valide pas l'intervention.</t>
  </si>
  <si>
    <t>L'incident est pris en charge jusqu'au bout par un Technicien.</t>
  </si>
  <si>
    <t>Un Admin créé un compte utilisateur Usager.</t>
  </si>
  <si>
    <t>Nav 2</t>
  </si>
  <si>
    <t>Nav 1</t>
  </si>
  <si>
    <t>Utilisation recommandée de 3 navigateurs diffrents (Chrome, Edge, Mozilla…), 1 par profil.</t>
  </si>
  <si>
    <t>Nav 3</t>
  </si>
  <si>
    <t>Nav2</t>
  </si>
  <si>
    <t>Ecran modification du mot de passe</t>
  </si>
  <si>
    <t>Modification du mot de passe</t>
  </si>
  <si>
    <t>1- mot de passe noté</t>
  </si>
  <si>
    <t>2- n'importe quel mot de passe valide</t>
  </si>
  <si>
    <t>3- idem que 2</t>
  </si>
  <si>
    <t>validation</t>
  </si>
  <si>
    <t>%</t>
  </si>
  <si>
    <t>marges</t>
  </si>
  <si>
    <t>logo</t>
  </si>
  <si>
    <t>nom appli</t>
  </si>
  <si>
    <t>user</t>
  </si>
  <si>
    <t>boutons</t>
  </si>
  <si>
    <t>renard</t>
  </si>
  <si>
    <t>renar</t>
  </si>
  <si>
    <t>sjoffre + renard</t>
  </si>
  <si>
    <t>toto + renard</t>
  </si>
  <si>
    <t>9cc140dd813383e134e7e365b203780da9376438</t>
  </si>
  <si>
    <t>cb9339cd020a2e2b49540dc9d05d5998e5d1af5c</t>
  </si>
  <si>
    <t>458166e20d5e5471fa728804a0d4515f3968f37c</t>
  </si>
  <si>
    <t>611db074853d379862f97ee5cbdf8db4d5f21fba</t>
  </si>
  <si>
    <t>chaîne à crypter</t>
  </si>
  <si>
    <t>empreinte numérique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</si>
</sst>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1"/>
      <color theme="1" tint="0.24994659260841701"/>
      <name val="Arial"/>
      <family val="2"/>
    </font>
    <font>
      <b/>
      <sz val="11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8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0" fontId="4" fillId="0" borderId="0" xfId="8">
      <alignment vertical="center"/>
    </xf>
    <xf numFmtId="0" fontId="0" fillId="4" borderId="3" xfId="16" applyFont="1" applyAlignment="1">
      <alignment horizontal="center"/>
    </xf>
    <xf numFmtId="0" fontId="6" fillId="0" borderId="2" xfId="9" applyBorder="1">
      <alignment vertical="center"/>
    </xf>
    <xf numFmtId="0" fontId="10" fillId="0" borderId="0" xfId="2" applyFont="1" applyAlignment="1">
      <alignment horizontal="left"/>
    </xf>
    <xf numFmtId="0" fontId="10" fillId="0" borderId="0" xfId="2" applyFont="1">
      <alignment horizontal="left" wrapText="1"/>
    </xf>
    <xf numFmtId="0" fontId="11" fillId="0" borderId="0" xfId="2" applyFont="1">
      <alignment horizontal="left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17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8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18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 wrapText="1"/>
    </xf>
    <xf numFmtId="0" fontId="0" fillId="10" borderId="9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8" xfId="0" applyFill="1" applyBorder="1" applyAlignment="1">
      <alignment horizontal="left" vertical="center"/>
    </xf>
    <xf numFmtId="0" fontId="0" fillId="10" borderId="16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0" fillId="10" borderId="17" xfId="0" applyFill="1" applyBorder="1">
      <alignment horizontal="center" vertical="center"/>
    </xf>
    <xf numFmtId="0" fontId="0" fillId="10" borderId="18" xfId="0" applyFill="1" applyBorder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10" borderId="19" xfId="0" applyFill="1" applyBorder="1">
      <alignment horizontal="center" vertical="center"/>
    </xf>
    <xf numFmtId="0" fontId="0" fillId="8" borderId="17" xfId="0" applyFill="1" applyBorder="1">
      <alignment horizontal="center" vertical="center"/>
    </xf>
    <xf numFmtId="0" fontId="0" fillId="8" borderId="18" xfId="0" applyFill="1" applyBorder="1">
      <alignment horizontal="center" vertical="center"/>
    </xf>
    <xf numFmtId="0" fontId="0" fillId="8" borderId="19" xfId="0" applyFill="1" applyBorder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14" fillId="0" borderId="0" xfId="0" applyFont="1">
      <alignment horizontal="center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K63"/>
  <sheetViews>
    <sheetView tabSelected="1" topLeftCell="A12" zoomScaleNormal="100" zoomScaleSheetLayoutView="80" workbookViewId="0">
      <selection activeCell="B40" sqref="B40"/>
    </sheetView>
  </sheetViews>
  <sheetFormatPr baseColWidth="10" defaultColWidth="3.25" defaultRowHeight="20.100000000000001" customHeight="1" x14ac:dyDescent="0.3"/>
  <cols>
    <col min="1" max="1" width="2.625" customWidth="1"/>
    <col min="2" max="2" width="28.125" style="2" customWidth="1"/>
    <col min="3" max="3" width="80.25" style="2" customWidth="1"/>
    <col min="4" max="23" width="3.25" style="1"/>
  </cols>
  <sheetData>
    <row r="1" spans="2:63" ht="44.1" customHeight="1" x14ac:dyDescent="0.25">
      <c r="B1" s="4" t="s">
        <v>26</v>
      </c>
      <c r="C1" s="4"/>
    </row>
    <row r="2" spans="2:63" ht="15.75" customHeight="1" thickBot="1" x14ac:dyDescent="0.3">
      <c r="B2" s="6"/>
      <c r="C2" s="6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</row>
    <row r="3" spans="2:63" ht="18" customHeight="1" thickTop="1" thickBot="1" x14ac:dyDescent="0.35">
      <c r="B3" s="7" t="s">
        <v>2</v>
      </c>
      <c r="C3" s="8" t="s">
        <v>0</v>
      </c>
      <c r="D3" s="5"/>
    </row>
    <row r="4" spans="2:63" ht="18" customHeight="1" thickTop="1" thickBot="1" x14ac:dyDescent="0.35">
      <c r="B4" s="8"/>
      <c r="C4" s="8" t="s">
        <v>1</v>
      </c>
      <c r="D4" s="5"/>
    </row>
    <row r="5" spans="2:63" ht="18" customHeight="1" thickTop="1" thickBot="1" x14ac:dyDescent="0.35">
      <c r="B5" s="7" t="s">
        <v>3</v>
      </c>
      <c r="C5" s="8" t="s">
        <v>4</v>
      </c>
      <c r="D5" s="5"/>
    </row>
    <row r="6" spans="2:63" ht="18" customHeight="1" thickTop="1" thickBot="1" x14ac:dyDescent="0.35">
      <c r="B6" s="7"/>
      <c r="C6" s="8" t="s">
        <v>5</v>
      </c>
      <c r="E6" s="5"/>
    </row>
    <row r="7" spans="2:63" ht="18" customHeight="1" thickTop="1" thickBot="1" x14ac:dyDescent="0.35">
      <c r="B7" s="7"/>
      <c r="C7" s="8" t="s">
        <v>6</v>
      </c>
      <c r="E7" s="5"/>
      <c r="F7" s="5"/>
    </row>
    <row r="8" spans="2:63" ht="18" customHeight="1" thickTop="1" thickBot="1" x14ac:dyDescent="0.35">
      <c r="B8" s="7" t="s">
        <v>7</v>
      </c>
      <c r="C8" s="8" t="s">
        <v>8</v>
      </c>
      <c r="F8" s="5"/>
      <c r="G8" s="5"/>
    </row>
    <row r="9" spans="2:63" ht="18" customHeight="1" thickTop="1" thickBot="1" x14ac:dyDescent="0.35">
      <c r="B9" s="7"/>
      <c r="C9" s="8" t="s">
        <v>9</v>
      </c>
      <c r="H9" s="5"/>
    </row>
    <row r="10" spans="2:63" ht="18" customHeight="1" thickTop="1" thickBot="1" x14ac:dyDescent="0.35">
      <c r="B10" s="7" t="s">
        <v>27</v>
      </c>
      <c r="C10" s="8"/>
      <c r="I10" s="5"/>
    </row>
    <row r="11" spans="2:63" ht="18" customHeight="1" thickTop="1" thickBot="1" x14ac:dyDescent="0.35">
      <c r="B11" s="7" t="s">
        <v>10</v>
      </c>
      <c r="C11" s="8" t="s">
        <v>16</v>
      </c>
      <c r="H11" s="5"/>
    </row>
    <row r="12" spans="2:63" ht="18" customHeight="1" thickTop="1" thickBot="1" x14ac:dyDescent="0.35">
      <c r="B12" s="7"/>
      <c r="C12" s="8" t="s">
        <v>17</v>
      </c>
      <c r="P12" s="5"/>
    </row>
    <row r="13" spans="2:63" ht="18" customHeight="1" thickTop="1" thickBot="1" x14ac:dyDescent="0.35">
      <c r="B13" s="7"/>
      <c r="C13" s="8" t="s">
        <v>22</v>
      </c>
      <c r="N13" s="5"/>
    </row>
    <row r="14" spans="2:63" ht="18" customHeight="1" thickTop="1" thickBot="1" x14ac:dyDescent="0.35">
      <c r="B14" s="7"/>
      <c r="C14" s="8" t="s">
        <v>11</v>
      </c>
      <c r="N14" s="5"/>
    </row>
    <row r="15" spans="2:63" ht="18" customHeight="1" thickTop="1" thickBot="1" x14ac:dyDescent="0.35">
      <c r="B15" s="7"/>
      <c r="C15" s="8" t="s">
        <v>12</v>
      </c>
      <c r="N15" s="5"/>
    </row>
    <row r="16" spans="2:63" ht="18" customHeight="1" thickTop="1" thickBot="1" x14ac:dyDescent="0.35">
      <c r="B16" s="7"/>
      <c r="C16" s="8" t="s">
        <v>13</v>
      </c>
      <c r="N16" s="5"/>
    </row>
    <row r="17" spans="2:17" ht="18" customHeight="1" thickTop="1" thickBot="1" x14ac:dyDescent="0.35">
      <c r="B17" s="7"/>
      <c r="C17" s="8" t="s">
        <v>14</v>
      </c>
      <c r="N17" s="5"/>
    </row>
    <row r="18" spans="2:17" ht="18" customHeight="1" thickTop="1" thickBot="1" x14ac:dyDescent="0.35">
      <c r="B18" s="7"/>
      <c r="C18" s="8" t="s">
        <v>15</v>
      </c>
      <c r="N18" s="5"/>
    </row>
    <row r="19" spans="2:17" ht="18" customHeight="1" thickTop="1" thickBot="1" x14ac:dyDescent="0.35">
      <c r="B19" s="7"/>
      <c r="C19" s="8" t="s">
        <v>18</v>
      </c>
      <c r="P19" s="5"/>
    </row>
    <row r="20" spans="2:17" ht="18" customHeight="1" thickTop="1" thickBot="1" x14ac:dyDescent="0.35">
      <c r="B20" s="7"/>
      <c r="C20" s="8" t="s">
        <v>19</v>
      </c>
      <c r="O20" s="5"/>
    </row>
    <row r="21" spans="2:17" ht="18" customHeight="1" thickTop="1" thickBot="1" x14ac:dyDescent="0.35">
      <c r="B21" s="7"/>
      <c r="C21" s="8" t="s">
        <v>20</v>
      </c>
      <c r="N21" s="5"/>
    </row>
    <row r="22" spans="2:17" ht="18" customHeight="1" thickTop="1" thickBot="1" x14ac:dyDescent="0.35">
      <c r="B22" s="7"/>
      <c r="C22" s="8" t="s">
        <v>28</v>
      </c>
      <c r="N22" s="5"/>
    </row>
    <row r="23" spans="2:17" ht="18" customHeight="1" thickTop="1" thickBot="1" x14ac:dyDescent="0.35">
      <c r="B23" s="7"/>
      <c r="C23" s="8" t="s">
        <v>21</v>
      </c>
      <c r="P23" s="5"/>
    </row>
    <row r="24" spans="2:17" ht="18" customHeight="1" thickTop="1" thickBot="1" x14ac:dyDescent="0.35">
      <c r="B24" s="7" t="s">
        <v>23</v>
      </c>
      <c r="C24" s="8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7" ht="18" customHeight="1" thickTop="1" thickBot="1" x14ac:dyDescent="0.35">
      <c r="B25" s="7" t="s">
        <v>24</v>
      </c>
      <c r="C25" s="8"/>
      <c r="M25" s="5"/>
    </row>
    <row r="26" spans="2:17" ht="18" customHeight="1" thickTop="1" thickBot="1" x14ac:dyDescent="0.35">
      <c r="B26" s="7" t="s">
        <v>25</v>
      </c>
      <c r="C26" s="8" t="s">
        <v>16</v>
      </c>
      <c r="N26" s="5"/>
    </row>
    <row r="27" spans="2:17" ht="18" customHeight="1" thickTop="1" thickBot="1" x14ac:dyDescent="0.35">
      <c r="B27" s="7"/>
      <c r="C27" s="8" t="s">
        <v>17</v>
      </c>
      <c r="Q27" s="5"/>
    </row>
    <row r="28" spans="2:17" ht="18" customHeight="1" thickTop="1" thickBot="1" x14ac:dyDescent="0.35">
      <c r="B28" s="7"/>
      <c r="C28" s="8" t="s">
        <v>22</v>
      </c>
      <c r="N28"/>
      <c r="O28" s="5"/>
    </row>
    <row r="29" spans="2:17" ht="18" customHeight="1" thickTop="1" thickBot="1" x14ac:dyDescent="0.35">
      <c r="B29" s="7"/>
      <c r="C29" s="8" t="s">
        <v>11</v>
      </c>
      <c r="N29"/>
      <c r="O29" s="5"/>
    </row>
    <row r="30" spans="2:17" ht="18" customHeight="1" thickTop="1" thickBot="1" x14ac:dyDescent="0.35">
      <c r="B30" s="7"/>
      <c r="C30" s="8" t="s">
        <v>12</v>
      </c>
      <c r="Q30" s="5"/>
    </row>
    <row r="31" spans="2:17" ht="18" customHeight="1" thickTop="1" thickBot="1" x14ac:dyDescent="0.35">
      <c r="B31" s="7"/>
      <c r="C31" s="8" t="s">
        <v>13</v>
      </c>
      <c r="Q31" s="5"/>
    </row>
    <row r="32" spans="2:17" ht="18" customHeight="1" thickTop="1" thickBot="1" x14ac:dyDescent="0.35">
      <c r="B32" s="7"/>
      <c r="C32" s="8" t="s">
        <v>14</v>
      </c>
      <c r="Q32" s="5"/>
    </row>
    <row r="33" spans="2:26" ht="18" customHeight="1" thickTop="1" thickBot="1" x14ac:dyDescent="0.35">
      <c r="B33" s="7"/>
      <c r="C33" s="8" t="s">
        <v>15</v>
      </c>
      <c r="Q33" s="5"/>
    </row>
    <row r="34" spans="2:26" ht="18" customHeight="1" thickTop="1" thickBot="1" x14ac:dyDescent="0.35">
      <c r="B34" s="7"/>
      <c r="C34" s="8" t="s">
        <v>18</v>
      </c>
      <c r="Q34" s="5"/>
    </row>
    <row r="35" spans="2:26" ht="18" customHeight="1" thickTop="1" thickBot="1" x14ac:dyDescent="0.35">
      <c r="B35" s="7"/>
      <c r="C35" s="8" t="s">
        <v>19</v>
      </c>
      <c r="P35" s="5"/>
    </row>
    <row r="36" spans="2:26" ht="18" customHeight="1" thickTop="1" thickBot="1" x14ac:dyDescent="0.35">
      <c r="B36" s="7"/>
      <c r="C36" s="8" t="s">
        <v>20</v>
      </c>
      <c r="Q36" s="5"/>
    </row>
    <row r="37" spans="2:26" ht="18" customHeight="1" thickTop="1" thickBot="1" x14ac:dyDescent="0.35">
      <c r="B37" s="7"/>
      <c r="C37" s="8" t="s">
        <v>28</v>
      </c>
      <c r="Q37" s="5"/>
    </row>
    <row r="38" spans="2:26" ht="18" customHeight="1" thickTop="1" thickBot="1" x14ac:dyDescent="0.35">
      <c r="B38" s="7"/>
      <c r="C38" s="8" t="s">
        <v>21</v>
      </c>
    </row>
    <row r="39" spans="2:26" ht="18" customHeight="1" thickTop="1" thickBot="1" x14ac:dyDescent="0.35">
      <c r="B39" s="7" t="s">
        <v>29</v>
      </c>
      <c r="C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 ht="18" customHeight="1" thickTop="1" x14ac:dyDescent="0.3">
      <c r="B40" s="7" t="s">
        <v>30</v>
      </c>
      <c r="C40" s="8"/>
    </row>
    <row r="41" spans="2:26" ht="18" customHeight="1" x14ac:dyDescent="0.3">
      <c r="B41" s="7"/>
      <c r="C41" s="8"/>
    </row>
    <row r="42" spans="2:26" ht="18" customHeight="1" x14ac:dyDescent="0.3">
      <c r="B42" s="7"/>
      <c r="C42" s="8"/>
    </row>
    <row r="43" spans="2:26" ht="18" customHeight="1" x14ac:dyDescent="0.3">
      <c r="B43" s="7"/>
      <c r="C43" s="8"/>
    </row>
    <row r="44" spans="2:26" ht="18" customHeight="1" x14ac:dyDescent="0.3">
      <c r="B44" s="7"/>
      <c r="C44" s="8"/>
    </row>
    <row r="45" spans="2:26" ht="18" customHeight="1" x14ac:dyDescent="0.3">
      <c r="B45" s="7"/>
      <c r="C45" s="8"/>
    </row>
    <row r="46" spans="2:26" ht="18" customHeight="1" x14ac:dyDescent="0.3">
      <c r="B46" s="9"/>
      <c r="C46" s="9"/>
    </row>
    <row r="47" spans="2:26" ht="18" customHeight="1" x14ac:dyDescent="0.3">
      <c r="B47" s="9"/>
      <c r="C47" s="9"/>
    </row>
    <row r="48" spans="2:26" ht="18" customHeight="1" x14ac:dyDescent="0.3">
      <c r="B48" s="9"/>
      <c r="C48" s="9"/>
    </row>
    <row r="49" spans="2:3" ht="18" customHeight="1" x14ac:dyDescent="0.3">
      <c r="B49" s="9"/>
      <c r="C49" s="9"/>
    </row>
    <row r="50" spans="2:3" ht="18" customHeight="1" x14ac:dyDescent="0.3">
      <c r="B50" s="9"/>
      <c r="C50" s="9"/>
    </row>
    <row r="51" spans="2:3" ht="18" customHeight="1" x14ac:dyDescent="0.3">
      <c r="B51" s="9"/>
      <c r="C51" s="9"/>
    </row>
    <row r="52" spans="2:3" ht="18" customHeight="1" x14ac:dyDescent="0.3">
      <c r="B52" s="9"/>
      <c r="C52" s="9"/>
    </row>
    <row r="53" spans="2:3" ht="18" customHeight="1" x14ac:dyDescent="0.3">
      <c r="B53" s="9"/>
      <c r="C53" s="9"/>
    </row>
    <row r="54" spans="2:3" ht="18" customHeight="1" x14ac:dyDescent="0.3">
      <c r="B54" s="9"/>
      <c r="C54" s="9"/>
    </row>
    <row r="55" spans="2:3" ht="18" customHeight="1" x14ac:dyDescent="0.3">
      <c r="B55" s="9"/>
      <c r="C55" s="9"/>
    </row>
    <row r="56" spans="2:3" ht="18" customHeight="1" x14ac:dyDescent="0.3">
      <c r="B56" s="9"/>
      <c r="C56" s="9"/>
    </row>
    <row r="57" spans="2:3" ht="18" customHeight="1" x14ac:dyDescent="0.3">
      <c r="B57" s="9"/>
      <c r="C57" s="9"/>
    </row>
    <row r="58" spans="2:3" ht="18" customHeight="1" x14ac:dyDescent="0.3">
      <c r="B58" s="9"/>
      <c r="C58" s="9"/>
    </row>
    <row r="59" spans="2:3" ht="18" customHeight="1" x14ac:dyDescent="0.3">
      <c r="B59" s="9"/>
      <c r="C59" s="9"/>
    </row>
    <row r="60" spans="2:3" ht="18" customHeight="1" x14ac:dyDescent="0.3">
      <c r="B60" s="9"/>
      <c r="C60" s="9"/>
    </row>
    <row r="61" spans="2:3" ht="18" customHeight="1" x14ac:dyDescent="0.3">
      <c r="B61" s="9"/>
      <c r="C61" s="9"/>
    </row>
    <row r="62" spans="2:3" ht="18" customHeight="1" x14ac:dyDescent="0.3">
      <c r="B62" s="9"/>
      <c r="C62" s="9"/>
    </row>
    <row r="63" spans="2:3" ht="18" customHeight="1" x14ac:dyDescent="0.3">
      <c r="B63" s="9"/>
      <c r="C63" s="9"/>
    </row>
  </sheetData>
  <conditionalFormatting sqref="D6:D7 D8:E8 D9:G9 D11:G11 D24 D25:L25 F6:Q6 G7:Q7 D10:H10 H8:Q8 I9:Q9 I11:Q11 D27:P27 N24:Q25 E3:Q5 J10:Q10 D12:O12 R3:BK35 D26:M26 O26:Q26 D30:P34 D28:M29 D19:O19 P28:Q29 D23:O23 D20:N20 P20:Q20 D35:O35 Q35 R38:BK38 D21:M22 S36:BK37 D13:M18 O13:Q18 O21:P22 Q21:Q23 D36:P38 R35:R37 Q19 Q12 D39:N39 D40:BK45 AA39:BK39">
    <cfRule type="expression" dxfId="17" priority="9">
      <formula>PourcentageAccompli</formula>
    </cfRule>
    <cfRule type="expression" dxfId="16" priority="11">
      <formula>PourcentageAccompliAuDelà</formula>
    </cfRule>
    <cfRule type="expression" dxfId="15" priority="12">
      <formula>Réel</formula>
    </cfRule>
    <cfRule type="expression" dxfId="14" priority="13">
      <formula>RéelAuDelà</formula>
    </cfRule>
    <cfRule type="expression" dxfId="13" priority="14">
      <formula>Plan</formula>
    </cfRule>
    <cfRule type="expression" dxfId="12" priority="15">
      <formula>D$2=période_sélectionnée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46:BK46">
    <cfRule type="expression" dxfId="9" priority="10">
      <formula>TRUE</formula>
    </cfRule>
  </conditionalFormatting>
  <conditionalFormatting sqref="D2:BK2">
    <cfRule type="expression" dxfId="8" priority="16">
      <formula>D$2=période_sélectionnée</formula>
    </cfRule>
  </conditionalFormatting>
  <conditionalFormatting sqref="Q38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Q$2=période_sélectionnée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4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allowBlank="1" showInputMessage="1" showErrorMessage="1" prompt="Cette cellule de légende indique le pourcentage du projet accompli" sqref="E6:E7 F7 F8:G8 H9 H11 E24:N24 M25 D3:D5 I10 N26 N13:N18 O28:O29 O20 N21:N22 P35 Q36:Q37 P19 P12 P23 Q30:Q34 Q27 O39:Z39" xr:uid="{00000000-0002-0000-0000-000004000000}"/>
    <dataValidation allowBlank="1" showInputMessage="1" showErrorMessage="1" prompt="Titre du projet. Entrez un nouveau titre dans cette cellule. Mettez en surbrillance une période dans H2. La légende du graphique se trouve dans les cellules J2 à AI2" sqref="B1:C1" xr:uid="{00000000-0002-0000-0000-00000E000000}"/>
    <dataValidation allowBlank="1" showInputMessage="1" showErrorMessage="1" prompt="Entrez l’activité dans la colonne B, en commençant par la cellule B5_x000a_" sqref="B2:C2" xr:uid="{00000000-0002-0000-0000-000008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62A-A0E3-4252-9C21-2340D071973C}">
  <dimension ref="A1:G82"/>
  <sheetViews>
    <sheetView showGridLines="0" workbookViewId="0">
      <selection activeCell="G4" sqref="G4"/>
    </sheetView>
  </sheetViews>
  <sheetFormatPr baseColWidth="10" defaultColWidth="10.625" defaultRowHeight="15" x14ac:dyDescent="0.25"/>
  <cols>
    <col min="1" max="3" width="10.625" style="10"/>
    <col min="4" max="5" width="7.375" style="10" customWidth="1"/>
    <col min="6" max="6" width="51.875" style="10" customWidth="1"/>
    <col min="7" max="19" width="7.375" style="10" customWidth="1"/>
    <col min="20" max="16384" width="10.625" style="10"/>
  </cols>
  <sheetData>
    <row r="1" spans="1:7" ht="18.75" x14ac:dyDescent="0.25">
      <c r="D1" s="11" t="s">
        <v>83</v>
      </c>
    </row>
    <row r="2" spans="1:7" ht="18.75" x14ac:dyDescent="0.25">
      <c r="A2" s="10" t="s">
        <v>59</v>
      </c>
      <c r="B2" s="10" t="s">
        <v>90</v>
      </c>
      <c r="D2" s="11" t="s">
        <v>53</v>
      </c>
      <c r="G2" s="10" t="s">
        <v>133</v>
      </c>
    </row>
    <row r="3" spans="1:7" x14ac:dyDescent="0.25">
      <c r="A3" s="10" t="s">
        <v>64</v>
      </c>
      <c r="B3" s="10" t="s">
        <v>100</v>
      </c>
      <c r="C3" s="10" t="s">
        <v>53</v>
      </c>
      <c r="D3" s="10" t="s">
        <v>63</v>
      </c>
      <c r="G3" s="10" t="s">
        <v>62</v>
      </c>
    </row>
    <row r="4" spans="1:7" x14ac:dyDescent="0.25">
      <c r="C4" s="10" t="s">
        <v>54</v>
      </c>
      <c r="D4" s="10" t="s">
        <v>62</v>
      </c>
    </row>
    <row r="5" spans="1:7" x14ac:dyDescent="0.25">
      <c r="B5" s="10" t="s">
        <v>101</v>
      </c>
      <c r="C5" s="10" t="s">
        <v>53</v>
      </c>
      <c r="D5" s="10" t="s">
        <v>31</v>
      </c>
    </row>
    <row r="6" spans="1:7" x14ac:dyDescent="0.25">
      <c r="E6" s="10" t="s">
        <v>32</v>
      </c>
    </row>
    <row r="7" spans="1:7" x14ac:dyDescent="0.25">
      <c r="E7" s="10" t="s">
        <v>33</v>
      </c>
    </row>
    <row r="8" spans="1:7" x14ac:dyDescent="0.25">
      <c r="C8" s="10" t="s">
        <v>54</v>
      </c>
      <c r="D8" s="10" t="s">
        <v>55</v>
      </c>
    </row>
    <row r="9" spans="1:7" x14ac:dyDescent="0.25">
      <c r="B9" s="10" t="s">
        <v>102</v>
      </c>
      <c r="C9" s="10" t="s">
        <v>53</v>
      </c>
      <c r="D9" s="10" t="s">
        <v>34</v>
      </c>
    </row>
    <row r="10" spans="1:7" x14ac:dyDescent="0.25">
      <c r="E10" s="10" t="s">
        <v>35</v>
      </c>
    </row>
    <row r="11" spans="1:7" x14ac:dyDescent="0.25">
      <c r="E11" s="10" t="s">
        <v>36</v>
      </c>
    </row>
    <row r="12" spans="1:7" x14ac:dyDescent="0.25">
      <c r="E12" s="10" t="s">
        <v>37</v>
      </c>
    </row>
    <row r="13" spans="1:7" x14ac:dyDescent="0.25">
      <c r="F13" s="10" t="s">
        <v>38</v>
      </c>
    </row>
    <row r="14" spans="1:7" x14ac:dyDescent="0.25">
      <c r="F14" s="10" t="s">
        <v>39</v>
      </c>
    </row>
    <row r="15" spans="1:7" x14ac:dyDescent="0.25">
      <c r="F15" s="10" t="s">
        <v>40</v>
      </c>
    </row>
    <row r="16" spans="1:7" x14ac:dyDescent="0.25">
      <c r="F16" s="10" t="s">
        <v>41</v>
      </c>
    </row>
    <row r="17" spans="1:6" x14ac:dyDescent="0.25">
      <c r="F17" s="10" t="s">
        <v>42</v>
      </c>
    </row>
    <row r="18" spans="1:6" x14ac:dyDescent="0.25">
      <c r="F18" s="10" t="s">
        <v>46</v>
      </c>
    </row>
    <row r="19" spans="1:6" x14ac:dyDescent="0.25">
      <c r="F19" s="10" t="s">
        <v>47</v>
      </c>
    </row>
    <row r="20" spans="1:6" x14ac:dyDescent="0.25">
      <c r="C20" s="10" t="s">
        <v>54</v>
      </c>
      <c r="D20" s="10" t="s">
        <v>56</v>
      </c>
    </row>
    <row r="21" spans="1:6" x14ac:dyDescent="0.25">
      <c r="B21" s="10" t="s">
        <v>104</v>
      </c>
      <c r="C21" s="10" t="s">
        <v>53</v>
      </c>
      <c r="D21" s="10" t="s">
        <v>43</v>
      </c>
    </row>
    <row r="22" spans="1:6" x14ac:dyDescent="0.25">
      <c r="B22" s="10" t="s">
        <v>103</v>
      </c>
      <c r="C22" s="10" t="s">
        <v>53</v>
      </c>
      <c r="D22" s="10" t="s">
        <v>48</v>
      </c>
    </row>
    <row r="23" spans="1:6" x14ac:dyDescent="0.25">
      <c r="C23" s="10" t="s">
        <v>54</v>
      </c>
      <c r="D23" s="10" t="s">
        <v>57</v>
      </c>
    </row>
    <row r="24" spans="1:6" x14ac:dyDescent="0.25">
      <c r="A24" s="10" t="s">
        <v>65</v>
      </c>
      <c r="B24" s="10" t="s">
        <v>105</v>
      </c>
      <c r="C24" s="10" t="s">
        <v>53</v>
      </c>
      <c r="D24" s="10" t="s">
        <v>63</v>
      </c>
    </row>
    <row r="25" spans="1:6" x14ac:dyDescent="0.25">
      <c r="C25" s="10" t="s">
        <v>54</v>
      </c>
      <c r="D25" s="10" t="s">
        <v>62</v>
      </c>
    </row>
    <row r="26" spans="1:6" x14ac:dyDescent="0.25">
      <c r="B26" s="10" t="s">
        <v>106</v>
      </c>
      <c r="C26" s="10" t="s">
        <v>53</v>
      </c>
      <c r="D26" s="10" t="s">
        <v>44</v>
      </c>
    </row>
    <row r="27" spans="1:6" x14ac:dyDescent="0.25">
      <c r="E27" s="10" t="s">
        <v>38</v>
      </c>
    </row>
    <row r="28" spans="1:6" x14ac:dyDescent="0.25">
      <c r="E28" s="10" t="s">
        <v>45</v>
      </c>
    </row>
    <row r="29" spans="1:6" x14ac:dyDescent="0.25">
      <c r="C29" s="10" t="s">
        <v>54</v>
      </c>
      <c r="D29" s="10" t="s">
        <v>67</v>
      </c>
    </row>
    <row r="30" spans="1:6" x14ac:dyDescent="0.25">
      <c r="B30" s="10" t="s">
        <v>107</v>
      </c>
      <c r="C30" s="10" t="s">
        <v>53</v>
      </c>
      <c r="D30" s="10" t="s">
        <v>49</v>
      </c>
    </row>
    <row r="31" spans="1:6" x14ac:dyDescent="0.25">
      <c r="E31" s="10" t="s">
        <v>50</v>
      </c>
    </row>
    <row r="32" spans="1:6" x14ac:dyDescent="0.25">
      <c r="E32" s="10" t="s">
        <v>51</v>
      </c>
    </row>
    <row r="33" spans="1:5" x14ac:dyDescent="0.25">
      <c r="E33" s="10" t="s">
        <v>66</v>
      </c>
    </row>
    <row r="34" spans="1:5" x14ac:dyDescent="0.25">
      <c r="E34" s="10" t="s">
        <v>52</v>
      </c>
    </row>
    <row r="35" spans="1:5" x14ac:dyDescent="0.25">
      <c r="C35" s="10" t="s">
        <v>54</v>
      </c>
      <c r="D35" s="10" t="s">
        <v>58</v>
      </c>
    </row>
    <row r="36" spans="1:5" x14ac:dyDescent="0.25">
      <c r="D36" s="10" t="s">
        <v>82</v>
      </c>
    </row>
    <row r="37" spans="1:5" x14ac:dyDescent="0.25">
      <c r="A37" s="10" t="s">
        <v>64</v>
      </c>
      <c r="B37" s="10" t="s">
        <v>108</v>
      </c>
      <c r="C37" s="10" t="s">
        <v>53</v>
      </c>
      <c r="D37" s="10" t="s">
        <v>60</v>
      </c>
    </row>
    <row r="38" spans="1:5" x14ac:dyDescent="0.25">
      <c r="E38" s="10" t="s">
        <v>61</v>
      </c>
    </row>
    <row r="39" spans="1:5" x14ac:dyDescent="0.25">
      <c r="E39" s="10" t="s">
        <v>33</v>
      </c>
    </row>
    <row r="40" spans="1:5" x14ac:dyDescent="0.25">
      <c r="C40" s="10" t="s">
        <v>54</v>
      </c>
      <c r="D40" s="10" t="s">
        <v>68</v>
      </c>
    </row>
    <row r="41" spans="1:5" x14ac:dyDescent="0.25">
      <c r="B41" s="10" t="s">
        <v>109</v>
      </c>
      <c r="C41" s="10" t="s">
        <v>53</v>
      </c>
      <c r="D41" s="10" t="s">
        <v>69</v>
      </c>
    </row>
    <row r="42" spans="1:5" x14ac:dyDescent="0.25">
      <c r="C42" s="10" t="s">
        <v>54</v>
      </c>
      <c r="D42" s="10" t="s">
        <v>70</v>
      </c>
    </row>
    <row r="43" spans="1:5" x14ac:dyDescent="0.25">
      <c r="B43" s="10" t="s">
        <v>110</v>
      </c>
      <c r="C43" s="10" t="s">
        <v>53</v>
      </c>
      <c r="D43" s="10" t="s">
        <v>71</v>
      </c>
    </row>
    <row r="44" spans="1:5" x14ac:dyDescent="0.25">
      <c r="C44" s="10" t="s">
        <v>54</v>
      </c>
      <c r="D44" s="10" t="s">
        <v>73</v>
      </c>
    </row>
    <row r="45" spans="1:5" x14ac:dyDescent="0.25">
      <c r="B45" s="10" t="s">
        <v>111</v>
      </c>
      <c r="C45" s="10" t="s">
        <v>53</v>
      </c>
      <c r="D45" s="10" t="s">
        <v>74</v>
      </c>
    </row>
    <row r="46" spans="1:5" x14ac:dyDescent="0.25">
      <c r="C46" s="10" t="s">
        <v>54</v>
      </c>
      <c r="D46" s="10" t="s">
        <v>75</v>
      </c>
    </row>
    <row r="47" spans="1:5" x14ac:dyDescent="0.25">
      <c r="D47" s="10" t="s">
        <v>81</v>
      </c>
    </row>
    <row r="48" spans="1:5" x14ac:dyDescent="0.25">
      <c r="A48" s="10" t="s">
        <v>65</v>
      </c>
      <c r="B48" s="10" t="s">
        <v>112</v>
      </c>
      <c r="C48" s="10" t="s">
        <v>76</v>
      </c>
      <c r="D48" s="10" t="s">
        <v>77</v>
      </c>
    </row>
    <row r="49" spans="1:4" x14ac:dyDescent="0.25">
      <c r="C49" s="10" t="s">
        <v>54</v>
      </c>
      <c r="D49" s="10" t="s">
        <v>78</v>
      </c>
    </row>
    <row r="50" spans="1:4" x14ac:dyDescent="0.25">
      <c r="B50" s="10" t="s">
        <v>113</v>
      </c>
      <c r="C50" s="10" t="s">
        <v>53</v>
      </c>
      <c r="D50" s="10" t="s">
        <v>79</v>
      </c>
    </row>
    <row r="51" spans="1:4" x14ac:dyDescent="0.25">
      <c r="C51" s="10" t="s">
        <v>54</v>
      </c>
      <c r="D51" s="10" t="s">
        <v>80</v>
      </c>
    </row>
    <row r="52" spans="1:4" x14ac:dyDescent="0.25">
      <c r="B52" s="10" t="s">
        <v>114</v>
      </c>
      <c r="C52" s="10" t="s">
        <v>53</v>
      </c>
      <c r="D52" s="10" t="s">
        <v>71</v>
      </c>
    </row>
    <row r="53" spans="1:4" x14ac:dyDescent="0.25">
      <c r="C53" s="10" t="s">
        <v>54</v>
      </c>
      <c r="D53" s="10" t="s">
        <v>72</v>
      </c>
    </row>
    <row r="54" spans="1:4" x14ac:dyDescent="0.25">
      <c r="D54" s="10" t="s">
        <v>84</v>
      </c>
    </row>
    <row r="55" spans="1:4" x14ac:dyDescent="0.25">
      <c r="B55" s="10" t="s">
        <v>115</v>
      </c>
      <c r="C55" s="10" t="s">
        <v>53</v>
      </c>
      <c r="D55" s="10" t="s">
        <v>88</v>
      </c>
    </row>
    <row r="56" spans="1:4" x14ac:dyDescent="0.25">
      <c r="C56" s="10" t="s">
        <v>54</v>
      </c>
      <c r="D56" s="10" t="s">
        <v>89</v>
      </c>
    </row>
    <row r="57" spans="1:4" x14ac:dyDescent="0.25">
      <c r="A57" s="10" t="s">
        <v>64</v>
      </c>
      <c r="B57" s="10" t="s">
        <v>116</v>
      </c>
      <c r="C57" s="10" t="s">
        <v>53</v>
      </c>
      <c r="D57" s="10" t="s">
        <v>85</v>
      </c>
    </row>
    <row r="58" spans="1:4" x14ac:dyDescent="0.25">
      <c r="C58" s="10" t="s">
        <v>54</v>
      </c>
      <c r="D58" s="10" t="s">
        <v>86</v>
      </c>
    </row>
    <row r="59" spans="1:4" x14ac:dyDescent="0.25">
      <c r="D59" s="10" t="s">
        <v>87</v>
      </c>
    </row>
    <row r="60" spans="1:4" x14ac:dyDescent="0.25">
      <c r="A60" s="10" t="s">
        <v>65</v>
      </c>
      <c r="B60" s="10" t="s">
        <v>118</v>
      </c>
      <c r="C60" s="10" t="s">
        <v>76</v>
      </c>
      <c r="D60" s="10" t="s">
        <v>117</v>
      </c>
    </row>
    <row r="61" spans="1:4" x14ac:dyDescent="0.25">
      <c r="C61" s="10" t="s">
        <v>54</v>
      </c>
      <c r="D61" s="10" t="s">
        <v>91</v>
      </c>
    </row>
    <row r="62" spans="1:4" x14ac:dyDescent="0.25">
      <c r="B62" s="10" t="s">
        <v>119</v>
      </c>
      <c r="C62" s="10" t="s">
        <v>53</v>
      </c>
      <c r="D62" s="10" t="s">
        <v>71</v>
      </c>
    </row>
    <row r="63" spans="1:4" x14ac:dyDescent="0.25">
      <c r="C63" s="10" t="s">
        <v>54</v>
      </c>
      <c r="D63" s="10" t="s">
        <v>72</v>
      </c>
    </row>
    <row r="64" spans="1:4" x14ac:dyDescent="0.25">
      <c r="D64" s="10" t="s">
        <v>92</v>
      </c>
    </row>
    <row r="65" spans="1:4" x14ac:dyDescent="0.25">
      <c r="B65" s="10" t="s">
        <v>120</v>
      </c>
      <c r="C65" s="10" t="s">
        <v>53</v>
      </c>
      <c r="D65" s="10" t="s">
        <v>94</v>
      </c>
    </row>
    <row r="66" spans="1:4" x14ac:dyDescent="0.25">
      <c r="D66" s="10" t="s">
        <v>95</v>
      </c>
    </row>
    <row r="67" spans="1:4" x14ac:dyDescent="0.25">
      <c r="C67" s="10" t="s">
        <v>54</v>
      </c>
      <c r="D67" s="10" t="s">
        <v>96</v>
      </c>
    </row>
    <row r="68" spans="1:4" x14ac:dyDescent="0.25">
      <c r="C68" s="10" t="s">
        <v>53</v>
      </c>
      <c r="D68" s="10" t="s">
        <v>97</v>
      </c>
    </row>
    <row r="69" spans="1:4" x14ac:dyDescent="0.25">
      <c r="C69" s="10" t="s">
        <v>54</v>
      </c>
      <c r="D69" s="10" t="s">
        <v>72</v>
      </c>
    </row>
    <row r="70" spans="1:4" x14ac:dyDescent="0.25">
      <c r="D70" s="10" t="s">
        <v>98</v>
      </c>
    </row>
    <row r="71" spans="1:4" x14ac:dyDescent="0.25">
      <c r="A71" s="10" t="s">
        <v>64</v>
      </c>
      <c r="B71" s="10" t="s">
        <v>121</v>
      </c>
      <c r="C71" s="10" t="s">
        <v>53</v>
      </c>
      <c r="D71" s="10" t="s">
        <v>77</v>
      </c>
    </row>
    <row r="72" spans="1:4" x14ac:dyDescent="0.25">
      <c r="C72" s="10" t="s">
        <v>54</v>
      </c>
      <c r="D72" s="10" t="s">
        <v>99</v>
      </c>
    </row>
    <row r="73" spans="1:4" x14ac:dyDescent="0.25">
      <c r="B73" s="10" t="s">
        <v>122</v>
      </c>
      <c r="C73" s="10" t="s">
        <v>53</v>
      </c>
      <c r="D73" s="10" t="s">
        <v>123</v>
      </c>
    </row>
    <row r="74" spans="1:4" x14ac:dyDescent="0.25">
      <c r="D74" s="10" t="s">
        <v>124</v>
      </c>
    </row>
    <row r="75" spans="1:4" x14ac:dyDescent="0.25">
      <c r="C75" s="10" t="s">
        <v>54</v>
      </c>
      <c r="D75" s="10" t="s">
        <v>125</v>
      </c>
    </row>
    <row r="76" spans="1:4" x14ac:dyDescent="0.25">
      <c r="A76" s="10" t="s">
        <v>65</v>
      </c>
      <c r="B76" s="10" t="s">
        <v>126</v>
      </c>
      <c r="C76" s="10" t="s">
        <v>76</v>
      </c>
      <c r="D76" s="10" t="s">
        <v>117</v>
      </c>
    </row>
    <row r="77" spans="1:4" x14ac:dyDescent="0.25">
      <c r="D77" s="10" t="s">
        <v>93</v>
      </c>
    </row>
    <row r="78" spans="1:4" x14ac:dyDescent="0.25">
      <c r="C78" s="10" t="s">
        <v>54</v>
      </c>
      <c r="D78" s="10" t="s">
        <v>127</v>
      </c>
    </row>
    <row r="79" spans="1:4" x14ac:dyDescent="0.25">
      <c r="A79" s="10" t="s">
        <v>64</v>
      </c>
      <c r="B79" s="10" t="s">
        <v>128</v>
      </c>
      <c r="C79" s="10" t="s">
        <v>53</v>
      </c>
      <c r="D79" s="10" t="s">
        <v>129</v>
      </c>
    </row>
    <row r="80" spans="1:4" x14ac:dyDescent="0.25">
      <c r="D80" s="10" t="s">
        <v>130</v>
      </c>
    </row>
    <row r="81" spans="3:4" x14ac:dyDescent="0.25">
      <c r="C81" s="10" t="s">
        <v>54</v>
      </c>
      <c r="D81" s="10" t="s">
        <v>131</v>
      </c>
    </row>
    <row r="82" spans="3:4" x14ac:dyDescent="0.25">
      <c r="C82" s="10" t="s">
        <v>76</v>
      </c>
      <c r="D82" s="10" t="s">
        <v>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AB74-A4B7-4C15-A489-089F4696AF52}">
  <sheetPr>
    <pageSetUpPr fitToPage="1"/>
  </sheetPr>
  <dimension ref="A1:F110"/>
  <sheetViews>
    <sheetView showGridLines="0" zoomScaleNormal="100" workbookViewId="0">
      <selection activeCell="I12" sqref="I12"/>
    </sheetView>
  </sheetViews>
  <sheetFormatPr baseColWidth="10" defaultColWidth="10.625" defaultRowHeight="15" x14ac:dyDescent="0.25"/>
  <cols>
    <col min="1" max="2" width="10.625" style="10"/>
    <col min="3" max="4" width="7.375" style="10" customWidth="1"/>
    <col min="5" max="5" width="51.875" style="10" customWidth="1"/>
    <col min="6" max="6" width="25.375" style="10" customWidth="1"/>
    <col min="7" max="18" width="7.375" style="10" customWidth="1"/>
    <col min="19" max="16384" width="10.625" style="10"/>
  </cols>
  <sheetData>
    <row r="1" spans="1:6" ht="18.75" x14ac:dyDescent="0.25">
      <c r="C1" s="11" t="s">
        <v>139</v>
      </c>
    </row>
    <row r="2" spans="1:6" x14ac:dyDescent="0.25">
      <c r="B2" s="10" t="s">
        <v>144</v>
      </c>
    </row>
    <row r="3" spans="1:6" x14ac:dyDescent="0.25">
      <c r="B3" s="10" t="s">
        <v>140</v>
      </c>
    </row>
    <row r="4" spans="1:6" x14ac:dyDescent="0.25">
      <c r="B4" s="10" t="s">
        <v>143</v>
      </c>
    </row>
    <row r="5" spans="1:6" x14ac:dyDescent="0.25">
      <c r="B5" s="10" t="s">
        <v>142</v>
      </c>
    </row>
    <row r="6" spans="1:6" x14ac:dyDescent="0.25">
      <c r="B6" s="10" t="s">
        <v>141</v>
      </c>
    </row>
    <row r="7" spans="1:6" x14ac:dyDescent="0.25">
      <c r="B7" s="10" t="s">
        <v>147</v>
      </c>
    </row>
    <row r="8" spans="1:6" x14ac:dyDescent="0.25">
      <c r="A8" s="13" t="s">
        <v>59</v>
      </c>
      <c r="B8" s="13" t="s">
        <v>90</v>
      </c>
      <c r="C8" s="14" t="s">
        <v>53</v>
      </c>
      <c r="D8" s="15"/>
      <c r="E8" s="16"/>
      <c r="F8" s="13" t="s">
        <v>133</v>
      </c>
    </row>
    <row r="9" spans="1:6" x14ac:dyDescent="0.25">
      <c r="A9" s="17" t="s">
        <v>146</v>
      </c>
      <c r="B9" s="18" t="s">
        <v>100</v>
      </c>
      <c r="C9" s="19" t="s">
        <v>63</v>
      </c>
      <c r="D9" s="19"/>
      <c r="E9" s="20"/>
      <c r="F9" s="18" t="s">
        <v>62</v>
      </c>
    </row>
    <row r="10" spans="1:6" x14ac:dyDescent="0.25">
      <c r="A10" s="21"/>
      <c r="B10" s="22"/>
      <c r="C10" s="23" t="s">
        <v>31</v>
      </c>
      <c r="D10" s="23"/>
      <c r="E10" s="24"/>
      <c r="F10" s="73" t="s">
        <v>55</v>
      </c>
    </row>
    <row r="11" spans="1:6" x14ac:dyDescent="0.25">
      <c r="A11" s="21"/>
      <c r="B11" s="22"/>
      <c r="C11" s="23"/>
      <c r="D11" s="23" t="s">
        <v>32</v>
      </c>
      <c r="E11" s="24"/>
      <c r="F11" s="74"/>
    </row>
    <row r="12" spans="1:6" x14ac:dyDescent="0.25">
      <c r="A12" s="21"/>
      <c r="B12" s="25"/>
      <c r="C12" s="26"/>
      <c r="D12" s="26" t="s">
        <v>33</v>
      </c>
      <c r="E12" s="27"/>
      <c r="F12" s="75"/>
    </row>
    <row r="13" spans="1:6" x14ac:dyDescent="0.25">
      <c r="A13" s="22"/>
      <c r="B13" s="24" t="s">
        <v>102</v>
      </c>
      <c r="C13" s="17" t="s">
        <v>34</v>
      </c>
      <c r="D13" s="28"/>
      <c r="E13" s="29"/>
      <c r="F13" s="76" t="s">
        <v>56</v>
      </c>
    </row>
    <row r="14" spans="1:6" x14ac:dyDescent="0.25">
      <c r="A14" s="22"/>
      <c r="B14" s="24"/>
      <c r="C14" s="21"/>
      <c r="D14" s="23" t="s">
        <v>35</v>
      </c>
      <c r="E14" s="24"/>
      <c r="F14" s="77"/>
    </row>
    <row r="15" spans="1:6" x14ac:dyDescent="0.25">
      <c r="A15" s="22"/>
      <c r="B15" s="24"/>
      <c r="C15" s="21"/>
      <c r="D15" s="23" t="s">
        <v>36</v>
      </c>
      <c r="E15" s="24"/>
      <c r="F15" s="77"/>
    </row>
    <row r="16" spans="1:6" x14ac:dyDescent="0.25">
      <c r="A16" s="22"/>
      <c r="B16" s="24"/>
      <c r="C16" s="21"/>
      <c r="D16" s="23" t="s">
        <v>37</v>
      </c>
      <c r="E16" s="24"/>
      <c r="F16" s="77"/>
    </row>
    <row r="17" spans="1:6" x14ac:dyDescent="0.25">
      <c r="A17" s="22"/>
      <c r="B17" s="24"/>
      <c r="C17" s="21"/>
      <c r="D17" s="23"/>
      <c r="E17" s="24" t="s">
        <v>38</v>
      </c>
      <c r="F17" s="77"/>
    </row>
    <row r="18" spans="1:6" x14ac:dyDescent="0.25">
      <c r="A18" s="22"/>
      <c r="B18" s="24"/>
      <c r="C18" s="21"/>
      <c r="D18" s="23"/>
      <c r="E18" s="24" t="s">
        <v>39</v>
      </c>
      <c r="F18" s="77"/>
    </row>
    <row r="19" spans="1:6" x14ac:dyDescent="0.25">
      <c r="A19" s="22"/>
      <c r="B19" s="24"/>
      <c r="C19" s="21"/>
      <c r="D19" s="23"/>
      <c r="E19" s="24" t="s">
        <v>40</v>
      </c>
      <c r="F19" s="77"/>
    </row>
    <row r="20" spans="1:6" x14ac:dyDescent="0.25">
      <c r="A20" s="22"/>
      <c r="B20" s="24"/>
      <c r="C20" s="21"/>
      <c r="D20" s="23"/>
      <c r="E20" s="24" t="s">
        <v>41</v>
      </c>
      <c r="F20" s="77"/>
    </row>
    <row r="21" spans="1:6" x14ac:dyDescent="0.25">
      <c r="A21" s="22"/>
      <c r="B21" s="24"/>
      <c r="C21" s="21"/>
      <c r="D21" s="23"/>
      <c r="E21" s="24" t="s">
        <v>42</v>
      </c>
      <c r="F21" s="77"/>
    </row>
    <row r="22" spans="1:6" x14ac:dyDescent="0.25">
      <c r="A22" s="22"/>
      <c r="B22" s="24"/>
      <c r="C22" s="21"/>
      <c r="D22" s="23"/>
      <c r="E22" s="24" t="s">
        <v>46</v>
      </c>
      <c r="F22" s="77"/>
    </row>
    <row r="23" spans="1:6" x14ac:dyDescent="0.25">
      <c r="A23" s="22"/>
      <c r="B23" s="27"/>
      <c r="C23" s="30"/>
      <c r="D23" s="26"/>
      <c r="E23" s="27" t="s">
        <v>47</v>
      </c>
      <c r="F23" s="78"/>
    </row>
    <row r="24" spans="1:6" x14ac:dyDescent="0.25">
      <c r="A24" s="22"/>
      <c r="B24" s="31" t="s">
        <v>102</v>
      </c>
      <c r="C24" s="32" t="s">
        <v>43</v>
      </c>
      <c r="D24" s="19"/>
      <c r="E24" s="20"/>
      <c r="F24" s="18"/>
    </row>
    <row r="25" spans="1:6" ht="15.6" customHeight="1" x14ac:dyDescent="0.25">
      <c r="A25" s="25"/>
      <c r="B25" s="27" t="s">
        <v>104</v>
      </c>
      <c r="C25" s="30" t="s">
        <v>48</v>
      </c>
      <c r="D25" s="26"/>
      <c r="E25" s="27"/>
      <c r="F25" s="31" t="s">
        <v>62</v>
      </c>
    </row>
    <row r="26" spans="1:6" ht="15.6" customHeight="1" x14ac:dyDescent="0.25">
      <c r="A26" s="33" t="s">
        <v>145</v>
      </c>
      <c r="B26" s="39" t="s">
        <v>105</v>
      </c>
      <c r="C26" s="35" t="s">
        <v>63</v>
      </c>
      <c r="D26" s="36"/>
      <c r="E26" s="34"/>
      <c r="F26" s="39" t="s">
        <v>62</v>
      </c>
    </row>
    <row r="27" spans="1:6" x14ac:dyDescent="0.25">
      <c r="A27" s="33"/>
      <c r="B27" s="33"/>
      <c r="C27" s="41" t="s">
        <v>44</v>
      </c>
      <c r="D27" s="42"/>
      <c r="E27" s="40"/>
      <c r="F27" s="70" t="s">
        <v>150</v>
      </c>
    </row>
    <row r="28" spans="1:6" x14ac:dyDescent="0.25">
      <c r="A28" s="33"/>
      <c r="B28" s="33"/>
      <c r="C28" s="35"/>
      <c r="D28" s="36" t="s">
        <v>38</v>
      </c>
      <c r="E28" s="34"/>
      <c r="F28" s="79"/>
    </row>
    <row r="29" spans="1:6" x14ac:dyDescent="0.25">
      <c r="A29" s="33"/>
      <c r="B29" s="37"/>
      <c r="C29" s="44"/>
      <c r="D29" s="45" t="s">
        <v>45</v>
      </c>
      <c r="E29" s="43"/>
      <c r="F29" s="71"/>
    </row>
    <row r="30" spans="1:6" ht="14.45" customHeight="1" x14ac:dyDescent="0.25">
      <c r="A30" s="33"/>
      <c r="B30" s="40" t="s">
        <v>106</v>
      </c>
      <c r="C30" s="41" t="s">
        <v>151</v>
      </c>
      <c r="D30" s="42"/>
      <c r="E30" s="40"/>
      <c r="F30" s="70" t="s">
        <v>134</v>
      </c>
    </row>
    <row r="31" spans="1:6" x14ac:dyDescent="0.25">
      <c r="A31" s="33"/>
      <c r="B31" s="34"/>
      <c r="C31" s="35"/>
      <c r="D31" s="36" t="s">
        <v>152</v>
      </c>
      <c r="E31" s="34"/>
      <c r="F31" s="79"/>
    </row>
    <row r="32" spans="1:6" ht="14.45" customHeight="1" x14ac:dyDescent="0.25">
      <c r="A32" s="33"/>
      <c r="B32" s="34"/>
      <c r="C32" s="35"/>
      <c r="D32" s="36" t="s">
        <v>153</v>
      </c>
      <c r="E32" s="34"/>
      <c r="F32" s="79"/>
    </row>
    <row r="33" spans="1:6" x14ac:dyDescent="0.25">
      <c r="A33" s="33"/>
      <c r="B33" s="34"/>
      <c r="C33" s="35"/>
      <c r="D33" s="36" t="s">
        <v>154</v>
      </c>
      <c r="E33" s="34"/>
      <c r="F33" s="79"/>
    </row>
    <row r="34" spans="1:6" x14ac:dyDescent="0.25">
      <c r="A34" s="33"/>
      <c r="B34" s="34"/>
      <c r="C34" s="44"/>
      <c r="D34" s="45" t="s">
        <v>155</v>
      </c>
      <c r="E34" s="43"/>
      <c r="F34" s="71"/>
    </row>
    <row r="35" spans="1:6" ht="14.45" customHeight="1" x14ac:dyDescent="0.25">
      <c r="A35" s="33"/>
      <c r="B35" s="40" t="s">
        <v>107</v>
      </c>
      <c r="C35" s="41" t="s">
        <v>49</v>
      </c>
      <c r="D35" s="42"/>
      <c r="E35" s="40"/>
      <c r="F35" s="70" t="s">
        <v>135</v>
      </c>
    </row>
    <row r="36" spans="1:6" x14ac:dyDescent="0.25">
      <c r="A36" s="33"/>
      <c r="B36" s="34"/>
      <c r="C36" s="35"/>
      <c r="D36" s="36" t="s">
        <v>50</v>
      </c>
      <c r="E36" s="34"/>
      <c r="F36" s="79"/>
    </row>
    <row r="37" spans="1:6" ht="14.45" customHeight="1" x14ac:dyDescent="0.25">
      <c r="A37" s="33"/>
      <c r="B37" s="34"/>
      <c r="C37" s="35"/>
      <c r="D37" s="36" t="s">
        <v>51</v>
      </c>
      <c r="E37" s="34"/>
      <c r="F37" s="79"/>
    </row>
    <row r="38" spans="1:6" x14ac:dyDescent="0.25">
      <c r="A38" s="33"/>
      <c r="B38" s="34"/>
      <c r="C38" s="35"/>
      <c r="D38" s="36" t="s">
        <v>66</v>
      </c>
      <c r="E38" s="34"/>
      <c r="F38" s="79"/>
    </row>
    <row r="39" spans="1:6" x14ac:dyDescent="0.25">
      <c r="A39" s="33"/>
      <c r="B39" s="34"/>
      <c r="C39" s="44"/>
      <c r="D39" s="45" t="s">
        <v>52</v>
      </c>
      <c r="E39" s="43"/>
      <c r="F39" s="71"/>
    </row>
    <row r="40" spans="1:6" ht="15.6" customHeight="1" x14ac:dyDescent="0.25">
      <c r="A40" s="49" t="s">
        <v>148</v>
      </c>
      <c r="B40" s="49" t="s">
        <v>108</v>
      </c>
      <c r="C40" s="59" t="s">
        <v>63</v>
      </c>
      <c r="D40" s="60"/>
      <c r="E40" s="61"/>
      <c r="F40" s="49" t="s">
        <v>62</v>
      </c>
    </row>
    <row r="41" spans="1:6" x14ac:dyDescent="0.25">
      <c r="A41" s="62"/>
      <c r="B41" s="62"/>
      <c r="C41" s="59" t="s">
        <v>60</v>
      </c>
      <c r="D41" s="60"/>
      <c r="E41" s="61"/>
      <c r="F41" s="68" t="s">
        <v>136</v>
      </c>
    </row>
    <row r="42" spans="1:6" x14ac:dyDescent="0.25">
      <c r="A42" s="62"/>
      <c r="B42" s="62"/>
      <c r="C42" s="59"/>
      <c r="D42" s="60" t="s">
        <v>61</v>
      </c>
      <c r="E42" s="61"/>
      <c r="F42" s="69"/>
    </row>
    <row r="43" spans="1:6" x14ac:dyDescent="0.25">
      <c r="A43" s="62"/>
      <c r="B43" s="54"/>
      <c r="C43" s="59"/>
      <c r="D43" s="60" t="s">
        <v>33</v>
      </c>
      <c r="E43" s="61"/>
      <c r="F43" s="69"/>
    </row>
    <row r="44" spans="1:6" ht="30" x14ac:dyDescent="0.25">
      <c r="A44" s="62"/>
      <c r="B44" s="63" t="s">
        <v>109</v>
      </c>
      <c r="C44" s="64" t="s">
        <v>69</v>
      </c>
      <c r="D44" s="65"/>
      <c r="E44" s="63"/>
      <c r="F44" s="66" t="s">
        <v>70</v>
      </c>
    </row>
    <row r="45" spans="1:6" ht="30" x14ac:dyDescent="0.25">
      <c r="A45" s="62"/>
      <c r="B45" s="61" t="s">
        <v>110</v>
      </c>
      <c r="C45" s="59" t="s">
        <v>71</v>
      </c>
      <c r="D45" s="60"/>
      <c r="E45" s="61"/>
      <c r="F45" s="53" t="s">
        <v>73</v>
      </c>
    </row>
    <row r="46" spans="1:6" ht="30" x14ac:dyDescent="0.25">
      <c r="A46" s="62"/>
      <c r="B46" s="50" t="s">
        <v>111</v>
      </c>
      <c r="C46" s="51" t="s">
        <v>74</v>
      </c>
      <c r="D46" s="52"/>
      <c r="E46" s="50"/>
      <c r="F46" s="67" t="s">
        <v>75</v>
      </c>
    </row>
    <row r="47" spans="1:6" ht="30" x14ac:dyDescent="0.25">
      <c r="A47" s="54"/>
      <c r="B47" s="55"/>
      <c r="C47" s="56"/>
      <c r="D47" s="57"/>
      <c r="E47" s="55"/>
      <c r="F47" s="58" t="s">
        <v>81</v>
      </c>
    </row>
    <row r="48" spans="1:6" x14ac:dyDescent="0.25">
      <c r="A48" s="33" t="s">
        <v>149</v>
      </c>
      <c r="B48" s="34" t="s">
        <v>112</v>
      </c>
      <c r="C48" s="35" t="s">
        <v>77</v>
      </c>
      <c r="D48" s="36"/>
      <c r="E48" s="34"/>
      <c r="F48" s="33" t="s">
        <v>134</v>
      </c>
    </row>
    <row r="49" spans="1:6" ht="30" x14ac:dyDescent="0.25">
      <c r="A49" s="33"/>
      <c r="B49" s="40" t="s">
        <v>113</v>
      </c>
      <c r="C49" s="41" t="s">
        <v>79</v>
      </c>
      <c r="D49" s="42"/>
      <c r="E49" s="40"/>
      <c r="F49" s="47" t="s">
        <v>80</v>
      </c>
    </row>
    <row r="50" spans="1:6" x14ac:dyDescent="0.25">
      <c r="A50" s="33"/>
      <c r="B50" s="40" t="s">
        <v>114</v>
      </c>
      <c r="C50" s="41" t="s">
        <v>71</v>
      </c>
      <c r="D50" s="42"/>
      <c r="E50" s="40"/>
      <c r="F50" s="39" t="s">
        <v>72</v>
      </c>
    </row>
    <row r="51" spans="1:6" ht="30.6" customHeight="1" x14ac:dyDescent="0.25">
      <c r="A51" s="33"/>
      <c r="B51" s="43"/>
      <c r="C51" s="44"/>
      <c r="D51" s="45"/>
      <c r="E51" s="43"/>
      <c r="F51" s="46" t="s">
        <v>84</v>
      </c>
    </row>
    <row r="52" spans="1:6" ht="30" x14ac:dyDescent="0.25">
      <c r="A52" s="33"/>
      <c r="B52" s="40" t="s">
        <v>115</v>
      </c>
      <c r="C52" s="41" t="s">
        <v>88</v>
      </c>
      <c r="D52" s="42"/>
      <c r="E52" s="40"/>
      <c r="F52" s="48" t="s">
        <v>89</v>
      </c>
    </row>
    <row r="53" spans="1:6" ht="30" x14ac:dyDescent="0.25">
      <c r="A53" s="49" t="s">
        <v>148</v>
      </c>
      <c r="B53" s="50" t="s">
        <v>116</v>
      </c>
      <c r="C53" s="51" t="s">
        <v>85</v>
      </c>
      <c r="D53" s="52"/>
      <c r="E53" s="50"/>
      <c r="F53" s="53" t="s">
        <v>86</v>
      </c>
    </row>
    <row r="54" spans="1:6" ht="29.45" customHeight="1" x14ac:dyDescent="0.25">
      <c r="A54" s="54"/>
      <c r="B54" s="55"/>
      <c r="C54" s="56"/>
      <c r="D54" s="57"/>
      <c r="E54" s="55"/>
      <c r="F54" s="58" t="s">
        <v>87</v>
      </c>
    </row>
    <row r="55" spans="1:6" x14ac:dyDescent="0.25">
      <c r="A55" s="39" t="s">
        <v>145</v>
      </c>
      <c r="B55" s="40" t="s">
        <v>118</v>
      </c>
      <c r="C55" s="41" t="s">
        <v>117</v>
      </c>
      <c r="D55" s="42"/>
      <c r="E55" s="40"/>
      <c r="F55" s="33" t="s">
        <v>91</v>
      </c>
    </row>
    <row r="56" spans="1:6" x14ac:dyDescent="0.25">
      <c r="A56" s="33"/>
      <c r="B56" s="34"/>
      <c r="C56" s="35" t="s">
        <v>71</v>
      </c>
      <c r="D56" s="36"/>
      <c r="E56" s="34"/>
      <c r="F56" s="39" t="s">
        <v>72</v>
      </c>
    </row>
    <row r="57" spans="1:6" ht="30" x14ac:dyDescent="0.25">
      <c r="A57" s="33"/>
      <c r="B57" s="34"/>
      <c r="C57" s="35"/>
      <c r="D57" s="36"/>
      <c r="E57" s="34"/>
      <c r="F57" s="38" t="s">
        <v>92</v>
      </c>
    </row>
    <row r="58" spans="1:6" ht="30.95" customHeight="1" x14ac:dyDescent="0.25">
      <c r="A58" s="33"/>
      <c r="B58" s="40" t="s">
        <v>119</v>
      </c>
      <c r="C58" s="41" t="s">
        <v>94</v>
      </c>
      <c r="D58" s="42"/>
      <c r="E58" s="40"/>
      <c r="F58" s="70" t="s">
        <v>137</v>
      </c>
    </row>
    <row r="59" spans="1:6" ht="30.95" customHeight="1" x14ac:dyDescent="0.25">
      <c r="A59" s="33"/>
      <c r="B59" s="43"/>
      <c r="C59" s="44" t="s">
        <v>95</v>
      </c>
      <c r="D59" s="45"/>
      <c r="E59" s="43"/>
      <c r="F59" s="71"/>
    </row>
    <row r="60" spans="1:6" x14ac:dyDescent="0.25">
      <c r="A60" s="33"/>
      <c r="B60" s="40" t="s">
        <v>120</v>
      </c>
      <c r="C60" s="41" t="s">
        <v>97</v>
      </c>
      <c r="D60" s="42"/>
      <c r="E60" s="40"/>
      <c r="F60" s="39" t="s">
        <v>72</v>
      </c>
    </row>
    <row r="61" spans="1:6" ht="30" x14ac:dyDescent="0.25">
      <c r="A61" s="33"/>
      <c r="B61" s="43"/>
      <c r="C61" s="44" t="s">
        <v>72</v>
      </c>
      <c r="D61" s="45"/>
      <c r="E61" s="43"/>
      <c r="F61" s="46" t="s">
        <v>98</v>
      </c>
    </row>
    <row r="62" spans="1:6" x14ac:dyDescent="0.25">
      <c r="A62" s="49" t="s">
        <v>148</v>
      </c>
      <c r="B62" s="61" t="s">
        <v>121</v>
      </c>
      <c r="C62" s="59" t="s">
        <v>77</v>
      </c>
      <c r="D62" s="60"/>
      <c r="E62" s="61"/>
      <c r="F62" s="62" t="s">
        <v>99</v>
      </c>
    </row>
    <row r="63" spans="1:6" x14ac:dyDescent="0.25">
      <c r="A63" s="62"/>
      <c r="B63" s="50" t="s">
        <v>122</v>
      </c>
      <c r="C63" s="51" t="s">
        <v>123</v>
      </c>
      <c r="D63" s="52"/>
      <c r="E63" s="50"/>
      <c r="F63" s="68" t="s">
        <v>125</v>
      </c>
    </row>
    <row r="64" spans="1:6" x14ac:dyDescent="0.25">
      <c r="A64" s="54"/>
      <c r="B64" s="55"/>
      <c r="C64" s="56" t="s">
        <v>124</v>
      </c>
      <c r="D64" s="57"/>
      <c r="E64" s="55"/>
      <c r="F64" s="72"/>
    </row>
    <row r="65" spans="1:6" x14ac:dyDescent="0.25">
      <c r="A65" s="33" t="s">
        <v>145</v>
      </c>
      <c r="B65" s="34" t="s">
        <v>126</v>
      </c>
      <c r="C65" s="35" t="s">
        <v>117</v>
      </c>
      <c r="D65" s="36"/>
      <c r="E65" s="34"/>
      <c r="F65" s="33"/>
    </row>
    <row r="66" spans="1:6" ht="45" x14ac:dyDescent="0.25">
      <c r="A66" s="37"/>
      <c r="B66" s="34"/>
      <c r="C66" s="35" t="s">
        <v>93</v>
      </c>
      <c r="D66" s="36"/>
      <c r="E66" s="34"/>
      <c r="F66" s="38" t="s">
        <v>138</v>
      </c>
    </row>
    <row r="67" spans="1:6" x14ac:dyDescent="0.25">
      <c r="A67" s="22" t="s">
        <v>146</v>
      </c>
      <c r="B67" s="29" t="s">
        <v>103</v>
      </c>
      <c r="C67" s="17" t="s">
        <v>129</v>
      </c>
      <c r="D67" s="28"/>
      <c r="E67" s="29"/>
      <c r="F67" s="18"/>
    </row>
    <row r="68" spans="1:6" x14ac:dyDescent="0.25">
      <c r="A68" s="22"/>
      <c r="B68" s="24"/>
      <c r="C68" s="21" t="s">
        <v>130</v>
      </c>
      <c r="D68" s="23"/>
      <c r="E68" s="24"/>
      <c r="F68" s="22" t="s">
        <v>131</v>
      </c>
    </row>
    <row r="69" spans="1:6" x14ac:dyDescent="0.25">
      <c r="A69" s="25"/>
      <c r="B69" s="27"/>
      <c r="C69" s="30" t="s">
        <v>132</v>
      </c>
      <c r="D69" s="26"/>
      <c r="E69" s="27"/>
      <c r="F69" s="25"/>
    </row>
    <row r="70" spans="1:6" x14ac:dyDescent="0.25">
      <c r="A70" s="12"/>
    </row>
    <row r="71" spans="1:6" x14ac:dyDescent="0.25">
      <c r="A71" s="12"/>
    </row>
    <row r="72" spans="1:6" x14ac:dyDescent="0.25">
      <c r="A72" s="12"/>
    </row>
    <row r="73" spans="1:6" x14ac:dyDescent="0.25">
      <c r="A73" s="12"/>
    </row>
    <row r="74" spans="1:6" x14ac:dyDescent="0.25">
      <c r="A74" s="12"/>
    </row>
    <row r="75" spans="1:6" x14ac:dyDescent="0.25">
      <c r="A75" s="12"/>
    </row>
    <row r="76" spans="1:6" x14ac:dyDescent="0.25">
      <c r="A76" s="12"/>
    </row>
    <row r="77" spans="1:6" x14ac:dyDescent="0.25">
      <c r="A77" s="12"/>
    </row>
    <row r="78" spans="1:6" x14ac:dyDescent="0.25">
      <c r="A78" s="12"/>
    </row>
    <row r="79" spans="1:6" x14ac:dyDescent="0.25">
      <c r="A79" s="12"/>
    </row>
    <row r="80" spans="1:6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</sheetData>
  <mergeCells count="8">
    <mergeCell ref="F41:F43"/>
    <mergeCell ref="F58:F59"/>
    <mergeCell ref="F63:F64"/>
    <mergeCell ref="F10:F12"/>
    <mergeCell ref="F13:F23"/>
    <mergeCell ref="F27:F29"/>
    <mergeCell ref="F35:F39"/>
    <mergeCell ref="F30:F34"/>
  </mergeCells>
  <pageMargins left="0.7" right="0.7" top="0.75" bottom="0.75" header="0.3" footer="0.3"/>
  <pageSetup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31F8-8F4C-430A-8EF1-D9D1714E1DF3}">
  <dimension ref="B1:M15"/>
  <sheetViews>
    <sheetView workbookViewId="0">
      <selection activeCell="B1" sqref="B1:C6"/>
    </sheetView>
  </sheetViews>
  <sheetFormatPr baseColWidth="10" defaultRowHeight="15" x14ac:dyDescent="0.25"/>
  <cols>
    <col min="2" max="2" width="14.625" customWidth="1"/>
    <col min="3" max="3" width="39.125" bestFit="1" customWidth="1"/>
  </cols>
  <sheetData>
    <row r="1" spans="2:13" ht="15.95" customHeight="1" x14ac:dyDescent="0.25">
      <c r="B1" s="80" t="s">
        <v>170</v>
      </c>
      <c r="C1" s="80" t="s">
        <v>171</v>
      </c>
      <c r="K1" t="s">
        <v>156</v>
      </c>
    </row>
    <row r="2" spans="2:13" ht="15.95" customHeight="1" x14ac:dyDescent="0.25">
      <c r="B2" s="10" t="s">
        <v>162</v>
      </c>
      <c r="C2" s="10" t="s">
        <v>166</v>
      </c>
      <c r="J2">
        <v>50</v>
      </c>
      <c r="K2">
        <v>100</v>
      </c>
      <c r="L2">
        <f>SUM(L3:L9)</f>
        <v>100</v>
      </c>
    </row>
    <row r="3" spans="2:13" ht="15.95" customHeight="1" x14ac:dyDescent="0.25">
      <c r="B3" s="10" t="s">
        <v>163</v>
      </c>
      <c r="C3" s="10" t="s">
        <v>167</v>
      </c>
      <c r="L3">
        <v>1</v>
      </c>
      <c r="M3" t="s">
        <v>157</v>
      </c>
    </row>
    <row r="4" spans="2:13" ht="15.95" hidden="1" customHeight="1" x14ac:dyDescent="0.25">
      <c r="B4" s="10"/>
      <c r="C4" s="10"/>
      <c r="L4">
        <f>+L3</f>
        <v>1</v>
      </c>
    </row>
    <row r="5" spans="2:13" ht="15.95" customHeight="1" x14ac:dyDescent="0.25">
      <c r="B5" s="10" t="s">
        <v>164</v>
      </c>
      <c r="C5" s="10" t="s">
        <v>168</v>
      </c>
      <c r="J5">
        <v>3</v>
      </c>
      <c r="K5">
        <v>6</v>
      </c>
      <c r="L5">
        <v>7</v>
      </c>
      <c r="M5" t="s">
        <v>158</v>
      </c>
    </row>
    <row r="6" spans="2:13" ht="15.95" customHeight="1" x14ac:dyDescent="0.25">
      <c r="B6" s="10" t="s">
        <v>165</v>
      </c>
      <c r="C6" s="10" t="s">
        <v>169</v>
      </c>
      <c r="J6">
        <v>9</v>
      </c>
      <c r="K6">
        <v>18</v>
      </c>
      <c r="L6">
        <v>12</v>
      </c>
      <c r="M6" t="s">
        <v>159</v>
      </c>
    </row>
    <row r="7" spans="2:13" ht="15.95" customHeight="1" x14ac:dyDescent="0.25">
      <c r="B7" s="10"/>
      <c r="J7">
        <f>+J2-J8-J6-J5</f>
        <v>34</v>
      </c>
      <c r="K7">
        <v>68</v>
      </c>
      <c r="L7">
        <v>71</v>
      </c>
      <c r="M7" t="s">
        <v>160</v>
      </c>
    </row>
    <row r="8" spans="2:13" ht="15.95" customHeight="1" x14ac:dyDescent="0.25">
      <c r="J8">
        <v>4</v>
      </c>
      <c r="K8">
        <v>8</v>
      </c>
      <c r="L8">
        <v>4</v>
      </c>
      <c r="M8" t="s">
        <v>161</v>
      </c>
    </row>
    <row r="9" spans="2:13" ht="15.95" hidden="1" customHeight="1" x14ac:dyDescent="0.25">
      <c r="L9">
        <f>+L8</f>
        <v>4</v>
      </c>
    </row>
    <row r="10" spans="2:13" ht="15.95" customHeight="1" x14ac:dyDescent="0.25"/>
    <row r="11" spans="2:13" ht="15.95" customHeight="1" x14ac:dyDescent="0.25"/>
    <row r="12" spans="2:13" ht="15.95" customHeight="1" x14ac:dyDescent="0.25"/>
    <row r="13" spans="2:13" ht="15.95" customHeight="1" x14ac:dyDescent="0.25"/>
    <row r="14" spans="2:13" ht="15.95" customHeight="1" x14ac:dyDescent="0.25"/>
    <row r="15" spans="2:13" ht="15.95" customHeight="1" x14ac:dyDescent="0.25"/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Planificateur de projet</vt:lpstr>
      <vt:lpstr>Feuil1</vt:lpstr>
      <vt:lpstr>Feuil1 (2)</vt:lpstr>
      <vt:lpstr>Feuil2</vt:lpstr>
      <vt:lpstr>'Planificateur de projet'!Impression_des_titres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2023-01-16T17:08:37Z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b1366631-fc37-4c83-a943-e363c0b5437f</vt:lpwstr>
  </property>
</Properties>
</file>