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<sst xmlns="http://schemas.openxmlformats.org/spreadsheetml/2006/main" count="1789" uniqueCount="337">
  <si>
    <t xml:space="preserve">_TrackID</t>
  </si>
  <si>
    <t xml:space="preserve">_TargetID</t>
  </si>
  <si>
    <t xml:space="preserve">_Day</t>
  </si>
  <si>
    <t xml:space="preserve">_Trial</t>
  </si>
  <si>
    <t xml:space="preserve">_Arena</t>
  </si>
  <si>
    <t xml:space="preserve">_TrackFile</t>
  </si>
  <si>
    <t xml:space="preserve">_TrackFileFormat</t>
  </si>
  <si>
    <t xml:space="preserve">Cepa</t>
  </si>
  <si>
    <t xml:space="preserve">Probe</t>
  </si>
  <si>
    <t xml:space="preserve">Sexo</t>
  </si>
  <si>
    <t xml:space="preserve">Tratamiento</t>
  </si>
  <si>
    <t xml:space="preserve">Dia</t>
  </si>
  <si>
    <t xml:space="preserve">ID_raton</t>
  </si>
  <si>
    <t xml:space="preserve">ketamina_entrenamiento5</t>
  </si>
  <si>
    <t xml:space="preserve">K5</t>
  </si>
  <si>
    <t xml:space="preserve">Arena_NE.txt</t>
  </si>
  <si>
    <t xml:space="preserve">raw.csv</t>
  </si>
  <si>
    <t xml:space="preserve">balbc</t>
  </si>
  <si>
    <t xml:space="preserve">ketamina_entrenamiento6</t>
  </si>
  <si>
    <t xml:space="preserve">K6</t>
  </si>
  <si>
    <t xml:space="preserve">ketamina_entrenamiento7</t>
  </si>
  <si>
    <t xml:space="preserve">K7</t>
  </si>
  <si>
    <t xml:space="preserve">ketamina_entrenamiento8</t>
  </si>
  <si>
    <t xml:space="preserve">K8</t>
  </si>
  <si>
    <t xml:space="preserve">ketamina_entrenamiento9</t>
  </si>
  <si>
    <t xml:space="preserve">K9</t>
  </si>
  <si>
    <t xml:space="preserve">ketamina_entrenamiento10</t>
  </si>
  <si>
    <t xml:space="preserve">K1</t>
  </si>
  <si>
    <t xml:space="preserve">ketamina_entrenamiento11</t>
  </si>
  <si>
    <t xml:space="preserve">K2</t>
  </si>
  <si>
    <t xml:space="preserve">ketamina_entrenamiento12</t>
  </si>
  <si>
    <t xml:space="preserve">K3</t>
  </si>
  <si>
    <t xml:space="preserve">ketamina_entrenamiento13</t>
  </si>
  <si>
    <t xml:space="preserve">K4</t>
  </si>
  <si>
    <t xml:space="preserve">ketamina_entrenamiento14</t>
  </si>
  <si>
    <t xml:space="preserve">ketamina_entrenamiento15</t>
  </si>
  <si>
    <t xml:space="preserve">ketamina_entrenamiento16</t>
  </si>
  <si>
    <t xml:space="preserve">ketamina_entrenamiento17</t>
  </si>
  <si>
    <t xml:space="preserve">ketamina_entrenamiento18</t>
  </si>
  <si>
    <t xml:space="preserve">ketamina_entrenamiento19</t>
  </si>
  <si>
    <t xml:space="preserve">ketamina_entrenamiento20</t>
  </si>
  <si>
    <t xml:space="preserve">ketamina_entrenamiento21</t>
  </si>
  <si>
    <t xml:space="preserve">ketamina_entrenamiento22</t>
  </si>
  <si>
    <t xml:space="preserve">ketamina_entrenamiento23</t>
  </si>
  <si>
    <t xml:space="preserve">ketamina_entrenamiento24</t>
  </si>
  <si>
    <t xml:space="preserve">ketamina_entrenamiento25</t>
  </si>
  <si>
    <t xml:space="preserve">ketamina_entrenamiento26</t>
  </si>
  <si>
    <t xml:space="preserve">ketamina_entrenamiento27</t>
  </si>
  <si>
    <t xml:space="preserve">ketamina_entrenamiento28</t>
  </si>
  <si>
    <t xml:space="preserve">ketamina_entrenamiento29</t>
  </si>
  <si>
    <t xml:space="preserve">ketamina_entrenamiento30</t>
  </si>
  <si>
    <t xml:space="preserve">ketamina_entrenamiento31</t>
  </si>
  <si>
    <t xml:space="preserve">ketamina_entrenamiento32</t>
  </si>
  <si>
    <t xml:space="preserve">ketamina_entrenamiento33</t>
  </si>
  <si>
    <t xml:space="preserve">ketamina_entrenamiento34</t>
  </si>
  <si>
    <t xml:space="preserve">ketamina_entrenamiento35</t>
  </si>
  <si>
    <t xml:space="preserve">ketamina_entrenamiento36</t>
  </si>
  <si>
    <t xml:space="preserve">ketamina_entrenamiento37</t>
  </si>
  <si>
    <t xml:space="preserve">ketamina_entrenamiento38</t>
  </si>
  <si>
    <t xml:space="preserve">ketamina_entrenamiento39</t>
  </si>
  <si>
    <t xml:space="preserve">ketamina_entrenamiento40</t>
  </si>
  <si>
    <t xml:space="preserve">ketamina_entrenamiento41</t>
  </si>
  <si>
    <t xml:space="preserve">ketamina_entrenamiento42</t>
  </si>
  <si>
    <t xml:space="preserve">ketamina_entrenamiento43</t>
  </si>
  <si>
    <t xml:space="preserve">ketamina_entrenamiento44</t>
  </si>
  <si>
    <t xml:space="preserve">ketamina_entrenamiento45</t>
  </si>
  <si>
    <t xml:space="preserve">ketamina_entrenamiento46</t>
  </si>
  <si>
    <t xml:space="preserve">ketamina_entrenamiento47</t>
  </si>
  <si>
    <t xml:space="preserve">ketamina_entrenamiento48</t>
  </si>
  <si>
    <t xml:space="preserve">ketamina_entrenamiento49</t>
  </si>
  <si>
    <t xml:space="preserve">ketamina_entrenamiento50</t>
  </si>
  <si>
    <t xml:space="preserve">ketamina_entrenamiento51</t>
  </si>
  <si>
    <t xml:space="preserve">ketamina_entrenamiento52</t>
  </si>
  <si>
    <t xml:space="preserve">ketamina_entrenamiento53</t>
  </si>
  <si>
    <t xml:space="preserve">ketamina_entrenamiento54</t>
  </si>
  <si>
    <t xml:space="preserve">ketamina_entrenamiento55</t>
  </si>
  <si>
    <t xml:space="preserve">ketamina_entrenamiento56</t>
  </si>
  <si>
    <t xml:space="preserve">ketamina_entrenamiento57</t>
  </si>
  <si>
    <t xml:space="preserve">ketamina_entrenamiento58</t>
  </si>
  <si>
    <t xml:space="preserve">ketamina_entrenamiento59</t>
  </si>
  <si>
    <t xml:space="preserve">ketamina_entrenamiento60</t>
  </si>
  <si>
    <t xml:space="preserve">ketamina_entrenamiento61</t>
  </si>
  <si>
    <t xml:space="preserve">ketamina_entrenamiento62</t>
  </si>
  <si>
    <t xml:space="preserve">ketamina_entrenamiento63</t>
  </si>
  <si>
    <t xml:space="preserve">ketamina_entrenamiento64</t>
  </si>
  <si>
    <t xml:space="preserve">ketamina_entrenamiento65</t>
  </si>
  <si>
    <t xml:space="preserve">ketamina_entrenamiento66</t>
  </si>
  <si>
    <t xml:space="preserve">ketamina_entrenamiento67</t>
  </si>
  <si>
    <t xml:space="preserve">ketamina_entrenamiento68</t>
  </si>
  <si>
    <t xml:space="preserve">ketamina_entrenamiento69</t>
  </si>
  <si>
    <t xml:space="preserve">ketamina_entrenamiento70</t>
  </si>
  <si>
    <t xml:space="preserve">ketamina_entrenamiento71</t>
  </si>
  <si>
    <t xml:space="preserve">ketamina_entrenamiento72</t>
  </si>
  <si>
    <t xml:space="preserve">ketamina_entrenamiento73</t>
  </si>
  <si>
    <t xml:space="preserve">ketamina_entrenamiento74</t>
  </si>
  <si>
    <t xml:space="preserve">ketamina_entrenamiento75</t>
  </si>
  <si>
    <t xml:space="preserve">ketamina_entrenamiento76</t>
  </si>
  <si>
    <t xml:space="preserve">ketamina_entrenamiento77</t>
  </si>
  <si>
    <t xml:space="preserve">ketamina_entrenamiento78</t>
  </si>
  <si>
    <t xml:space="preserve">ketamina_entrenamiento79</t>
  </si>
  <si>
    <t xml:space="preserve">ketamina_entrenamiento80</t>
  </si>
  <si>
    <t xml:space="preserve">ketamina_entrenamiento81</t>
  </si>
  <si>
    <t xml:space="preserve">ketamina_entrenamiento82</t>
  </si>
  <si>
    <t xml:space="preserve">ketamina_entrenamiento83</t>
  </si>
  <si>
    <t xml:space="preserve">ketamina_entrenamiento84</t>
  </si>
  <si>
    <t xml:space="preserve">ketamina_entrenamiento85</t>
  </si>
  <si>
    <t xml:space="preserve">ketamina_entrenamiento86</t>
  </si>
  <si>
    <t xml:space="preserve">ketamina_entrenamiento87</t>
  </si>
  <si>
    <t xml:space="preserve">ketamina_entrenamiento88</t>
  </si>
  <si>
    <t xml:space="preserve">ketamina_entrenamiento89</t>
  </si>
  <si>
    <t xml:space="preserve">ketamina_entrenamiento90</t>
  </si>
  <si>
    <t xml:space="preserve">ketamina_entrenamiento91</t>
  </si>
  <si>
    <t xml:space="preserve">ketamina_entrenamiento92</t>
  </si>
  <si>
    <t xml:space="preserve">ketamina_entrenamiento93</t>
  </si>
  <si>
    <t xml:space="preserve">ketamina_entrenamiento94</t>
  </si>
  <si>
    <t xml:space="preserve">ketamina_entrenamiento95</t>
  </si>
  <si>
    <t xml:space="preserve">ketamina_entrenamiento96</t>
  </si>
  <si>
    <t xml:space="preserve">ketamina_entrenamiento97</t>
  </si>
  <si>
    <t xml:space="preserve">ketamina_entrenamiento98</t>
  </si>
  <si>
    <t xml:space="preserve">ketamina_entrenamiento99</t>
  </si>
  <si>
    <t xml:space="preserve">ketamina_entrenamiento100</t>
  </si>
  <si>
    <t xml:space="preserve">ketamina_entrenamiento101</t>
  </si>
  <si>
    <t xml:space="preserve">ketamina_entrenamiento102</t>
  </si>
  <si>
    <t xml:space="preserve">ketamina_entrenamiento103</t>
  </si>
  <si>
    <t xml:space="preserve">ketamina_entrenamiento104</t>
  </si>
  <si>
    <t xml:space="preserve">ketamina_entrenamiento105</t>
  </si>
  <si>
    <t xml:space="preserve">ketamina_entrenamiento106</t>
  </si>
  <si>
    <t xml:space="preserve">ketamina_entrenamiento107</t>
  </si>
  <si>
    <t xml:space="preserve">ketamina_entrenamiento108</t>
  </si>
  <si>
    <t xml:space="preserve">ketamina_entrenamiento109</t>
  </si>
  <si>
    <t xml:space="preserve">ketamina_entrenamiento110</t>
  </si>
  <si>
    <t xml:space="preserve">ketamina_entrenamiento111</t>
  </si>
  <si>
    <t xml:space="preserve">ketamina_entrenamiento112</t>
  </si>
  <si>
    <t xml:space="preserve">ketamina_entrenamiento113</t>
  </si>
  <si>
    <t xml:space="preserve">ketamina_entrenamiento114</t>
  </si>
  <si>
    <t xml:space="preserve">ketamina_entrenamiento115</t>
  </si>
  <si>
    <t xml:space="preserve">ketamina_entrenamiento116</t>
  </si>
  <si>
    <t xml:space="preserve">ketamina_entrenamiento117</t>
  </si>
  <si>
    <t xml:space="preserve">ketamina_entrenamiento118</t>
  </si>
  <si>
    <t xml:space="preserve">ketamina_entrenamiento119</t>
  </si>
  <si>
    <t xml:space="preserve">ketamina_entrenamiento120</t>
  </si>
  <si>
    <t xml:space="preserve">ketamina_entrenamiento121</t>
  </si>
  <si>
    <t xml:space="preserve">ketamina_entrenamiento122</t>
  </si>
  <si>
    <t xml:space="preserve">ketamina_entrenamiento123</t>
  </si>
  <si>
    <t xml:space="preserve">ketamina_entrenamiento124</t>
  </si>
  <si>
    <t xml:space="preserve">ketamina_entrenamiento125</t>
  </si>
  <si>
    <t xml:space="preserve">ketamina_entrenamiento126</t>
  </si>
  <si>
    <t xml:space="preserve">ketamina_entrenamiento128</t>
  </si>
  <si>
    <t xml:space="preserve">ketamina_entrenamiento129</t>
  </si>
  <si>
    <t xml:space="preserve">ketamina_entrenamiento130</t>
  </si>
  <si>
    <t xml:space="preserve">ketamina_entrenamiento131</t>
  </si>
  <si>
    <t xml:space="preserve">ketamina_entrenamiento132</t>
  </si>
  <si>
    <t xml:space="preserve">ketamina_entrenamiento133</t>
  </si>
  <si>
    <t xml:space="preserve">ketamina_entrenamiento134</t>
  </si>
  <si>
    <t xml:space="preserve">ketamina_entrenamiento135</t>
  </si>
  <si>
    <t xml:space="preserve">ketamina_entrenamiento136</t>
  </si>
  <si>
    <t xml:space="preserve">ketamina_entrenamiento137</t>
  </si>
  <si>
    <t xml:space="preserve">ketamina_entrenamiento138</t>
  </si>
  <si>
    <t xml:space="preserve">ketamina_entrenamiento139</t>
  </si>
  <si>
    <t xml:space="preserve">ketamina_entrenamiento140</t>
  </si>
  <si>
    <t xml:space="preserve">ketamina_entrenamiento141</t>
  </si>
  <si>
    <t xml:space="preserve">ketamina_entrenamiento142</t>
  </si>
  <si>
    <t xml:space="preserve">ketamina_entrenamiento143</t>
  </si>
  <si>
    <t xml:space="preserve">ketamina_entrenamiento144</t>
  </si>
  <si>
    <t xml:space="preserve">ketamina_PBAs_rev_1</t>
  </si>
  <si>
    <t xml:space="preserve">ketamina_PBAs_rev_2</t>
  </si>
  <si>
    <t xml:space="preserve">ketamina_PBAs_rev_3</t>
  </si>
  <si>
    <t xml:space="preserve">ketamina_PBAs_rev_4</t>
  </si>
  <si>
    <t xml:space="preserve">ketamina_PBAs_rev_5</t>
  </si>
  <si>
    <t xml:space="preserve">ketamina_PBAs_rev_6</t>
  </si>
  <si>
    <t xml:space="preserve">ketamina_PBAs_rev_7</t>
  </si>
  <si>
    <t xml:space="preserve">ketamina_PBAs_rev_8</t>
  </si>
  <si>
    <t xml:space="preserve">ketamina_PBAs_rev_9</t>
  </si>
  <si>
    <t xml:space="preserve">ketamina_PBAs_rev_10</t>
  </si>
  <si>
    <t xml:space="preserve">ketamina_PBAs_rev_11</t>
  </si>
  <si>
    <t xml:space="preserve">ketamina_PBAs_rev_12</t>
  </si>
  <si>
    <t xml:space="preserve">ketamina_PBAs_rev_13</t>
  </si>
  <si>
    <t xml:space="preserve">ketamina_PBAs_rev_14</t>
  </si>
  <si>
    <t xml:space="preserve">ketamina_PBAs_rev_15</t>
  </si>
  <si>
    <t xml:space="preserve">ketamina_PBAs_rev_16</t>
  </si>
  <si>
    <t xml:space="preserve">ketamina_PBAs_rev_17</t>
  </si>
  <si>
    <t xml:space="preserve">ketamina_PBAs_rev_18</t>
  </si>
  <si>
    <t xml:space="preserve">Arena_SO.txt</t>
  </si>
  <si>
    <t xml:space="preserve">ketamina_PBAs_rev_19</t>
  </si>
  <si>
    <t xml:space="preserve">ketamina_PBAs_rev_20</t>
  </si>
  <si>
    <t xml:space="preserve">ketamina_PBAs_rev_21</t>
  </si>
  <si>
    <t xml:space="preserve">ketamina_PBAs_rev_22</t>
  </si>
  <si>
    <t xml:space="preserve">ketamina_PBAs_rev_23</t>
  </si>
  <si>
    <t xml:space="preserve">ketamina_PBAs_rev_24</t>
  </si>
  <si>
    <t xml:space="preserve">ketamina_PBAs_rev_25</t>
  </si>
  <si>
    <t xml:space="preserve">ketamina_PBAs_rev_26</t>
  </si>
  <si>
    <t xml:space="preserve">ketamina_PBAs_rev_27</t>
  </si>
  <si>
    <t xml:space="preserve">ketamina_PBAs_rev_28</t>
  </si>
  <si>
    <t xml:space="preserve">ketamina_PBAs_rev_29</t>
  </si>
  <si>
    <t xml:space="preserve">ketamina_PBAs_rev_30</t>
  </si>
  <si>
    <t xml:space="preserve">ketamina_PBAs_rev_31</t>
  </si>
  <si>
    <t xml:space="preserve">ketamina_PBAs_rev_32</t>
  </si>
  <si>
    <t xml:space="preserve">ketamina_PBAs_rev_33</t>
  </si>
  <si>
    <t xml:space="preserve">ketamina_PBAs_rev_34</t>
  </si>
  <si>
    <t xml:space="preserve">ketamina_PBAs_rev_35</t>
  </si>
  <si>
    <t xml:space="preserve">ketamina_PBAs_rev_36</t>
  </si>
  <si>
    <t xml:space="preserve">ketamina_PBAs_rev_37</t>
  </si>
  <si>
    <t xml:space="preserve">ketamina_PBAs_rev_38</t>
  </si>
  <si>
    <t xml:space="preserve">ketamina_PBAs_rev_39</t>
  </si>
  <si>
    <t xml:space="preserve">ketamina_PBAs_rev_40</t>
  </si>
  <si>
    <t xml:space="preserve">ketamina_PBAs_rev_41</t>
  </si>
  <si>
    <t xml:space="preserve">ketamina_PBAs_rev_42</t>
  </si>
  <si>
    <t xml:space="preserve">ketamina_PBAs_rev_43</t>
  </si>
  <si>
    <t xml:space="preserve">ketamina_PBAs_rev_44</t>
  </si>
  <si>
    <t xml:space="preserve">ketamina_PBAs_rev_45</t>
  </si>
  <si>
    <t xml:space="preserve">ketamina_PBAs_rev_46</t>
  </si>
  <si>
    <t xml:space="preserve">ketamina_PBAs_rev_47</t>
  </si>
  <si>
    <t xml:space="preserve">ketamina_PBAs_rev_48</t>
  </si>
  <si>
    <t xml:space="preserve">ketamina_PBAs_rev_49</t>
  </si>
  <si>
    <t xml:space="preserve">ketamina_PBAs_rev_50</t>
  </si>
  <si>
    <t xml:space="preserve">ketamina_PBAs_rev_51</t>
  </si>
  <si>
    <t xml:space="preserve">ketamina_PBAs_rev_52</t>
  </si>
  <si>
    <t xml:space="preserve">ketamina_PBAs_rev_53</t>
  </si>
  <si>
    <t xml:space="preserve">ketamina_PBAs_rev_54</t>
  </si>
  <si>
    <t xml:space="preserve">ketamina_PBAs_rev_55</t>
  </si>
  <si>
    <t xml:space="preserve">ketamina_PBAs_rev_56</t>
  </si>
  <si>
    <t xml:space="preserve">ketamina_PBAs_rev_57</t>
  </si>
  <si>
    <t xml:space="preserve">fluoxetina_entren1_1</t>
  </si>
  <si>
    <t xml:space="preserve">F1</t>
  </si>
  <si>
    <t xml:space="preserve">c57</t>
  </si>
  <si>
    <t xml:space="preserve">Macho</t>
  </si>
  <si>
    <t xml:space="preserve">Fluoxetina</t>
  </si>
  <si>
    <t xml:space="preserve">fluoxetina_entren1_2</t>
  </si>
  <si>
    <t xml:space="preserve">fluoxetina_entren1_3</t>
  </si>
  <si>
    <t xml:space="preserve">fluoxetina_entren1_4</t>
  </si>
  <si>
    <t xml:space="preserve">F2</t>
  </si>
  <si>
    <t xml:space="preserve">fluoxetina_entren1_5</t>
  </si>
  <si>
    <t xml:space="preserve">fluoxetina_entren1_6</t>
  </si>
  <si>
    <t xml:space="preserve">fluoxetina_entren1_7</t>
  </si>
  <si>
    <t xml:space="preserve">F3</t>
  </si>
  <si>
    <t xml:space="preserve">fluoxetina_entren1_8</t>
  </si>
  <si>
    <t xml:space="preserve">fluoxetina_entren1_9</t>
  </si>
  <si>
    <t xml:space="preserve">fluoxetina_entren1_10</t>
  </si>
  <si>
    <t xml:space="preserve">F4</t>
  </si>
  <si>
    <t xml:space="preserve">fluoxetina_entren1_11</t>
  </si>
  <si>
    <t xml:space="preserve">fluoxetina_entren1_12</t>
  </si>
  <si>
    <t xml:space="preserve">fluoxetina_entren1_13</t>
  </si>
  <si>
    <t xml:space="preserve">fluoxetina_entren1_14</t>
  </si>
  <si>
    <t xml:space="preserve">fluoxetina_entren1_15</t>
  </si>
  <si>
    <t xml:space="preserve">fluoxetina_entren1_16</t>
  </si>
  <si>
    <t xml:space="preserve">fluoxetina_entren2_1</t>
  </si>
  <si>
    <t xml:space="preserve">fluoxetina_entren2_2</t>
  </si>
  <si>
    <t xml:space="preserve">fluoxetina_entren2_3</t>
  </si>
  <si>
    <t xml:space="preserve">fluoxetina_entren2_4</t>
  </si>
  <si>
    <t xml:space="preserve">fluoxetina_entren2_5</t>
  </si>
  <si>
    <t xml:space="preserve">fluoxetina_entren2_6</t>
  </si>
  <si>
    <t xml:space="preserve">fluoxetina_entren2_7</t>
  </si>
  <si>
    <t xml:space="preserve">fluoxetina_entren2_8</t>
  </si>
  <si>
    <t xml:space="preserve">fluoxetina_entren2_9</t>
  </si>
  <si>
    <t xml:space="preserve">fluoxetina_entren2_10</t>
  </si>
  <si>
    <t xml:space="preserve">fluoxetina_entren2_11</t>
  </si>
  <si>
    <t xml:space="preserve">fluoxetina_entren2_12</t>
  </si>
  <si>
    <t xml:space="preserve">fluoxetina_entren2_13</t>
  </si>
  <si>
    <t xml:space="preserve">fluoxetina_entren2_14</t>
  </si>
  <si>
    <t xml:space="preserve">fluoxetina_entren2_15</t>
  </si>
  <si>
    <t xml:space="preserve">fluoxetina_entren2_16</t>
  </si>
  <si>
    <t xml:space="preserve">fluoxetina_entren3_1</t>
  </si>
  <si>
    <t xml:space="preserve">fluoxetina_entren3_2</t>
  </si>
  <si>
    <t xml:space="preserve">fluoxetina_entren3_3</t>
  </si>
  <si>
    <t xml:space="preserve">fluoxetina_entren3_4</t>
  </si>
  <si>
    <t xml:space="preserve">fluoxetina_entren3_5</t>
  </si>
  <si>
    <t xml:space="preserve">fluoxetina_entren3_6</t>
  </si>
  <si>
    <t xml:space="preserve">fluoxetina_entren3_7</t>
  </si>
  <si>
    <t xml:space="preserve">fluoxetina_entren3_8</t>
  </si>
  <si>
    <t xml:space="preserve">fluoxetina_entren3_9</t>
  </si>
  <si>
    <t xml:space="preserve">fluoxetina_entren3_10</t>
  </si>
  <si>
    <t xml:space="preserve">fluoxetina_entren3_11</t>
  </si>
  <si>
    <t xml:space="preserve">fluoxetina_entren3_12</t>
  </si>
  <si>
    <t xml:space="preserve">fluoxetina_entren3_13</t>
  </si>
  <si>
    <t xml:space="preserve">fluoxetina_entren3_14</t>
  </si>
  <si>
    <t xml:space="preserve">fluoxetina_entren3_15</t>
  </si>
  <si>
    <t xml:space="preserve">fluoxetina_entren3_16</t>
  </si>
  <si>
    <t xml:space="preserve">fluoxetina_entren4_1</t>
  </si>
  <si>
    <t xml:space="preserve">fluoxetina_entren4_2</t>
  </si>
  <si>
    <t xml:space="preserve">fluoxetina_entren4_3</t>
  </si>
  <si>
    <t xml:space="preserve">fluoxetina_entren4_4</t>
  </si>
  <si>
    <t xml:space="preserve">fluoxetina_entren4_5</t>
  </si>
  <si>
    <t xml:space="preserve">fluoxetina_entren4_6</t>
  </si>
  <si>
    <t xml:space="preserve">fluoxetina_entren4_7</t>
  </si>
  <si>
    <t xml:space="preserve">fluoxetina_entren4_8</t>
  </si>
  <si>
    <t xml:space="preserve">fluoxetina_entren4_9</t>
  </si>
  <si>
    <t xml:space="preserve">fluoxetina_entren4_10</t>
  </si>
  <si>
    <t xml:space="preserve">fluoxetina_entren4_11</t>
  </si>
  <si>
    <t xml:space="preserve">fluoxetina_entren4_12</t>
  </si>
  <si>
    <t xml:space="preserve">fluoxetina_entren4_13</t>
  </si>
  <si>
    <t xml:space="preserve">fluoxetina_entren4_14</t>
  </si>
  <si>
    <t xml:space="preserve">fluoxetina_entren4_15</t>
  </si>
  <si>
    <t xml:space="preserve">fluoxetina_entren4_16</t>
  </si>
  <si>
    <t xml:space="preserve">fluoxetina_prueba1_1</t>
  </si>
  <si>
    <t xml:space="preserve">fluoxetina_prueba1_2</t>
  </si>
  <si>
    <t xml:space="preserve">fluoxetina_prueba1_3</t>
  </si>
  <si>
    <t xml:space="preserve">fluoxetina_prueba1_4</t>
  </si>
  <si>
    <t xml:space="preserve">fluoxetina_prueba_2_1</t>
  </si>
  <si>
    <t xml:space="preserve">fluoxetina_prueba_2_2</t>
  </si>
  <si>
    <t xml:space="preserve">fluoxetina_prueba_2_3</t>
  </si>
  <si>
    <t xml:space="preserve">fluoxetina_prueba_2_4</t>
  </si>
  <si>
    <t xml:space="preserve">fluoxetina_ent_rev_1</t>
  </si>
  <si>
    <t xml:space="preserve">fluoxetina_ent_rev_2</t>
  </si>
  <si>
    <t xml:space="preserve">fluoxetina_ent_rev_3</t>
  </si>
  <si>
    <t xml:space="preserve">fluoxetina_ent_rev_4</t>
  </si>
  <si>
    <t xml:space="preserve">fluoxetina_ent_rev_5</t>
  </si>
  <si>
    <t xml:space="preserve">fluoxetina_ent_rev_6</t>
  </si>
  <si>
    <t xml:space="preserve">fluoxetina_ent_rev_7</t>
  </si>
  <si>
    <t xml:space="preserve">fluoxetina_ent_rev_8</t>
  </si>
  <si>
    <t xml:space="preserve">fluoxetina_ent_rev_9</t>
  </si>
  <si>
    <t xml:space="preserve">fluoxetina_ent_rev_10</t>
  </si>
  <si>
    <t xml:space="preserve">fluoxetina_ent_rev_11</t>
  </si>
  <si>
    <t xml:space="preserve">fluoxetina_ent_rev_12</t>
  </si>
  <si>
    <t xml:space="preserve">fluoxetina_ent_rev_13</t>
  </si>
  <si>
    <t xml:space="preserve">fluoxetina_ent_rev_14</t>
  </si>
  <si>
    <t xml:space="preserve">fluoxetina_ent_rev_15</t>
  </si>
  <si>
    <t xml:space="preserve">fluoxetina_ent_rev_16</t>
  </si>
  <si>
    <t xml:space="preserve">fluoxetina_ent_rev_17</t>
  </si>
  <si>
    <t xml:space="preserve">fluoxetina_ent_rev_18</t>
  </si>
  <si>
    <t xml:space="preserve">fluoxetina_ent_rev_19</t>
  </si>
  <si>
    <t xml:space="preserve">fluoxetina_ent_rev_20</t>
  </si>
  <si>
    <t xml:space="preserve">fluoxetina_ent_rev_21</t>
  </si>
  <si>
    <t xml:space="preserve">fluoxetina_ent_rev_22</t>
  </si>
  <si>
    <t xml:space="preserve">fluoxetina_ent_rev_23</t>
  </si>
  <si>
    <t xml:space="preserve">fluoxetina_ent_rev_24</t>
  </si>
  <si>
    <t xml:space="preserve">fluoxetina_ent_rev_25</t>
  </si>
  <si>
    <t xml:space="preserve">fluoxetina_ent_rev_26</t>
  </si>
  <si>
    <t xml:space="preserve">fluoxetina_ent_rev_27</t>
  </si>
  <si>
    <t xml:space="preserve">fluoxetina_ent_rev_28</t>
  </si>
  <si>
    <t xml:space="preserve">fluoxetina_ent_rev_29</t>
  </si>
  <si>
    <t xml:space="preserve">fluoxetina_ent_rev_30</t>
  </si>
  <si>
    <t xml:space="preserve">fluoxetina_ent_rev_31</t>
  </si>
  <si>
    <t xml:space="preserve">fluoxetina_ent_rev_32</t>
  </si>
  <si>
    <t xml:space="preserve">fluoxetina_prueba_rev_1</t>
  </si>
  <si>
    <t xml:space="preserve">fluoxetina_prueba_rev_2</t>
  </si>
  <si>
    <t xml:space="preserve">fluoxetina_prueba_rev_3</t>
  </si>
  <si>
    <t xml:space="preserve">fluoxetina_prueba_rev_4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</si>
</sst>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8"/>
  <sheetViews>
    <sheetView showFormulas="false" showGridLines="true" showRowColHeaders="true" showZeros="true" rightToLeft="false" tabSelected="true" showOutlineSymbols="true" defaultGridColor="true" view="normal" topLeftCell="A226" colorId="64" zoomScale="90" zoomScaleNormal="90" zoomScalePageLayoutView="100" workbookViewId="0">
      <selection pane="topLeft" activeCell="M308" activeCellId="0" sqref="A308:M30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3.88"/>
    <col collapsed="false" customWidth="true" hidden="false" outlineLevel="0" max="5" min="5" style="1" width="17.88"/>
    <col collapsed="false" customWidth="true" hidden="false" outlineLevel="0" max="6" min="6" style="1" width="31.56"/>
    <col collapsed="false" customWidth="true" hidden="false" outlineLevel="0" max="7" min="7" style="1" width="15.22"/>
    <col collapsed="false" customWidth="true" hidden="false" outlineLevel="0" max="11" min="11" style="1" width="11.1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25" hidden="false" customHeight="false" outlineLevel="0" collapsed="false">
      <c r="A2" s="1" t="s">
        <v>13</v>
      </c>
      <c r="B2" s="1" t="s">
        <v>14</v>
      </c>
      <c r="C2" s="1" t="n">
        <v>1</v>
      </c>
      <c r="D2" s="1" t="n">
        <v>1</v>
      </c>
      <c r="E2" s="1" t="s">
        <v>15</v>
      </c>
      <c r="F2" s="1" t="str">
        <f aca="false">A2&amp;".csv"</f>
        <v>ketamina_entrenamiento5.csv</v>
      </c>
      <c r="G2" s="1" t="s">
        <v>16</v>
      </c>
      <c r="H2" s="1" t="s">
        <v>17</v>
      </c>
      <c r="I2" s="2" t="b">
        <f aca="false">FALSE()</f>
        <v>0</v>
      </c>
      <c r="J2" s="1" t="str">
        <f aca="false">IF(OR(B2="K1", B2="K2", B2="K3", B2="K4", B2="K5"), "Macho", "Hembra")</f>
        <v>Macho</v>
      </c>
      <c r="K2" s="1" t="str">
        <f aca="false">IF(OR(B2="K1", B2="K3", B2="K6", B2="K8"), "ketamina", "control")</f>
        <v>control</v>
      </c>
      <c r="L2" s="1" t="n">
        <f aca="false">C2</f>
        <v>1</v>
      </c>
      <c r="M2" s="1" t="str">
        <f aca="false">B2</f>
        <v>K5</v>
      </c>
    </row>
    <row r="3" customFormat="false" ht="14.25" hidden="false" customHeight="false" outlineLevel="0" collapsed="false">
      <c r="A3" s="1" t="s">
        <v>18</v>
      </c>
      <c r="B3" s="1" t="s">
        <v>19</v>
      </c>
      <c r="C3" s="1" t="n">
        <v>1</v>
      </c>
      <c r="D3" s="1" t="n">
        <v>1</v>
      </c>
      <c r="E3" s="1" t="s">
        <v>15</v>
      </c>
      <c r="F3" s="1" t="str">
        <f aca="false">A3&amp;".csv"</f>
        <v>ketamina_entrenamiento6.csv</v>
      </c>
      <c r="G3" s="1" t="s">
        <v>16</v>
      </c>
      <c r="H3" s="1" t="s">
        <v>17</v>
      </c>
      <c r="I3" s="2" t="b">
        <f aca="false">FALSE()</f>
        <v>0</v>
      </c>
      <c r="J3" s="1" t="str">
        <f aca="false">IF(OR(B3="K1", B3="K2", B3="K3", B3="K4", B3="K5"), "Macho", "Hembra")</f>
        <v>Hembra</v>
      </c>
      <c r="K3" s="1" t="str">
        <f aca="false">IF(OR(B3="K1", B3="K3", B3="K6", B3="K8"), "ketamina", "control")</f>
        <v>ketamina</v>
      </c>
      <c r="L3" s="1" t="n">
        <f aca="false">C3</f>
        <v>1</v>
      </c>
      <c r="M3" s="1" t="str">
        <f aca="false">B3</f>
        <v>K6</v>
      </c>
    </row>
    <row r="4" customFormat="false" ht="14.25" hidden="false" customHeight="false" outlineLevel="0" collapsed="false">
      <c r="A4" s="1" t="s">
        <v>20</v>
      </c>
      <c r="B4" s="1" t="s">
        <v>21</v>
      </c>
      <c r="C4" s="1" t="n">
        <v>1</v>
      </c>
      <c r="D4" s="1" t="n">
        <v>1</v>
      </c>
      <c r="E4" s="1" t="s">
        <v>15</v>
      </c>
      <c r="F4" s="1" t="str">
        <f aca="false">A4&amp;".csv"</f>
        <v>ketamina_entrenamiento7.csv</v>
      </c>
      <c r="G4" s="1" t="s">
        <v>16</v>
      </c>
      <c r="H4" s="1" t="s">
        <v>17</v>
      </c>
      <c r="I4" s="2" t="b">
        <f aca="false">FALSE()</f>
        <v>0</v>
      </c>
      <c r="J4" s="1" t="str">
        <f aca="false">IF(OR(B4="K1", B4="K2", B4="K3", B4="K4", B4="K5"), "Macho", "Hembra")</f>
        <v>Hembra</v>
      </c>
      <c r="K4" s="1" t="str">
        <f aca="false">IF(OR(B4="K1", B4="K3", B4="K6", B4="K8"), "ketamina", "control")</f>
        <v>control</v>
      </c>
      <c r="L4" s="1" t="n">
        <f aca="false">C4</f>
        <v>1</v>
      </c>
      <c r="M4" s="1" t="str">
        <f aca="false">B4</f>
        <v>K7</v>
      </c>
    </row>
    <row r="5" customFormat="false" ht="14.25" hidden="false" customHeight="false" outlineLevel="0" collapsed="false">
      <c r="A5" s="1" t="s">
        <v>22</v>
      </c>
      <c r="B5" s="1" t="s">
        <v>23</v>
      </c>
      <c r="C5" s="1" t="n">
        <v>1</v>
      </c>
      <c r="D5" s="1" t="n">
        <v>1</v>
      </c>
      <c r="E5" s="1" t="s">
        <v>15</v>
      </c>
      <c r="F5" s="1" t="str">
        <f aca="false">A5&amp;".csv"</f>
        <v>ketamina_entrenamiento8.csv</v>
      </c>
      <c r="G5" s="1" t="s">
        <v>16</v>
      </c>
      <c r="H5" s="1" t="s">
        <v>17</v>
      </c>
      <c r="I5" s="2" t="b">
        <f aca="false">FALSE()</f>
        <v>0</v>
      </c>
      <c r="J5" s="1" t="str">
        <f aca="false">IF(OR(B5="K1", B5="K2", B5="K3", B5="K4", B5="K5"), "Macho", "Hembra")</f>
        <v>Hembra</v>
      </c>
      <c r="K5" s="1" t="str">
        <f aca="false">IF(OR(B5="K1", B5="K3", B5="K6", B5="K8"), "ketamina", "control")</f>
        <v>ketamina</v>
      </c>
      <c r="L5" s="1" t="n">
        <f aca="false">C5</f>
        <v>1</v>
      </c>
      <c r="M5" s="1" t="str">
        <f aca="false">B5</f>
        <v>K8</v>
      </c>
    </row>
    <row r="6" customFormat="false" ht="14.25" hidden="false" customHeight="false" outlineLevel="0" collapsed="false">
      <c r="A6" s="1" t="s">
        <v>24</v>
      </c>
      <c r="B6" s="1" t="s">
        <v>25</v>
      </c>
      <c r="C6" s="1" t="n">
        <v>1</v>
      </c>
      <c r="D6" s="1" t="n">
        <v>1</v>
      </c>
      <c r="E6" s="1" t="s">
        <v>15</v>
      </c>
      <c r="F6" s="1" t="str">
        <f aca="false">A6&amp;".csv"</f>
        <v>ketamina_entrenamiento9.csv</v>
      </c>
      <c r="G6" s="1" t="s">
        <v>16</v>
      </c>
      <c r="H6" s="1" t="s">
        <v>17</v>
      </c>
      <c r="I6" s="2" t="b">
        <f aca="false">FALSE()</f>
        <v>0</v>
      </c>
      <c r="J6" s="1" t="str">
        <f aca="false">IF(OR(B6="K1", B6="K2", B6="K3", B6="K4", B6="K5"), "Macho", "Hembra")</f>
        <v>Hembra</v>
      </c>
      <c r="K6" s="1" t="str">
        <f aca="false">IF(OR(B6="K1", B6="K3", B6="K6", B6="K8"), "ketamina", "control")</f>
        <v>control</v>
      </c>
      <c r="L6" s="1" t="n">
        <f aca="false">C6</f>
        <v>1</v>
      </c>
      <c r="M6" s="1" t="str">
        <f aca="false">B6</f>
        <v>K9</v>
      </c>
    </row>
    <row r="7" customFormat="false" ht="14.25" hidden="false" customHeight="false" outlineLevel="0" collapsed="false">
      <c r="A7" s="1" t="s">
        <v>26</v>
      </c>
      <c r="B7" s="1" t="s">
        <v>27</v>
      </c>
      <c r="C7" s="1" t="n">
        <v>1</v>
      </c>
      <c r="D7" s="1" t="n">
        <v>2</v>
      </c>
      <c r="E7" s="1" t="s">
        <v>15</v>
      </c>
      <c r="F7" s="1" t="str">
        <f aca="false">A7&amp;".csv"</f>
        <v>ketamina_entrenamiento10.csv</v>
      </c>
      <c r="G7" s="1" t="s">
        <v>16</v>
      </c>
      <c r="H7" s="1" t="s">
        <v>17</v>
      </c>
      <c r="I7" s="2" t="b">
        <f aca="false">FALSE()</f>
        <v>0</v>
      </c>
      <c r="J7" s="1" t="str">
        <f aca="false">IF(OR(B7="K1", B7="K2", B7="K3", B7="K4", B7="K5"), "Macho", "Hembra")</f>
        <v>Macho</v>
      </c>
      <c r="K7" s="1" t="str">
        <f aca="false">IF(OR(B7="K1", B7="K3", B7="K6", B7="K8"), "ketamina", "control")</f>
        <v>ketamina</v>
      </c>
      <c r="L7" s="1" t="n">
        <f aca="false">C7</f>
        <v>1</v>
      </c>
      <c r="M7" s="1" t="str">
        <f aca="false">B7</f>
        <v>K1</v>
      </c>
    </row>
    <row r="8" customFormat="false" ht="14.25" hidden="false" customHeight="false" outlineLevel="0" collapsed="false">
      <c r="A8" s="1" t="s">
        <v>28</v>
      </c>
      <c r="B8" s="1" t="s">
        <v>29</v>
      </c>
      <c r="C8" s="1" t="n">
        <v>1</v>
      </c>
      <c r="D8" s="1" t="n">
        <v>2</v>
      </c>
      <c r="E8" s="1" t="s">
        <v>15</v>
      </c>
      <c r="F8" s="1" t="str">
        <f aca="false">A8&amp;".csv"</f>
        <v>ketamina_entrenamiento11.csv</v>
      </c>
      <c r="G8" s="1" t="s">
        <v>16</v>
      </c>
      <c r="H8" s="1" t="s">
        <v>17</v>
      </c>
      <c r="I8" s="2" t="b">
        <f aca="false">FALSE()</f>
        <v>0</v>
      </c>
      <c r="J8" s="1" t="str">
        <f aca="false">IF(OR(B8="K1", B8="K2", B8="K3", B8="K4", B8="K5"), "Macho", "Hembra")</f>
        <v>Macho</v>
      </c>
      <c r="K8" s="1" t="str">
        <f aca="false">IF(OR(B8="K1", B8="K3", B8="K6", B8="K8"), "ketamina", "control")</f>
        <v>control</v>
      </c>
      <c r="L8" s="1" t="n">
        <f aca="false">C8</f>
        <v>1</v>
      </c>
      <c r="M8" s="1" t="str">
        <f aca="false">B8</f>
        <v>K2</v>
      </c>
    </row>
    <row r="9" customFormat="false" ht="14.25" hidden="false" customHeight="false" outlineLevel="0" collapsed="false">
      <c r="A9" s="1" t="s">
        <v>30</v>
      </c>
      <c r="B9" s="1" t="s">
        <v>31</v>
      </c>
      <c r="C9" s="1" t="n">
        <v>1</v>
      </c>
      <c r="D9" s="1" t="n">
        <v>2</v>
      </c>
      <c r="E9" s="1" t="s">
        <v>15</v>
      </c>
      <c r="F9" s="1" t="str">
        <f aca="false">A9&amp;".csv"</f>
        <v>ketamina_entrenamiento12.csv</v>
      </c>
      <c r="G9" s="1" t="s">
        <v>16</v>
      </c>
      <c r="H9" s="1" t="s">
        <v>17</v>
      </c>
      <c r="I9" s="2" t="b">
        <f aca="false">FALSE()</f>
        <v>0</v>
      </c>
      <c r="J9" s="1" t="str">
        <f aca="false">IF(OR(B9="K1", B9="K2", B9="K3", B9="K4", B9="K5"), "Macho", "Hembra")</f>
        <v>Macho</v>
      </c>
      <c r="K9" s="1" t="str">
        <f aca="false">IF(OR(B9="K1", B9="K3", B9="K6", B9="K8"), "ketamina", "control")</f>
        <v>ketamina</v>
      </c>
      <c r="L9" s="1" t="n">
        <f aca="false">C9</f>
        <v>1</v>
      </c>
      <c r="M9" s="1" t="str">
        <f aca="false">B9</f>
        <v>K3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1</v>
      </c>
      <c r="D10" s="1" t="n">
        <v>2</v>
      </c>
      <c r="E10" s="1" t="s">
        <v>15</v>
      </c>
      <c r="F10" s="1" t="str">
        <f aca="false">A10&amp;".csv"</f>
        <v>ketamina_entrenamiento13.csv</v>
      </c>
      <c r="G10" s="1" t="s">
        <v>16</v>
      </c>
      <c r="H10" s="1" t="s">
        <v>17</v>
      </c>
      <c r="I10" s="2" t="b">
        <f aca="false">FALSE()</f>
        <v>0</v>
      </c>
      <c r="J10" s="1" t="str">
        <f aca="false">IF(OR(B10="K1", B10="K2", B10="K3", B10="K4", B10="K5"), "Macho", "Hembra")</f>
        <v>Macho</v>
      </c>
      <c r="K10" s="1" t="str">
        <f aca="false">IF(OR(B10="K1", B10="K3", B10="K6", B10="K8"), "ketamina", "control")</f>
        <v>control</v>
      </c>
      <c r="L10" s="1" t="n">
        <f aca="false">C10</f>
        <v>1</v>
      </c>
      <c r="M10" s="1" t="str">
        <f aca="false">B10</f>
        <v>K4</v>
      </c>
    </row>
    <row r="11" customFormat="false" ht="14.25" hidden="false" customHeight="false" outlineLevel="0" collapsed="false">
      <c r="A11" s="1" t="s">
        <v>34</v>
      </c>
      <c r="B11" s="1" t="s">
        <v>14</v>
      </c>
      <c r="C11" s="1" t="n">
        <v>1</v>
      </c>
      <c r="D11" s="1" t="n">
        <v>2</v>
      </c>
      <c r="E11" s="1" t="s">
        <v>15</v>
      </c>
      <c r="F11" s="1" t="str">
        <f aca="false">A11&amp;".csv"</f>
        <v>ketamina_entrenamiento14.csv</v>
      </c>
      <c r="G11" s="1" t="s">
        <v>16</v>
      </c>
      <c r="H11" s="1" t="s">
        <v>17</v>
      </c>
      <c r="I11" s="2" t="b">
        <f aca="false">FALSE()</f>
        <v>0</v>
      </c>
      <c r="J11" s="1" t="str">
        <f aca="false">IF(OR(B11="K1", B11="K2", B11="K3", B11="K4", B11="K5"), "Macho", "Hembra")</f>
        <v>Macho</v>
      </c>
      <c r="K11" s="1" t="str">
        <f aca="false">IF(OR(B11="K1", B11="K3", B11="K6", B11="K8"), "ketamina", "control")</f>
        <v>control</v>
      </c>
      <c r="L11" s="1" t="n">
        <f aca="false">C11</f>
        <v>1</v>
      </c>
      <c r="M11" s="1" t="str">
        <f aca="false">B11</f>
        <v>K5</v>
      </c>
    </row>
    <row r="12" customFormat="false" ht="14.25" hidden="false" customHeight="false" outlineLevel="0" collapsed="false">
      <c r="A12" s="1" t="s">
        <v>35</v>
      </c>
      <c r="B12" s="1" t="s">
        <v>19</v>
      </c>
      <c r="C12" s="1" t="n">
        <v>1</v>
      </c>
      <c r="D12" s="1" t="n">
        <v>2</v>
      </c>
      <c r="E12" s="1" t="s">
        <v>15</v>
      </c>
      <c r="F12" s="1" t="str">
        <f aca="false">A12&amp;".csv"</f>
        <v>ketamina_entrenamiento15.csv</v>
      </c>
      <c r="G12" s="1" t="s">
        <v>16</v>
      </c>
      <c r="H12" s="1" t="s">
        <v>17</v>
      </c>
      <c r="I12" s="2" t="b">
        <f aca="false">FALSE()</f>
        <v>0</v>
      </c>
      <c r="J12" s="1" t="str">
        <f aca="false">IF(OR(B12="K1", B12="K2", B12="K3", B12="K4", B12="K5"), "Macho", "Hembra")</f>
        <v>Hembra</v>
      </c>
      <c r="K12" s="1" t="str">
        <f aca="false">IF(OR(B12="K1", B12="K3", B12="K6", B12="K8"), "ketamina", "control")</f>
        <v>ketamina</v>
      </c>
      <c r="L12" s="1" t="n">
        <f aca="false">C12</f>
        <v>1</v>
      </c>
      <c r="M12" s="1" t="str">
        <f aca="false">B12</f>
        <v>K6</v>
      </c>
    </row>
    <row r="13" customFormat="false" ht="14.25" hidden="false" customHeight="false" outlineLevel="0" collapsed="false">
      <c r="A13" s="1" t="s">
        <v>36</v>
      </c>
      <c r="B13" s="1" t="s">
        <v>21</v>
      </c>
      <c r="C13" s="1" t="n">
        <v>1</v>
      </c>
      <c r="D13" s="1" t="n">
        <v>2</v>
      </c>
      <c r="E13" s="1" t="s">
        <v>15</v>
      </c>
      <c r="F13" s="1" t="str">
        <f aca="false">A13&amp;".csv"</f>
        <v>ketamina_entrenamiento16.csv</v>
      </c>
      <c r="G13" s="1" t="s">
        <v>16</v>
      </c>
      <c r="H13" s="1" t="s">
        <v>17</v>
      </c>
      <c r="I13" s="2" t="b">
        <f aca="false">FALSE()</f>
        <v>0</v>
      </c>
      <c r="J13" s="1" t="str">
        <f aca="false">IF(OR(B13="K1", B13="K2", B13="K3", B13="K4", B13="K5"), "Macho", "Hembra")</f>
        <v>Hembra</v>
      </c>
      <c r="K13" s="1" t="str">
        <f aca="false">IF(OR(B13="K1", B13="K3", B13="K6", B13="K8"), "ketamina", "control")</f>
        <v>control</v>
      </c>
      <c r="L13" s="1" t="n">
        <f aca="false">C13</f>
        <v>1</v>
      </c>
      <c r="M13" s="1" t="str">
        <f aca="false">B13</f>
        <v>K7</v>
      </c>
    </row>
    <row r="14" customFormat="false" ht="14.25" hidden="false" customHeight="false" outlineLevel="0" collapsed="false">
      <c r="A14" s="1" t="s">
        <v>37</v>
      </c>
      <c r="B14" s="1" t="s">
        <v>23</v>
      </c>
      <c r="C14" s="1" t="n">
        <v>1</v>
      </c>
      <c r="D14" s="1" t="n">
        <v>2</v>
      </c>
      <c r="E14" s="1" t="s">
        <v>15</v>
      </c>
      <c r="F14" s="1" t="str">
        <f aca="false">A14&amp;".csv"</f>
        <v>ketamina_entrenamiento17.csv</v>
      </c>
      <c r="G14" s="1" t="s">
        <v>16</v>
      </c>
      <c r="H14" s="1" t="s">
        <v>17</v>
      </c>
      <c r="I14" s="2" t="b">
        <f aca="false">FALSE()</f>
        <v>0</v>
      </c>
      <c r="J14" s="1" t="str">
        <f aca="false">IF(OR(B14="K1", B14="K2", B14="K3", B14="K4", B14="K5"), "Macho", "Hembra")</f>
        <v>Hembra</v>
      </c>
      <c r="K14" s="1" t="str">
        <f aca="false">IF(OR(B14="K1", B14="K3", B14="K6", B14="K8"), "ketamina", "control")</f>
        <v>ketamina</v>
      </c>
      <c r="L14" s="1" t="n">
        <f aca="false">C14</f>
        <v>1</v>
      </c>
      <c r="M14" s="1" t="str">
        <f aca="false">B14</f>
        <v>K8</v>
      </c>
    </row>
    <row r="15" customFormat="false" ht="14.25" hidden="false" customHeight="false" outlineLevel="0" collapsed="false">
      <c r="A15" s="1" t="s">
        <v>38</v>
      </c>
      <c r="B15" s="1" t="s">
        <v>25</v>
      </c>
      <c r="C15" s="1" t="n">
        <v>1</v>
      </c>
      <c r="D15" s="1" t="n">
        <v>2</v>
      </c>
      <c r="E15" s="1" t="s">
        <v>15</v>
      </c>
      <c r="F15" s="1" t="str">
        <f aca="false">A15&amp;".csv"</f>
        <v>ketamina_entrenamiento18.csv</v>
      </c>
      <c r="G15" s="1" t="s">
        <v>16</v>
      </c>
      <c r="H15" s="1" t="s">
        <v>17</v>
      </c>
      <c r="I15" s="2" t="b">
        <f aca="false">FALSE()</f>
        <v>0</v>
      </c>
      <c r="J15" s="1" t="str">
        <f aca="false">IF(OR(B15="K1", B15="K2", B15="K3", B15="K4", B15="K5"), "Macho", "Hembra")</f>
        <v>Hembra</v>
      </c>
      <c r="K15" s="1" t="str">
        <f aca="false">IF(OR(B15="K1", B15="K3", B15="K6", B15="K8"), "ketamina", "control")</f>
        <v>control</v>
      </c>
      <c r="L15" s="1" t="n">
        <f aca="false">C15</f>
        <v>1</v>
      </c>
      <c r="M15" s="1" t="str">
        <f aca="false">B15</f>
        <v>K9</v>
      </c>
    </row>
    <row r="16" customFormat="false" ht="14.25" hidden="false" customHeight="false" outlineLevel="0" collapsed="false">
      <c r="A16" s="1" t="s">
        <v>39</v>
      </c>
      <c r="B16" s="1" t="s">
        <v>27</v>
      </c>
      <c r="C16" s="1" t="n">
        <v>1</v>
      </c>
      <c r="D16" s="1" t="n">
        <v>3</v>
      </c>
      <c r="E16" s="1" t="s">
        <v>15</v>
      </c>
      <c r="F16" s="1" t="str">
        <f aca="false">A16&amp;".csv"</f>
        <v>ketamina_entrenamiento19.csv</v>
      </c>
      <c r="G16" s="1" t="s">
        <v>16</v>
      </c>
      <c r="H16" s="1" t="s">
        <v>17</v>
      </c>
      <c r="I16" s="2" t="b">
        <f aca="false">FALSE()</f>
        <v>0</v>
      </c>
      <c r="J16" s="1" t="str">
        <f aca="false">IF(OR(B16="K1", B16="K2", B16="K3", B16="K4", B16="K5"), "Macho", "Hembra")</f>
        <v>Macho</v>
      </c>
      <c r="K16" s="1" t="str">
        <f aca="false">IF(OR(B16="K1", B16="K3", B16="K6", B16="K8"), "ketamina", "control")</f>
        <v>ketamina</v>
      </c>
      <c r="L16" s="1" t="n">
        <f aca="false">C16</f>
        <v>1</v>
      </c>
      <c r="M16" s="1" t="str">
        <f aca="false">B16</f>
        <v>K1</v>
      </c>
    </row>
    <row r="17" customFormat="false" ht="14.25" hidden="false" customHeight="false" outlineLevel="0" collapsed="false">
      <c r="A17" s="1" t="s">
        <v>40</v>
      </c>
      <c r="B17" s="1" t="s">
        <v>29</v>
      </c>
      <c r="C17" s="1" t="n">
        <v>1</v>
      </c>
      <c r="D17" s="1" t="n">
        <v>3</v>
      </c>
      <c r="E17" s="1" t="s">
        <v>15</v>
      </c>
      <c r="F17" s="1" t="str">
        <f aca="false">A17&amp;".csv"</f>
        <v>ketamina_entrenamiento20.csv</v>
      </c>
      <c r="G17" s="1" t="s">
        <v>16</v>
      </c>
      <c r="H17" s="1" t="s">
        <v>17</v>
      </c>
      <c r="I17" s="2" t="b">
        <f aca="false">FALSE()</f>
        <v>0</v>
      </c>
      <c r="J17" s="1" t="str">
        <f aca="false">IF(OR(B17="K1", B17="K2", B17="K3", B17="K4", B17="K5"), "Macho", "Hembra")</f>
        <v>Macho</v>
      </c>
      <c r="K17" s="1" t="str">
        <f aca="false">IF(OR(B17="K1", B17="K3", B17="K6", B17="K8"), "ketamina", "control")</f>
        <v>control</v>
      </c>
      <c r="L17" s="1" t="n">
        <f aca="false">C17</f>
        <v>1</v>
      </c>
      <c r="M17" s="1" t="str">
        <f aca="false">B17</f>
        <v>K2</v>
      </c>
    </row>
    <row r="18" customFormat="false" ht="14.25" hidden="false" customHeight="false" outlineLevel="0" collapsed="false">
      <c r="A18" s="1" t="s">
        <v>41</v>
      </c>
      <c r="B18" s="1" t="s">
        <v>31</v>
      </c>
      <c r="C18" s="1" t="n">
        <v>1</v>
      </c>
      <c r="D18" s="1" t="n">
        <v>3</v>
      </c>
      <c r="E18" s="1" t="s">
        <v>15</v>
      </c>
      <c r="F18" s="1" t="str">
        <f aca="false">A18&amp;".csv"</f>
        <v>ketamina_entrenamiento21.csv</v>
      </c>
      <c r="G18" s="1" t="s">
        <v>16</v>
      </c>
      <c r="H18" s="1" t="s">
        <v>17</v>
      </c>
      <c r="I18" s="2" t="b">
        <f aca="false">FALSE()</f>
        <v>0</v>
      </c>
      <c r="J18" s="1" t="str">
        <f aca="false">IF(OR(B18="K1", B18="K2", B18="K3", B18="K4", B18="K5"), "Macho", "Hembra")</f>
        <v>Macho</v>
      </c>
      <c r="K18" s="1" t="str">
        <f aca="false">IF(OR(B18="K1", B18="K3", B18="K6", B18="K8"), "ketamina", "control")</f>
        <v>ketamina</v>
      </c>
      <c r="L18" s="1" t="n">
        <f aca="false">C18</f>
        <v>1</v>
      </c>
      <c r="M18" s="1" t="str">
        <f aca="false">B18</f>
        <v>K3</v>
      </c>
    </row>
    <row r="19" customFormat="false" ht="14.25" hidden="false" customHeight="false" outlineLevel="0" collapsed="false">
      <c r="A19" s="1" t="s">
        <v>42</v>
      </c>
      <c r="B19" s="1" t="s">
        <v>33</v>
      </c>
      <c r="C19" s="1" t="n">
        <v>1</v>
      </c>
      <c r="D19" s="1" t="n">
        <v>3</v>
      </c>
      <c r="E19" s="1" t="s">
        <v>15</v>
      </c>
      <c r="F19" s="1" t="str">
        <f aca="false">A19&amp;".csv"</f>
        <v>ketamina_entrenamiento22.csv</v>
      </c>
      <c r="G19" s="1" t="s">
        <v>16</v>
      </c>
      <c r="H19" s="1" t="s">
        <v>17</v>
      </c>
      <c r="I19" s="2" t="b">
        <f aca="false">FALSE()</f>
        <v>0</v>
      </c>
      <c r="J19" s="1" t="str">
        <f aca="false">IF(OR(B19="K1", B19="K2", B19="K3", B19="K4", B19="K5"), "Macho", "Hembra")</f>
        <v>Macho</v>
      </c>
      <c r="K19" s="1" t="str">
        <f aca="false">IF(OR(B19="K1", B19="K3", B19="K6", B19="K8"), "ketamina", "control")</f>
        <v>control</v>
      </c>
      <c r="L19" s="1" t="n">
        <f aca="false">C19</f>
        <v>1</v>
      </c>
      <c r="M19" s="1" t="str">
        <f aca="false">B19</f>
        <v>K4</v>
      </c>
    </row>
    <row r="20" customFormat="false" ht="14.25" hidden="false" customHeight="false" outlineLevel="0" collapsed="false">
      <c r="A20" s="1" t="s">
        <v>43</v>
      </c>
      <c r="B20" s="1" t="s">
        <v>14</v>
      </c>
      <c r="C20" s="1" t="n">
        <v>1</v>
      </c>
      <c r="D20" s="1" t="n">
        <v>3</v>
      </c>
      <c r="E20" s="1" t="s">
        <v>15</v>
      </c>
      <c r="F20" s="1" t="str">
        <f aca="false">A20&amp;".csv"</f>
        <v>ketamina_entrenamiento23.csv</v>
      </c>
      <c r="G20" s="1" t="s">
        <v>16</v>
      </c>
      <c r="H20" s="1" t="s">
        <v>17</v>
      </c>
      <c r="I20" s="2" t="b">
        <f aca="false">FALSE()</f>
        <v>0</v>
      </c>
      <c r="J20" s="1" t="str">
        <f aca="false">IF(OR(B20="K1", B20="K2", B20="K3", B20="K4", B20="K5"), "Macho", "Hembra")</f>
        <v>Macho</v>
      </c>
      <c r="K20" s="1" t="str">
        <f aca="false">IF(OR(B20="K1", B20="K3", B20="K6", B20="K8"), "ketamina", "control")</f>
        <v>control</v>
      </c>
      <c r="L20" s="1" t="n">
        <f aca="false">C20</f>
        <v>1</v>
      </c>
      <c r="M20" s="1" t="str">
        <f aca="false">B20</f>
        <v>K5</v>
      </c>
    </row>
    <row r="21" customFormat="false" ht="14.25" hidden="false" customHeight="false" outlineLevel="0" collapsed="false">
      <c r="A21" s="1" t="s">
        <v>44</v>
      </c>
      <c r="B21" s="1" t="s">
        <v>19</v>
      </c>
      <c r="C21" s="1" t="n">
        <v>1</v>
      </c>
      <c r="D21" s="1" t="n">
        <v>3</v>
      </c>
      <c r="E21" s="1" t="s">
        <v>15</v>
      </c>
      <c r="F21" s="1" t="str">
        <f aca="false">A21&amp;".csv"</f>
        <v>ketamina_entrenamiento24.csv</v>
      </c>
      <c r="G21" s="1" t="s">
        <v>16</v>
      </c>
      <c r="H21" s="1" t="s">
        <v>17</v>
      </c>
      <c r="I21" s="2" t="b">
        <f aca="false">FALSE()</f>
        <v>0</v>
      </c>
      <c r="J21" s="1" t="str">
        <f aca="false">IF(OR(B21="K1", B21="K2", B21="K3", B21="K4", B21="K5"), "Macho", "Hembra")</f>
        <v>Hembra</v>
      </c>
      <c r="K21" s="1" t="str">
        <f aca="false">IF(OR(B21="K1", B21="K3", B21="K6", B21="K8"), "ketamina", "control")</f>
        <v>ketamina</v>
      </c>
      <c r="L21" s="1" t="n">
        <f aca="false">C21</f>
        <v>1</v>
      </c>
      <c r="M21" s="1" t="str">
        <f aca="false">B21</f>
        <v>K6</v>
      </c>
    </row>
    <row r="22" customFormat="false" ht="14.25" hidden="false" customHeight="false" outlineLevel="0" collapsed="false">
      <c r="A22" s="1" t="s">
        <v>45</v>
      </c>
      <c r="B22" s="1" t="s">
        <v>21</v>
      </c>
      <c r="C22" s="1" t="n">
        <v>1</v>
      </c>
      <c r="D22" s="1" t="n">
        <v>3</v>
      </c>
      <c r="E22" s="1" t="s">
        <v>15</v>
      </c>
      <c r="F22" s="1" t="str">
        <f aca="false">A22&amp;".csv"</f>
        <v>ketamina_entrenamiento25.csv</v>
      </c>
      <c r="G22" s="1" t="s">
        <v>16</v>
      </c>
      <c r="H22" s="1" t="s">
        <v>17</v>
      </c>
      <c r="I22" s="2" t="b">
        <f aca="false">FALSE()</f>
        <v>0</v>
      </c>
      <c r="J22" s="1" t="str">
        <f aca="false">IF(OR(B22="K1", B22="K2", B22="K3", B22="K4", B22="K5"), "Macho", "Hembra")</f>
        <v>Hembra</v>
      </c>
      <c r="K22" s="1" t="str">
        <f aca="false">IF(OR(B22="K1", B22="K3", B22="K6", B22="K8"), "ketamina", "control")</f>
        <v>control</v>
      </c>
      <c r="L22" s="1" t="n">
        <f aca="false">C22</f>
        <v>1</v>
      </c>
      <c r="M22" s="1" t="str">
        <f aca="false">B22</f>
        <v>K7</v>
      </c>
    </row>
    <row r="23" customFormat="false" ht="14.25" hidden="false" customHeight="false" outlineLevel="0" collapsed="false">
      <c r="A23" s="1" t="s">
        <v>46</v>
      </c>
      <c r="B23" s="1" t="s">
        <v>23</v>
      </c>
      <c r="C23" s="1" t="n">
        <v>1</v>
      </c>
      <c r="D23" s="1" t="n">
        <v>3</v>
      </c>
      <c r="E23" s="1" t="s">
        <v>15</v>
      </c>
      <c r="F23" s="1" t="str">
        <f aca="false">A23&amp;".csv"</f>
        <v>ketamina_entrenamiento26.csv</v>
      </c>
      <c r="G23" s="1" t="s">
        <v>16</v>
      </c>
      <c r="H23" s="1" t="s">
        <v>17</v>
      </c>
      <c r="I23" s="2" t="b">
        <f aca="false">FALSE()</f>
        <v>0</v>
      </c>
      <c r="J23" s="1" t="str">
        <f aca="false">IF(OR(B23="K1", B23="K2", B23="K3", B23="K4", B23="K5"), "Macho", "Hembra")</f>
        <v>Hembra</v>
      </c>
      <c r="K23" s="1" t="str">
        <f aca="false">IF(OR(B23="K1", B23="K3", B23="K6", B23="K8"), "ketamina", "control")</f>
        <v>ketamina</v>
      </c>
      <c r="L23" s="1" t="n">
        <f aca="false">C23</f>
        <v>1</v>
      </c>
      <c r="M23" s="1" t="str">
        <f aca="false">B23</f>
        <v>K8</v>
      </c>
    </row>
    <row r="24" customFormat="false" ht="14.25" hidden="false" customHeight="false" outlineLevel="0" collapsed="false">
      <c r="A24" s="1" t="s">
        <v>47</v>
      </c>
      <c r="B24" s="1" t="s">
        <v>25</v>
      </c>
      <c r="C24" s="1" t="n">
        <v>1</v>
      </c>
      <c r="D24" s="1" t="n">
        <v>3</v>
      </c>
      <c r="E24" s="1" t="s">
        <v>15</v>
      </c>
      <c r="F24" s="1" t="str">
        <f aca="false">A24&amp;".csv"</f>
        <v>ketamina_entrenamiento27.csv</v>
      </c>
      <c r="G24" s="1" t="s">
        <v>16</v>
      </c>
      <c r="H24" s="1" t="s">
        <v>17</v>
      </c>
      <c r="I24" s="2" t="b">
        <f aca="false">FALSE()</f>
        <v>0</v>
      </c>
      <c r="J24" s="1" t="str">
        <f aca="false">IF(OR(B24="K1", B24="K2", B24="K3", B24="K4", B24="K5"), "Macho", "Hembra")</f>
        <v>Hembra</v>
      </c>
      <c r="K24" s="1" t="str">
        <f aca="false">IF(OR(B24="K1", B24="K3", B24="K6", B24="K8"), "ketamina", "control")</f>
        <v>control</v>
      </c>
      <c r="L24" s="1" t="n">
        <f aca="false">C24</f>
        <v>1</v>
      </c>
      <c r="M24" s="1" t="str">
        <f aca="false">B24</f>
        <v>K9</v>
      </c>
    </row>
    <row r="25" customFormat="false" ht="14.25" hidden="false" customHeight="false" outlineLevel="0" collapsed="false">
      <c r="A25" s="1" t="s">
        <v>48</v>
      </c>
      <c r="B25" s="1" t="s">
        <v>27</v>
      </c>
      <c r="C25" s="1" t="n">
        <v>1</v>
      </c>
      <c r="D25" s="1" t="n">
        <v>4</v>
      </c>
      <c r="E25" s="1" t="s">
        <v>15</v>
      </c>
      <c r="F25" s="1" t="str">
        <f aca="false">A25&amp;".csv"</f>
        <v>ketamina_entrenamiento28.csv</v>
      </c>
      <c r="G25" s="1" t="s">
        <v>16</v>
      </c>
      <c r="H25" s="1" t="s">
        <v>17</v>
      </c>
      <c r="I25" s="2" t="b">
        <f aca="false">FALSE()</f>
        <v>0</v>
      </c>
      <c r="J25" s="1" t="str">
        <f aca="false">IF(OR(B25="K1", B25="K2", B25="K3", B25="K4", B25="K5"), "Macho", "Hembra")</f>
        <v>Macho</v>
      </c>
      <c r="K25" s="1" t="str">
        <f aca="false">IF(OR(B25="K1", B25="K3", B25="K6", B25="K8"), "ketamina", "control")</f>
        <v>ketamina</v>
      </c>
      <c r="L25" s="1" t="n">
        <f aca="false">C25</f>
        <v>1</v>
      </c>
      <c r="M25" s="1" t="str">
        <f aca="false">B25</f>
        <v>K1</v>
      </c>
    </row>
    <row r="26" customFormat="false" ht="14.25" hidden="false" customHeight="false" outlineLevel="0" collapsed="false">
      <c r="A26" s="1" t="s">
        <v>49</v>
      </c>
      <c r="B26" s="1" t="s">
        <v>29</v>
      </c>
      <c r="C26" s="1" t="n">
        <v>1</v>
      </c>
      <c r="D26" s="1" t="n">
        <v>4</v>
      </c>
      <c r="E26" s="1" t="s">
        <v>15</v>
      </c>
      <c r="F26" s="1" t="str">
        <f aca="false">A26&amp;".csv"</f>
        <v>ketamina_entrenamiento29.csv</v>
      </c>
      <c r="G26" s="1" t="s">
        <v>16</v>
      </c>
      <c r="H26" s="1" t="s">
        <v>17</v>
      </c>
      <c r="I26" s="2" t="b">
        <f aca="false">FALSE()</f>
        <v>0</v>
      </c>
      <c r="J26" s="1" t="str">
        <f aca="false">IF(OR(B26="K1", B26="K2", B26="K3", B26="K4", B26="K5"), "Macho", "Hembra")</f>
        <v>Macho</v>
      </c>
      <c r="K26" s="1" t="str">
        <f aca="false">IF(OR(B26="K1", B26="K3", B26="K6", B26="K8"), "ketamina", "control")</f>
        <v>control</v>
      </c>
      <c r="L26" s="1" t="n">
        <f aca="false">C26</f>
        <v>1</v>
      </c>
      <c r="M26" s="1" t="str">
        <f aca="false">B26</f>
        <v>K2</v>
      </c>
    </row>
    <row r="27" customFormat="false" ht="14.25" hidden="false" customHeight="false" outlineLevel="0" collapsed="false">
      <c r="A27" s="1" t="s">
        <v>50</v>
      </c>
      <c r="B27" s="1" t="s">
        <v>31</v>
      </c>
      <c r="C27" s="1" t="n">
        <v>1</v>
      </c>
      <c r="D27" s="1" t="n">
        <v>4</v>
      </c>
      <c r="E27" s="1" t="s">
        <v>15</v>
      </c>
      <c r="F27" s="1" t="str">
        <f aca="false">A27&amp;".csv"</f>
        <v>ketamina_entrenamiento30.csv</v>
      </c>
      <c r="G27" s="1" t="s">
        <v>16</v>
      </c>
      <c r="H27" s="1" t="s">
        <v>17</v>
      </c>
      <c r="I27" s="2" t="b">
        <f aca="false">FALSE()</f>
        <v>0</v>
      </c>
      <c r="J27" s="1" t="str">
        <f aca="false">IF(OR(B27="K1", B27="K2", B27="K3", B27="K4", B27="K5"), "Macho", "Hembra")</f>
        <v>Macho</v>
      </c>
      <c r="K27" s="1" t="str">
        <f aca="false">IF(OR(B27="K1", B27="K3", B27="K6", B27="K8"), "ketamina", "control")</f>
        <v>ketamina</v>
      </c>
      <c r="L27" s="1" t="n">
        <f aca="false">C27</f>
        <v>1</v>
      </c>
      <c r="M27" s="1" t="str">
        <f aca="false">B27</f>
        <v>K3</v>
      </c>
    </row>
    <row r="28" customFormat="false" ht="14.25" hidden="false" customHeight="false" outlineLevel="0" collapsed="false">
      <c r="A28" s="1" t="s">
        <v>51</v>
      </c>
      <c r="B28" s="1" t="s">
        <v>33</v>
      </c>
      <c r="C28" s="1" t="n">
        <v>1</v>
      </c>
      <c r="D28" s="1" t="n">
        <v>4</v>
      </c>
      <c r="E28" s="1" t="s">
        <v>15</v>
      </c>
      <c r="F28" s="1" t="str">
        <f aca="false">A28&amp;".csv"</f>
        <v>ketamina_entrenamiento31.csv</v>
      </c>
      <c r="G28" s="1" t="s">
        <v>16</v>
      </c>
      <c r="H28" s="1" t="s">
        <v>17</v>
      </c>
      <c r="I28" s="2" t="b">
        <f aca="false">FALSE()</f>
        <v>0</v>
      </c>
      <c r="J28" s="1" t="str">
        <f aca="false">IF(OR(B28="K1", B28="K2", B28="K3", B28="K4", B28="K5"), "Macho", "Hembra")</f>
        <v>Macho</v>
      </c>
      <c r="K28" s="1" t="str">
        <f aca="false">IF(OR(B28="K1", B28="K3", B28="K6", B28="K8"), "ketamina", "control")</f>
        <v>control</v>
      </c>
      <c r="L28" s="1" t="n">
        <f aca="false">C28</f>
        <v>1</v>
      </c>
      <c r="M28" s="1" t="str">
        <f aca="false">B28</f>
        <v>K4</v>
      </c>
    </row>
    <row r="29" customFormat="false" ht="14.25" hidden="false" customHeight="false" outlineLevel="0" collapsed="false">
      <c r="A29" s="1" t="s">
        <v>52</v>
      </c>
      <c r="B29" s="1" t="s">
        <v>14</v>
      </c>
      <c r="C29" s="1" t="n">
        <v>1</v>
      </c>
      <c r="D29" s="1" t="n">
        <v>4</v>
      </c>
      <c r="E29" s="1" t="s">
        <v>15</v>
      </c>
      <c r="F29" s="1" t="str">
        <f aca="false">A29&amp;".csv"</f>
        <v>ketamina_entrenamiento32.csv</v>
      </c>
      <c r="G29" s="1" t="s">
        <v>16</v>
      </c>
      <c r="H29" s="1" t="s">
        <v>17</v>
      </c>
      <c r="I29" s="2" t="b">
        <f aca="false">FALSE()</f>
        <v>0</v>
      </c>
      <c r="J29" s="1" t="str">
        <f aca="false">IF(OR(B29="K1", B29="K2", B29="K3", B29="K4", B29="K5"), "Macho", "Hembra")</f>
        <v>Macho</v>
      </c>
      <c r="K29" s="1" t="str">
        <f aca="false">IF(OR(B29="K1", B29="K3", B29="K6", B29="K8"), "ketamina", "control")</f>
        <v>control</v>
      </c>
      <c r="L29" s="1" t="n">
        <f aca="false">C29</f>
        <v>1</v>
      </c>
      <c r="M29" s="1" t="str">
        <f aca="false">B29</f>
        <v>K5</v>
      </c>
    </row>
    <row r="30" customFormat="false" ht="14.25" hidden="false" customHeight="false" outlineLevel="0" collapsed="false">
      <c r="A30" s="1" t="s">
        <v>53</v>
      </c>
      <c r="B30" s="1" t="s">
        <v>19</v>
      </c>
      <c r="C30" s="1" t="n">
        <v>1</v>
      </c>
      <c r="D30" s="1" t="n">
        <v>4</v>
      </c>
      <c r="E30" s="1" t="s">
        <v>15</v>
      </c>
      <c r="F30" s="1" t="str">
        <f aca="false">A30&amp;".csv"</f>
        <v>ketamina_entrenamiento33.csv</v>
      </c>
      <c r="G30" s="1" t="s">
        <v>16</v>
      </c>
      <c r="H30" s="1" t="s">
        <v>17</v>
      </c>
      <c r="I30" s="2" t="b">
        <f aca="false">FALSE()</f>
        <v>0</v>
      </c>
      <c r="J30" s="1" t="str">
        <f aca="false">IF(OR(B30="K1", B30="K2", B30="K3", B30="K4", B30="K5"), "Macho", "Hembra")</f>
        <v>Hembra</v>
      </c>
      <c r="K30" s="1" t="str">
        <f aca="false">IF(OR(B30="K1", B30="K3", B30="K6", B30="K8"), "ketamina", "control")</f>
        <v>ketamina</v>
      </c>
      <c r="L30" s="1" t="n">
        <f aca="false">C30</f>
        <v>1</v>
      </c>
      <c r="M30" s="1" t="str">
        <f aca="false">B30</f>
        <v>K6</v>
      </c>
    </row>
    <row r="31" customFormat="false" ht="14.25" hidden="false" customHeight="false" outlineLevel="0" collapsed="false">
      <c r="A31" s="1" t="s">
        <v>54</v>
      </c>
      <c r="B31" s="1" t="s">
        <v>21</v>
      </c>
      <c r="C31" s="1" t="n">
        <v>1</v>
      </c>
      <c r="D31" s="1" t="n">
        <v>4</v>
      </c>
      <c r="E31" s="1" t="s">
        <v>15</v>
      </c>
      <c r="F31" s="1" t="str">
        <f aca="false">A31&amp;".csv"</f>
        <v>ketamina_entrenamiento34.csv</v>
      </c>
      <c r="G31" s="1" t="s">
        <v>16</v>
      </c>
      <c r="H31" s="1" t="s">
        <v>17</v>
      </c>
      <c r="I31" s="2" t="b">
        <f aca="false">FALSE()</f>
        <v>0</v>
      </c>
      <c r="J31" s="1" t="str">
        <f aca="false">IF(OR(B31="K1", B31="K2", B31="K3", B31="K4", B31="K5"), "Macho", "Hembra")</f>
        <v>Hembra</v>
      </c>
      <c r="K31" s="1" t="str">
        <f aca="false">IF(OR(B31="K1", B31="K3", B31="K6", B31="K8"), "ketamina", "control")</f>
        <v>control</v>
      </c>
      <c r="L31" s="1" t="n">
        <f aca="false">C31</f>
        <v>1</v>
      </c>
      <c r="M31" s="1" t="str">
        <f aca="false">B31</f>
        <v>K7</v>
      </c>
    </row>
    <row r="32" customFormat="false" ht="14.25" hidden="false" customHeight="false" outlineLevel="0" collapsed="false">
      <c r="A32" s="1" t="s">
        <v>55</v>
      </c>
      <c r="B32" s="1" t="s">
        <v>23</v>
      </c>
      <c r="C32" s="1" t="n">
        <v>1</v>
      </c>
      <c r="D32" s="1" t="n">
        <v>4</v>
      </c>
      <c r="E32" s="1" t="s">
        <v>15</v>
      </c>
      <c r="F32" s="1" t="str">
        <f aca="false">A32&amp;".csv"</f>
        <v>ketamina_entrenamiento35.csv</v>
      </c>
      <c r="G32" s="1" t="s">
        <v>16</v>
      </c>
      <c r="H32" s="1" t="s">
        <v>17</v>
      </c>
      <c r="I32" s="2" t="b">
        <f aca="false">FALSE()</f>
        <v>0</v>
      </c>
      <c r="J32" s="1" t="str">
        <f aca="false">IF(OR(B32="K1", B32="K2", B32="K3", B32="K4", B32="K5"), "Macho", "Hembra")</f>
        <v>Hembra</v>
      </c>
      <c r="K32" s="1" t="str">
        <f aca="false">IF(OR(B32="K1", B32="K3", B32="K6", B32="K8"), "ketamina", "control")</f>
        <v>ketamina</v>
      </c>
      <c r="L32" s="1" t="n">
        <f aca="false">C32</f>
        <v>1</v>
      </c>
      <c r="M32" s="1" t="str">
        <f aca="false">B32</f>
        <v>K8</v>
      </c>
    </row>
    <row r="33" customFormat="false" ht="14.25" hidden="false" customHeight="false" outlineLevel="0" collapsed="false">
      <c r="A33" s="1" t="s">
        <v>56</v>
      </c>
      <c r="B33" s="1" t="s">
        <v>25</v>
      </c>
      <c r="C33" s="1" t="n">
        <v>1</v>
      </c>
      <c r="D33" s="1" t="n">
        <v>4</v>
      </c>
      <c r="E33" s="1" t="s">
        <v>15</v>
      </c>
      <c r="F33" s="1" t="str">
        <f aca="false">A33&amp;".csv"</f>
        <v>ketamina_entrenamiento36.csv</v>
      </c>
      <c r="G33" s="1" t="s">
        <v>16</v>
      </c>
      <c r="H33" s="1" t="s">
        <v>17</v>
      </c>
      <c r="I33" s="2" t="b">
        <f aca="false">FALSE()</f>
        <v>0</v>
      </c>
      <c r="J33" s="1" t="str">
        <f aca="false">IF(OR(B33="K1", B33="K2", B33="K3", B33="K4", B33="K5"), "Macho", "Hembra")</f>
        <v>Hembra</v>
      </c>
      <c r="K33" s="1" t="str">
        <f aca="false">IF(OR(B33="K1", B33="K3", B33="K6", B33="K8"), "ketamina", "control")</f>
        <v>control</v>
      </c>
      <c r="L33" s="1" t="n">
        <f aca="false">C33</f>
        <v>1</v>
      </c>
      <c r="M33" s="1" t="str">
        <f aca="false">B33</f>
        <v>K9</v>
      </c>
    </row>
    <row r="34" customFormat="false" ht="14.25" hidden="false" customHeight="false" outlineLevel="0" collapsed="false">
      <c r="A34" s="1" t="s">
        <v>57</v>
      </c>
      <c r="B34" s="1" t="s">
        <v>27</v>
      </c>
      <c r="C34" s="1" t="n">
        <v>2</v>
      </c>
      <c r="D34" s="1" t="n">
        <v>1</v>
      </c>
      <c r="E34" s="1" t="s">
        <v>15</v>
      </c>
      <c r="F34" s="1" t="str">
        <f aca="false">A34&amp;".csv"</f>
        <v>ketamina_entrenamiento37.csv</v>
      </c>
      <c r="G34" s="1" t="s">
        <v>16</v>
      </c>
      <c r="H34" s="1" t="s">
        <v>17</v>
      </c>
      <c r="I34" s="2" t="b">
        <f aca="false">FALSE()</f>
        <v>0</v>
      </c>
      <c r="J34" s="1" t="str">
        <f aca="false">IF(OR(B34="K1", B34="K2", B34="K3", B34="K4", B34="K5"), "Macho", "Hembra")</f>
        <v>Macho</v>
      </c>
      <c r="K34" s="1" t="str">
        <f aca="false">IF(OR(B34="K1", B34="K3", B34="K6", B34="K8"), "ketamina", "control")</f>
        <v>ketamina</v>
      </c>
      <c r="L34" s="1" t="n">
        <f aca="false">C34</f>
        <v>2</v>
      </c>
      <c r="M34" s="1" t="str">
        <f aca="false">B34</f>
        <v>K1</v>
      </c>
    </row>
    <row r="35" customFormat="false" ht="14.25" hidden="false" customHeight="false" outlineLevel="0" collapsed="false">
      <c r="A35" s="1" t="s">
        <v>58</v>
      </c>
      <c r="B35" s="1" t="s">
        <v>29</v>
      </c>
      <c r="C35" s="1" t="n">
        <v>2</v>
      </c>
      <c r="D35" s="1" t="n">
        <v>1</v>
      </c>
      <c r="E35" s="1" t="s">
        <v>15</v>
      </c>
      <c r="F35" s="1" t="str">
        <f aca="false">A35&amp;".csv"</f>
        <v>ketamina_entrenamiento38.csv</v>
      </c>
      <c r="G35" s="1" t="s">
        <v>16</v>
      </c>
      <c r="H35" s="1" t="s">
        <v>17</v>
      </c>
      <c r="I35" s="2" t="b">
        <f aca="false">FALSE()</f>
        <v>0</v>
      </c>
      <c r="J35" s="1" t="str">
        <f aca="false">IF(OR(B35="K1", B35="K2", B35="K3", B35="K4", B35="K5"), "Macho", "Hembra")</f>
        <v>Macho</v>
      </c>
      <c r="K35" s="1" t="str">
        <f aca="false">IF(OR(B35="K1", B35="K3", B35="K6", B35="K8"), "ketamina", "control")</f>
        <v>control</v>
      </c>
      <c r="L35" s="1" t="n">
        <f aca="false">C35</f>
        <v>2</v>
      </c>
      <c r="M35" s="1" t="str">
        <f aca="false">B35</f>
        <v>K2</v>
      </c>
    </row>
    <row r="36" customFormat="false" ht="14.25" hidden="false" customHeight="false" outlineLevel="0" collapsed="false">
      <c r="A36" s="1" t="s">
        <v>59</v>
      </c>
      <c r="B36" s="1" t="s">
        <v>31</v>
      </c>
      <c r="C36" s="1" t="n">
        <v>2</v>
      </c>
      <c r="D36" s="1" t="n">
        <v>1</v>
      </c>
      <c r="E36" s="1" t="s">
        <v>15</v>
      </c>
      <c r="F36" s="1" t="str">
        <f aca="false">A36&amp;".csv"</f>
        <v>ketamina_entrenamiento39.csv</v>
      </c>
      <c r="G36" s="1" t="s">
        <v>16</v>
      </c>
      <c r="H36" s="1" t="s">
        <v>17</v>
      </c>
      <c r="I36" s="2" t="b">
        <f aca="false">FALSE()</f>
        <v>0</v>
      </c>
      <c r="J36" s="1" t="str">
        <f aca="false">IF(OR(B36="K1", B36="K2", B36="K3", B36="K4", B36="K5"), "Macho", "Hembra")</f>
        <v>Macho</v>
      </c>
      <c r="K36" s="1" t="str">
        <f aca="false">IF(OR(B36="K1", B36="K3", B36="K6", B36="K8"), "ketamina", "control")</f>
        <v>ketamina</v>
      </c>
      <c r="L36" s="1" t="n">
        <f aca="false">C36</f>
        <v>2</v>
      </c>
      <c r="M36" s="1" t="str">
        <f aca="false">B36</f>
        <v>K3</v>
      </c>
    </row>
    <row r="37" customFormat="false" ht="14.25" hidden="false" customHeight="false" outlineLevel="0" collapsed="false">
      <c r="A37" s="1" t="s">
        <v>60</v>
      </c>
      <c r="B37" s="1" t="s">
        <v>33</v>
      </c>
      <c r="C37" s="1" t="n">
        <v>2</v>
      </c>
      <c r="D37" s="1" t="n">
        <v>1</v>
      </c>
      <c r="E37" s="1" t="s">
        <v>15</v>
      </c>
      <c r="F37" s="1" t="str">
        <f aca="false">A37&amp;".csv"</f>
        <v>ketamina_entrenamiento40.csv</v>
      </c>
      <c r="G37" s="1" t="s">
        <v>16</v>
      </c>
      <c r="H37" s="1" t="s">
        <v>17</v>
      </c>
      <c r="I37" s="2" t="b">
        <f aca="false">FALSE()</f>
        <v>0</v>
      </c>
      <c r="J37" s="1" t="str">
        <f aca="false">IF(OR(B37="K1", B37="K2", B37="K3", B37="K4", B37="K5"), "Macho", "Hembra")</f>
        <v>Macho</v>
      </c>
      <c r="K37" s="1" t="str">
        <f aca="false">IF(OR(B37="K1", B37="K3", B37="K6", B37="K8"), "ketamina", "control")</f>
        <v>control</v>
      </c>
      <c r="L37" s="1" t="n">
        <f aca="false">C37</f>
        <v>2</v>
      </c>
      <c r="M37" s="1" t="str">
        <f aca="false">B37</f>
        <v>K4</v>
      </c>
    </row>
    <row r="38" customFormat="false" ht="14.25" hidden="false" customHeight="false" outlineLevel="0" collapsed="false">
      <c r="A38" s="1" t="s">
        <v>61</v>
      </c>
      <c r="B38" s="1" t="s">
        <v>14</v>
      </c>
      <c r="C38" s="1" t="n">
        <v>2</v>
      </c>
      <c r="D38" s="1" t="n">
        <v>1</v>
      </c>
      <c r="E38" s="1" t="s">
        <v>15</v>
      </c>
      <c r="F38" s="1" t="str">
        <f aca="false">A38&amp;".csv"</f>
        <v>ketamina_entrenamiento41.csv</v>
      </c>
      <c r="G38" s="1" t="s">
        <v>16</v>
      </c>
      <c r="H38" s="1" t="s">
        <v>17</v>
      </c>
      <c r="I38" s="2" t="b">
        <f aca="false">FALSE()</f>
        <v>0</v>
      </c>
      <c r="J38" s="1" t="str">
        <f aca="false">IF(OR(B38="K1", B38="K2", B38="K3", B38="K4", B38="K5"), "Macho", "Hembra")</f>
        <v>Macho</v>
      </c>
      <c r="K38" s="1" t="str">
        <f aca="false">IF(OR(B38="K1", B38="K3", B38="K6", B38="K8"), "ketamina", "control")</f>
        <v>control</v>
      </c>
      <c r="L38" s="1" t="n">
        <f aca="false">C38</f>
        <v>2</v>
      </c>
      <c r="M38" s="1" t="str">
        <f aca="false">B38</f>
        <v>K5</v>
      </c>
    </row>
    <row r="39" customFormat="false" ht="14.25" hidden="false" customHeight="false" outlineLevel="0" collapsed="false">
      <c r="A39" s="1" t="s">
        <v>62</v>
      </c>
      <c r="B39" s="1" t="s">
        <v>19</v>
      </c>
      <c r="C39" s="1" t="n">
        <v>2</v>
      </c>
      <c r="D39" s="1" t="n">
        <v>1</v>
      </c>
      <c r="E39" s="1" t="s">
        <v>15</v>
      </c>
      <c r="F39" s="1" t="str">
        <f aca="false">A39&amp;".csv"</f>
        <v>ketamina_entrenamiento42.csv</v>
      </c>
      <c r="G39" s="1" t="s">
        <v>16</v>
      </c>
      <c r="H39" s="1" t="s">
        <v>17</v>
      </c>
      <c r="I39" s="2" t="b">
        <f aca="false">FALSE()</f>
        <v>0</v>
      </c>
      <c r="J39" s="1" t="str">
        <f aca="false">IF(OR(B39="K1", B39="K2", B39="K3", B39="K4", B39="K5"), "Macho", "Hembra")</f>
        <v>Hembra</v>
      </c>
      <c r="K39" s="1" t="str">
        <f aca="false">IF(OR(B39="K1", B39="K3", B39="K6", B39="K8"), "ketamina", "control")</f>
        <v>ketamina</v>
      </c>
      <c r="L39" s="1" t="n">
        <f aca="false">C39</f>
        <v>2</v>
      </c>
      <c r="M39" s="1" t="str">
        <f aca="false">B39</f>
        <v>K6</v>
      </c>
    </row>
    <row r="40" customFormat="false" ht="14.25" hidden="false" customHeight="false" outlineLevel="0" collapsed="false">
      <c r="A40" s="1" t="s">
        <v>63</v>
      </c>
      <c r="B40" s="1" t="s">
        <v>21</v>
      </c>
      <c r="C40" s="1" t="n">
        <v>2</v>
      </c>
      <c r="D40" s="1" t="n">
        <v>1</v>
      </c>
      <c r="E40" s="1" t="s">
        <v>15</v>
      </c>
      <c r="F40" s="1" t="str">
        <f aca="false">A40&amp;".csv"</f>
        <v>ketamina_entrenamiento43.csv</v>
      </c>
      <c r="G40" s="1" t="s">
        <v>16</v>
      </c>
      <c r="H40" s="1" t="s">
        <v>17</v>
      </c>
      <c r="I40" s="2" t="b">
        <f aca="false">FALSE()</f>
        <v>0</v>
      </c>
      <c r="J40" s="1" t="str">
        <f aca="false">IF(OR(B40="K1", B40="K2", B40="K3", B40="K4", B40="K5"), "Macho", "Hembra")</f>
        <v>Hembra</v>
      </c>
      <c r="K40" s="1" t="str">
        <f aca="false">IF(OR(B40="K1", B40="K3", B40="K6", B40="K8"), "ketamina", "control")</f>
        <v>control</v>
      </c>
      <c r="L40" s="1" t="n">
        <f aca="false">C40</f>
        <v>2</v>
      </c>
      <c r="M40" s="1" t="str">
        <f aca="false">B40</f>
        <v>K7</v>
      </c>
    </row>
    <row r="41" customFormat="false" ht="13.8" hidden="false" customHeight="false" outlineLevel="0" collapsed="false">
      <c r="A41" s="1" t="s">
        <v>64</v>
      </c>
      <c r="B41" s="1" t="s">
        <v>23</v>
      </c>
      <c r="C41" s="1" t="n">
        <v>2</v>
      </c>
      <c r="D41" s="1" t="n">
        <v>1</v>
      </c>
      <c r="E41" s="1" t="s">
        <v>15</v>
      </c>
      <c r="F41" s="1" t="str">
        <f aca="false">A41&amp;".csv"</f>
        <v>ketamina_entrenamiento44.csv</v>
      </c>
      <c r="G41" s="1" t="s">
        <v>16</v>
      </c>
      <c r="H41" s="1" t="s">
        <v>17</v>
      </c>
      <c r="I41" s="2" t="b">
        <f aca="false">FALSE()</f>
        <v>0</v>
      </c>
      <c r="J41" s="1" t="str">
        <f aca="false">IF(OR(B41="K1", B41="K2", B41="K3", B41="K4", B41="K5"), "Macho", "Hembra")</f>
        <v>Hembra</v>
      </c>
      <c r="K41" s="1" t="str">
        <f aca="false">IF(OR(B41="K1", B41="K3", B41="K6", B41="K8"), "ketamina", "control")</f>
        <v>ketamina</v>
      </c>
      <c r="L41" s="1" t="n">
        <f aca="false">C41</f>
        <v>2</v>
      </c>
      <c r="M41" s="1" t="str">
        <f aca="false">B41</f>
        <v>K8</v>
      </c>
    </row>
    <row r="42" customFormat="false" ht="13.8" hidden="false" customHeight="false" outlineLevel="0" collapsed="false">
      <c r="A42" s="1" t="s">
        <v>65</v>
      </c>
      <c r="B42" s="1" t="s">
        <v>25</v>
      </c>
      <c r="C42" s="1" t="n">
        <v>2</v>
      </c>
      <c r="D42" s="1" t="n">
        <v>1</v>
      </c>
      <c r="E42" s="1" t="s">
        <v>15</v>
      </c>
      <c r="F42" s="1" t="str">
        <f aca="false">A42&amp;".csv"</f>
        <v>ketamina_entrenamiento45.csv</v>
      </c>
      <c r="G42" s="1" t="s">
        <v>16</v>
      </c>
      <c r="H42" s="1" t="s">
        <v>17</v>
      </c>
      <c r="I42" s="2" t="n">
        <f aca="false">FALSE()</f>
        <v>0</v>
      </c>
      <c r="J42" s="1" t="str">
        <f aca="false">IF(OR(B42="K1", B42="K2", B42="K3", B42="K4", B42="K5"), "Macho", "Hembra")</f>
        <v>Hembra</v>
      </c>
      <c r="K42" s="1" t="str">
        <f aca="false">IF(OR(B42="K1", B42="K3", B42="K6", B42="K8"), "ketamina", "control")</f>
        <v>control</v>
      </c>
      <c r="L42" s="1" t="n">
        <f aca="false">C42</f>
        <v>2</v>
      </c>
      <c r="M42" s="1" t="str">
        <f aca="false">B42</f>
        <v>K9</v>
      </c>
    </row>
    <row r="43" customFormat="false" ht="13.8" hidden="false" customHeight="false" outlineLevel="0" collapsed="false">
      <c r="A43" s="1" t="s">
        <v>66</v>
      </c>
      <c r="B43" s="1" t="s">
        <v>27</v>
      </c>
      <c r="C43" s="1" t="n">
        <v>2</v>
      </c>
      <c r="D43" s="1" t="n">
        <v>2</v>
      </c>
      <c r="E43" s="1" t="s">
        <v>15</v>
      </c>
      <c r="F43" s="1" t="str">
        <f aca="false">A43&amp;".csv"</f>
        <v>ketamina_entrenamiento46.csv</v>
      </c>
      <c r="G43" s="1" t="s">
        <v>16</v>
      </c>
      <c r="H43" s="1" t="s">
        <v>17</v>
      </c>
      <c r="I43" s="2" t="n">
        <f aca="false">FALSE()</f>
        <v>0</v>
      </c>
      <c r="J43" s="1" t="str">
        <f aca="false">IF(OR(B43="K1", B43="K2", B43="K3", B43="K4", B43="K5"), "Macho", "Hembra")</f>
        <v>Macho</v>
      </c>
      <c r="K43" s="1" t="str">
        <f aca="false">IF(OR(B43="K1", B43="K3", B43="K6", B43="K8"), "ketamina", "control")</f>
        <v>ketamina</v>
      </c>
      <c r="L43" s="1" t="n">
        <f aca="false">C43</f>
        <v>2</v>
      </c>
      <c r="M43" s="1" t="str">
        <f aca="false">B43</f>
        <v>K1</v>
      </c>
    </row>
    <row r="44" customFormat="false" ht="13.8" hidden="false" customHeight="false" outlineLevel="0" collapsed="false">
      <c r="A44" s="1" t="s">
        <v>67</v>
      </c>
      <c r="B44" s="1" t="s">
        <v>29</v>
      </c>
      <c r="C44" s="1" t="n">
        <v>2</v>
      </c>
      <c r="D44" s="1" t="n">
        <v>2</v>
      </c>
      <c r="E44" s="1" t="s">
        <v>15</v>
      </c>
      <c r="F44" s="1" t="str">
        <f aca="false">A44&amp;".csv"</f>
        <v>ketamina_entrenamiento47.csv</v>
      </c>
      <c r="G44" s="1" t="s">
        <v>16</v>
      </c>
      <c r="H44" s="1" t="s">
        <v>17</v>
      </c>
      <c r="I44" s="2" t="n">
        <f aca="false">FALSE()</f>
        <v>0</v>
      </c>
      <c r="J44" s="1" t="str">
        <f aca="false">IF(OR(B44="K1", B44="K2", B44="K3", B44="K4", B44="K5"), "Macho", "Hembra")</f>
        <v>Macho</v>
      </c>
      <c r="K44" s="1" t="str">
        <f aca="false">IF(OR(B44="K1", B44="K3", B44="K6", B44="K8"), "ketamina", "control")</f>
        <v>control</v>
      </c>
      <c r="L44" s="1" t="n">
        <f aca="false">C44</f>
        <v>2</v>
      </c>
      <c r="M44" s="1" t="str">
        <f aca="false">B44</f>
        <v>K2</v>
      </c>
    </row>
    <row r="45" customFormat="false" ht="13.8" hidden="false" customHeight="false" outlineLevel="0" collapsed="false">
      <c r="A45" s="1" t="s">
        <v>68</v>
      </c>
      <c r="B45" s="1" t="s">
        <v>31</v>
      </c>
      <c r="C45" s="1" t="n">
        <v>2</v>
      </c>
      <c r="D45" s="1" t="n">
        <v>2</v>
      </c>
      <c r="E45" s="1" t="s">
        <v>15</v>
      </c>
      <c r="F45" s="1" t="str">
        <f aca="false">A45&amp;".csv"</f>
        <v>ketamina_entrenamiento48.csv</v>
      </c>
      <c r="G45" s="1" t="s">
        <v>16</v>
      </c>
      <c r="H45" s="1" t="s">
        <v>17</v>
      </c>
      <c r="I45" s="2" t="n">
        <f aca="false">FALSE()</f>
        <v>0</v>
      </c>
      <c r="J45" s="1" t="str">
        <f aca="false">IF(OR(B45="K1", B45="K2", B45="K3", B45="K4", B45="K5"), "Macho", "Hembra")</f>
        <v>Macho</v>
      </c>
      <c r="K45" s="1" t="str">
        <f aca="false">IF(OR(B45="K1", B45="K3", B45="K6", B45="K8"), "ketamina", "control")</f>
        <v>ketamina</v>
      </c>
      <c r="L45" s="1" t="n">
        <f aca="false">C45</f>
        <v>2</v>
      </c>
      <c r="M45" s="1" t="str">
        <f aca="false">B45</f>
        <v>K3</v>
      </c>
    </row>
    <row r="46" customFormat="false" ht="13.8" hidden="false" customHeight="false" outlineLevel="0" collapsed="false">
      <c r="A46" s="1" t="s">
        <v>69</v>
      </c>
      <c r="B46" s="1" t="s">
        <v>33</v>
      </c>
      <c r="C46" s="1" t="n">
        <v>2</v>
      </c>
      <c r="D46" s="1" t="n">
        <v>2</v>
      </c>
      <c r="E46" s="1" t="s">
        <v>15</v>
      </c>
      <c r="F46" s="1" t="str">
        <f aca="false">A46&amp;".csv"</f>
        <v>ketamina_entrenamiento49.csv</v>
      </c>
      <c r="G46" s="1" t="s">
        <v>16</v>
      </c>
      <c r="H46" s="1" t="s">
        <v>17</v>
      </c>
      <c r="I46" s="2" t="n">
        <f aca="false">FALSE()</f>
        <v>0</v>
      </c>
      <c r="J46" s="1" t="str">
        <f aca="false">IF(OR(B46="K1", B46="K2", B46="K3", B46="K4", B46="K5"), "Macho", "Hembra")</f>
        <v>Macho</v>
      </c>
      <c r="K46" s="1" t="str">
        <f aca="false">IF(OR(B46="K1", B46="K3", B46="K6", B46="K8"), "ketamina", "control")</f>
        <v>control</v>
      </c>
      <c r="L46" s="1" t="n">
        <f aca="false">C46</f>
        <v>2</v>
      </c>
      <c r="M46" s="1" t="str">
        <f aca="false">B46</f>
        <v>K4</v>
      </c>
    </row>
    <row r="47" customFormat="false" ht="13.8" hidden="false" customHeight="false" outlineLevel="0" collapsed="false">
      <c r="A47" s="1" t="s">
        <v>70</v>
      </c>
      <c r="B47" s="1" t="s">
        <v>14</v>
      </c>
      <c r="C47" s="1" t="n">
        <v>2</v>
      </c>
      <c r="D47" s="1" t="n">
        <v>2</v>
      </c>
      <c r="E47" s="1" t="s">
        <v>15</v>
      </c>
      <c r="F47" s="1" t="str">
        <f aca="false">A47&amp;".csv"</f>
        <v>ketamina_entrenamiento50.csv</v>
      </c>
      <c r="G47" s="1" t="s">
        <v>16</v>
      </c>
      <c r="H47" s="1" t="s">
        <v>17</v>
      </c>
      <c r="I47" s="2" t="n">
        <f aca="false">FALSE()</f>
        <v>0</v>
      </c>
      <c r="J47" s="1" t="str">
        <f aca="false">IF(OR(B47="K1", B47="K2", B47="K3", B47="K4", B47="K5"), "Macho", "Hembra")</f>
        <v>Macho</v>
      </c>
      <c r="K47" s="1" t="str">
        <f aca="false">IF(OR(B47="K1", B47="K3", B47="K6", B47="K8"), "ketamina", "control")</f>
        <v>control</v>
      </c>
      <c r="L47" s="1" t="n">
        <f aca="false">C47</f>
        <v>2</v>
      </c>
      <c r="M47" s="1" t="str">
        <f aca="false">B47</f>
        <v>K5</v>
      </c>
    </row>
    <row r="48" customFormat="false" ht="13.8" hidden="false" customHeight="false" outlineLevel="0" collapsed="false">
      <c r="A48" s="1" t="s">
        <v>71</v>
      </c>
      <c r="B48" s="1" t="s">
        <v>19</v>
      </c>
      <c r="C48" s="1" t="n">
        <v>2</v>
      </c>
      <c r="D48" s="1" t="n">
        <v>2</v>
      </c>
      <c r="E48" s="1" t="s">
        <v>15</v>
      </c>
      <c r="F48" s="1" t="str">
        <f aca="false">A48&amp;".csv"</f>
        <v>ketamina_entrenamiento51.csv</v>
      </c>
      <c r="G48" s="1" t="s">
        <v>16</v>
      </c>
      <c r="H48" s="1" t="s">
        <v>17</v>
      </c>
      <c r="I48" s="2" t="n">
        <f aca="false">FALSE()</f>
        <v>0</v>
      </c>
      <c r="J48" s="1" t="str">
        <f aca="false">IF(OR(B48="K1", B48="K2", B48="K3", B48="K4", B48="K5"), "Macho", "Hembra")</f>
        <v>Hembra</v>
      </c>
      <c r="K48" s="1" t="str">
        <f aca="false">IF(OR(B48="K1", B48="K3", B48="K6", B48="K8"), "ketamina", "control")</f>
        <v>ketamina</v>
      </c>
      <c r="L48" s="1" t="n">
        <f aca="false">C48</f>
        <v>2</v>
      </c>
      <c r="M48" s="1" t="str">
        <f aca="false">B48</f>
        <v>K6</v>
      </c>
    </row>
    <row r="49" customFormat="false" ht="13.8" hidden="false" customHeight="false" outlineLevel="0" collapsed="false">
      <c r="A49" s="1" t="s">
        <v>72</v>
      </c>
      <c r="B49" s="1" t="s">
        <v>21</v>
      </c>
      <c r="C49" s="1" t="n">
        <v>2</v>
      </c>
      <c r="D49" s="1" t="n">
        <v>2</v>
      </c>
      <c r="E49" s="1" t="s">
        <v>15</v>
      </c>
      <c r="F49" s="1" t="str">
        <f aca="false">A49&amp;".csv"</f>
        <v>ketamina_entrenamiento52.csv</v>
      </c>
      <c r="G49" s="1" t="s">
        <v>16</v>
      </c>
      <c r="H49" s="1" t="s">
        <v>17</v>
      </c>
      <c r="I49" s="2" t="n">
        <f aca="false">FALSE()</f>
        <v>0</v>
      </c>
      <c r="J49" s="1" t="str">
        <f aca="false">IF(OR(B49="K1", B49="K2", B49="K3", B49="K4", B49="K5"), "Macho", "Hembra")</f>
        <v>Hembra</v>
      </c>
      <c r="K49" s="1" t="str">
        <f aca="false">IF(OR(B49="K1", B49="K3", B49="K6", B49="K8"), "ketamina", "control")</f>
        <v>control</v>
      </c>
      <c r="L49" s="1" t="n">
        <f aca="false">C49</f>
        <v>2</v>
      </c>
      <c r="M49" s="1" t="str">
        <f aca="false">B49</f>
        <v>K7</v>
      </c>
    </row>
    <row r="50" customFormat="false" ht="13.8" hidden="false" customHeight="false" outlineLevel="0" collapsed="false">
      <c r="A50" s="1" t="s">
        <v>73</v>
      </c>
      <c r="B50" s="1" t="s">
        <v>23</v>
      </c>
      <c r="C50" s="1" t="n">
        <v>2</v>
      </c>
      <c r="D50" s="1" t="n">
        <v>2</v>
      </c>
      <c r="E50" s="1" t="s">
        <v>15</v>
      </c>
      <c r="F50" s="1" t="str">
        <f aca="false">A50&amp;".csv"</f>
        <v>ketamina_entrenamiento53.csv</v>
      </c>
      <c r="G50" s="1" t="s">
        <v>16</v>
      </c>
      <c r="H50" s="1" t="s">
        <v>17</v>
      </c>
      <c r="I50" s="2" t="n">
        <f aca="false">FALSE()</f>
        <v>0</v>
      </c>
      <c r="J50" s="1" t="str">
        <f aca="false">IF(OR(B50="K1", B50="K2", B50="K3", B50="K4", B50="K5"), "Macho", "Hembra")</f>
        <v>Hembra</v>
      </c>
      <c r="K50" s="1" t="str">
        <f aca="false">IF(OR(B50="K1", B50="K3", B50="K6", B50="K8"), "ketamina", "control")</f>
        <v>ketamina</v>
      </c>
      <c r="L50" s="1" t="n">
        <f aca="false">C50</f>
        <v>2</v>
      </c>
      <c r="M50" s="1" t="str">
        <f aca="false">B50</f>
        <v>K8</v>
      </c>
    </row>
    <row r="51" customFormat="false" ht="13.8" hidden="false" customHeight="false" outlineLevel="0" collapsed="false">
      <c r="A51" s="1" t="s">
        <v>74</v>
      </c>
      <c r="B51" s="1" t="s">
        <v>25</v>
      </c>
      <c r="C51" s="1" t="n">
        <v>2</v>
      </c>
      <c r="D51" s="1" t="n">
        <v>2</v>
      </c>
      <c r="E51" s="1" t="s">
        <v>15</v>
      </c>
      <c r="F51" s="1" t="str">
        <f aca="false">A51&amp;".csv"</f>
        <v>ketamina_entrenamiento54.csv</v>
      </c>
      <c r="G51" s="1" t="s">
        <v>16</v>
      </c>
      <c r="H51" s="1" t="s">
        <v>17</v>
      </c>
      <c r="I51" s="2" t="n">
        <f aca="false">FALSE()</f>
        <v>0</v>
      </c>
      <c r="J51" s="1" t="str">
        <f aca="false">IF(OR(B51="K1", B51="K2", B51="K3", B51="K4", B51="K5"), "Macho", "Hembra")</f>
        <v>Hembra</v>
      </c>
      <c r="K51" s="1" t="str">
        <f aca="false">IF(OR(B51="K1", B51="K3", B51="K6", B51="K8"), "ketamina", "control")</f>
        <v>control</v>
      </c>
      <c r="L51" s="1" t="n">
        <f aca="false">C51</f>
        <v>2</v>
      </c>
      <c r="M51" s="1" t="str">
        <f aca="false">B51</f>
        <v>K9</v>
      </c>
    </row>
    <row r="52" customFormat="false" ht="13.8" hidden="false" customHeight="false" outlineLevel="0" collapsed="false">
      <c r="A52" s="1" t="s">
        <v>75</v>
      </c>
      <c r="B52" s="1" t="s">
        <v>27</v>
      </c>
      <c r="C52" s="1" t="n">
        <v>2</v>
      </c>
      <c r="D52" s="1" t="n">
        <v>3</v>
      </c>
      <c r="E52" s="1" t="s">
        <v>15</v>
      </c>
      <c r="F52" s="1" t="str">
        <f aca="false">A52&amp;".csv"</f>
        <v>ketamina_entrenamiento55.csv</v>
      </c>
      <c r="G52" s="1" t="s">
        <v>16</v>
      </c>
      <c r="H52" s="1" t="s">
        <v>17</v>
      </c>
      <c r="I52" s="2" t="n">
        <f aca="false">FALSE()</f>
        <v>0</v>
      </c>
      <c r="J52" s="1" t="str">
        <f aca="false">IF(OR(B52="K1", B52="K2", B52="K3", B52="K4", B52="K5"), "Macho", "Hembra")</f>
        <v>Macho</v>
      </c>
      <c r="K52" s="1" t="str">
        <f aca="false">IF(OR(B52="K1", B52="K3", B52="K6", B52="K8"), "ketamina", "control")</f>
        <v>ketamina</v>
      </c>
      <c r="L52" s="1" t="n">
        <f aca="false">C52</f>
        <v>2</v>
      </c>
      <c r="M52" s="1" t="str">
        <f aca="false">B52</f>
        <v>K1</v>
      </c>
    </row>
    <row r="53" customFormat="false" ht="13.8" hidden="false" customHeight="false" outlineLevel="0" collapsed="false">
      <c r="A53" s="1" t="s">
        <v>76</v>
      </c>
      <c r="B53" s="1" t="s">
        <v>29</v>
      </c>
      <c r="C53" s="1" t="n">
        <v>2</v>
      </c>
      <c r="D53" s="1" t="n">
        <v>3</v>
      </c>
      <c r="E53" s="1" t="s">
        <v>15</v>
      </c>
      <c r="F53" s="1" t="str">
        <f aca="false">A53&amp;".csv"</f>
        <v>ketamina_entrenamiento56.csv</v>
      </c>
      <c r="G53" s="1" t="s">
        <v>16</v>
      </c>
      <c r="H53" s="1" t="s">
        <v>17</v>
      </c>
      <c r="I53" s="2" t="n">
        <f aca="false">FALSE()</f>
        <v>0</v>
      </c>
      <c r="J53" s="1" t="str">
        <f aca="false">IF(OR(B53="K1", B53="K2", B53="K3", B53="K4", B53="K5"), "Macho", "Hembra")</f>
        <v>Macho</v>
      </c>
      <c r="K53" s="1" t="str">
        <f aca="false">IF(OR(B53="K1", B53="K3", B53="K6", B53="K8"), "ketamina", "control")</f>
        <v>control</v>
      </c>
      <c r="L53" s="1" t="n">
        <f aca="false">C53</f>
        <v>2</v>
      </c>
      <c r="M53" s="1" t="str">
        <f aca="false">B53</f>
        <v>K2</v>
      </c>
    </row>
    <row r="54" customFormat="false" ht="13.8" hidden="false" customHeight="false" outlineLevel="0" collapsed="false">
      <c r="A54" s="1" t="s">
        <v>77</v>
      </c>
      <c r="B54" s="1" t="s">
        <v>31</v>
      </c>
      <c r="C54" s="1" t="n">
        <v>2</v>
      </c>
      <c r="D54" s="1" t="n">
        <v>3</v>
      </c>
      <c r="E54" s="1" t="s">
        <v>15</v>
      </c>
      <c r="F54" s="1" t="str">
        <f aca="false">A54&amp;".csv"</f>
        <v>ketamina_entrenamiento57.csv</v>
      </c>
      <c r="G54" s="1" t="s">
        <v>16</v>
      </c>
      <c r="H54" s="1" t="s">
        <v>17</v>
      </c>
      <c r="I54" s="2" t="n">
        <f aca="false">FALSE()</f>
        <v>0</v>
      </c>
      <c r="J54" s="1" t="str">
        <f aca="false">IF(OR(B54="K1", B54="K2", B54="K3", B54="K4", B54="K5"), "Macho", "Hembra")</f>
        <v>Macho</v>
      </c>
      <c r="K54" s="1" t="str">
        <f aca="false">IF(OR(B54="K1", B54="K3", B54="K6", B54="K8"), "ketamina", "control")</f>
        <v>ketamina</v>
      </c>
      <c r="L54" s="1" t="n">
        <f aca="false">C54</f>
        <v>2</v>
      </c>
      <c r="M54" s="1" t="str">
        <f aca="false">B54</f>
        <v>K3</v>
      </c>
    </row>
    <row r="55" customFormat="false" ht="13.8" hidden="false" customHeight="false" outlineLevel="0" collapsed="false">
      <c r="A55" s="1" t="s">
        <v>78</v>
      </c>
      <c r="B55" s="1" t="s">
        <v>33</v>
      </c>
      <c r="C55" s="1" t="n">
        <v>2</v>
      </c>
      <c r="D55" s="1" t="n">
        <v>3</v>
      </c>
      <c r="E55" s="1" t="s">
        <v>15</v>
      </c>
      <c r="F55" s="1" t="str">
        <f aca="false">A55&amp;".csv"</f>
        <v>ketamina_entrenamiento58.csv</v>
      </c>
      <c r="G55" s="1" t="s">
        <v>16</v>
      </c>
      <c r="H55" s="1" t="s">
        <v>17</v>
      </c>
      <c r="I55" s="2" t="n">
        <f aca="false">FALSE()</f>
        <v>0</v>
      </c>
      <c r="J55" s="1" t="str">
        <f aca="false">IF(OR(B55="K1", B55="K2", B55="K3", B55="K4", B55="K5"), "Macho", "Hembra")</f>
        <v>Macho</v>
      </c>
      <c r="K55" s="1" t="str">
        <f aca="false">IF(OR(B55="K1", B55="K3", B55="K6", B55="K8"), "ketamina", "control")</f>
        <v>control</v>
      </c>
      <c r="L55" s="1" t="n">
        <f aca="false">C55</f>
        <v>2</v>
      </c>
      <c r="M55" s="1" t="str">
        <f aca="false">B55</f>
        <v>K4</v>
      </c>
    </row>
    <row r="56" customFormat="false" ht="13.8" hidden="false" customHeight="false" outlineLevel="0" collapsed="false">
      <c r="A56" s="1" t="s">
        <v>79</v>
      </c>
      <c r="B56" s="1" t="s">
        <v>14</v>
      </c>
      <c r="C56" s="1" t="n">
        <v>2</v>
      </c>
      <c r="D56" s="1" t="n">
        <v>3</v>
      </c>
      <c r="E56" s="1" t="s">
        <v>15</v>
      </c>
      <c r="F56" s="1" t="str">
        <f aca="false">A56&amp;".csv"</f>
        <v>ketamina_entrenamiento59.csv</v>
      </c>
      <c r="G56" s="1" t="s">
        <v>16</v>
      </c>
      <c r="H56" s="1" t="s">
        <v>17</v>
      </c>
      <c r="I56" s="2" t="n">
        <f aca="false">FALSE()</f>
        <v>0</v>
      </c>
      <c r="J56" s="1" t="str">
        <f aca="false">IF(OR(B56="K1", B56="K2", B56="K3", B56="K4", B56="K5"), "Macho", "Hembra")</f>
        <v>Macho</v>
      </c>
      <c r="K56" s="1" t="str">
        <f aca="false">IF(OR(B56="K1", B56="K3", B56="K6", B56="K8"), "ketamina", "control")</f>
        <v>control</v>
      </c>
      <c r="L56" s="1" t="n">
        <f aca="false">C56</f>
        <v>2</v>
      </c>
      <c r="M56" s="1" t="str">
        <f aca="false">B56</f>
        <v>K5</v>
      </c>
    </row>
    <row r="57" customFormat="false" ht="13.8" hidden="false" customHeight="false" outlineLevel="0" collapsed="false">
      <c r="A57" s="1" t="s">
        <v>80</v>
      </c>
      <c r="B57" s="1" t="s">
        <v>19</v>
      </c>
      <c r="C57" s="1" t="n">
        <v>2</v>
      </c>
      <c r="D57" s="1" t="n">
        <v>3</v>
      </c>
      <c r="E57" s="1" t="s">
        <v>15</v>
      </c>
      <c r="F57" s="1" t="str">
        <f aca="false">A57&amp;".csv"</f>
        <v>ketamina_entrenamiento60.csv</v>
      </c>
      <c r="G57" s="1" t="s">
        <v>16</v>
      </c>
      <c r="H57" s="1" t="s">
        <v>17</v>
      </c>
      <c r="I57" s="2" t="n">
        <f aca="false">FALSE()</f>
        <v>0</v>
      </c>
      <c r="J57" s="1" t="str">
        <f aca="false">IF(OR(B57="K1", B57="K2", B57="K3", B57="K4", B57="K5"), "Macho", "Hembra")</f>
        <v>Hembra</v>
      </c>
      <c r="K57" s="1" t="str">
        <f aca="false">IF(OR(B57="K1", B57="K3", B57="K6", B57="K8"), "ketamina", "control")</f>
        <v>ketamina</v>
      </c>
      <c r="L57" s="1" t="n">
        <f aca="false">C57</f>
        <v>2</v>
      </c>
      <c r="M57" s="1" t="str">
        <f aca="false">B57</f>
        <v>K6</v>
      </c>
    </row>
    <row r="58" customFormat="false" ht="13.8" hidden="false" customHeight="false" outlineLevel="0" collapsed="false">
      <c r="A58" s="1" t="s">
        <v>81</v>
      </c>
      <c r="B58" s="1" t="s">
        <v>21</v>
      </c>
      <c r="C58" s="1" t="n">
        <v>2</v>
      </c>
      <c r="D58" s="1" t="n">
        <v>3</v>
      </c>
      <c r="E58" s="1" t="s">
        <v>15</v>
      </c>
      <c r="F58" s="1" t="str">
        <f aca="false">A58&amp;".csv"</f>
        <v>ketamina_entrenamiento61.csv</v>
      </c>
      <c r="G58" s="1" t="s">
        <v>16</v>
      </c>
      <c r="H58" s="1" t="s">
        <v>17</v>
      </c>
      <c r="I58" s="2" t="n">
        <f aca="false">FALSE()</f>
        <v>0</v>
      </c>
      <c r="J58" s="1" t="str">
        <f aca="false">IF(OR(B58="K1", B58="K2", B58="K3", B58="K4", B58="K5"), "Macho", "Hembra")</f>
        <v>Hembra</v>
      </c>
      <c r="K58" s="1" t="str">
        <f aca="false">IF(OR(B58="K1", B58="K3", B58="K6", B58="K8"), "ketamina", "control")</f>
        <v>control</v>
      </c>
      <c r="L58" s="1" t="n">
        <f aca="false">C58</f>
        <v>2</v>
      </c>
      <c r="M58" s="1" t="str">
        <f aca="false">B58</f>
        <v>K7</v>
      </c>
    </row>
    <row r="59" customFormat="false" ht="13.8" hidden="false" customHeight="false" outlineLevel="0" collapsed="false">
      <c r="A59" s="1" t="s">
        <v>82</v>
      </c>
      <c r="B59" s="1" t="s">
        <v>23</v>
      </c>
      <c r="C59" s="1" t="n">
        <v>2</v>
      </c>
      <c r="D59" s="1" t="n">
        <v>3</v>
      </c>
      <c r="E59" s="1" t="s">
        <v>15</v>
      </c>
      <c r="F59" s="1" t="str">
        <f aca="false">A59&amp;".csv"</f>
        <v>ketamina_entrenamiento62.csv</v>
      </c>
      <c r="G59" s="1" t="s">
        <v>16</v>
      </c>
      <c r="H59" s="1" t="s">
        <v>17</v>
      </c>
      <c r="I59" s="2" t="n">
        <f aca="false">FALSE()</f>
        <v>0</v>
      </c>
      <c r="J59" s="1" t="str">
        <f aca="false">IF(OR(B59="K1", B59="K2", B59="K3", B59="K4", B59="K5"), "Macho", "Hembra")</f>
        <v>Hembra</v>
      </c>
      <c r="K59" s="1" t="str">
        <f aca="false">IF(OR(B59="K1", B59="K3", B59="K6", B59="K8"), "ketamina", "control")</f>
        <v>ketamina</v>
      </c>
      <c r="L59" s="1" t="n">
        <f aca="false">C59</f>
        <v>2</v>
      </c>
      <c r="M59" s="1" t="str">
        <f aca="false">B59</f>
        <v>K8</v>
      </c>
    </row>
    <row r="60" customFormat="false" ht="13.8" hidden="false" customHeight="false" outlineLevel="0" collapsed="false">
      <c r="A60" s="1" t="s">
        <v>83</v>
      </c>
      <c r="B60" s="1" t="s">
        <v>25</v>
      </c>
      <c r="C60" s="1" t="n">
        <v>2</v>
      </c>
      <c r="D60" s="1" t="n">
        <v>3</v>
      </c>
      <c r="E60" s="1" t="s">
        <v>15</v>
      </c>
      <c r="F60" s="1" t="str">
        <f aca="false">A60&amp;".csv"</f>
        <v>ketamina_entrenamiento63.csv</v>
      </c>
      <c r="G60" s="1" t="s">
        <v>16</v>
      </c>
      <c r="H60" s="1" t="s">
        <v>17</v>
      </c>
      <c r="I60" s="2" t="n">
        <f aca="false">FALSE()</f>
        <v>0</v>
      </c>
      <c r="J60" s="1" t="str">
        <f aca="false">IF(OR(B60="K1", B60="K2", B60="K3", B60="K4", B60="K5"), "Macho", "Hembra")</f>
        <v>Hembra</v>
      </c>
      <c r="K60" s="1" t="str">
        <f aca="false">IF(OR(B60="K1", B60="K3", B60="K6", B60="K8"), "ketamina", "control")</f>
        <v>control</v>
      </c>
      <c r="L60" s="1" t="n">
        <f aca="false">C60</f>
        <v>2</v>
      </c>
      <c r="M60" s="1" t="str">
        <f aca="false">B60</f>
        <v>K9</v>
      </c>
    </row>
    <row r="61" customFormat="false" ht="13.8" hidden="false" customHeight="false" outlineLevel="0" collapsed="false">
      <c r="A61" s="1" t="s">
        <v>84</v>
      </c>
      <c r="B61" s="1" t="s">
        <v>27</v>
      </c>
      <c r="C61" s="1" t="n">
        <v>2</v>
      </c>
      <c r="D61" s="1" t="n">
        <v>4</v>
      </c>
      <c r="E61" s="1" t="s">
        <v>15</v>
      </c>
      <c r="F61" s="1" t="str">
        <f aca="false">A61&amp;".csv"</f>
        <v>ketamina_entrenamiento64.csv</v>
      </c>
      <c r="G61" s="1" t="s">
        <v>16</v>
      </c>
      <c r="H61" s="1" t="s">
        <v>17</v>
      </c>
      <c r="I61" s="2" t="n">
        <f aca="false">FALSE()</f>
        <v>0</v>
      </c>
      <c r="J61" s="1" t="str">
        <f aca="false">IF(OR(B61="K1", B61="K2", B61="K3", B61="K4", B61="K5"), "Macho", "Hembra")</f>
        <v>Macho</v>
      </c>
      <c r="K61" s="1" t="str">
        <f aca="false">IF(OR(B61="K1", B61="K3", B61="K6", B61="K8"), "ketamina", "control")</f>
        <v>ketamina</v>
      </c>
      <c r="L61" s="1" t="n">
        <f aca="false">C61</f>
        <v>2</v>
      </c>
      <c r="M61" s="1" t="str">
        <f aca="false">B61</f>
        <v>K1</v>
      </c>
    </row>
    <row r="62" customFormat="false" ht="13.8" hidden="false" customHeight="false" outlineLevel="0" collapsed="false">
      <c r="A62" s="1" t="s">
        <v>85</v>
      </c>
      <c r="B62" s="1" t="s">
        <v>29</v>
      </c>
      <c r="C62" s="1" t="n">
        <v>2</v>
      </c>
      <c r="D62" s="1" t="n">
        <v>4</v>
      </c>
      <c r="E62" s="1" t="s">
        <v>15</v>
      </c>
      <c r="F62" s="1" t="str">
        <f aca="false">A62&amp;".csv"</f>
        <v>ketamina_entrenamiento65.csv</v>
      </c>
      <c r="G62" s="1" t="s">
        <v>16</v>
      </c>
      <c r="H62" s="1" t="s">
        <v>17</v>
      </c>
      <c r="I62" s="2" t="n">
        <f aca="false">FALSE()</f>
        <v>0</v>
      </c>
      <c r="J62" s="1" t="str">
        <f aca="false">IF(OR(B62="K1", B62="K2", B62="K3", B62="K4", B62="K5"), "Macho", "Hembra")</f>
        <v>Macho</v>
      </c>
      <c r="K62" s="1" t="str">
        <f aca="false">IF(OR(B62="K1", B62="K3", B62="K6", B62="K8"), "ketamina", "control")</f>
        <v>control</v>
      </c>
      <c r="L62" s="1" t="n">
        <f aca="false">C62</f>
        <v>2</v>
      </c>
      <c r="M62" s="1" t="str">
        <f aca="false">B62</f>
        <v>K2</v>
      </c>
    </row>
    <row r="63" customFormat="false" ht="13.8" hidden="false" customHeight="false" outlineLevel="0" collapsed="false">
      <c r="A63" s="1" t="s">
        <v>86</v>
      </c>
      <c r="B63" s="1" t="s">
        <v>31</v>
      </c>
      <c r="C63" s="1" t="n">
        <v>2</v>
      </c>
      <c r="D63" s="1" t="n">
        <v>4</v>
      </c>
      <c r="E63" s="1" t="s">
        <v>15</v>
      </c>
      <c r="F63" s="1" t="str">
        <f aca="false">A63&amp;".csv"</f>
        <v>ketamina_entrenamiento66.csv</v>
      </c>
      <c r="G63" s="1" t="s">
        <v>16</v>
      </c>
      <c r="H63" s="1" t="s">
        <v>17</v>
      </c>
      <c r="I63" s="2" t="n">
        <f aca="false">FALSE()</f>
        <v>0</v>
      </c>
      <c r="J63" s="1" t="str">
        <f aca="false">IF(OR(B63="K1", B63="K2", B63="K3", B63="K4", B63="K5"), "Macho", "Hembra")</f>
        <v>Macho</v>
      </c>
      <c r="K63" s="1" t="str">
        <f aca="false">IF(OR(B63="K1", B63="K3", B63="K6", B63="K8"), "ketamina", "control")</f>
        <v>ketamina</v>
      </c>
      <c r="L63" s="1" t="n">
        <f aca="false">C63</f>
        <v>2</v>
      </c>
      <c r="M63" s="1" t="str">
        <f aca="false">B63</f>
        <v>K3</v>
      </c>
    </row>
    <row r="64" customFormat="false" ht="13.8" hidden="false" customHeight="false" outlineLevel="0" collapsed="false">
      <c r="A64" s="1" t="s">
        <v>87</v>
      </c>
      <c r="B64" s="1" t="s">
        <v>33</v>
      </c>
      <c r="C64" s="1" t="n">
        <v>2</v>
      </c>
      <c r="D64" s="1" t="n">
        <v>4</v>
      </c>
      <c r="E64" s="1" t="s">
        <v>15</v>
      </c>
      <c r="F64" s="1" t="str">
        <f aca="false">A64&amp;".csv"</f>
        <v>ketamina_entrenamiento67.csv</v>
      </c>
      <c r="G64" s="1" t="s">
        <v>16</v>
      </c>
      <c r="H64" s="1" t="s">
        <v>17</v>
      </c>
      <c r="I64" s="2" t="n">
        <f aca="false">FALSE()</f>
        <v>0</v>
      </c>
      <c r="J64" s="1" t="str">
        <f aca="false">IF(OR(B64="K1", B64="K2", B64="K3", B64="K4", B64="K5"), "Macho", "Hembra")</f>
        <v>Macho</v>
      </c>
      <c r="K64" s="1" t="str">
        <f aca="false">IF(OR(B64="K1", B64="K3", B64="K6", B64="K8"), "ketamina", "control")</f>
        <v>control</v>
      </c>
      <c r="L64" s="1" t="n">
        <f aca="false">C64</f>
        <v>2</v>
      </c>
      <c r="M64" s="1" t="str">
        <f aca="false">B64</f>
        <v>K4</v>
      </c>
    </row>
    <row r="65" customFormat="false" ht="13.8" hidden="false" customHeight="false" outlineLevel="0" collapsed="false">
      <c r="A65" s="1" t="s">
        <v>88</v>
      </c>
      <c r="B65" s="1" t="s">
        <v>14</v>
      </c>
      <c r="C65" s="1" t="n">
        <v>2</v>
      </c>
      <c r="D65" s="1" t="n">
        <v>4</v>
      </c>
      <c r="E65" s="1" t="s">
        <v>15</v>
      </c>
      <c r="F65" s="1" t="str">
        <f aca="false">A65&amp;".csv"</f>
        <v>ketamina_entrenamiento68.csv</v>
      </c>
      <c r="G65" s="1" t="s">
        <v>16</v>
      </c>
      <c r="H65" s="1" t="s">
        <v>17</v>
      </c>
      <c r="I65" s="2" t="n">
        <f aca="false">FALSE()</f>
        <v>0</v>
      </c>
      <c r="J65" s="1" t="str">
        <f aca="false">IF(OR(B65="K1", B65="K2", B65="K3", B65="K4", B65="K5"), "Macho", "Hembra")</f>
        <v>Macho</v>
      </c>
      <c r="K65" s="1" t="str">
        <f aca="false">IF(OR(B65="K1", B65="K3", B65="K6", B65="K8"), "ketamina", "control")</f>
        <v>control</v>
      </c>
      <c r="L65" s="1" t="n">
        <f aca="false">C65</f>
        <v>2</v>
      </c>
      <c r="M65" s="1" t="str">
        <f aca="false">B65</f>
        <v>K5</v>
      </c>
    </row>
    <row r="66" customFormat="false" ht="13.8" hidden="false" customHeight="false" outlineLevel="0" collapsed="false">
      <c r="A66" s="1" t="s">
        <v>89</v>
      </c>
      <c r="B66" s="1" t="s">
        <v>19</v>
      </c>
      <c r="C66" s="1" t="n">
        <v>2</v>
      </c>
      <c r="D66" s="1" t="n">
        <v>4</v>
      </c>
      <c r="E66" s="1" t="s">
        <v>15</v>
      </c>
      <c r="F66" s="1" t="str">
        <f aca="false">A66&amp;".csv"</f>
        <v>ketamina_entrenamiento69.csv</v>
      </c>
      <c r="G66" s="1" t="s">
        <v>16</v>
      </c>
      <c r="H66" s="1" t="s">
        <v>17</v>
      </c>
      <c r="I66" s="2" t="n">
        <f aca="false">FALSE()</f>
        <v>0</v>
      </c>
      <c r="J66" s="1" t="str">
        <f aca="false">IF(OR(B66="K1", B66="K2", B66="K3", B66="K4", B66="K5"), "Macho", "Hembra")</f>
        <v>Hembra</v>
      </c>
      <c r="K66" s="1" t="str">
        <f aca="false">IF(OR(B66="K1", B66="K3", B66="K6", B66="K8"), "ketamina", "control")</f>
        <v>ketamina</v>
      </c>
      <c r="L66" s="1" t="n">
        <f aca="false">C66</f>
        <v>2</v>
      </c>
      <c r="M66" s="1" t="str">
        <f aca="false">B66</f>
        <v>K6</v>
      </c>
    </row>
    <row r="67" customFormat="false" ht="13.8" hidden="false" customHeight="false" outlineLevel="0" collapsed="false">
      <c r="A67" s="1" t="s">
        <v>90</v>
      </c>
      <c r="B67" s="1" t="s">
        <v>21</v>
      </c>
      <c r="C67" s="1" t="n">
        <v>2</v>
      </c>
      <c r="D67" s="1" t="n">
        <v>4</v>
      </c>
      <c r="E67" s="1" t="s">
        <v>15</v>
      </c>
      <c r="F67" s="1" t="str">
        <f aca="false">A67&amp;".csv"</f>
        <v>ketamina_entrenamiento70.csv</v>
      </c>
      <c r="G67" s="1" t="s">
        <v>16</v>
      </c>
      <c r="H67" s="1" t="s">
        <v>17</v>
      </c>
      <c r="I67" s="2" t="n">
        <f aca="false">FALSE()</f>
        <v>0</v>
      </c>
      <c r="J67" s="1" t="str">
        <f aca="false">IF(OR(B67="K1", B67="K2", B67="K3", B67="K4", B67="K5"), "Macho", "Hembra")</f>
        <v>Hembra</v>
      </c>
      <c r="K67" s="1" t="str">
        <f aca="false">IF(OR(B67="K1", B67="K3", B67="K6", B67="K8"), "ketamina", "control")</f>
        <v>control</v>
      </c>
      <c r="L67" s="1" t="n">
        <f aca="false">C67</f>
        <v>2</v>
      </c>
      <c r="M67" s="1" t="str">
        <f aca="false">B67</f>
        <v>K7</v>
      </c>
    </row>
    <row r="68" customFormat="false" ht="13.8" hidden="false" customHeight="false" outlineLevel="0" collapsed="false">
      <c r="A68" s="1" t="s">
        <v>91</v>
      </c>
      <c r="B68" s="1" t="s">
        <v>23</v>
      </c>
      <c r="C68" s="1" t="n">
        <v>2</v>
      </c>
      <c r="D68" s="1" t="n">
        <v>4</v>
      </c>
      <c r="E68" s="1" t="s">
        <v>15</v>
      </c>
      <c r="F68" s="1" t="str">
        <f aca="false">A68&amp;".csv"</f>
        <v>ketamina_entrenamiento71.csv</v>
      </c>
      <c r="G68" s="1" t="s">
        <v>16</v>
      </c>
      <c r="H68" s="1" t="s">
        <v>17</v>
      </c>
      <c r="I68" s="2" t="n">
        <f aca="false">FALSE()</f>
        <v>0</v>
      </c>
      <c r="J68" s="1" t="str">
        <f aca="false">IF(OR(B68="K1", B68="K2", B68="K3", B68="K4", B68="K5"), "Macho", "Hembra")</f>
        <v>Hembra</v>
      </c>
      <c r="K68" s="1" t="str">
        <f aca="false">IF(OR(B68="K1", B68="K3", B68="K6", B68="K8"), "ketamina", "control")</f>
        <v>ketamina</v>
      </c>
      <c r="L68" s="1" t="n">
        <f aca="false">C68</f>
        <v>2</v>
      </c>
      <c r="M68" s="1" t="str">
        <f aca="false">B68</f>
        <v>K8</v>
      </c>
    </row>
    <row r="69" customFormat="false" ht="13.8" hidden="false" customHeight="false" outlineLevel="0" collapsed="false">
      <c r="A69" s="1" t="s">
        <v>92</v>
      </c>
      <c r="B69" s="1" t="s">
        <v>25</v>
      </c>
      <c r="C69" s="1" t="n">
        <v>3</v>
      </c>
      <c r="D69" s="1" t="n">
        <v>4</v>
      </c>
      <c r="E69" s="1" t="s">
        <v>15</v>
      </c>
      <c r="F69" s="1" t="str">
        <f aca="false">A69&amp;".csv"</f>
        <v>ketamina_entrenamiento72.csv</v>
      </c>
      <c r="G69" s="1" t="s">
        <v>16</v>
      </c>
      <c r="H69" s="1" t="s">
        <v>17</v>
      </c>
      <c r="I69" s="2" t="n">
        <f aca="false">FALSE()</f>
        <v>0</v>
      </c>
      <c r="J69" s="1" t="str">
        <f aca="false">IF(OR(B69="K1", B69="K2", B69="K3", B69="K4", B69="K5"), "Macho", "Hembra")</f>
        <v>Hembra</v>
      </c>
      <c r="K69" s="1" t="str">
        <f aca="false">IF(OR(B69="K1", B69="K3", B69="K6", B69="K8"), "ketamina", "control")</f>
        <v>control</v>
      </c>
      <c r="L69" s="1" t="n">
        <f aca="false">C69</f>
        <v>3</v>
      </c>
      <c r="M69" s="1" t="str">
        <f aca="false">B69</f>
        <v>K9</v>
      </c>
    </row>
    <row r="70" customFormat="false" ht="13.8" hidden="false" customHeight="false" outlineLevel="0" collapsed="false">
      <c r="A70" s="1" t="s">
        <v>93</v>
      </c>
      <c r="B70" s="1" t="s">
        <v>27</v>
      </c>
      <c r="C70" s="1" t="n">
        <v>3</v>
      </c>
      <c r="D70" s="1" t="n">
        <v>1</v>
      </c>
      <c r="E70" s="1" t="s">
        <v>15</v>
      </c>
      <c r="F70" s="1" t="str">
        <f aca="false">A70&amp;".csv"</f>
        <v>ketamina_entrenamiento73.csv</v>
      </c>
      <c r="G70" s="1" t="s">
        <v>16</v>
      </c>
      <c r="H70" s="1" t="s">
        <v>17</v>
      </c>
      <c r="I70" s="2" t="n">
        <f aca="false">FALSE()</f>
        <v>0</v>
      </c>
      <c r="J70" s="1" t="str">
        <f aca="false">IF(OR(B70="K1", B70="K2", B70="K3", B70="K4", B70="K5"), "Macho", "Hembra")</f>
        <v>Macho</v>
      </c>
      <c r="K70" s="1" t="str">
        <f aca="false">IF(OR(B70="K1", B70="K3", B70="K6", B70="K8"), "ketamina", "control")</f>
        <v>ketamina</v>
      </c>
      <c r="L70" s="1" t="n">
        <f aca="false">C70</f>
        <v>3</v>
      </c>
      <c r="M70" s="1" t="str">
        <f aca="false">B70</f>
        <v>K1</v>
      </c>
    </row>
    <row r="71" customFormat="false" ht="13.8" hidden="false" customHeight="false" outlineLevel="0" collapsed="false">
      <c r="A71" s="1" t="s">
        <v>94</v>
      </c>
      <c r="B71" s="1" t="s">
        <v>29</v>
      </c>
      <c r="C71" s="1" t="n">
        <v>3</v>
      </c>
      <c r="D71" s="1" t="n">
        <v>1</v>
      </c>
      <c r="E71" s="1" t="s">
        <v>15</v>
      </c>
      <c r="F71" s="1" t="str">
        <f aca="false">A71&amp;".csv"</f>
        <v>ketamina_entrenamiento74.csv</v>
      </c>
      <c r="G71" s="1" t="s">
        <v>16</v>
      </c>
      <c r="H71" s="1" t="s">
        <v>17</v>
      </c>
      <c r="I71" s="2" t="n">
        <f aca="false">FALSE()</f>
        <v>0</v>
      </c>
      <c r="J71" s="1" t="str">
        <f aca="false">IF(OR(B71="K1", B71="K2", B71="K3", B71="K4", B71="K5"), "Macho", "Hembra")</f>
        <v>Macho</v>
      </c>
      <c r="K71" s="1" t="str">
        <f aca="false">IF(OR(B71="K1", B71="K3", B71="K6", B71="K8"), "ketamina", "control")</f>
        <v>control</v>
      </c>
      <c r="L71" s="1" t="n">
        <f aca="false">C71</f>
        <v>3</v>
      </c>
      <c r="M71" s="1" t="str">
        <f aca="false">B71</f>
        <v>K2</v>
      </c>
    </row>
    <row r="72" customFormat="false" ht="13.8" hidden="false" customHeight="false" outlineLevel="0" collapsed="false">
      <c r="A72" s="1" t="s">
        <v>95</v>
      </c>
      <c r="B72" s="1" t="s">
        <v>31</v>
      </c>
      <c r="C72" s="1" t="n">
        <v>3</v>
      </c>
      <c r="D72" s="1" t="n">
        <v>1</v>
      </c>
      <c r="E72" s="1" t="s">
        <v>15</v>
      </c>
      <c r="F72" s="1" t="str">
        <f aca="false">A72&amp;".csv"</f>
        <v>ketamina_entrenamiento75.csv</v>
      </c>
      <c r="G72" s="1" t="s">
        <v>16</v>
      </c>
      <c r="H72" s="1" t="s">
        <v>17</v>
      </c>
      <c r="I72" s="2" t="n">
        <f aca="false">FALSE()</f>
        <v>0</v>
      </c>
      <c r="J72" s="1" t="str">
        <f aca="false">IF(OR(B72="K1", B72="K2", B72="K3", B72="K4", B72="K5"), "Macho", "Hembra")</f>
        <v>Macho</v>
      </c>
      <c r="K72" s="1" t="str">
        <f aca="false">IF(OR(B72="K1", B72="K3", B72="K6", B72="K8"), "ketamina", "control")</f>
        <v>ketamina</v>
      </c>
      <c r="L72" s="1" t="n">
        <f aca="false">C72</f>
        <v>3</v>
      </c>
      <c r="M72" s="1" t="str">
        <f aca="false">B72</f>
        <v>K3</v>
      </c>
    </row>
    <row r="73" customFormat="false" ht="13.8" hidden="false" customHeight="false" outlineLevel="0" collapsed="false">
      <c r="A73" s="1" t="s">
        <v>96</v>
      </c>
      <c r="B73" s="1" t="s">
        <v>33</v>
      </c>
      <c r="C73" s="1" t="n">
        <v>3</v>
      </c>
      <c r="D73" s="1" t="n">
        <v>1</v>
      </c>
      <c r="E73" s="1" t="s">
        <v>15</v>
      </c>
      <c r="F73" s="1" t="str">
        <f aca="false">A73&amp;".csv"</f>
        <v>ketamina_entrenamiento76.csv</v>
      </c>
      <c r="G73" s="1" t="s">
        <v>16</v>
      </c>
      <c r="H73" s="1" t="s">
        <v>17</v>
      </c>
      <c r="I73" s="2" t="n">
        <f aca="false">FALSE()</f>
        <v>0</v>
      </c>
      <c r="J73" s="1" t="str">
        <f aca="false">IF(OR(B73="K1", B73="K2", B73="K3", B73="K4", B73="K5"), "Macho", "Hembra")</f>
        <v>Macho</v>
      </c>
      <c r="K73" s="1" t="str">
        <f aca="false">IF(OR(B73="K1", B73="K3", B73="K6", B73="K8"), "ketamina", "control")</f>
        <v>control</v>
      </c>
      <c r="L73" s="1" t="n">
        <f aca="false">C73</f>
        <v>3</v>
      </c>
      <c r="M73" s="1" t="str">
        <f aca="false">B73</f>
        <v>K4</v>
      </c>
    </row>
    <row r="74" customFormat="false" ht="13.8" hidden="false" customHeight="false" outlineLevel="0" collapsed="false">
      <c r="A74" s="1" t="s">
        <v>97</v>
      </c>
      <c r="B74" s="1" t="s">
        <v>14</v>
      </c>
      <c r="C74" s="1" t="n">
        <v>3</v>
      </c>
      <c r="D74" s="1" t="n">
        <v>1</v>
      </c>
      <c r="E74" s="1" t="s">
        <v>15</v>
      </c>
      <c r="F74" s="1" t="str">
        <f aca="false">A74&amp;".csv"</f>
        <v>ketamina_entrenamiento77.csv</v>
      </c>
      <c r="G74" s="1" t="s">
        <v>16</v>
      </c>
      <c r="H74" s="1" t="s">
        <v>17</v>
      </c>
      <c r="I74" s="2" t="n">
        <f aca="false">FALSE()</f>
        <v>0</v>
      </c>
      <c r="J74" s="1" t="str">
        <f aca="false">IF(OR(B74="K1", B74="K2", B74="K3", B74="K4", B74="K5"), "Macho", "Hembra")</f>
        <v>Macho</v>
      </c>
      <c r="K74" s="1" t="str">
        <f aca="false">IF(OR(B74="K1", B74="K3", B74="K6", B74="K8"), "ketamina", "control")</f>
        <v>control</v>
      </c>
      <c r="L74" s="1" t="n">
        <f aca="false">C74</f>
        <v>3</v>
      </c>
      <c r="M74" s="1" t="str">
        <f aca="false">B74</f>
        <v>K5</v>
      </c>
    </row>
    <row r="75" customFormat="false" ht="13.8" hidden="false" customHeight="false" outlineLevel="0" collapsed="false">
      <c r="A75" s="1" t="s">
        <v>98</v>
      </c>
      <c r="B75" s="1" t="s">
        <v>19</v>
      </c>
      <c r="C75" s="1" t="n">
        <v>3</v>
      </c>
      <c r="D75" s="1" t="n">
        <v>1</v>
      </c>
      <c r="E75" s="1" t="s">
        <v>15</v>
      </c>
      <c r="F75" s="1" t="str">
        <f aca="false">A75&amp;".csv"</f>
        <v>ketamina_entrenamiento78.csv</v>
      </c>
      <c r="G75" s="1" t="s">
        <v>16</v>
      </c>
      <c r="H75" s="1" t="s">
        <v>17</v>
      </c>
      <c r="I75" s="2" t="n">
        <f aca="false">FALSE()</f>
        <v>0</v>
      </c>
      <c r="J75" s="1" t="str">
        <f aca="false">IF(OR(B75="K1", B75="K2", B75="K3", B75="K4", B75="K5"), "Macho", "Hembra")</f>
        <v>Hembra</v>
      </c>
      <c r="K75" s="1" t="str">
        <f aca="false">IF(OR(B75="K1", B75="K3", B75="K6", B75="K8"), "ketamina", "control")</f>
        <v>ketamina</v>
      </c>
      <c r="L75" s="1" t="n">
        <f aca="false">C75</f>
        <v>3</v>
      </c>
      <c r="M75" s="1" t="str">
        <f aca="false">B75</f>
        <v>K6</v>
      </c>
    </row>
    <row r="76" customFormat="false" ht="13.8" hidden="false" customHeight="false" outlineLevel="0" collapsed="false">
      <c r="A76" s="1" t="s">
        <v>99</v>
      </c>
      <c r="B76" s="1" t="s">
        <v>21</v>
      </c>
      <c r="C76" s="1" t="n">
        <v>3</v>
      </c>
      <c r="D76" s="1" t="n">
        <v>1</v>
      </c>
      <c r="E76" s="1" t="s">
        <v>15</v>
      </c>
      <c r="F76" s="1" t="str">
        <f aca="false">A76&amp;".csv"</f>
        <v>ketamina_entrenamiento79.csv</v>
      </c>
      <c r="G76" s="1" t="s">
        <v>16</v>
      </c>
      <c r="H76" s="1" t="s">
        <v>17</v>
      </c>
      <c r="I76" s="2" t="n">
        <f aca="false">FALSE()</f>
        <v>0</v>
      </c>
      <c r="J76" s="1" t="str">
        <f aca="false">IF(OR(B76="K1", B76="K2", B76="K3", B76="K4", B76="K5"), "Macho", "Hembra")</f>
        <v>Hembra</v>
      </c>
      <c r="K76" s="1" t="str">
        <f aca="false">IF(OR(B76="K1", B76="K3", B76="K6", B76="K8"), "ketamina", "control")</f>
        <v>control</v>
      </c>
      <c r="L76" s="1" t="n">
        <f aca="false">C76</f>
        <v>3</v>
      </c>
      <c r="M76" s="1" t="str">
        <f aca="false">B76</f>
        <v>K7</v>
      </c>
    </row>
    <row r="77" customFormat="false" ht="13.8" hidden="false" customHeight="false" outlineLevel="0" collapsed="false">
      <c r="A77" s="1" t="s">
        <v>100</v>
      </c>
      <c r="B77" s="1" t="s">
        <v>23</v>
      </c>
      <c r="C77" s="1" t="n">
        <v>3</v>
      </c>
      <c r="D77" s="1" t="n">
        <v>1</v>
      </c>
      <c r="E77" s="1" t="s">
        <v>15</v>
      </c>
      <c r="F77" s="1" t="str">
        <f aca="false">A77&amp;".csv"</f>
        <v>ketamina_entrenamiento80.csv</v>
      </c>
      <c r="G77" s="1" t="s">
        <v>16</v>
      </c>
      <c r="H77" s="1" t="s">
        <v>17</v>
      </c>
      <c r="I77" s="2" t="n">
        <f aca="false">FALSE()</f>
        <v>0</v>
      </c>
      <c r="J77" s="1" t="str">
        <f aca="false">IF(OR(B77="K1", B77="K2", B77="K3", B77="K4", B77="K5"), "Macho", "Hembra")</f>
        <v>Hembra</v>
      </c>
      <c r="K77" s="1" t="str">
        <f aca="false">IF(OR(B77="K1", B77="K3", B77="K6", B77="K8"), "ketamina", "control")</f>
        <v>ketamina</v>
      </c>
      <c r="L77" s="1" t="n">
        <f aca="false">C77</f>
        <v>3</v>
      </c>
      <c r="M77" s="1" t="str">
        <f aca="false">B77</f>
        <v>K8</v>
      </c>
    </row>
    <row r="78" customFormat="false" ht="13.8" hidden="false" customHeight="false" outlineLevel="0" collapsed="false">
      <c r="A78" s="1" t="s">
        <v>101</v>
      </c>
      <c r="B78" s="1" t="s">
        <v>25</v>
      </c>
      <c r="C78" s="1" t="n">
        <v>3</v>
      </c>
      <c r="D78" s="1" t="n">
        <v>1</v>
      </c>
      <c r="E78" s="1" t="s">
        <v>15</v>
      </c>
      <c r="F78" s="1" t="str">
        <f aca="false">A78&amp;".csv"</f>
        <v>ketamina_entrenamiento81.csv</v>
      </c>
      <c r="G78" s="1" t="s">
        <v>16</v>
      </c>
      <c r="H78" s="1" t="s">
        <v>17</v>
      </c>
      <c r="I78" s="2" t="n">
        <f aca="false">FALSE()</f>
        <v>0</v>
      </c>
      <c r="J78" s="1" t="str">
        <f aca="false">IF(OR(B78="K1", B78="K2", B78="K3", B78="K4", B78="K5"), "Macho", "Hembra")</f>
        <v>Hembra</v>
      </c>
      <c r="K78" s="1" t="str">
        <f aca="false">IF(OR(B78="K1", B78="K3", B78="K6", B78="K8"), "ketamina", "control")</f>
        <v>control</v>
      </c>
      <c r="L78" s="1" t="n">
        <f aca="false">C78</f>
        <v>3</v>
      </c>
      <c r="M78" s="1" t="str">
        <f aca="false">B78</f>
        <v>K9</v>
      </c>
    </row>
    <row r="79" customFormat="false" ht="13.8" hidden="false" customHeight="false" outlineLevel="0" collapsed="false">
      <c r="A79" s="1" t="s">
        <v>102</v>
      </c>
      <c r="B79" s="1" t="s">
        <v>27</v>
      </c>
      <c r="C79" s="1" t="n">
        <v>3</v>
      </c>
      <c r="D79" s="1" t="n">
        <v>2</v>
      </c>
      <c r="E79" s="1" t="s">
        <v>15</v>
      </c>
      <c r="F79" s="1" t="str">
        <f aca="false">A79&amp;".csv"</f>
        <v>ketamina_entrenamiento82.csv</v>
      </c>
      <c r="G79" s="1" t="s">
        <v>16</v>
      </c>
      <c r="H79" s="1" t="s">
        <v>17</v>
      </c>
      <c r="I79" s="2" t="n">
        <f aca="false">FALSE()</f>
        <v>0</v>
      </c>
      <c r="J79" s="1" t="str">
        <f aca="false">IF(OR(B79="K1", B79="K2", B79="K3", B79="K4", B79="K5"), "Macho", "Hembra")</f>
        <v>Macho</v>
      </c>
      <c r="K79" s="1" t="str">
        <f aca="false">IF(OR(B79="K1", B79="K3", B79="K6", B79="K8"), "ketamina", "control")</f>
        <v>ketamina</v>
      </c>
      <c r="L79" s="1" t="n">
        <f aca="false">C79</f>
        <v>3</v>
      </c>
      <c r="M79" s="1" t="str">
        <f aca="false">B79</f>
        <v>K1</v>
      </c>
    </row>
    <row r="80" customFormat="false" ht="13.8" hidden="false" customHeight="false" outlineLevel="0" collapsed="false">
      <c r="A80" s="1" t="s">
        <v>103</v>
      </c>
      <c r="B80" s="1" t="s">
        <v>29</v>
      </c>
      <c r="C80" s="1" t="n">
        <v>3</v>
      </c>
      <c r="D80" s="1" t="n">
        <v>2</v>
      </c>
      <c r="E80" s="1" t="s">
        <v>15</v>
      </c>
      <c r="F80" s="1" t="str">
        <f aca="false">A80&amp;".csv"</f>
        <v>ketamina_entrenamiento83.csv</v>
      </c>
      <c r="G80" s="1" t="s">
        <v>16</v>
      </c>
      <c r="H80" s="1" t="s">
        <v>17</v>
      </c>
      <c r="I80" s="2" t="n">
        <f aca="false">FALSE()</f>
        <v>0</v>
      </c>
      <c r="J80" s="1" t="str">
        <f aca="false">IF(OR(B80="K1", B80="K2", B80="K3", B80="K4", B80="K5"), "Macho", "Hembra")</f>
        <v>Macho</v>
      </c>
      <c r="K80" s="1" t="str">
        <f aca="false">IF(OR(B80="K1", B80="K3", B80="K6", B80="K8"), "ketamina", "control")</f>
        <v>control</v>
      </c>
      <c r="L80" s="1" t="n">
        <f aca="false">C80</f>
        <v>3</v>
      </c>
      <c r="M80" s="1" t="str">
        <f aca="false">B80</f>
        <v>K2</v>
      </c>
    </row>
    <row r="81" customFormat="false" ht="13.8" hidden="false" customHeight="false" outlineLevel="0" collapsed="false">
      <c r="A81" s="1" t="s">
        <v>104</v>
      </c>
      <c r="B81" s="1" t="s">
        <v>31</v>
      </c>
      <c r="C81" s="1" t="n">
        <v>3</v>
      </c>
      <c r="D81" s="1" t="n">
        <v>2</v>
      </c>
      <c r="E81" s="1" t="s">
        <v>15</v>
      </c>
      <c r="F81" s="1" t="str">
        <f aca="false">A81&amp;".csv"</f>
        <v>ketamina_entrenamiento84.csv</v>
      </c>
      <c r="G81" s="1" t="s">
        <v>16</v>
      </c>
      <c r="H81" s="1" t="s">
        <v>17</v>
      </c>
      <c r="I81" s="2" t="n">
        <f aca="false">FALSE()</f>
        <v>0</v>
      </c>
      <c r="J81" s="1" t="str">
        <f aca="false">IF(OR(B81="K1", B81="K2", B81="K3", B81="K4", B81="K5"), "Macho", "Hembra")</f>
        <v>Macho</v>
      </c>
      <c r="K81" s="1" t="str">
        <f aca="false">IF(OR(B81="K1", B81="K3", B81="K6", B81="K8"), "ketamina", "control")</f>
        <v>ketamina</v>
      </c>
      <c r="L81" s="1" t="n">
        <f aca="false">C81</f>
        <v>3</v>
      </c>
      <c r="M81" s="1" t="str">
        <f aca="false">B81</f>
        <v>K3</v>
      </c>
    </row>
    <row r="82" customFormat="false" ht="13.8" hidden="false" customHeight="false" outlineLevel="0" collapsed="false">
      <c r="A82" s="1" t="s">
        <v>105</v>
      </c>
      <c r="B82" s="1" t="s">
        <v>33</v>
      </c>
      <c r="C82" s="1" t="n">
        <v>3</v>
      </c>
      <c r="D82" s="1" t="n">
        <v>2</v>
      </c>
      <c r="E82" s="1" t="s">
        <v>15</v>
      </c>
      <c r="F82" s="1" t="str">
        <f aca="false">A82&amp;".csv"</f>
        <v>ketamina_entrenamiento85.csv</v>
      </c>
      <c r="G82" s="1" t="s">
        <v>16</v>
      </c>
      <c r="H82" s="1" t="s">
        <v>17</v>
      </c>
      <c r="I82" s="2" t="n">
        <f aca="false">FALSE()</f>
        <v>0</v>
      </c>
      <c r="J82" s="1" t="str">
        <f aca="false">IF(OR(B82="K1", B82="K2", B82="K3", B82="K4", B82="K5"), "Macho", "Hembra")</f>
        <v>Macho</v>
      </c>
      <c r="K82" s="1" t="str">
        <f aca="false">IF(OR(B82="K1", B82="K3", B82="K6", B82="K8"), "ketamina", "control")</f>
        <v>control</v>
      </c>
      <c r="L82" s="1" t="n">
        <f aca="false">C82</f>
        <v>3</v>
      </c>
      <c r="M82" s="1" t="str">
        <f aca="false">B82</f>
        <v>K4</v>
      </c>
    </row>
    <row r="83" customFormat="false" ht="13.8" hidden="false" customHeight="false" outlineLevel="0" collapsed="false">
      <c r="A83" s="1" t="s">
        <v>106</v>
      </c>
      <c r="B83" s="1" t="s">
        <v>14</v>
      </c>
      <c r="C83" s="1" t="n">
        <v>3</v>
      </c>
      <c r="D83" s="1" t="n">
        <v>2</v>
      </c>
      <c r="E83" s="1" t="s">
        <v>15</v>
      </c>
      <c r="F83" s="1" t="str">
        <f aca="false">A83&amp;".csv"</f>
        <v>ketamina_entrenamiento86.csv</v>
      </c>
      <c r="G83" s="1" t="s">
        <v>16</v>
      </c>
      <c r="H83" s="1" t="s">
        <v>17</v>
      </c>
      <c r="I83" s="2" t="n">
        <f aca="false">FALSE()</f>
        <v>0</v>
      </c>
      <c r="J83" s="1" t="str">
        <f aca="false">IF(OR(B83="K1", B83="K2", B83="K3", B83="K4", B83="K5"), "Macho", "Hembra")</f>
        <v>Macho</v>
      </c>
      <c r="K83" s="1" t="str">
        <f aca="false">IF(OR(B83="K1", B83="K3", B83="K6", B83="K8"), "ketamina", "control")</f>
        <v>control</v>
      </c>
      <c r="L83" s="1" t="n">
        <f aca="false">C83</f>
        <v>3</v>
      </c>
      <c r="M83" s="1" t="str">
        <f aca="false">B83</f>
        <v>K5</v>
      </c>
    </row>
    <row r="84" customFormat="false" ht="13.8" hidden="false" customHeight="false" outlineLevel="0" collapsed="false">
      <c r="A84" s="1" t="s">
        <v>107</v>
      </c>
      <c r="B84" s="1" t="s">
        <v>19</v>
      </c>
      <c r="C84" s="1" t="n">
        <v>3</v>
      </c>
      <c r="D84" s="1" t="n">
        <v>2</v>
      </c>
      <c r="E84" s="1" t="s">
        <v>15</v>
      </c>
      <c r="F84" s="1" t="str">
        <f aca="false">A84&amp;".csv"</f>
        <v>ketamina_entrenamiento87.csv</v>
      </c>
      <c r="G84" s="1" t="s">
        <v>16</v>
      </c>
      <c r="H84" s="1" t="s">
        <v>17</v>
      </c>
      <c r="I84" s="2" t="n">
        <f aca="false">FALSE()</f>
        <v>0</v>
      </c>
      <c r="J84" s="1" t="str">
        <f aca="false">IF(OR(B84="K1", B84="K2", B84="K3", B84="K4", B84="K5"), "Macho", "Hembra")</f>
        <v>Hembra</v>
      </c>
      <c r="K84" s="1" t="str">
        <f aca="false">IF(OR(B84="K1", B84="K3", B84="K6", B84="K8"), "ketamina", "control")</f>
        <v>ketamina</v>
      </c>
      <c r="L84" s="1" t="n">
        <f aca="false">C84</f>
        <v>3</v>
      </c>
      <c r="M84" s="1" t="str">
        <f aca="false">B84</f>
        <v>K6</v>
      </c>
    </row>
    <row r="85" customFormat="false" ht="13.8" hidden="false" customHeight="false" outlineLevel="0" collapsed="false">
      <c r="A85" s="1" t="s">
        <v>108</v>
      </c>
      <c r="B85" s="1" t="s">
        <v>21</v>
      </c>
      <c r="C85" s="1" t="n">
        <v>3</v>
      </c>
      <c r="D85" s="1" t="n">
        <v>2</v>
      </c>
      <c r="E85" s="1" t="s">
        <v>15</v>
      </c>
      <c r="F85" s="1" t="str">
        <f aca="false">A85&amp;".csv"</f>
        <v>ketamina_entrenamiento88.csv</v>
      </c>
      <c r="G85" s="1" t="s">
        <v>16</v>
      </c>
      <c r="H85" s="1" t="s">
        <v>17</v>
      </c>
      <c r="I85" s="2" t="n">
        <f aca="false">FALSE()</f>
        <v>0</v>
      </c>
      <c r="J85" s="1" t="str">
        <f aca="false">IF(OR(B85="K1", B85="K2", B85="K3", B85="K4", B85="K5"), "Macho", "Hembra")</f>
        <v>Hembra</v>
      </c>
      <c r="K85" s="1" t="str">
        <f aca="false">IF(OR(B85="K1", B85="K3", B85="K6", B85="K8"), "ketamina", "control")</f>
        <v>control</v>
      </c>
      <c r="L85" s="1" t="n">
        <f aca="false">C85</f>
        <v>3</v>
      </c>
      <c r="M85" s="1" t="str">
        <f aca="false">B85</f>
        <v>K7</v>
      </c>
    </row>
    <row r="86" customFormat="false" ht="13.8" hidden="false" customHeight="false" outlineLevel="0" collapsed="false">
      <c r="A86" s="1" t="s">
        <v>109</v>
      </c>
      <c r="B86" s="1" t="s">
        <v>23</v>
      </c>
      <c r="C86" s="1" t="n">
        <v>3</v>
      </c>
      <c r="D86" s="1" t="n">
        <v>2</v>
      </c>
      <c r="E86" s="1" t="s">
        <v>15</v>
      </c>
      <c r="F86" s="1" t="str">
        <f aca="false">A86&amp;".csv"</f>
        <v>ketamina_entrenamiento89.csv</v>
      </c>
      <c r="G86" s="1" t="s">
        <v>16</v>
      </c>
      <c r="H86" s="1" t="s">
        <v>17</v>
      </c>
      <c r="I86" s="2" t="n">
        <f aca="false">FALSE()</f>
        <v>0</v>
      </c>
      <c r="J86" s="1" t="str">
        <f aca="false">IF(OR(B86="K1", B86="K2", B86="K3", B86="K4", B86="K5"), "Macho", "Hembra")</f>
        <v>Hembra</v>
      </c>
      <c r="K86" s="1" t="str">
        <f aca="false">IF(OR(B86="K1", B86="K3", B86="K6", B86="K8"), "ketamina", "control")</f>
        <v>ketamina</v>
      </c>
      <c r="L86" s="1" t="n">
        <f aca="false">C86</f>
        <v>3</v>
      </c>
      <c r="M86" s="1" t="str">
        <f aca="false">B86</f>
        <v>K8</v>
      </c>
    </row>
    <row r="87" customFormat="false" ht="13.8" hidden="false" customHeight="false" outlineLevel="0" collapsed="false">
      <c r="A87" s="1" t="s">
        <v>110</v>
      </c>
      <c r="B87" s="1" t="s">
        <v>25</v>
      </c>
      <c r="C87" s="1" t="n">
        <v>3</v>
      </c>
      <c r="D87" s="1" t="n">
        <v>2</v>
      </c>
      <c r="E87" s="1" t="s">
        <v>15</v>
      </c>
      <c r="F87" s="1" t="str">
        <f aca="false">A87&amp;".csv"</f>
        <v>ketamina_entrenamiento90.csv</v>
      </c>
      <c r="G87" s="1" t="s">
        <v>16</v>
      </c>
      <c r="H87" s="1" t="s">
        <v>17</v>
      </c>
      <c r="I87" s="2" t="n">
        <f aca="false">FALSE()</f>
        <v>0</v>
      </c>
      <c r="J87" s="1" t="str">
        <f aca="false">IF(OR(B87="K1", B87="K2", B87="K3", B87="K4", B87="K5"), "Macho", "Hembra")</f>
        <v>Hembra</v>
      </c>
      <c r="K87" s="1" t="str">
        <f aca="false">IF(OR(B87="K1", B87="K3", B87="K6", B87="K8"), "ketamina", "control")</f>
        <v>control</v>
      </c>
      <c r="L87" s="1" t="n">
        <f aca="false">C87</f>
        <v>3</v>
      </c>
      <c r="M87" s="1" t="str">
        <f aca="false">B87</f>
        <v>K9</v>
      </c>
    </row>
    <row r="88" customFormat="false" ht="13.8" hidden="false" customHeight="false" outlineLevel="0" collapsed="false">
      <c r="A88" s="1" t="s">
        <v>111</v>
      </c>
      <c r="B88" s="1" t="s">
        <v>27</v>
      </c>
      <c r="C88" s="1" t="n">
        <v>3</v>
      </c>
      <c r="D88" s="1" t="n">
        <v>3</v>
      </c>
      <c r="E88" s="1" t="s">
        <v>15</v>
      </c>
      <c r="F88" s="1" t="str">
        <f aca="false">A88&amp;".csv"</f>
        <v>ketamina_entrenamiento91.csv</v>
      </c>
      <c r="G88" s="1" t="s">
        <v>16</v>
      </c>
      <c r="H88" s="1" t="s">
        <v>17</v>
      </c>
      <c r="I88" s="2" t="n">
        <f aca="false">FALSE()</f>
        <v>0</v>
      </c>
      <c r="J88" s="1" t="str">
        <f aca="false">IF(OR(B88="K1", B88="K2", B88="K3", B88="K4", B88="K5"), "Macho", "Hembra")</f>
        <v>Macho</v>
      </c>
      <c r="K88" s="1" t="str">
        <f aca="false">IF(OR(B88="K1", B88="K3", B88="K6", B88="K8"), "ketamina", "control")</f>
        <v>ketamina</v>
      </c>
      <c r="L88" s="1" t="n">
        <f aca="false">C88</f>
        <v>3</v>
      </c>
      <c r="M88" s="1" t="str">
        <f aca="false">B88</f>
        <v>K1</v>
      </c>
    </row>
    <row r="89" customFormat="false" ht="13.8" hidden="false" customHeight="false" outlineLevel="0" collapsed="false">
      <c r="A89" s="1" t="s">
        <v>112</v>
      </c>
      <c r="B89" s="1" t="s">
        <v>29</v>
      </c>
      <c r="C89" s="1" t="n">
        <v>3</v>
      </c>
      <c r="D89" s="1" t="n">
        <v>3</v>
      </c>
      <c r="E89" s="1" t="s">
        <v>15</v>
      </c>
      <c r="F89" s="1" t="str">
        <f aca="false">A89&amp;".csv"</f>
        <v>ketamina_entrenamiento92.csv</v>
      </c>
      <c r="G89" s="1" t="s">
        <v>16</v>
      </c>
      <c r="H89" s="1" t="s">
        <v>17</v>
      </c>
      <c r="I89" s="2" t="n">
        <f aca="false">FALSE()</f>
        <v>0</v>
      </c>
      <c r="J89" s="1" t="str">
        <f aca="false">IF(OR(B89="K1", B89="K2", B89="K3", B89="K4", B89="K5"), "Macho", "Hembra")</f>
        <v>Macho</v>
      </c>
      <c r="K89" s="1" t="str">
        <f aca="false">IF(OR(B89="K1", B89="K3", B89="K6", B89="K8"), "ketamina", "control")</f>
        <v>control</v>
      </c>
      <c r="L89" s="1" t="n">
        <f aca="false">C89</f>
        <v>3</v>
      </c>
      <c r="M89" s="1" t="str">
        <f aca="false">B89</f>
        <v>K2</v>
      </c>
    </row>
    <row r="90" customFormat="false" ht="13.8" hidden="false" customHeight="false" outlineLevel="0" collapsed="false">
      <c r="A90" s="1" t="s">
        <v>113</v>
      </c>
      <c r="B90" s="1" t="s">
        <v>31</v>
      </c>
      <c r="C90" s="1" t="n">
        <v>3</v>
      </c>
      <c r="D90" s="1" t="n">
        <v>3</v>
      </c>
      <c r="E90" s="1" t="s">
        <v>15</v>
      </c>
      <c r="F90" s="1" t="str">
        <f aca="false">A90&amp;".csv"</f>
        <v>ketamina_entrenamiento93.csv</v>
      </c>
      <c r="G90" s="1" t="s">
        <v>16</v>
      </c>
      <c r="H90" s="1" t="s">
        <v>17</v>
      </c>
      <c r="I90" s="2" t="n">
        <f aca="false">FALSE()</f>
        <v>0</v>
      </c>
      <c r="J90" s="1" t="str">
        <f aca="false">IF(OR(B90="K1", B90="K2", B90="K3", B90="K4", B90="K5"), "Macho", "Hembra")</f>
        <v>Macho</v>
      </c>
      <c r="K90" s="1" t="str">
        <f aca="false">IF(OR(B90="K1", B90="K3", B90="K6", B90="K8"), "ketamina", "control")</f>
        <v>ketamina</v>
      </c>
      <c r="L90" s="1" t="n">
        <f aca="false">C90</f>
        <v>3</v>
      </c>
      <c r="M90" s="1" t="str">
        <f aca="false">B90</f>
        <v>K3</v>
      </c>
    </row>
    <row r="91" customFormat="false" ht="13.8" hidden="false" customHeight="false" outlineLevel="0" collapsed="false">
      <c r="A91" s="1" t="s">
        <v>114</v>
      </c>
      <c r="B91" s="1" t="s">
        <v>33</v>
      </c>
      <c r="C91" s="1" t="n">
        <v>3</v>
      </c>
      <c r="D91" s="1" t="n">
        <v>3</v>
      </c>
      <c r="E91" s="1" t="s">
        <v>15</v>
      </c>
      <c r="F91" s="1" t="str">
        <f aca="false">A91&amp;".csv"</f>
        <v>ketamina_entrenamiento94.csv</v>
      </c>
      <c r="G91" s="1" t="s">
        <v>16</v>
      </c>
      <c r="H91" s="1" t="s">
        <v>17</v>
      </c>
      <c r="I91" s="2" t="n">
        <f aca="false">FALSE()</f>
        <v>0</v>
      </c>
      <c r="J91" s="1" t="str">
        <f aca="false">IF(OR(B91="K1", B91="K2", B91="K3", B91="K4", B91="K5"), "Macho", "Hembra")</f>
        <v>Macho</v>
      </c>
      <c r="K91" s="1" t="str">
        <f aca="false">IF(OR(B91="K1", B91="K3", B91="K6", B91="K8"), "ketamina", "control")</f>
        <v>control</v>
      </c>
      <c r="L91" s="1" t="n">
        <f aca="false">C91</f>
        <v>3</v>
      </c>
      <c r="M91" s="1" t="str">
        <f aca="false">B91</f>
        <v>K4</v>
      </c>
    </row>
    <row r="92" customFormat="false" ht="13.8" hidden="false" customHeight="false" outlineLevel="0" collapsed="false">
      <c r="A92" s="1" t="s">
        <v>115</v>
      </c>
      <c r="B92" s="1" t="s">
        <v>14</v>
      </c>
      <c r="C92" s="1" t="n">
        <v>3</v>
      </c>
      <c r="D92" s="1" t="n">
        <v>3</v>
      </c>
      <c r="E92" s="1" t="s">
        <v>15</v>
      </c>
      <c r="F92" s="1" t="str">
        <f aca="false">A92&amp;".csv"</f>
        <v>ketamina_entrenamiento95.csv</v>
      </c>
      <c r="G92" s="1" t="s">
        <v>16</v>
      </c>
      <c r="H92" s="1" t="s">
        <v>17</v>
      </c>
      <c r="I92" s="2" t="n">
        <f aca="false">FALSE()</f>
        <v>0</v>
      </c>
      <c r="J92" s="1" t="str">
        <f aca="false">IF(OR(B92="K1", B92="K2", B92="K3", B92="K4", B92="K5"), "Macho", "Hembra")</f>
        <v>Macho</v>
      </c>
      <c r="K92" s="1" t="str">
        <f aca="false">IF(OR(B92="K1", B92="K3", B92="K6", B92="K8"), "ketamina", "control")</f>
        <v>control</v>
      </c>
      <c r="L92" s="1" t="n">
        <f aca="false">C92</f>
        <v>3</v>
      </c>
      <c r="M92" s="1" t="str">
        <f aca="false">B92</f>
        <v>K5</v>
      </c>
    </row>
    <row r="93" customFormat="false" ht="13.8" hidden="false" customHeight="false" outlineLevel="0" collapsed="false">
      <c r="A93" s="1" t="s">
        <v>116</v>
      </c>
      <c r="B93" s="1" t="s">
        <v>19</v>
      </c>
      <c r="C93" s="1" t="n">
        <v>3</v>
      </c>
      <c r="D93" s="1" t="n">
        <v>3</v>
      </c>
      <c r="E93" s="1" t="s">
        <v>15</v>
      </c>
      <c r="F93" s="1" t="str">
        <f aca="false">A93&amp;".csv"</f>
        <v>ketamina_entrenamiento96.csv</v>
      </c>
      <c r="G93" s="1" t="s">
        <v>16</v>
      </c>
      <c r="H93" s="1" t="s">
        <v>17</v>
      </c>
      <c r="I93" s="2" t="n">
        <f aca="false">FALSE()</f>
        <v>0</v>
      </c>
      <c r="J93" s="1" t="str">
        <f aca="false">IF(OR(B93="K1", B93="K2", B93="K3", B93="K4", B93="K5"), "Macho", "Hembra")</f>
        <v>Hembra</v>
      </c>
      <c r="K93" s="1" t="str">
        <f aca="false">IF(OR(B93="K1", B93="K3", B93="K6", B93="K8"), "ketamina", "control")</f>
        <v>ketamina</v>
      </c>
      <c r="L93" s="1" t="n">
        <f aca="false">C93</f>
        <v>3</v>
      </c>
      <c r="M93" s="1" t="str">
        <f aca="false">B93</f>
        <v>K6</v>
      </c>
    </row>
    <row r="94" customFormat="false" ht="13.8" hidden="false" customHeight="false" outlineLevel="0" collapsed="false">
      <c r="A94" s="1" t="s">
        <v>117</v>
      </c>
      <c r="B94" s="1" t="s">
        <v>21</v>
      </c>
      <c r="C94" s="1" t="n">
        <v>3</v>
      </c>
      <c r="D94" s="1" t="n">
        <v>3</v>
      </c>
      <c r="E94" s="1" t="s">
        <v>15</v>
      </c>
      <c r="F94" s="1" t="str">
        <f aca="false">A94&amp;".csv"</f>
        <v>ketamina_entrenamiento97.csv</v>
      </c>
      <c r="G94" s="1" t="s">
        <v>16</v>
      </c>
      <c r="H94" s="1" t="s">
        <v>17</v>
      </c>
      <c r="I94" s="2" t="n">
        <f aca="false">FALSE()</f>
        <v>0</v>
      </c>
      <c r="J94" s="1" t="str">
        <f aca="false">IF(OR(B94="K1", B94="K2", B94="K3", B94="K4", B94="K5"), "Macho", "Hembra")</f>
        <v>Hembra</v>
      </c>
      <c r="K94" s="1" t="str">
        <f aca="false">IF(OR(B94="K1", B94="K3", B94="K6", B94="K8"), "ketamina", "control")</f>
        <v>control</v>
      </c>
      <c r="L94" s="1" t="n">
        <f aca="false">C94</f>
        <v>3</v>
      </c>
      <c r="M94" s="1" t="str">
        <f aca="false">B94</f>
        <v>K7</v>
      </c>
    </row>
    <row r="95" customFormat="false" ht="13.8" hidden="false" customHeight="false" outlineLevel="0" collapsed="false">
      <c r="A95" s="1" t="s">
        <v>118</v>
      </c>
      <c r="B95" s="1" t="s">
        <v>23</v>
      </c>
      <c r="C95" s="1" t="n">
        <v>3</v>
      </c>
      <c r="D95" s="1" t="n">
        <v>3</v>
      </c>
      <c r="E95" s="1" t="s">
        <v>15</v>
      </c>
      <c r="F95" s="1" t="str">
        <f aca="false">A95&amp;".csv"</f>
        <v>ketamina_entrenamiento98.csv</v>
      </c>
      <c r="G95" s="1" t="s">
        <v>16</v>
      </c>
      <c r="H95" s="1" t="s">
        <v>17</v>
      </c>
      <c r="I95" s="2" t="n">
        <f aca="false">FALSE()</f>
        <v>0</v>
      </c>
      <c r="J95" s="1" t="str">
        <f aca="false">IF(OR(B95="K1", B95="K2", B95="K3", B95="K4", B95="K5"), "Macho", "Hembra")</f>
        <v>Hembra</v>
      </c>
      <c r="K95" s="1" t="str">
        <f aca="false">IF(OR(B95="K1", B95="K3", B95="K6", B95="K8"), "ketamina", "control")</f>
        <v>ketamina</v>
      </c>
      <c r="L95" s="1" t="n">
        <f aca="false">C95</f>
        <v>3</v>
      </c>
      <c r="M95" s="1" t="str">
        <f aca="false">B95</f>
        <v>K8</v>
      </c>
    </row>
    <row r="96" customFormat="false" ht="13.8" hidden="false" customHeight="false" outlineLevel="0" collapsed="false">
      <c r="A96" s="1" t="s">
        <v>119</v>
      </c>
      <c r="B96" s="1" t="s">
        <v>25</v>
      </c>
      <c r="C96" s="1" t="n">
        <v>3</v>
      </c>
      <c r="D96" s="1" t="n">
        <v>3</v>
      </c>
      <c r="E96" s="1" t="s">
        <v>15</v>
      </c>
      <c r="F96" s="1" t="str">
        <f aca="false">A96&amp;".csv"</f>
        <v>ketamina_entrenamiento99.csv</v>
      </c>
      <c r="G96" s="1" t="s">
        <v>16</v>
      </c>
      <c r="H96" s="1" t="s">
        <v>17</v>
      </c>
      <c r="I96" s="2" t="n">
        <f aca="false">FALSE()</f>
        <v>0</v>
      </c>
      <c r="J96" s="1" t="str">
        <f aca="false">IF(OR(B96="K1", B96="K2", B96="K3", B96="K4", B96="K5"), "Macho", "Hembra")</f>
        <v>Hembra</v>
      </c>
      <c r="K96" s="1" t="str">
        <f aca="false">IF(OR(B96="K1", B96="K3", B96="K6", B96="K8"), "ketamina", "control")</f>
        <v>control</v>
      </c>
      <c r="L96" s="1" t="n">
        <f aca="false">C96</f>
        <v>3</v>
      </c>
      <c r="M96" s="1" t="str">
        <f aca="false">B96</f>
        <v>K9</v>
      </c>
    </row>
    <row r="97" customFormat="false" ht="13.8" hidden="false" customHeight="false" outlineLevel="0" collapsed="false">
      <c r="A97" s="1" t="s">
        <v>120</v>
      </c>
      <c r="B97" s="1" t="s">
        <v>27</v>
      </c>
      <c r="C97" s="1" t="n">
        <v>3</v>
      </c>
      <c r="D97" s="1" t="n">
        <v>4</v>
      </c>
      <c r="E97" s="1" t="s">
        <v>15</v>
      </c>
      <c r="F97" s="1" t="str">
        <f aca="false">A97&amp;".csv"</f>
        <v>ketamina_entrenamiento100.csv</v>
      </c>
      <c r="G97" s="1" t="s">
        <v>16</v>
      </c>
      <c r="H97" s="1" t="s">
        <v>17</v>
      </c>
      <c r="I97" s="2" t="n">
        <f aca="false">FALSE()</f>
        <v>0</v>
      </c>
      <c r="J97" s="1" t="str">
        <f aca="false">IF(OR(B97="K1", B97="K2", B97="K3", B97="K4", B97="K5"), "Macho", "Hembra")</f>
        <v>Macho</v>
      </c>
      <c r="K97" s="1" t="str">
        <f aca="false">IF(OR(B97="K1", B97="K3", B97="K6", B97="K8"), "ketamina", "control")</f>
        <v>ketamina</v>
      </c>
      <c r="L97" s="1" t="n">
        <f aca="false">C97</f>
        <v>3</v>
      </c>
      <c r="M97" s="1" t="str">
        <f aca="false">B97</f>
        <v>K1</v>
      </c>
    </row>
    <row r="98" customFormat="false" ht="13.8" hidden="false" customHeight="false" outlineLevel="0" collapsed="false">
      <c r="A98" s="1" t="s">
        <v>121</v>
      </c>
      <c r="B98" s="1" t="s">
        <v>29</v>
      </c>
      <c r="C98" s="1" t="n">
        <v>3</v>
      </c>
      <c r="D98" s="1" t="n">
        <v>4</v>
      </c>
      <c r="E98" s="1" t="s">
        <v>15</v>
      </c>
      <c r="F98" s="1" t="str">
        <f aca="false">A98&amp;".csv"</f>
        <v>ketamina_entrenamiento101.csv</v>
      </c>
      <c r="G98" s="1" t="s">
        <v>16</v>
      </c>
      <c r="H98" s="1" t="s">
        <v>17</v>
      </c>
      <c r="I98" s="2" t="n">
        <f aca="false">FALSE()</f>
        <v>0</v>
      </c>
      <c r="J98" s="1" t="str">
        <f aca="false">IF(OR(B98="K1", B98="K2", B98="K3", B98="K4", B98="K5"), "Macho", "Hembra")</f>
        <v>Macho</v>
      </c>
      <c r="K98" s="1" t="str">
        <f aca="false">IF(OR(B98="K1", B98="K3", B98="K6", B98="K8"), "ketamina", "control")</f>
        <v>control</v>
      </c>
      <c r="L98" s="1" t="n">
        <f aca="false">C98</f>
        <v>3</v>
      </c>
      <c r="M98" s="1" t="str">
        <f aca="false">B98</f>
        <v>K2</v>
      </c>
    </row>
    <row r="99" customFormat="false" ht="13.8" hidden="false" customHeight="false" outlineLevel="0" collapsed="false">
      <c r="A99" s="1" t="s">
        <v>122</v>
      </c>
      <c r="B99" s="1" t="s">
        <v>31</v>
      </c>
      <c r="C99" s="1" t="n">
        <v>3</v>
      </c>
      <c r="D99" s="1" t="n">
        <v>4</v>
      </c>
      <c r="E99" s="1" t="s">
        <v>15</v>
      </c>
      <c r="F99" s="1" t="str">
        <f aca="false">A99&amp;".csv"</f>
        <v>ketamina_entrenamiento102.csv</v>
      </c>
      <c r="G99" s="1" t="s">
        <v>16</v>
      </c>
      <c r="H99" s="1" t="s">
        <v>17</v>
      </c>
      <c r="I99" s="2" t="n">
        <f aca="false">FALSE()</f>
        <v>0</v>
      </c>
      <c r="J99" s="1" t="str">
        <f aca="false">IF(OR(B99="K1", B99="K2", B99="K3", B99="K4", B99="K5"), "Macho", "Hembra")</f>
        <v>Macho</v>
      </c>
      <c r="K99" s="1" t="str">
        <f aca="false">IF(OR(B99="K1", B99="K3", B99="K6", B99="K8"), "ketamina", "control")</f>
        <v>ketamina</v>
      </c>
      <c r="L99" s="1" t="n">
        <f aca="false">C99</f>
        <v>3</v>
      </c>
      <c r="M99" s="1" t="str">
        <f aca="false">B99</f>
        <v>K3</v>
      </c>
    </row>
    <row r="100" customFormat="false" ht="13.8" hidden="false" customHeight="false" outlineLevel="0" collapsed="false">
      <c r="A100" s="1" t="s">
        <v>123</v>
      </c>
      <c r="B100" s="1" t="s">
        <v>33</v>
      </c>
      <c r="C100" s="1" t="n">
        <v>3</v>
      </c>
      <c r="D100" s="1" t="n">
        <v>4</v>
      </c>
      <c r="E100" s="1" t="s">
        <v>15</v>
      </c>
      <c r="F100" s="1" t="str">
        <f aca="false">A100&amp;".csv"</f>
        <v>ketamina_entrenamiento103.csv</v>
      </c>
      <c r="G100" s="1" t="s">
        <v>16</v>
      </c>
      <c r="H100" s="1" t="s">
        <v>17</v>
      </c>
      <c r="I100" s="2" t="n">
        <f aca="false">FALSE()</f>
        <v>0</v>
      </c>
      <c r="J100" s="1" t="str">
        <f aca="false">IF(OR(B100="K1", B100="K2", B100="K3", B100="K4", B100="K5"), "Macho", "Hembra")</f>
        <v>Macho</v>
      </c>
      <c r="K100" s="1" t="str">
        <f aca="false">IF(OR(B100="K1", B100="K3", B100="K6", B100="K8"), "ketamina", "control")</f>
        <v>control</v>
      </c>
      <c r="L100" s="1" t="n">
        <f aca="false">C100</f>
        <v>3</v>
      </c>
      <c r="M100" s="1" t="str">
        <f aca="false">B100</f>
        <v>K4</v>
      </c>
    </row>
    <row r="101" customFormat="false" ht="13.8" hidden="false" customHeight="false" outlineLevel="0" collapsed="false">
      <c r="A101" s="1" t="s">
        <v>124</v>
      </c>
      <c r="B101" s="1" t="s">
        <v>14</v>
      </c>
      <c r="C101" s="1" t="n">
        <v>3</v>
      </c>
      <c r="D101" s="1" t="n">
        <v>4</v>
      </c>
      <c r="E101" s="1" t="s">
        <v>15</v>
      </c>
      <c r="F101" s="1" t="str">
        <f aca="false">A101&amp;".csv"</f>
        <v>ketamina_entrenamiento104.csv</v>
      </c>
      <c r="G101" s="1" t="s">
        <v>16</v>
      </c>
      <c r="H101" s="1" t="s">
        <v>17</v>
      </c>
      <c r="I101" s="2" t="n">
        <f aca="false">FALSE()</f>
        <v>0</v>
      </c>
      <c r="J101" s="1" t="str">
        <f aca="false">IF(OR(B101="K1", B101="K2", B101="K3", B101="K4", B101="K5"), "Macho", "Hembra")</f>
        <v>Macho</v>
      </c>
      <c r="K101" s="1" t="str">
        <f aca="false">IF(OR(B101="K1", B101="K3", B101="K6", B101="K8"), "ketamina", "control")</f>
        <v>control</v>
      </c>
      <c r="L101" s="1" t="n">
        <f aca="false">C101</f>
        <v>3</v>
      </c>
      <c r="M101" s="1" t="str">
        <f aca="false">B101</f>
        <v>K5</v>
      </c>
    </row>
    <row r="102" customFormat="false" ht="13.8" hidden="false" customHeight="false" outlineLevel="0" collapsed="false">
      <c r="A102" s="1" t="s">
        <v>125</v>
      </c>
      <c r="B102" s="1" t="s">
        <v>19</v>
      </c>
      <c r="C102" s="1" t="n">
        <v>3</v>
      </c>
      <c r="D102" s="1" t="n">
        <v>4</v>
      </c>
      <c r="E102" s="1" t="s">
        <v>15</v>
      </c>
      <c r="F102" s="1" t="str">
        <f aca="false">A102&amp;".csv"</f>
        <v>ketamina_entrenamiento105.csv</v>
      </c>
      <c r="G102" s="1" t="s">
        <v>16</v>
      </c>
      <c r="H102" s="1" t="s">
        <v>17</v>
      </c>
      <c r="I102" s="2" t="n">
        <f aca="false">FALSE()</f>
        <v>0</v>
      </c>
      <c r="J102" s="1" t="str">
        <f aca="false">IF(OR(B102="K1", B102="K2", B102="K3", B102="K4", B102="K5"), "Macho", "Hembra")</f>
        <v>Hembra</v>
      </c>
      <c r="K102" s="1" t="str">
        <f aca="false">IF(OR(B102="K1", B102="K3", B102="K6", B102="K8"), "ketamina", "control")</f>
        <v>ketamina</v>
      </c>
      <c r="L102" s="1" t="n">
        <f aca="false">C102</f>
        <v>3</v>
      </c>
      <c r="M102" s="1" t="str">
        <f aca="false">B102</f>
        <v>K6</v>
      </c>
    </row>
    <row r="103" customFormat="false" ht="13.8" hidden="false" customHeight="false" outlineLevel="0" collapsed="false">
      <c r="A103" s="1" t="s">
        <v>126</v>
      </c>
      <c r="B103" s="1" t="s">
        <v>21</v>
      </c>
      <c r="C103" s="1" t="n">
        <v>3</v>
      </c>
      <c r="D103" s="1" t="n">
        <v>4</v>
      </c>
      <c r="E103" s="1" t="s">
        <v>15</v>
      </c>
      <c r="F103" s="1" t="str">
        <f aca="false">A103&amp;".csv"</f>
        <v>ketamina_entrenamiento106.csv</v>
      </c>
      <c r="G103" s="1" t="s">
        <v>16</v>
      </c>
      <c r="H103" s="1" t="s">
        <v>17</v>
      </c>
      <c r="I103" s="2" t="n">
        <f aca="false">FALSE()</f>
        <v>0</v>
      </c>
      <c r="J103" s="1" t="str">
        <f aca="false">IF(OR(B103="K1", B103="K2", B103="K3", B103="K4", B103="K5"), "Macho", "Hembra")</f>
        <v>Hembra</v>
      </c>
      <c r="K103" s="1" t="str">
        <f aca="false">IF(OR(B103="K1", B103="K3", B103="K6", B103="K8"), "ketamina", "control")</f>
        <v>control</v>
      </c>
      <c r="L103" s="1" t="n">
        <f aca="false">C103</f>
        <v>3</v>
      </c>
      <c r="M103" s="1" t="str">
        <f aca="false">B103</f>
        <v>K7</v>
      </c>
    </row>
    <row r="104" customFormat="false" ht="13.8" hidden="false" customHeight="false" outlineLevel="0" collapsed="false">
      <c r="A104" s="1" t="s">
        <v>127</v>
      </c>
      <c r="B104" s="1" t="s">
        <v>23</v>
      </c>
      <c r="C104" s="1" t="n">
        <v>3</v>
      </c>
      <c r="D104" s="1" t="n">
        <v>4</v>
      </c>
      <c r="E104" s="1" t="s">
        <v>15</v>
      </c>
      <c r="F104" s="1" t="str">
        <f aca="false">A104&amp;".csv"</f>
        <v>ketamina_entrenamiento107.csv</v>
      </c>
      <c r="G104" s="1" t="s">
        <v>16</v>
      </c>
      <c r="H104" s="1" t="s">
        <v>17</v>
      </c>
      <c r="I104" s="2" t="n">
        <f aca="false">FALSE()</f>
        <v>0</v>
      </c>
      <c r="J104" s="1" t="str">
        <f aca="false">IF(OR(B104="K1", B104="K2", B104="K3", B104="K4", B104="K5"), "Macho", "Hembra")</f>
        <v>Hembra</v>
      </c>
      <c r="K104" s="1" t="str">
        <f aca="false">IF(OR(B104="K1", B104="K3", B104="K6", B104="K8"), "ketamina", "control")</f>
        <v>ketamina</v>
      </c>
      <c r="L104" s="1" t="n">
        <f aca="false">C104</f>
        <v>3</v>
      </c>
      <c r="M104" s="1" t="str">
        <f aca="false">B104</f>
        <v>K8</v>
      </c>
    </row>
    <row r="105" customFormat="false" ht="13.8" hidden="false" customHeight="false" outlineLevel="0" collapsed="false">
      <c r="A105" s="1" t="s">
        <v>128</v>
      </c>
      <c r="B105" s="1" t="s">
        <v>25</v>
      </c>
      <c r="C105" s="1" t="n">
        <v>4</v>
      </c>
      <c r="D105" s="1" t="n">
        <v>4</v>
      </c>
      <c r="E105" s="1" t="s">
        <v>15</v>
      </c>
      <c r="F105" s="1" t="str">
        <f aca="false">A105&amp;".csv"</f>
        <v>ketamina_entrenamiento108.csv</v>
      </c>
      <c r="G105" s="1" t="s">
        <v>16</v>
      </c>
      <c r="H105" s="1" t="s">
        <v>17</v>
      </c>
      <c r="I105" s="2" t="n">
        <f aca="false">FALSE()</f>
        <v>0</v>
      </c>
      <c r="J105" s="1" t="str">
        <f aca="false">IF(OR(B105="K1", B105="K2", B105="K3", B105="K4", B105="K5"), "Macho", "Hembra")</f>
        <v>Hembra</v>
      </c>
      <c r="K105" s="1" t="str">
        <f aca="false">IF(OR(B105="K1", B105="K3", B105="K6", B105="K8"), "ketamina", "control")</f>
        <v>control</v>
      </c>
      <c r="L105" s="1" t="n">
        <f aca="false">C105</f>
        <v>4</v>
      </c>
      <c r="M105" s="1" t="str">
        <f aca="false">B105</f>
        <v>K9</v>
      </c>
    </row>
    <row r="106" customFormat="false" ht="13.8" hidden="false" customHeight="false" outlineLevel="0" collapsed="false">
      <c r="A106" s="1" t="s">
        <v>129</v>
      </c>
      <c r="B106" s="1" t="s">
        <v>27</v>
      </c>
      <c r="C106" s="1" t="n">
        <v>4</v>
      </c>
      <c r="D106" s="1" t="n">
        <v>1</v>
      </c>
      <c r="E106" s="1" t="s">
        <v>15</v>
      </c>
      <c r="F106" s="1" t="str">
        <f aca="false">A106&amp;".csv"</f>
        <v>ketamina_entrenamiento109.csv</v>
      </c>
      <c r="G106" s="1" t="s">
        <v>16</v>
      </c>
      <c r="H106" s="1" t="s">
        <v>17</v>
      </c>
      <c r="I106" s="2" t="n">
        <f aca="false">FALSE()</f>
        <v>0</v>
      </c>
      <c r="J106" s="1" t="str">
        <f aca="false">IF(OR(B106="K1", B106="K2", B106="K3", B106="K4", B106="K5"), "Macho", "Hembra")</f>
        <v>Macho</v>
      </c>
      <c r="K106" s="1" t="str">
        <f aca="false">IF(OR(B106="K1", B106="K3", B106="K6", B106="K8"), "ketamina", "control")</f>
        <v>ketamina</v>
      </c>
      <c r="L106" s="1" t="n">
        <f aca="false">C106</f>
        <v>4</v>
      </c>
      <c r="M106" s="1" t="str">
        <f aca="false">B106</f>
        <v>K1</v>
      </c>
    </row>
    <row r="107" customFormat="false" ht="13.8" hidden="false" customHeight="false" outlineLevel="0" collapsed="false">
      <c r="A107" s="1" t="s">
        <v>130</v>
      </c>
      <c r="B107" s="1" t="s">
        <v>29</v>
      </c>
      <c r="C107" s="1" t="n">
        <v>4</v>
      </c>
      <c r="D107" s="1" t="n">
        <v>1</v>
      </c>
      <c r="E107" s="1" t="s">
        <v>15</v>
      </c>
      <c r="F107" s="1" t="str">
        <f aca="false">A107&amp;".csv"</f>
        <v>ketamina_entrenamiento110.csv</v>
      </c>
      <c r="G107" s="1" t="s">
        <v>16</v>
      </c>
      <c r="H107" s="1" t="s">
        <v>17</v>
      </c>
      <c r="I107" s="2" t="n">
        <f aca="false">FALSE()</f>
        <v>0</v>
      </c>
      <c r="J107" s="1" t="str">
        <f aca="false">IF(OR(B107="K1", B107="K2", B107="K3", B107="K4", B107="K5"), "Macho", "Hembra")</f>
        <v>Macho</v>
      </c>
      <c r="K107" s="1" t="str">
        <f aca="false">IF(OR(B107="K1", B107="K3", B107="K6", B107="K8"), "ketamina", "control")</f>
        <v>control</v>
      </c>
      <c r="L107" s="1" t="n">
        <f aca="false">C107</f>
        <v>4</v>
      </c>
      <c r="M107" s="1" t="str">
        <f aca="false">B107</f>
        <v>K2</v>
      </c>
    </row>
    <row r="108" customFormat="false" ht="13.8" hidden="false" customHeight="false" outlineLevel="0" collapsed="false">
      <c r="A108" s="1" t="s">
        <v>131</v>
      </c>
      <c r="B108" s="1" t="s">
        <v>31</v>
      </c>
      <c r="C108" s="1" t="n">
        <v>4</v>
      </c>
      <c r="D108" s="1" t="n">
        <v>1</v>
      </c>
      <c r="E108" s="1" t="s">
        <v>15</v>
      </c>
      <c r="F108" s="1" t="str">
        <f aca="false">A108&amp;".csv"</f>
        <v>ketamina_entrenamiento111.csv</v>
      </c>
      <c r="G108" s="1" t="s">
        <v>16</v>
      </c>
      <c r="H108" s="1" t="s">
        <v>17</v>
      </c>
      <c r="I108" s="2" t="n">
        <f aca="false">FALSE()</f>
        <v>0</v>
      </c>
      <c r="J108" s="1" t="str">
        <f aca="false">IF(OR(B108="K1", B108="K2", B108="K3", B108="K4", B108="K5"), "Macho", "Hembra")</f>
        <v>Macho</v>
      </c>
      <c r="K108" s="1" t="str">
        <f aca="false">IF(OR(B108="K1", B108="K3", B108="K6", B108="K8"), "ketamina", "control")</f>
        <v>ketamina</v>
      </c>
      <c r="L108" s="1" t="n">
        <f aca="false">C108</f>
        <v>4</v>
      </c>
      <c r="M108" s="1" t="str">
        <f aca="false">B108</f>
        <v>K3</v>
      </c>
    </row>
    <row r="109" customFormat="false" ht="13.8" hidden="false" customHeight="false" outlineLevel="0" collapsed="false">
      <c r="A109" s="1" t="s">
        <v>132</v>
      </c>
      <c r="B109" s="1" t="s">
        <v>33</v>
      </c>
      <c r="C109" s="1" t="n">
        <v>4</v>
      </c>
      <c r="D109" s="1" t="n">
        <v>1</v>
      </c>
      <c r="E109" s="1" t="s">
        <v>15</v>
      </c>
      <c r="F109" s="1" t="str">
        <f aca="false">A109&amp;".csv"</f>
        <v>ketamina_entrenamiento112.csv</v>
      </c>
      <c r="G109" s="1" t="s">
        <v>16</v>
      </c>
      <c r="H109" s="1" t="s">
        <v>17</v>
      </c>
      <c r="I109" s="2" t="n">
        <f aca="false">FALSE()</f>
        <v>0</v>
      </c>
      <c r="J109" s="1" t="str">
        <f aca="false">IF(OR(B109="K1", B109="K2", B109="K3", B109="K4", B109="K5"), "Macho", "Hembra")</f>
        <v>Macho</v>
      </c>
      <c r="K109" s="1" t="str">
        <f aca="false">IF(OR(B109="K1", B109="K3", B109="K6", B109="K8"), "ketamina", "control")</f>
        <v>control</v>
      </c>
      <c r="L109" s="1" t="n">
        <f aca="false">C109</f>
        <v>4</v>
      </c>
      <c r="M109" s="1" t="str">
        <f aca="false">B109</f>
        <v>K4</v>
      </c>
    </row>
    <row r="110" customFormat="false" ht="13.8" hidden="false" customHeight="false" outlineLevel="0" collapsed="false">
      <c r="A110" s="1" t="s">
        <v>133</v>
      </c>
      <c r="B110" s="1" t="s">
        <v>14</v>
      </c>
      <c r="C110" s="1" t="n">
        <v>4</v>
      </c>
      <c r="D110" s="1" t="n">
        <v>1</v>
      </c>
      <c r="E110" s="1" t="s">
        <v>15</v>
      </c>
      <c r="F110" s="1" t="str">
        <f aca="false">A110&amp;".csv"</f>
        <v>ketamina_entrenamiento113.csv</v>
      </c>
      <c r="G110" s="1" t="s">
        <v>16</v>
      </c>
      <c r="H110" s="1" t="s">
        <v>17</v>
      </c>
      <c r="I110" s="2" t="n">
        <f aca="false">FALSE()</f>
        <v>0</v>
      </c>
      <c r="J110" s="1" t="str">
        <f aca="false">IF(OR(B110="K1", B110="K2", B110="K3", B110="K4", B110="K5"), "Macho", "Hembra")</f>
        <v>Macho</v>
      </c>
      <c r="K110" s="1" t="str">
        <f aca="false">IF(OR(B110="K1", B110="K3", B110="K6", B110="K8"), "ketamina", "control")</f>
        <v>control</v>
      </c>
      <c r="L110" s="1" t="n">
        <f aca="false">C110</f>
        <v>4</v>
      </c>
      <c r="M110" s="1" t="str">
        <f aca="false">B110</f>
        <v>K5</v>
      </c>
    </row>
    <row r="111" customFormat="false" ht="13.8" hidden="false" customHeight="false" outlineLevel="0" collapsed="false">
      <c r="A111" s="1" t="s">
        <v>134</v>
      </c>
      <c r="B111" s="1" t="s">
        <v>19</v>
      </c>
      <c r="C111" s="1" t="n">
        <v>4</v>
      </c>
      <c r="D111" s="1" t="n">
        <v>1</v>
      </c>
      <c r="E111" s="1" t="s">
        <v>15</v>
      </c>
      <c r="F111" s="1" t="str">
        <f aca="false">A111&amp;".csv"</f>
        <v>ketamina_entrenamiento114.csv</v>
      </c>
      <c r="G111" s="1" t="s">
        <v>16</v>
      </c>
      <c r="H111" s="1" t="s">
        <v>17</v>
      </c>
      <c r="I111" s="2" t="n">
        <f aca="false">FALSE()</f>
        <v>0</v>
      </c>
      <c r="J111" s="1" t="str">
        <f aca="false">IF(OR(B111="K1", B111="K2", B111="K3", B111="K4", B111="K5"), "Macho", "Hembra")</f>
        <v>Hembra</v>
      </c>
      <c r="K111" s="1" t="str">
        <f aca="false">IF(OR(B111="K1", B111="K3", B111="K6", B111="K8"), "ketamina", "control")</f>
        <v>ketamina</v>
      </c>
      <c r="L111" s="1" t="n">
        <f aca="false">C111</f>
        <v>4</v>
      </c>
      <c r="M111" s="1" t="str">
        <f aca="false">B111</f>
        <v>K6</v>
      </c>
    </row>
    <row r="112" customFormat="false" ht="13.8" hidden="false" customHeight="false" outlineLevel="0" collapsed="false">
      <c r="A112" s="1" t="s">
        <v>135</v>
      </c>
      <c r="B112" s="1" t="s">
        <v>21</v>
      </c>
      <c r="C112" s="1" t="n">
        <v>4</v>
      </c>
      <c r="D112" s="1" t="n">
        <v>1</v>
      </c>
      <c r="E112" s="1" t="s">
        <v>15</v>
      </c>
      <c r="F112" s="1" t="str">
        <f aca="false">A112&amp;".csv"</f>
        <v>ketamina_entrenamiento115.csv</v>
      </c>
      <c r="G112" s="1" t="s">
        <v>16</v>
      </c>
      <c r="H112" s="1" t="s">
        <v>17</v>
      </c>
      <c r="I112" s="2" t="n">
        <f aca="false">FALSE()</f>
        <v>0</v>
      </c>
      <c r="J112" s="1" t="str">
        <f aca="false">IF(OR(B112="K1", B112="K2", B112="K3", B112="K4", B112="K5"), "Macho", "Hembra")</f>
        <v>Hembra</v>
      </c>
      <c r="K112" s="1" t="str">
        <f aca="false">IF(OR(B112="K1", B112="K3", B112="K6", B112="K8"), "ketamina", "control")</f>
        <v>control</v>
      </c>
      <c r="L112" s="1" t="n">
        <f aca="false">C112</f>
        <v>4</v>
      </c>
      <c r="M112" s="1" t="str">
        <f aca="false">B112</f>
        <v>K7</v>
      </c>
    </row>
    <row r="113" customFormat="false" ht="13.8" hidden="false" customHeight="false" outlineLevel="0" collapsed="false">
      <c r="A113" s="1" t="s">
        <v>136</v>
      </c>
      <c r="B113" s="1" t="s">
        <v>23</v>
      </c>
      <c r="C113" s="1" t="n">
        <v>4</v>
      </c>
      <c r="D113" s="1" t="n">
        <v>1</v>
      </c>
      <c r="E113" s="1" t="s">
        <v>15</v>
      </c>
      <c r="F113" s="1" t="str">
        <f aca="false">A113&amp;".csv"</f>
        <v>ketamina_entrenamiento116.csv</v>
      </c>
      <c r="G113" s="1" t="s">
        <v>16</v>
      </c>
      <c r="H113" s="1" t="s">
        <v>17</v>
      </c>
      <c r="I113" s="2" t="n">
        <f aca="false">FALSE()</f>
        <v>0</v>
      </c>
      <c r="J113" s="1" t="str">
        <f aca="false">IF(OR(B113="K1", B113="K2", B113="K3", B113="K4", B113="K5"), "Macho", "Hembra")</f>
        <v>Hembra</v>
      </c>
      <c r="K113" s="1" t="str">
        <f aca="false">IF(OR(B113="K1", B113="K3", B113="K6", B113="K8"), "ketamina", "control")</f>
        <v>ketamina</v>
      </c>
      <c r="L113" s="1" t="n">
        <f aca="false">C113</f>
        <v>4</v>
      </c>
      <c r="M113" s="1" t="str">
        <f aca="false">B113</f>
        <v>K8</v>
      </c>
    </row>
    <row r="114" customFormat="false" ht="13.8" hidden="false" customHeight="false" outlineLevel="0" collapsed="false">
      <c r="A114" s="1" t="s">
        <v>137</v>
      </c>
      <c r="B114" s="1" t="s">
        <v>25</v>
      </c>
      <c r="C114" s="1" t="n">
        <v>4</v>
      </c>
      <c r="D114" s="1" t="n">
        <v>1</v>
      </c>
      <c r="E114" s="1" t="s">
        <v>15</v>
      </c>
      <c r="F114" s="1" t="str">
        <f aca="false">A114&amp;".csv"</f>
        <v>ketamina_entrenamiento117.csv</v>
      </c>
      <c r="G114" s="1" t="s">
        <v>16</v>
      </c>
      <c r="H114" s="1" t="s">
        <v>17</v>
      </c>
      <c r="I114" s="2" t="n">
        <f aca="false">FALSE()</f>
        <v>0</v>
      </c>
      <c r="J114" s="1" t="str">
        <f aca="false">IF(OR(B114="K1", B114="K2", B114="K3", B114="K4", B114="K5"), "Macho", "Hembra")</f>
        <v>Hembra</v>
      </c>
      <c r="K114" s="1" t="str">
        <f aca="false">IF(OR(B114="K1", B114="K3", B114="K6", B114="K8"), "ketamina", "control")</f>
        <v>control</v>
      </c>
      <c r="L114" s="1" t="n">
        <f aca="false">C114</f>
        <v>4</v>
      </c>
      <c r="M114" s="1" t="str">
        <f aca="false">B114</f>
        <v>K9</v>
      </c>
    </row>
    <row r="115" customFormat="false" ht="13.8" hidden="false" customHeight="false" outlineLevel="0" collapsed="false">
      <c r="A115" s="1" t="s">
        <v>138</v>
      </c>
      <c r="B115" s="1" t="s">
        <v>27</v>
      </c>
      <c r="C115" s="1" t="n">
        <v>4</v>
      </c>
      <c r="D115" s="1" t="n">
        <v>2</v>
      </c>
      <c r="E115" s="1" t="s">
        <v>15</v>
      </c>
      <c r="F115" s="1" t="str">
        <f aca="false">A115&amp;".csv"</f>
        <v>ketamina_entrenamiento118.csv</v>
      </c>
      <c r="G115" s="1" t="s">
        <v>16</v>
      </c>
      <c r="H115" s="1" t="s">
        <v>17</v>
      </c>
      <c r="I115" s="2" t="n">
        <f aca="false">FALSE()</f>
        <v>0</v>
      </c>
      <c r="J115" s="1" t="str">
        <f aca="false">IF(OR(B115="K1", B115="K2", B115="K3", B115="K4", B115="K5"), "Macho", "Hembra")</f>
        <v>Macho</v>
      </c>
      <c r="K115" s="1" t="str">
        <f aca="false">IF(OR(B115="K1", B115="K3", B115="K6", B115="K8"), "ketamina", "control")</f>
        <v>ketamina</v>
      </c>
      <c r="L115" s="1" t="n">
        <f aca="false">C115</f>
        <v>4</v>
      </c>
      <c r="M115" s="1" t="str">
        <f aca="false">B115</f>
        <v>K1</v>
      </c>
    </row>
    <row r="116" customFormat="false" ht="13.8" hidden="false" customHeight="false" outlineLevel="0" collapsed="false">
      <c r="A116" s="1" t="s">
        <v>139</v>
      </c>
      <c r="B116" s="1" t="s">
        <v>29</v>
      </c>
      <c r="C116" s="1" t="n">
        <v>4</v>
      </c>
      <c r="D116" s="1" t="n">
        <v>2</v>
      </c>
      <c r="E116" s="1" t="s">
        <v>15</v>
      </c>
      <c r="F116" s="1" t="str">
        <f aca="false">A116&amp;".csv"</f>
        <v>ketamina_entrenamiento119.csv</v>
      </c>
      <c r="G116" s="1" t="s">
        <v>16</v>
      </c>
      <c r="H116" s="1" t="s">
        <v>17</v>
      </c>
      <c r="I116" s="2" t="n">
        <f aca="false">FALSE()</f>
        <v>0</v>
      </c>
      <c r="J116" s="1" t="str">
        <f aca="false">IF(OR(B116="K1", B116="K2", B116="K3", B116="K4", B116="K5"), "Macho", "Hembra")</f>
        <v>Macho</v>
      </c>
      <c r="K116" s="1" t="str">
        <f aca="false">IF(OR(B116="K1", B116="K3", B116="K6", B116="K8"), "ketamina", "control")</f>
        <v>control</v>
      </c>
      <c r="L116" s="1" t="n">
        <f aca="false">C116</f>
        <v>4</v>
      </c>
      <c r="M116" s="1" t="str">
        <f aca="false">B116</f>
        <v>K2</v>
      </c>
    </row>
    <row r="117" customFormat="false" ht="13.8" hidden="false" customHeight="false" outlineLevel="0" collapsed="false">
      <c r="A117" s="1" t="s">
        <v>140</v>
      </c>
      <c r="B117" s="1" t="s">
        <v>31</v>
      </c>
      <c r="C117" s="1" t="n">
        <v>4</v>
      </c>
      <c r="D117" s="1" t="n">
        <v>2</v>
      </c>
      <c r="E117" s="1" t="s">
        <v>15</v>
      </c>
      <c r="F117" s="1" t="str">
        <f aca="false">A117&amp;".csv"</f>
        <v>ketamina_entrenamiento120.csv</v>
      </c>
      <c r="G117" s="1" t="s">
        <v>16</v>
      </c>
      <c r="H117" s="1" t="s">
        <v>17</v>
      </c>
      <c r="I117" s="2" t="n">
        <f aca="false">FALSE()</f>
        <v>0</v>
      </c>
      <c r="J117" s="1" t="str">
        <f aca="false">IF(OR(B117="K1", B117="K2", B117="K3", B117="K4", B117="K5"), "Macho", "Hembra")</f>
        <v>Macho</v>
      </c>
      <c r="K117" s="1" t="str">
        <f aca="false">IF(OR(B117="K1", B117="K3", B117="K6", B117="K8"), "ketamina", "control")</f>
        <v>ketamina</v>
      </c>
      <c r="L117" s="1" t="n">
        <f aca="false">C117</f>
        <v>4</v>
      </c>
      <c r="M117" s="1" t="str">
        <f aca="false">B117</f>
        <v>K3</v>
      </c>
    </row>
    <row r="118" customFormat="false" ht="13.8" hidden="false" customHeight="false" outlineLevel="0" collapsed="false">
      <c r="A118" s="1" t="s">
        <v>141</v>
      </c>
      <c r="B118" s="1" t="s">
        <v>33</v>
      </c>
      <c r="C118" s="1" t="n">
        <v>4</v>
      </c>
      <c r="D118" s="1" t="n">
        <v>2</v>
      </c>
      <c r="E118" s="1" t="s">
        <v>15</v>
      </c>
      <c r="F118" s="1" t="str">
        <f aca="false">A118&amp;".csv"</f>
        <v>ketamina_entrenamiento121.csv</v>
      </c>
      <c r="G118" s="1" t="s">
        <v>16</v>
      </c>
      <c r="H118" s="1" t="s">
        <v>17</v>
      </c>
      <c r="I118" s="2" t="n">
        <f aca="false">FALSE()</f>
        <v>0</v>
      </c>
      <c r="J118" s="1" t="str">
        <f aca="false">IF(OR(B118="K1", B118="K2", B118="K3", B118="K4", B118="K5"), "Macho", "Hembra")</f>
        <v>Macho</v>
      </c>
      <c r="K118" s="1" t="str">
        <f aca="false">IF(OR(B118="K1", B118="K3", B118="K6", B118="K8"), "ketamina", "control")</f>
        <v>control</v>
      </c>
      <c r="L118" s="1" t="n">
        <f aca="false">C118</f>
        <v>4</v>
      </c>
      <c r="M118" s="1" t="str">
        <f aca="false">B118</f>
        <v>K4</v>
      </c>
    </row>
    <row r="119" customFormat="false" ht="13.8" hidden="false" customHeight="false" outlineLevel="0" collapsed="false">
      <c r="A119" s="1" t="s">
        <v>142</v>
      </c>
      <c r="B119" s="1" t="s">
        <v>14</v>
      </c>
      <c r="C119" s="1" t="n">
        <v>4</v>
      </c>
      <c r="D119" s="1" t="n">
        <v>2</v>
      </c>
      <c r="E119" s="1" t="s">
        <v>15</v>
      </c>
      <c r="F119" s="1" t="str">
        <f aca="false">A119&amp;".csv"</f>
        <v>ketamina_entrenamiento122.csv</v>
      </c>
      <c r="G119" s="1" t="s">
        <v>16</v>
      </c>
      <c r="H119" s="1" t="s">
        <v>17</v>
      </c>
      <c r="I119" s="2" t="n">
        <f aca="false">FALSE()</f>
        <v>0</v>
      </c>
      <c r="J119" s="1" t="str">
        <f aca="false">IF(OR(B119="K1", B119="K2", B119="K3", B119="K4", B119="K5"), "Macho", "Hembra")</f>
        <v>Macho</v>
      </c>
      <c r="K119" s="1" t="str">
        <f aca="false">IF(OR(B119="K1", B119="K3", B119="K6", B119="K8"), "ketamina", "control")</f>
        <v>control</v>
      </c>
      <c r="L119" s="1" t="n">
        <f aca="false">C119</f>
        <v>4</v>
      </c>
      <c r="M119" s="1" t="str">
        <f aca="false">B119</f>
        <v>K5</v>
      </c>
    </row>
    <row r="120" customFormat="false" ht="13.8" hidden="false" customHeight="false" outlineLevel="0" collapsed="false">
      <c r="A120" s="1" t="s">
        <v>143</v>
      </c>
      <c r="B120" s="1" t="s">
        <v>19</v>
      </c>
      <c r="C120" s="1" t="n">
        <v>4</v>
      </c>
      <c r="D120" s="1" t="n">
        <v>2</v>
      </c>
      <c r="E120" s="1" t="s">
        <v>15</v>
      </c>
      <c r="F120" s="1" t="str">
        <f aca="false">A120&amp;".csv"</f>
        <v>ketamina_entrenamiento123.csv</v>
      </c>
      <c r="G120" s="1" t="s">
        <v>16</v>
      </c>
      <c r="H120" s="1" t="s">
        <v>17</v>
      </c>
      <c r="I120" s="2" t="n">
        <f aca="false">FALSE()</f>
        <v>0</v>
      </c>
      <c r="J120" s="1" t="str">
        <f aca="false">IF(OR(B120="K1", B120="K2", B120="K3", B120="K4", B120="K5"), "Macho", "Hembra")</f>
        <v>Hembra</v>
      </c>
      <c r="K120" s="1" t="str">
        <f aca="false">IF(OR(B120="K1", B120="K3", B120="K6", B120="K8"), "ketamina", "control")</f>
        <v>ketamina</v>
      </c>
      <c r="L120" s="1" t="n">
        <f aca="false">C120</f>
        <v>4</v>
      </c>
      <c r="M120" s="1" t="str">
        <f aca="false">B120</f>
        <v>K6</v>
      </c>
    </row>
    <row r="121" customFormat="false" ht="13.8" hidden="false" customHeight="false" outlineLevel="0" collapsed="false">
      <c r="A121" s="1" t="s">
        <v>144</v>
      </c>
      <c r="B121" s="1" t="s">
        <v>21</v>
      </c>
      <c r="C121" s="1" t="n">
        <v>4</v>
      </c>
      <c r="D121" s="1" t="n">
        <v>2</v>
      </c>
      <c r="E121" s="1" t="s">
        <v>15</v>
      </c>
      <c r="F121" s="1" t="str">
        <f aca="false">A121&amp;".csv"</f>
        <v>ketamina_entrenamiento124.csv</v>
      </c>
      <c r="G121" s="1" t="s">
        <v>16</v>
      </c>
      <c r="H121" s="1" t="s">
        <v>17</v>
      </c>
      <c r="I121" s="2" t="n">
        <f aca="false">FALSE()</f>
        <v>0</v>
      </c>
      <c r="J121" s="1" t="str">
        <f aca="false">IF(OR(B121="K1", B121="K2", B121="K3", B121="K4", B121="K5"), "Macho", "Hembra")</f>
        <v>Hembra</v>
      </c>
      <c r="K121" s="1" t="str">
        <f aca="false">IF(OR(B121="K1", B121="K3", B121="K6", B121="K8"), "ketamina", "control")</f>
        <v>control</v>
      </c>
      <c r="L121" s="1" t="n">
        <f aca="false">C121</f>
        <v>4</v>
      </c>
      <c r="M121" s="1" t="str">
        <f aca="false">B121</f>
        <v>K7</v>
      </c>
    </row>
    <row r="122" customFormat="false" ht="13.8" hidden="false" customHeight="false" outlineLevel="0" collapsed="false">
      <c r="A122" s="1" t="s">
        <v>145</v>
      </c>
      <c r="B122" s="1" t="s">
        <v>23</v>
      </c>
      <c r="C122" s="1" t="n">
        <v>4</v>
      </c>
      <c r="D122" s="1" t="n">
        <v>2</v>
      </c>
      <c r="E122" s="1" t="s">
        <v>15</v>
      </c>
      <c r="F122" s="1" t="str">
        <f aca="false">A122&amp;".csv"</f>
        <v>ketamina_entrenamiento125.csv</v>
      </c>
      <c r="G122" s="1" t="s">
        <v>16</v>
      </c>
      <c r="H122" s="1" t="s">
        <v>17</v>
      </c>
      <c r="I122" s="2" t="n">
        <f aca="false">FALSE()</f>
        <v>0</v>
      </c>
      <c r="J122" s="1" t="str">
        <f aca="false">IF(OR(B122="K1", B122="K2", B122="K3", B122="K4", B122="K5"), "Macho", "Hembra")</f>
        <v>Hembra</v>
      </c>
      <c r="K122" s="1" t="str">
        <f aca="false">IF(OR(B122="K1", B122="K3", B122="K6", B122="K8"), "ketamina", "control")</f>
        <v>ketamina</v>
      </c>
      <c r="L122" s="1" t="n">
        <f aca="false">C122</f>
        <v>4</v>
      </c>
      <c r="M122" s="1" t="str">
        <f aca="false">B122</f>
        <v>K8</v>
      </c>
    </row>
    <row r="123" customFormat="false" ht="13.8" hidden="false" customHeight="false" outlineLevel="0" collapsed="false">
      <c r="A123" s="1" t="s">
        <v>146</v>
      </c>
      <c r="B123" s="1" t="s">
        <v>25</v>
      </c>
      <c r="C123" s="1" t="n">
        <v>4</v>
      </c>
      <c r="D123" s="1" t="n">
        <v>2</v>
      </c>
      <c r="E123" s="1" t="s">
        <v>15</v>
      </c>
      <c r="F123" s="1" t="str">
        <f aca="false">A123&amp;".csv"</f>
        <v>ketamina_entrenamiento126.csv</v>
      </c>
      <c r="G123" s="1" t="s">
        <v>16</v>
      </c>
      <c r="H123" s="1" t="s">
        <v>17</v>
      </c>
      <c r="I123" s="2" t="n">
        <f aca="false">FALSE()</f>
        <v>0</v>
      </c>
      <c r="J123" s="1" t="str">
        <f aca="false">IF(OR(B123="K1", B123="K2", B123="K3", B123="K4", B123="K5"), "Macho", "Hembra")</f>
        <v>Hembra</v>
      </c>
      <c r="K123" s="1" t="str">
        <f aca="false">IF(OR(B123="K1", B123="K3", B123="K6", B123="K8"), "ketamina", "control")</f>
        <v>control</v>
      </c>
      <c r="L123" s="1" t="n">
        <f aca="false">C123</f>
        <v>4</v>
      </c>
      <c r="M123" s="1" t="str">
        <f aca="false">B123</f>
        <v>K9</v>
      </c>
    </row>
    <row r="124" customFormat="false" ht="13.8" hidden="false" customHeight="false" outlineLevel="0" collapsed="false">
      <c r="A124" s="1" t="s">
        <v>147</v>
      </c>
      <c r="B124" s="1" t="s">
        <v>29</v>
      </c>
      <c r="C124" s="1" t="n">
        <v>4</v>
      </c>
      <c r="D124" s="1" t="n">
        <v>3</v>
      </c>
      <c r="E124" s="1" t="s">
        <v>15</v>
      </c>
      <c r="F124" s="1" t="str">
        <f aca="false">A124&amp;".csv"</f>
        <v>ketamina_entrenamiento128.csv</v>
      </c>
      <c r="G124" s="1" t="s">
        <v>16</v>
      </c>
      <c r="H124" s="1" t="s">
        <v>17</v>
      </c>
      <c r="I124" s="2" t="n">
        <f aca="false">FALSE()</f>
        <v>0</v>
      </c>
      <c r="J124" s="1" t="str">
        <f aca="false">IF(OR(B124="K1", B124="K2", B124="K3", B124="K4", B124="K5"), "Macho", "Hembra")</f>
        <v>Macho</v>
      </c>
      <c r="K124" s="1" t="str">
        <f aca="false">IF(OR(B124="K1", B124="K3", B124="K6", B124="K8"), "ketamina", "control")</f>
        <v>control</v>
      </c>
      <c r="L124" s="1" t="n">
        <f aca="false">C124</f>
        <v>4</v>
      </c>
      <c r="M124" s="1" t="str">
        <f aca="false">B124</f>
        <v>K2</v>
      </c>
    </row>
    <row r="125" customFormat="false" ht="13.8" hidden="false" customHeight="false" outlineLevel="0" collapsed="false">
      <c r="A125" s="1" t="s">
        <v>148</v>
      </c>
      <c r="B125" s="1" t="s">
        <v>31</v>
      </c>
      <c r="C125" s="1" t="n">
        <v>4</v>
      </c>
      <c r="D125" s="1" t="n">
        <v>3</v>
      </c>
      <c r="E125" s="1" t="s">
        <v>15</v>
      </c>
      <c r="F125" s="1" t="str">
        <f aca="false">A125&amp;".csv"</f>
        <v>ketamina_entrenamiento129.csv</v>
      </c>
      <c r="G125" s="1" t="s">
        <v>16</v>
      </c>
      <c r="H125" s="1" t="s">
        <v>17</v>
      </c>
      <c r="I125" s="2" t="n">
        <f aca="false">FALSE()</f>
        <v>0</v>
      </c>
      <c r="J125" s="1" t="str">
        <f aca="false">IF(OR(B125="K1", B125="K2", B125="K3", B125="K4", B125="K5"), "Macho", "Hembra")</f>
        <v>Macho</v>
      </c>
      <c r="K125" s="1" t="str">
        <f aca="false">IF(OR(B125="K1", B125="K3", B125="K6", B125="K8"), "ketamina", "control")</f>
        <v>ketamina</v>
      </c>
      <c r="L125" s="1" t="n">
        <f aca="false">C125</f>
        <v>4</v>
      </c>
      <c r="M125" s="1" t="str">
        <f aca="false">B125</f>
        <v>K3</v>
      </c>
    </row>
    <row r="126" customFormat="false" ht="13.8" hidden="false" customHeight="false" outlineLevel="0" collapsed="false">
      <c r="A126" s="1" t="s">
        <v>149</v>
      </c>
      <c r="B126" s="1" t="s">
        <v>33</v>
      </c>
      <c r="C126" s="1" t="n">
        <v>4</v>
      </c>
      <c r="D126" s="1" t="n">
        <v>3</v>
      </c>
      <c r="E126" s="1" t="s">
        <v>15</v>
      </c>
      <c r="F126" s="1" t="str">
        <f aca="false">A126&amp;".csv"</f>
        <v>ketamina_entrenamiento130.csv</v>
      </c>
      <c r="G126" s="1" t="s">
        <v>16</v>
      </c>
      <c r="H126" s="1" t="s">
        <v>17</v>
      </c>
      <c r="I126" s="2" t="n">
        <f aca="false">FALSE()</f>
        <v>0</v>
      </c>
      <c r="J126" s="1" t="str">
        <f aca="false">IF(OR(B126="K1", B126="K2", B126="K3", B126="K4", B126="K5"), "Macho", "Hembra")</f>
        <v>Macho</v>
      </c>
      <c r="K126" s="1" t="str">
        <f aca="false">IF(OR(B126="K1", B126="K3", B126="K6", B126="K8"), "ketamina", "control")</f>
        <v>control</v>
      </c>
      <c r="L126" s="1" t="n">
        <f aca="false">C126</f>
        <v>4</v>
      </c>
      <c r="M126" s="1" t="str">
        <f aca="false">B126</f>
        <v>K4</v>
      </c>
    </row>
    <row r="127" customFormat="false" ht="13.8" hidden="false" customHeight="false" outlineLevel="0" collapsed="false">
      <c r="A127" s="1" t="s">
        <v>150</v>
      </c>
      <c r="B127" s="1" t="s">
        <v>14</v>
      </c>
      <c r="C127" s="1" t="n">
        <v>4</v>
      </c>
      <c r="D127" s="1" t="n">
        <v>3</v>
      </c>
      <c r="E127" s="1" t="s">
        <v>15</v>
      </c>
      <c r="F127" s="1" t="str">
        <f aca="false">A127&amp;".csv"</f>
        <v>ketamina_entrenamiento131.csv</v>
      </c>
      <c r="G127" s="1" t="s">
        <v>16</v>
      </c>
      <c r="H127" s="1" t="s">
        <v>17</v>
      </c>
      <c r="I127" s="2" t="n">
        <f aca="false">FALSE()</f>
        <v>0</v>
      </c>
      <c r="J127" s="1" t="str">
        <f aca="false">IF(OR(B127="K1", B127="K2", B127="K3", B127="K4", B127="K5"), "Macho", "Hembra")</f>
        <v>Macho</v>
      </c>
      <c r="K127" s="1" t="str">
        <f aca="false">IF(OR(B127="K1", B127="K3", B127="K6", B127="K8"), "ketamina", "control")</f>
        <v>control</v>
      </c>
      <c r="L127" s="1" t="n">
        <f aca="false">C127</f>
        <v>4</v>
      </c>
      <c r="M127" s="1" t="str">
        <f aca="false">B127</f>
        <v>K5</v>
      </c>
    </row>
    <row r="128" customFormat="false" ht="13.8" hidden="false" customHeight="false" outlineLevel="0" collapsed="false">
      <c r="A128" s="1" t="s">
        <v>151</v>
      </c>
      <c r="B128" s="1" t="s">
        <v>19</v>
      </c>
      <c r="C128" s="1" t="n">
        <v>4</v>
      </c>
      <c r="D128" s="1" t="n">
        <v>3</v>
      </c>
      <c r="E128" s="1" t="s">
        <v>15</v>
      </c>
      <c r="F128" s="1" t="str">
        <f aca="false">A128&amp;".csv"</f>
        <v>ketamina_entrenamiento132.csv</v>
      </c>
      <c r="G128" s="1" t="s">
        <v>16</v>
      </c>
      <c r="H128" s="1" t="s">
        <v>17</v>
      </c>
      <c r="I128" s="2" t="n">
        <f aca="false">FALSE()</f>
        <v>0</v>
      </c>
      <c r="J128" s="1" t="str">
        <f aca="false">IF(OR(B128="K1", B128="K2", B128="K3", B128="K4", B128="K5"), "Macho", "Hembra")</f>
        <v>Hembra</v>
      </c>
      <c r="K128" s="1" t="str">
        <f aca="false">IF(OR(B128="K1", B128="K3", B128="K6", B128="K8"), "ketamina", "control")</f>
        <v>ketamina</v>
      </c>
      <c r="L128" s="1" t="n">
        <f aca="false">C128</f>
        <v>4</v>
      </c>
      <c r="M128" s="1" t="str">
        <f aca="false">B128</f>
        <v>K6</v>
      </c>
    </row>
    <row r="129" customFormat="false" ht="13.8" hidden="false" customHeight="false" outlineLevel="0" collapsed="false">
      <c r="A129" s="1" t="s">
        <v>152</v>
      </c>
      <c r="B129" s="1" t="s">
        <v>21</v>
      </c>
      <c r="C129" s="1" t="n">
        <v>4</v>
      </c>
      <c r="D129" s="1" t="n">
        <v>3</v>
      </c>
      <c r="E129" s="1" t="s">
        <v>15</v>
      </c>
      <c r="F129" s="1" t="str">
        <f aca="false">A129&amp;".csv"</f>
        <v>ketamina_entrenamiento133.csv</v>
      </c>
      <c r="G129" s="1" t="s">
        <v>16</v>
      </c>
      <c r="H129" s="1" t="s">
        <v>17</v>
      </c>
      <c r="I129" s="2" t="n">
        <f aca="false">FALSE()</f>
        <v>0</v>
      </c>
      <c r="J129" s="1" t="str">
        <f aca="false">IF(OR(B129="K1", B129="K2", B129="K3", B129="K4", B129="K5"), "Macho", "Hembra")</f>
        <v>Hembra</v>
      </c>
      <c r="K129" s="1" t="str">
        <f aca="false">IF(OR(B129="K1", B129="K3", B129="K6", B129="K8"), "ketamina", "control")</f>
        <v>control</v>
      </c>
      <c r="L129" s="1" t="n">
        <f aca="false">C129</f>
        <v>4</v>
      </c>
      <c r="M129" s="1" t="str">
        <f aca="false">B129</f>
        <v>K7</v>
      </c>
    </row>
    <row r="130" customFormat="false" ht="13.8" hidden="false" customHeight="false" outlineLevel="0" collapsed="false">
      <c r="A130" s="1" t="s">
        <v>153</v>
      </c>
      <c r="B130" s="1" t="s">
        <v>23</v>
      </c>
      <c r="C130" s="1" t="n">
        <v>4</v>
      </c>
      <c r="D130" s="1" t="n">
        <v>3</v>
      </c>
      <c r="E130" s="1" t="s">
        <v>15</v>
      </c>
      <c r="F130" s="1" t="str">
        <f aca="false">A130&amp;".csv"</f>
        <v>ketamina_entrenamiento134.csv</v>
      </c>
      <c r="G130" s="1" t="s">
        <v>16</v>
      </c>
      <c r="H130" s="1" t="s">
        <v>17</v>
      </c>
      <c r="I130" s="2" t="n">
        <f aca="false">FALSE()</f>
        <v>0</v>
      </c>
      <c r="J130" s="1" t="str">
        <f aca="false">IF(OR(B130="K1", B130="K2", B130="K3", B130="K4", B130="K5"), "Macho", "Hembra")</f>
        <v>Hembra</v>
      </c>
      <c r="K130" s="1" t="str">
        <f aca="false">IF(OR(B130="K1", B130="K3", B130="K6", B130="K8"), "ketamina", "control")</f>
        <v>ketamina</v>
      </c>
      <c r="L130" s="1" t="n">
        <f aca="false">C130</f>
        <v>4</v>
      </c>
      <c r="M130" s="1" t="str">
        <f aca="false">B130</f>
        <v>K8</v>
      </c>
    </row>
    <row r="131" customFormat="false" ht="13.8" hidden="false" customHeight="false" outlineLevel="0" collapsed="false">
      <c r="A131" s="1" t="s">
        <v>154</v>
      </c>
      <c r="B131" s="1" t="s">
        <v>25</v>
      </c>
      <c r="C131" s="1" t="n">
        <v>4</v>
      </c>
      <c r="D131" s="1" t="n">
        <v>3</v>
      </c>
      <c r="E131" s="1" t="s">
        <v>15</v>
      </c>
      <c r="F131" s="1" t="str">
        <f aca="false">A131&amp;".csv"</f>
        <v>ketamina_entrenamiento135.csv</v>
      </c>
      <c r="G131" s="1" t="s">
        <v>16</v>
      </c>
      <c r="H131" s="1" t="s">
        <v>17</v>
      </c>
      <c r="I131" s="2" t="n">
        <f aca="false">FALSE()</f>
        <v>0</v>
      </c>
      <c r="J131" s="1" t="str">
        <f aca="false">IF(OR(B131="K1", B131="K2", B131="K3", B131="K4", B131="K5"), "Macho", "Hembra")</f>
        <v>Hembra</v>
      </c>
      <c r="K131" s="1" t="str">
        <f aca="false">IF(OR(B131="K1", B131="K3", B131="K6", B131="K8"), "ketamina", "control")</f>
        <v>control</v>
      </c>
      <c r="L131" s="1" t="n">
        <f aca="false">C131</f>
        <v>4</v>
      </c>
      <c r="M131" s="1" t="str">
        <f aca="false">B131</f>
        <v>K9</v>
      </c>
    </row>
    <row r="132" customFormat="false" ht="13.8" hidden="false" customHeight="false" outlineLevel="0" collapsed="false">
      <c r="A132" s="1" t="s">
        <v>155</v>
      </c>
      <c r="B132" s="1" t="s">
        <v>27</v>
      </c>
      <c r="C132" s="1" t="n">
        <v>4</v>
      </c>
      <c r="D132" s="1" t="n">
        <v>4</v>
      </c>
      <c r="E132" s="1" t="s">
        <v>15</v>
      </c>
      <c r="F132" s="1" t="str">
        <f aca="false">A132&amp;".csv"</f>
        <v>ketamina_entrenamiento136.csv</v>
      </c>
      <c r="G132" s="1" t="s">
        <v>16</v>
      </c>
      <c r="H132" s="1" t="s">
        <v>17</v>
      </c>
      <c r="I132" s="2" t="n">
        <f aca="false">FALSE()</f>
        <v>0</v>
      </c>
      <c r="J132" s="1" t="str">
        <f aca="false">IF(OR(B132="K1", B132="K2", B132="K3", B132="K4", B132="K5"), "Macho", "Hembra")</f>
        <v>Macho</v>
      </c>
      <c r="K132" s="1" t="str">
        <f aca="false">IF(OR(B132="K1", B132="K3", B132="K6", B132="K8"), "ketamina", "control")</f>
        <v>ketamina</v>
      </c>
      <c r="L132" s="1" t="n">
        <f aca="false">C132</f>
        <v>4</v>
      </c>
      <c r="M132" s="1" t="str">
        <f aca="false">B132</f>
        <v>K1</v>
      </c>
    </row>
    <row r="133" customFormat="false" ht="13.8" hidden="false" customHeight="false" outlineLevel="0" collapsed="false">
      <c r="A133" s="1" t="s">
        <v>156</v>
      </c>
      <c r="B133" s="1" t="s">
        <v>29</v>
      </c>
      <c r="C133" s="1" t="n">
        <v>4</v>
      </c>
      <c r="D133" s="1" t="n">
        <v>4</v>
      </c>
      <c r="E133" s="1" t="s">
        <v>15</v>
      </c>
      <c r="F133" s="1" t="str">
        <f aca="false">A133&amp;".csv"</f>
        <v>ketamina_entrenamiento137.csv</v>
      </c>
      <c r="G133" s="1" t="s">
        <v>16</v>
      </c>
      <c r="H133" s="1" t="s">
        <v>17</v>
      </c>
      <c r="I133" s="2" t="n">
        <f aca="false">FALSE()</f>
        <v>0</v>
      </c>
      <c r="J133" s="1" t="str">
        <f aca="false">IF(OR(B133="K1", B133="K2", B133="K3", B133="K4", B133="K5"), "Macho", "Hembra")</f>
        <v>Macho</v>
      </c>
      <c r="K133" s="1" t="str">
        <f aca="false">IF(OR(B133="K1", B133="K3", B133="K6", B133="K8"), "ketamina", "control")</f>
        <v>control</v>
      </c>
      <c r="L133" s="1" t="n">
        <f aca="false">C133</f>
        <v>4</v>
      </c>
      <c r="M133" s="1" t="str">
        <f aca="false">B133</f>
        <v>K2</v>
      </c>
    </row>
    <row r="134" customFormat="false" ht="13.8" hidden="false" customHeight="false" outlineLevel="0" collapsed="false">
      <c r="A134" s="1" t="s">
        <v>157</v>
      </c>
      <c r="B134" s="1" t="s">
        <v>31</v>
      </c>
      <c r="C134" s="1" t="n">
        <v>4</v>
      </c>
      <c r="D134" s="1" t="n">
        <v>4</v>
      </c>
      <c r="E134" s="1" t="s">
        <v>15</v>
      </c>
      <c r="F134" s="1" t="str">
        <f aca="false">A134&amp;".csv"</f>
        <v>ketamina_entrenamiento138.csv</v>
      </c>
      <c r="G134" s="1" t="s">
        <v>16</v>
      </c>
      <c r="H134" s="1" t="s">
        <v>17</v>
      </c>
      <c r="I134" s="2" t="n">
        <f aca="false">FALSE()</f>
        <v>0</v>
      </c>
      <c r="J134" s="1" t="str">
        <f aca="false">IF(OR(B134="K1", B134="K2", B134="K3", B134="K4", B134="K5"), "Macho", "Hembra")</f>
        <v>Macho</v>
      </c>
      <c r="K134" s="1" t="str">
        <f aca="false">IF(OR(B134="K1", B134="K3", B134="K6", B134="K8"), "ketamina", "control")</f>
        <v>ketamina</v>
      </c>
      <c r="L134" s="1" t="n">
        <f aca="false">C134</f>
        <v>4</v>
      </c>
      <c r="M134" s="1" t="str">
        <f aca="false">B134</f>
        <v>K3</v>
      </c>
    </row>
    <row r="135" customFormat="false" ht="13.8" hidden="false" customHeight="false" outlineLevel="0" collapsed="false">
      <c r="A135" s="1" t="s">
        <v>158</v>
      </c>
      <c r="B135" s="1" t="s">
        <v>33</v>
      </c>
      <c r="C135" s="1" t="n">
        <v>4</v>
      </c>
      <c r="D135" s="1" t="n">
        <v>4</v>
      </c>
      <c r="E135" s="1" t="s">
        <v>15</v>
      </c>
      <c r="F135" s="1" t="str">
        <f aca="false">A135&amp;".csv"</f>
        <v>ketamina_entrenamiento139.csv</v>
      </c>
      <c r="G135" s="1" t="s">
        <v>16</v>
      </c>
      <c r="H135" s="1" t="s">
        <v>17</v>
      </c>
      <c r="I135" s="2" t="n">
        <f aca="false">FALSE()</f>
        <v>0</v>
      </c>
      <c r="J135" s="1" t="str">
        <f aca="false">IF(OR(B135="K1", B135="K2", B135="K3", B135="K4", B135="K5"), "Macho", "Hembra")</f>
        <v>Macho</v>
      </c>
      <c r="K135" s="1" t="str">
        <f aca="false">IF(OR(B135="K1", B135="K3", B135="K6", B135="K8"), "ketamina", "control")</f>
        <v>control</v>
      </c>
      <c r="L135" s="1" t="n">
        <f aca="false">C135</f>
        <v>4</v>
      </c>
      <c r="M135" s="1" t="str">
        <f aca="false">B135</f>
        <v>K4</v>
      </c>
    </row>
    <row r="136" customFormat="false" ht="13.8" hidden="false" customHeight="false" outlineLevel="0" collapsed="false">
      <c r="A136" s="1" t="s">
        <v>159</v>
      </c>
      <c r="B136" s="1" t="s">
        <v>14</v>
      </c>
      <c r="C136" s="1" t="n">
        <v>4</v>
      </c>
      <c r="D136" s="1" t="n">
        <v>4</v>
      </c>
      <c r="E136" s="1" t="s">
        <v>15</v>
      </c>
      <c r="F136" s="1" t="str">
        <f aca="false">A136&amp;".csv"</f>
        <v>ketamina_entrenamiento140.csv</v>
      </c>
      <c r="G136" s="1" t="s">
        <v>16</v>
      </c>
      <c r="H136" s="1" t="s">
        <v>17</v>
      </c>
      <c r="I136" s="2" t="n">
        <f aca="false">FALSE()</f>
        <v>0</v>
      </c>
      <c r="J136" s="1" t="str">
        <f aca="false">IF(OR(B136="K1", B136="K2", B136="K3", B136="K4", B136="K5"), "Macho", "Hembra")</f>
        <v>Macho</v>
      </c>
      <c r="K136" s="1" t="str">
        <f aca="false">IF(OR(B136="K1", B136="K3", B136="K6", B136="K8"), "ketamina", "control")</f>
        <v>control</v>
      </c>
      <c r="L136" s="1" t="n">
        <f aca="false">C136</f>
        <v>4</v>
      </c>
      <c r="M136" s="1" t="str">
        <f aca="false">B136</f>
        <v>K5</v>
      </c>
    </row>
    <row r="137" customFormat="false" ht="13.8" hidden="false" customHeight="false" outlineLevel="0" collapsed="false">
      <c r="A137" s="1" t="s">
        <v>160</v>
      </c>
      <c r="B137" s="1" t="s">
        <v>19</v>
      </c>
      <c r="C137" s="1" t="n">
        <v>4</v>
      </c>
      <c r="D137" s="1" t="n">
        <v>4</v>
      </c>
      <c r="E137" s="1" t="s">
        <v>15</v>
      </c>
      <c r="F137" s="1" t="str">
        <f aca="false">A137&amp;".csv"</f>
        <v>ketamina_entrenamiento141.csv</v>
      </c>
      <c r="G137" s="1" t="s">
        <v>16</v>
      </c>
      <c r="H137" s="1" t="s">
        <v>17</v>
      </c>
      <c r="I137" s="2" t="n">
        <f aca="false">FALSE()</f>
        <v>0</v>
      </c>
      <c r="J137" s="1" t="str">
        <f aca="false">IF(OR(B137="K1", B137="K2", B137="K3", B137="K4", B137="K5"), "Macho", "Hembra")</f>
        <v>Hembra</v>
      </c>
      <c r="K137" s="1" t="str">
        <f aca="false">IF(OR(B137="K1", B137="K3", B137="K6", B137="K8"), "ketamina", "control")</f>
        <v>ketamina</v>
      </c>
      <c r="L137" s="1" t="n">
        <f aca="false">C137</f>
        <v>4</v>
      </c>
      <c r="M137" s="1" t="str">
        <f aca="false">B137</f>
        <v>K6</v>
      </c>
    </row>
    <row r="138" customFormat="false" ht="13.8" hidden="false" customHeight="false" outlineLevel="0" collapsed="false">
      <c r="A138" s="1" t="s">
        <v>161</v>
      </c>
      <c r="B138" s="1" t="s">
        <v>21</v>
      </c>
      <c r="C138" s="1" t="n">
        <v>4</v>
      </c>
      <c r="D138" s="1" t="n">
        <v>4</v>
      </c>
      <c r="E138" s="1" t="s">
        <v>15</v>
      </c>
      <c r="F138" s="1" t="str">
        <f aca="false">A138&amp;".csv"</f>
        <v>ketamina_entrenamiento142.csv</v>
      </c>
      <c r="G138" s="1" t="s">
        <v>16</v>
      </c>
      <c r="H138" s="1" t="s">
        <v>17</v>
      </c>
      <c r="I138" s="2" t="n">
        <f aca="false">FALSE()</f>
        <v>0</v>
      </c>
      <c r="J138" s="1" t="str">
        <f aca="false">IF(OR(B138="K1", B138="K2", B138="K3", B138="K4", B138="K5"), "Macho", "Hembra")</f>
        <v>Hembra</v>
      </c>
      <c r="K138" s="1" t="str">
        <f aca="false">IF(OR(B138="K1", B138="K3", B138="K6", B138="K8"), "ketamina", "control")</f>
        <v>control</v>
      </c>
      <c r="L138" s="1" t="n">
        <f aca="false">C138</f>
        <v>4</v>
      </c>
      <c r="M138" s="1" t="str">
        <f aca="false">B138</f>
        <v>K7</v>
      </c>
    </row>
    <row r="139" customFormat="false" ht="13.8" hidden="false" customHeight="false" outlineLevel="0" collapsed="false">
      <c r="A139" s="1" t="s">
        <v>162</v>
      </c>
      <c r="B139" s="1" t="s">
        <v>23</v>
      </c>
      <c r="C139" s="1" t="n">
        <v>4</v>
      </c>
      <c r="D139" s="1" t="n">
        <v>4</v>
      </c>
      <c r="E139" s="1" t="s">
        <v>15</v>
      </c>
      <c r="F139" s="1" t="str">
        <f aca="false">A139&amp;".csv"</f>
        <v>ketamina_entrenamiento143.csv</v>
      </c>
      <c r="G139" s="1" t="s">
        <v>16</v>
      </c>
      <c r="H139" s="1" t="s">
        <v>17</v>
      </c>
      <c r="I139" s="2" t="n">
        <f aca="false">FALSE()</f>
        <v>0</v>
      </c>
      <c r="J139" s="1" t="str">
        <f aca="false">IF(OR(B139="K1", B139="K2", B139="K3", B139="K4", B139="K5"), "Macho", "Hembra")</f>
        <v>Hembra</v>
      </c>
      <c r="K139" s="1" t="str">
        <f aca="false">IF(OR(B139="K1", B139="K3", B139="K6", B139="K8"), "ketamina", "control")</f>
        <v>ketamina</v>
      </c>
      <c r="L139" s="1" t="n">
        <f aca="false">C139</f>
        <v>4</v>
      </c>
      <c r="M139" s="1" t="str">
        <f aca="false">B139</f>
        <v>K8</v>
      </c>
    </row>
    <row r="140" customFormat="false" ht="13.8" hidden="false" customHeight="false" outlineLevel="0" collapsed="false">
      <c r="A140" s="1" t="s">
        <v>163</v>
      </c>
      <c r="B140" s="1" t="s">
        <v>25</v>
      </c>
      <c r="C140" s="1" t="n">
        <v>4</v>
      </c>
      <c r="D140" s="1" t="n">
        <v>4</v>
      </c>
      <c r="E140" s="1" t="s">
        <v>15</v>
      </c>
      <c r="F140" s="1" t="str">
        <f aca="false">A140&amp;".csv"</f>
        <v>ketamina_entrenamiento144.csv</v>
      </c>
      <c r="G140" s="1" t="s">
        <v>16</v>
      </c>
      <c r="H140" s="1" t="s">
        <v>17</v>
      </c>
      <c r="I140" s="2" t="n">
        <f aca="false">FALSE()</f>
        <v>0</v>
      </c>
      <c r="J140" s="1" t="str">
        <f aca="false">IF(OR(B140="K1", B140="K2", B140="K3", B140="K4", B140="K5"), "Macho", "Hembra")</f>
        <v>Hembra</v>
      </c>
      <c r="K140" s="1" t="str">
        <f aca="false">IF(OR(B140="K1", B140="K3", B140="K6", B140="K8"), "ketamina", "control")</f>
        <v>control</v>
      </c>
      <c r="L140" s="1" t="n">
        <f aca="false">C140</f>
        <v>4</v>
      </c>
      <c r="M140" s="1" t="str">
        <f aca="false">B140</f>
        <v>K9</v>
      </c>
    </row>
    <row r="141" customFormat="false" ht="13.8" hidden="false" customHeight="false" outlineLevel="0" collapsed="false">
      <c r="A141" s="1" t="s">
        <v>164</v>
      </c>
      <c r="B141" s="1" t="s">
        <v>27</v>
      </c>
      <c r="C141" s="1" t="n">
        <v>5</v>
      </c>
      <c r="D141" s="1" t="n">
        <v>1</v>
      </c>
      <c r="E141" s="1" t="s">
        <v>15</v>
      </c>
      <c r="F141" s="1" t="str">
        <f aca="false">A141&amp;".csv"</f>
        <v>ketamina_PBAs_rev_1.csv</v>
      </c>
      <c r="G141" s="1" t="s">
        <v>16</v>
      </c>
      <c r="H141" s="1" t="s">
        <v>17</v>
      </c>
      <c r="I141" s="2" t="b">
        <v>1</v>
      </c>
      <c r="J141" s="1" t="str">
        <f aca="false">IF(OR(B141="K1", B141="K2", B141="K3", B141="K4", B141="K5"), "Macho", "Hembra")</f>
        <v>Macho</v>
      </c>
      <c r="K141" s="1" t="str">
        <f aca="false">IF(OR(B141="K1", B141="K3", B141="K6", B141="K8"), "ketamina", "control")</f>
        <v>ketamina</v>
      </c>
      <c r="L141" s="1" t="n">
        <f aca="false">C141</f>
        <v>5</v>
      </c>
      <c r="M141" s="1" t="str">
        <f aca="false">B141</f>
        <v>K1</v>
      </c>
    </row>
    <row r="142" customFormat="false" ht="13.8" hidden="false" customHeight="false" outlineLevel="0" collapsed="false">
      <c r="A142" s="1" t="s">
        <v>165</v>
      </c>
      <c r="B142" s="1" t="s">
        <v>29</v>
      </c>
      <c r="C142" s="1" t="n">
        <v>5</v>
      </c>
      <c r="D142" s="1" t="n">
        <v>1</v>
      </c>
      <c r="E142" s="1" t="s">
        <v>15</v>
      </c>
      <c r="F142" s="1" t="str">
        <f aca="false">A142&amp;".csv"</f>
        <v>ketamina_PBAs_rev_2.csv</v>
      </c>
      <c r="G142" s="1" t="s">
        <v>16</v>
      </c>
      <c r="H142" s="1" t="s">
        <v>17</v>
      </c>
      <c r="I142" s="2" t="b">
        <v>1</v>
      </c>
      <c r="J142" s="1" t="str">
        <f aca="false">IF(OR(B142="K1", B142="K2", B142="K3", B142="K4", B142="K5"), "Macho", "Hembra")</f>
        <v>Macho</v>
      </c>
      <c r="K142" s="1" t="str">
        <f aca="false">IF(OR(B142="K1", B142="K3", B142="K6", B142="K8"), "ketamina", "control")</f>
        <v>control</v>
      </c>
      <c r="L142" s="1" t="n">
        <f aca="false">C142</f>
        <v>5</v>
      </c>
      <c r="M142" s="1" t="str">
        <f aca="false">B142</f>
        <v>K2</v>
      </c>
    </row>
    <row r="143" customFormat="false" ht="13.8" hidden="false" customHeight="false" outlineLevel="0" collapsed="false">
      <c r="A143" s="1" t="s">
        <v>166</v>
      </c>
      <c r="B143" s="1" t="s">
        <v>31</v>
      </c>
      <c r="C143" s="1" t="n">
        <v>5</v>
      </c>
      <c r="D143" s="1" t="n">
        <v>1</v>
      </c>
      <c r="E143" s="1" t="s">
        <v>15</v>
      </c>
      <c r="F143" s="1" t="str">
        <f aca="false">A143&amp;".csv"</f>
        <v>ketamina_PBAs_rev_3.csv</v>
      </c>
      <c r="G143" s="1" t="s">
        <v>16</v>
      </c>
      <c r="H143" s="1" t="s">
        <v>17</v>
      </c>
      <c r="I143" s="2" t="b">
        <v>1</v>
      </c>
      <c r="J143" s="1" t="str">
        <f aca="false">IF(OR(B143="K1", B143="K2", B143="K3", B143="K4", B143="K5"), "Macho", "Hembra")</f>
        <v>Macho</v>
      </c>
      <c r="K143" s="1" t="str">
        <f aca="false">IF(OR(B143="K1", B143="K3", B143="K6", B143="K8"), "ketamina", "control")</f>
        <v>ketamina</v>
      </c>
      <c r="L143" s="1" t="n">
        <f aca="false">C143</f>
        <v>5</v>
      </c>
      <c r="M143" s="1" t="str">
        <f aca="false">B143</f>
        <v>K3</v>
      </c>
    </row>
    <row r="144" customFormat="false" ht="13.8" hidden="false" customHeight="false" outlineLevel="0" collapsed="false">
      <c r="A144" s="1" t="s">
        <v>167</v>
      </c>
      <c r="B144" s="1" t="s">
        <v>33</v>
      </c>
      <c r="C144" s="1" t="n">
        <v>5</v>
      </c>
      <c r="D144" s="1" t="n">
        <v>1</v>
      </c>
      <c r="E144" s="1" t="s">
        <v>15</v>
      </c>
      <c r="F144" s="1" t="str">
        <f aca="false">A144&amp;".csv"</f>
        <v>ketamina_PBAs_rev_4.csv</v>
      </c>
      <c r="G144" s="1" t="s">
        <v>16</v>
      </c>
      <c r="H144" s="1" t="s">
        <v>17</v>
      </c>
      <c r="I144" s="2" t="b">
        <v>1</v>
      </c>
      <c r="J144" s="1" t="str">
        <f aca="false">IF(OR(B144="K1", B144="K2", B144="K3", B144="K4", B144="K5"), "Macho", "Hembra")</f>
        <v>Macho</v>
      </c>
      <c r="K144" s="1" t="str">
        <f aca="false">IF(OR(B144="K1", B144="K3", B144="K6", B144="K8"), "ketamina", "control")</f>
        <v>control</v>
      </c>
      <c r="L144" s="1" t="n">
        <f aca="false">C144</f>
        <v>5</v>
      </c>
      <c r="M144" s="1" t="str">
        <f aca="false">B144</f>
        <v>K4</v>
      </c>
    </row>
    <row r="145" customFormat="false" ht="13.8" hidden="false" customHeight="false" outlineLevel="0" collapsed="false">
      <c r="A145" s="1" t="s">
        <v>168</v>
      </c>
      <c r="B145" s="1" t="s">
        <v>14</v>
      </c>
      <c r="C145" s="1" t="n">
        <v>5</v>
      </c>
      <c r="D145" s="1" t="n">
        <v>1</v>
      </c>
      <c r="E145" s="1" t="s">
        <v>15</v>
      </c>
      <c r="F145" s="1" t="str">
        <f aca="false">A145&amp;".csv"</f>
        <v>ketamina_PBAs_rev_5.csv</v>
      </c>
      <c r="G145" s="1" t="s">
        <v>16</v>
      </c>
      <c r="H145" s="1" t="s">
        <v>17</v>
      </c>
      <c r="I145" s="2" t="b">
        <v>1</v>
      </c>
      <c r="J145" s="1" t="str">
        <f aca="false">IF(OR(B145="K1", B145="K2", B145="K3", B145="K4", B145="K5"), "Macho", "Hembra")</f>
        <v>Macho</v>
      </c>
      <c r="K145" s="1" t="str">
        <f aca="false">IF(OR(B145="K1", B145="K3", B145="K6", B145="K8"), "ketamina", "control")</f>
        <v>control</v>
      </c>
      <c r="L145" s="1" t="n">
        <f aca="false">C145</f>
        <v>5</v>
      </c>
      <c r="M145" s="1" t="str">
        <f aca="false">B145</f>
        <v>K5</v>
      </c>
    </row>
    <row r="146" customFormat="false" ht="13.8" hidden="false" customHeight="false" outlineLevel="0" collapsed="false">
      <c r="A146" s="1" t="s">
        <v>169</v>
      </c>
      <c r="B146" s="1" t="s">
        <v>19</v>
      </c>
      <c r="C146" s="1" t="n">
        <v>5</v>
      </c>
      <c r="D146" s="1" t="n">
        <v>1</v>
      </c>
      <c r="E146" s="1" t="s">
        <v>15</v>
      </c>
      <c r="F146" s="1" t="str">
        <f aca="false">A146&amp;".csv"</f>
        <v>ketamina_PBAs_rev_6.csv</v>
      </c>
      <c r="G146" s="1" t="s">
        <v>16</v>
      </c>
      <c r="H146" s="1" t="s">
        <v>17</v>
      </c>
      <c r="I146" s="2" t="b">
        <v>1</v>
      </c>
      <c r="J146" s="1" t="str">
        <f aca="false">IF(OR(B146="K1", B146="K2", B146="K3", B146="K4", B146="K5"), "Macho", "Hembra")</f>
        <v>Hembra</v>
      </c>
      <c r="K146" s="1" t="str">
        <f aca="false">IF(OR(B146="K1", B146="K3", B146="K6", B146="K8"), "ketamina", "control")</f>
        <v>ketamina</v>
      </c>
      <c r="L146" s="1" t="n">
        <f aca="false">C146</f>
        <v>5</v>
      </c>
      <c r="M146" s="1" t="str">
        <f aca="false">B146</f>
        <v>K6</v>
      </c>
    </row>
    <row r="147" customFormat="false" ht="13.8" hidden="false" customHeight="false" outlineLevel="0" collapsed="false">
      <c r="A147" s="1" t="s">
        <v>170</v>
      </c>
      <c r="B147" s="1" t="s">
        <v>21</v>
      </c>
      <c r="C147" s="1" t="n">
        <v>5</v>
      </c>
      <c r="D147" s="1" t="n">
        <v>1</v>
      </c>
      <c r="E147" s="1" t="s">
        <v>15</v>
      </c>
      <c r="F147" s="1" t="str">
        <f aca="false">A147&amp;".csv"</f>
        <v>ketamina_PBAs_rev_7.csv</v>
      </c>
      <c r="G147" s="1" t="s">
        <v>16</v>
      </c>
      <c r="H147" s="1" t="s">
        <v>17</v>
      </c>
      <c r="I147" s="2" t="b">
        <v>1</v>
      </c>
      <c r="J147" s="1" t="str">
        <f aca="false">IF(OR(B147="K1", B147="K2", B147="K3", B147="K4", B147="K5"), "Macho", "Hembra")</f>
        <v>Hembra</v>
      </c>
      <c r="K147" s="1" t="str">
        <f aca="false">IF(OR(B147="K1", B147="K3", B147="K6", B147="K8"), "ketamina", "control")</f>
        <v>control</v>
      </c>
      <c r="L147" s="1" t="n">
        <f aca="false">C147</f>
        <v>5</v>
      </c>
      <c r="M147" s="1" t="str">
        <f aca="false">B147</f>
        <v>K7</v>
      </c>
    </row>
    <row r="148" customFormat="false" ht="13.8" hidden="false" customHeight="false" outlineLevel="0" collapsed="false">
      <c r="A148" s="1" t="s">
        <v>171</v>
      </c>
      <c r="B148" s="1" t="s">
        <v>23</v>
      </c>
      <c r="C148" s="1" t="n">
        <v>5</v>
      </c>
      <c r="D148" s="1" t="n">
        <v>1</v>
      </c>
      <c r="E148" s="1" t="s">
        <v>15</v>
      </c>
      <c r="F148" s="1" t="str">
        <f aca="false">A148&amp;".csv"</f>
        <v>ketamina_PBAs_rev_8.csv</v>
      </c>
      <c r="G148" s="1" t="s">
        <v>16</v>
      </c>
      <c r="H148" s="1" t="s">
        <v>17</v>
      </c>
      <c r="I148" s="2" t="b">
        <v>1</v>
      </c>
      <c r="J148" s="1" t="str">
        <f aca="false">IF(OR(B148="K1", B148="K2", B148="K3", B148="K4", B148="K5"), "Macho", "Hembra")</f>
        <v>Hembra</v>
      </c>
      <c r="K148" s="1" t="str">
        <f aca="false">IF(OR(B148="K1", B148="K3", B148="K6", B148="K8"), "ketamina", "control")</f>
        <v>ketamina</v>
      </c>
      <c r="L148" s="1" t="n">
        <f aca="false">C148</f>
        <v>5</v>
      </c>
      <c r="M148" s="1" t="str">
        <f aca="false">B148</f>
        <v>K8</v>
      </c>
    </row>
    <row r="149" customFormat="false" ht="13.8" hidden="false" customHeight="false" outlineLevel="0" collapsed="false">
      <c r="A149" s="1" t="s">
        <v>172</v>
      </c>
      <c r="B149" s="1" t="s">
        <v>25</v>
      </c>
      <c r="C149" s="1" t="n">
        <v>5</v>
      </c>
      <c r="D149" s="1" t="n">
        <v>1</v>
      </c>
      <c r="E149" s="1" t="s">
        <v>15</v>
      </c>
      <c r="F149" s="1" t="str">
        <f aca="false">A149&amp;".csv"</f>
        <v>ketamina_PBAs_rev_9.csv</v>
      </c>
      <c r="G149" s="1" t="s">
        <v>16</v>
      </c>
      <c r="H149" s="1" t="s">
        <v>17</v>
      </c>
      <c r="I149" s="2" t="b">
        <v>1</v>
      </c>
      <c r="J149" s="1" t="str">
        <f aca="false">IF(OR(B149="K1", B149="K2", B149="K3", B149="K4", B149="K5"), "Macho", "Hembra")</f>
        <v>Hembra</v>
      </c>
      <c r="K149" s="1" t="str">
        <f aca="false">IF(OR(B149="K1", B149="K3", B149="K6", B149="K8"), "ketamina", "control")</f>
        <v>control</v>
      </c>
      <c r="L149" s="1" t="n">
        <f aca="false">C149</f>
        <v>5</v>
      </c>
      <c r="M149" s="1" t="str">
        <f aca="false">B149</f>
        <v>K9</v>
      </c>
    </row>
    <row r="150" customFormat="false" ht="13.8" hidden="false" customHeight="false" outlineLevel="0" collapsed="false">
      <c r="A150" s="1" t="s">
        <v>173</v>
      </c>
      <c r="B150" s="1" t="s">
        <v>27</v>
      </c>
      <c r="C150" s="1" t="n">
        <v>30</v>
      </c>
      <c r="D150" s="1" t="n">
        <v>1</v>
      </c>
      <c r="E150" s="1" t="s">
        <v>15</v>
      </c>
      <c r="F150" s="1" t="str">
        <f aca="false">A150&amp;".csv"</f>
        <v>ketamina_PBAs_rev_10.csv</v>
      </c>
      <c r="G150" s="1" t="s">
        <v>16</v>
      </c>
      <c r="H150" s="1" t="s">
        <v>17</v>
      </c>
      <c r="I150" s="2" t="b">
        <v>1</v>
      </c>
      <c r="J150" s="1" t="str">
        <f aca="false">IF(OR(B150="K1", B150="K2", B150="K3", B150="K4", B150="K5"), "Macho", "Hembra")</f>
        <v>Macho</v>
      </c>
      <c r="K150" s="1" t="str">
        <f aca="false">IF(OR(B150="K1", B150="K3", B150="K6", B150="K8"), "ketamina", "control")</f>
        <v>ketamina</v>
      </c>
      <c r="L150" s="1" t="n">
        <f aca="false">C150</f>
        <v>30</v>
      </c>
      <c r="M150" s="1" t="str">
        <f aca="false">B150</f>
        <v>K1</v>
      </c>
    </row>
    <row r="151" customFormat="false" ht="13.8" hidden="false" customHeight="false" outlineLevel="0" collapsed="false">
      <c r="A151" s="1" t="s">
        <v>174</v>
      </c>
      <c r="B151" s="1" t="s">
        <v>29</v>
      </c>
      <c r="C151" s="1" t="n">
        <v>30</v>
      </c>
      <c r="D151" s="1" t="n">
        <v>1</v>
      </c>
      <c r="E151" s="1" t="s">
        <v>15</v>
      </c>
      <c r="F151" s="1" t="str">
        <f aca="false">A151&amp;".csv"</f>
        <v>ketamina_PBAs_rev_11.csv</v>
      </c>
      <c r="G151" s="1" t="s">
        <v>16</v>
      </c>
      <c r="H151" s="1" t="s">
        <v>17</v>
      </c>
      <c r="I151" s="2" t="b">
        <v>1</v>
      </c>
      <c r="J151" s="1" t="str">
        <f aca="false">IF(OR(B151="K1", B151="K2", B151="K3", B151="K4", B151="K5"), "Macho", "Hembra")</f>
        <v>Macho</v>
      </c>
      <c r="K151" s="1" t="str">
        <f aca="false">IF(OR(B151="K1", B151="K3", B151="K6", B151="K8"), "ketamina", "control")</f>
        <v>control</v>
      </c>
      <c r="L151" s="1" t="n">
        <f aca="false">C151</f>
        <v>30</v>
      </c>
      <c r="M151" s="1" t="str">
        <f aca="false">B151</f>
        <v>K2</v>
      </c>
    </row>
    <row r="152" customFormat="false" ht="13.8" hidden="false" customHeight="false" outlineLevel="0" collapsed="false">
      <c r="A152" s="1" t="s">
        <v>175</v>
      </c>
      <c r="B152" s="1" t="s">
        <v>31</v>
      </c>
      <c r="C152" s="1" t="n">
        <v>30</v>
      </c>
      <c r="D152" s="1" t="n">
        <v>1</v>
      </c>
      <c r="E152" s="1" t="s">
        <v>15</v>
      </c>
      <c r="F152" s="1" t="str">
        <f aca="false">A152&amp;".csv"</f>
        <v>ketamina_PBAs_rev_12.csv</v>
      </c>
      <c r="G152" s="1" t="s">
        <v>16</v>
      </c>
      <c r="H152" s="1" t="s">
        <v>17</v>
      </c>
      <c r="I152" s="2" t="b">
        <v>1</v>
      </c>
      <c r="J152" s="1" t="str">
        <f aca="false">IF(OR(B152="K1", B152="K2", B152="K3", B152="K4", B152="K5"), "Macho", "Hembra")</f>
        <v>Macho</v>
      </c>
      <c r="K152" s="1" t="str">
        <f aca="false">IF(OR(B152="K1", B152="K3", B152="K6", B152="K8"), "ketamina", "control")</f>
        <v>ketamina</v>
      </c>
      <c r="L152" s="1" t="n">
        <f aca="false">C152</f>
        <v>30</v>
      </c>
      <c r="M152" s="1" t="str">
        <f aca="false">B152</f>
        <v>K3</v>
      </c>
    </row>
    <row r="153" customFormat="false" ht="13.8" hidden="false" customHeight="false" outlineLevel="0" collapsed="false">
      <c r="A153" s="1" t="s">
        <v>176</v>
      </c>
      <c r="B153" s="1" t="s">
        <v>14</v>
      </c>
      <c r="C153" s="1" t="n">
        <v>30</v>
      </c>
      <c r="D153" s="1" t="n">
        <v>1</v>
      </c>
      <c r="E153" s="1" t="s">
        <v>15</v>
      </c>
      <c r="F153" s="1" t="str">
        <f aca="false">A153&amp;".csv"</f>
        <v>ketamina_PBAs_rev_13.csv</v>
      </c>
      <c r="G153" s="1" t="s">
        <v>16</v>
      </c>
      <c r="H153" s="1" t="s">
        <v>17</v>
      </c>
      <c r="I153" s="2" t="b">
        <v>1</v>
      </c>
      <c r="J153" s="1" t="str">
        <f aca="false">IF(OR(B153="K1", B153="K2", B153="K3", B153="K4", B153="K5"), "Macho", "Hembra")</f>
        <v>Macho</v>
      </c>
      <c r="K153" s="1" t="str">
        <f aca="false">IF(OR(B153="K1", B153="K3", B153="K6", B153="K8"), "ketamina", "control")</f>
        <v>control</v>
      </c>
      <c r="L153" s="1" t="n">
        <f aca="false">C153</f>
        <v>30</v>
      </c>
      <c r="M153" s="1" t="str">
        <f aca="false">B153</f>
        <v>K5</v>
      </c>
    </row>
    <row r="154" customFormat="false" ht="13.8" hidden="false" customHeight="false" outlineLevel="0" collapsed="false">
      <c r="A154" s="1" t="s">
        <v>177</v>
      </c>
      <c r="B154" s="1" t="s">
        <v>19</v>
      </c>
      <c r="C154" s="1" t="n">
        <v>30</v>
      </c>
      <c r="D154" s="1" t="n">
        <v>1</v>
      </c>
      <c r="E154" s="1" t="s">
        <v>15</v>
      </c>
      <c r="F154" s="1" t="str">
        <f aca="false">A154&amp;".csv"</f>
        <v>ketamina_PBAs_rev_14.csv</v>
      </c>
      <c r="G154" s="1" t="s">
        <v>16</v>
      </c>
      <c r="H154" s="1" t="s">
        <v>17</v>
      </c>
      <c r="I154" s="2" t="b">
        <v>1</v>
      </c>
      <c r="J154" s="1" t="str">
        <f aca="false">IF(OR(B154="K1", B154="K2", B154="K3", B154="K4", B154="K5"), "Macho", "Hembra")</f>
        <v>Hembra</v>
      </c>
      <c r="K154" s="1" t="str">
        <f aca="false">IF(OR(B154="K1", B154="K3", B154="K6", B154="K8"), "ketamina", "control")</f>
        <v>ketamina</v>
      </c>
      <c r="L154" s="1" t="n">
        <f aca="false">C154</f>
        <v>30</v>
      </c>
      <c r="M154" s="1" t="str">
        <f aca="false">B154</f>
        <v>K6</v>
      </c>
    </row>
    <row r="155" customFormat="false" ht="13.8" hidden="false" customHeight="false" outlineLevel="0" collapsed="false">
      <c r="A155" s="1" t="s">
        <v>178</v>
      </c>
      <c r="B155" s="1" t="s">
        <v>21</v>
      </c>
      <c r="C155" s="1" t="n">
        <v>30</v>
      </c>
      <c r="D155" s="1" t="n">
        <v>1</v>
      </c>
      <c r="E155" s="1" t="s">
        <v>15</v>
      </c>
      <c r="F155" s="1" t="str">
        <f aca="false">A155&amp;".csv"</f>
        <v>ketamina_PBAs_rev_15.csv</v>
      </c>
      <c r="G155" s="1" t="s">
        <v>16</v>
      </c>
      <c r="H155" s="1" t="s">
        <v>17</v>
      </c>
      <c r="I155" s="2" t="b">
        <v>1</v>
      </c>
      <c r="J155" s="1" t="str">
        <f aca="false">IF(OR(B155="K1", B155="K2", B155="K3", B155="K4", B155="K5"), "Macho", "Hembra")</f>
        <v>Hembra</v>
      </c>
      <c r="K155" s="1" t="str">
        <f aca="false">IF(OR(B155="K1", B155="K3", B155="K6", B155="K8"), "ketamina", "control")</f>
        <v>control</v>
      </c>
      <c r="L155" s="1" t="n">
        <f aca="false">C155</f>
        <v>30</v>
      </c>
      <c r="M155" s="1" t="str">
        <f aca="false">B155</f>
        <v>K7</v>
      </c>
    </row>
    <row r="156" customFormat="false" ht="13.8" hidden="false" customHeight="false" outlineLevel="0" collapsed="false">
      <c r="A156" s="1" t="s">
        <v>179</v>
      </c>
      <c r="B156" s="1" t="s">
        <v>23</v>
      </c>
      <c r="C156" s="1" t="n">
        <v>30</v>
      </c>
      <c r="D156" s="1" t="n">
        <v>1</v>
      </c>
      <c r="E156" s="1" t="s">
        <v>15</v>
      </c>
      <c r="F156" s="1" t="str">
        <f aca="false">A156&amp;".csv"</f>
        <v>ketamina_PBAs_rev_16.csv</v>
      </c>
      <c r="G156" s="1" t="s">
        <v>16</v>
      </c>
      <c r="H156" s="1" t="s">
        <v>17</v>
      </c>
      <c r="I156" s="2" t="b">
        <v>1</v>
      </c>
      <c r="J156" s="1" t="str">
        <f aca="false">IF(OR(B156="K1", B156="K2", B156="K3", B156="K4", B156="K5"), "Macho", "Hembra")</f>
        <v>Hembra</v>
      </c>
      <c r="K156" s="1" t="str">
        <f aca="false">IF(OR(B156="K1", B156="K3", B156="K6", B156="K8"), "ketamina", "control")</f>
        <v>ketamina</v>
      </c>
      <c r="L156" s="1" t="n">
        <f aca="false">C156</f>
        <v>30</v>
      </c>
      <c r="M156" s="1" t="str">
        <f aca="false">B156</f>
        <v>K8</v>
      </c>
    </row>
    <row r="157" customFormat="false" ht="13.8" hidden="false" customHeight="false" outlineLevel="0" collapsed="false">
      <c r="A157" s="1" t="s">
        <v>180</v>
      </c>
      <c r="B157" s="1" t="s">
        <v>25</v>
      </c>
      <c r="C157" s="1" t="n">
        <v>30</v>
      </c>
      <c r="D157" s="1" t="n">
        <v>1</v>
      </c>
      <c r="E157" s="1" t="s">
        <v>15</v>
      </c>
      <c r="F157" s="1" t="str">
        <f aca="false">A157&amp;".csv"</f>
        <v>ketamina_PBAs_rev_17.csv</v>
      </c>
      <c r="G157" s="1" t="s">
        <v>16</v>
      </c>
      <c r="H157" s="1" t="s">
        <v>17</v>
      </c>
      <c r="I157" s="2" t="b">
        <v>1</v>
      </c>
      <c r="J157" s="1" t="str">
        <f aca="false">IF(OR(B157="K1", B157="K2", B157="K3", B157="K4", B157="K5"), "Macho", "Hembra")</f>
        <v>Hembra</v>
      </c>
      <c r="K157" s="1" t="str">
        <f aca="false">IF(OR(B157="K1", B157="K3", B157="K6", B157="K8"), "ketamina", "control")</f>
        <v>control</v>
      </c>
      <c r="L157" s="1" t="n">
        <f aca="false">C157</f>
        <v>30</v>
      </c>
      <c r="M157" s="1" t="str">
        <f aca="false">B157</f>
        <v>K9</v>
      </c>
    </row>
    <row r="158" customFormat="false" ht="13.8" hidden="false" customHeight="false" outlineLevel="0" collapsed="false">
      <c r="A158" s="1" t="s">
        <v>181</v>
      </c>
      <c r="B158" s="1" t="s">
        <v>27</v>
      </c>
      <c r="C158" s="1" t="n">
        <v>31</v>
      </c>
      <c r="D158" s="1" t="n">
        <v>1</v>
      </c>
      <c r="E158" s="1" t="s">
        <v>182</v>
      </c>
      <c r="F158" s="1" t="str">
        <f aca="false">A158&amp;".csv"</f>
        <v>ketamina_PBAs_rev_18.csv</v>
      </c>
      <c r="G158" s="1" t="s">
        <v>16</v>
      </c>
      <c r="H158" s="1" t="s">
        <v>17</v>
      </c>
      <c r="I158" s="2" t="b">
        <v>0</v>
      </c>
      <c r="J158" s="1" t="str">
        <f aca="false">IF(OR(B158="K1", B158="K2", B158="K3", B158="K4", B158="K5"), "Macho", "Hembra")</f>
        <v>Macho</v>
      </c>
      <c r="K158" s="1" t="str">
        <f aca="false">IF(OR(B158="K1", B158="K3", B158="K6", B158="K8"), "ketamina", "control")</f>
        <v>ketamina</v>
      </c>
      <c r="L158" s="1" t="n">
        <f aca="false">C158</f>
        <v>31</v>
      </c>
      <c r="M158" s="1" t="str">
        <f aca="false">B158</f>
        <v>K1</v>
      </c>
    </row>
    <row r="159" customFormat="false" ht="13.8" hidden="false" customHeight="false" outlineLevel="0" collapsed="false">
      <c r="A159" s="1" t="s">
        <v>183</v>
      </c>
      <c r="B159" s="1" t="s">
        <v>29</v>
      </c>
      <c r="C159" s="1" t="n">
        <v>31</v>
      </c>
      <c r="D159" s="1" t="n">
        <v>1</v>
      </c>
      <c r="E159" s="1" t="s">
        <v>182</v>
      </c>
      <c r="F159" s="1" t="str">
        <f aca="false">A159&amp;".csv"</f>
        <v>ketamina_PBAs_rev_19.csv</v>
      </c>
      <c r="G159" s="1" t="s">
        <v>16</v>
      </c>
      <c r="H159" s="1" t="s">
        <v>17</v>
      </c>
      <c r="I159" s="2" t="b">
        <v>0</v>
      </c>
      <c r="J159" s="1" t="str">
        <f aca="false">IF(OR(B159="K1", B159="K2", B159="K3", B159="K4", B159="K5"), "Macho", "Hembra")</f>
        <v>Macho</v>
      </c>
      <c r="K159" s="1" t="str">
        <f aca="false">IF(OR(B159="K1", B159="K3", B159="K6", B159="K8"), "ketamina", "control")</f>
        <v>control</v>
      </c>
      <c r="L159" s="1" t="n">
        <f aca="false">C159</f>
        <v>31</v>
      </c>
      <c r="M159" s="1" t="str">
        <f aca="false">B159</f>
        <v>K2</v>
      </c>
    </row>
    <row r="160" customFormat="false" ht="13.8" hidden="false" customHeight="false" outlineLevel="0" collapsed="false">
      <c r="A160" s="1" t="s">
        <v>184</v>
      </c>
      <c r="B160" s="1" t="s">
        <v>31</v>
      </c>
      <c r="C160" s="1" t="n">
        <v>31</v>
      </c>
      <c r="D160" s="1" t="n">
        <v>1</v>
      </c>
      <c r="E160" s="1" t="s">
        <v>182</v>
      </c>
      <c r="F160" s="1" t="str">
        <f aca="false">A160&amp;".csv"</f>
        <v>ketamina_PBAs_rev_20.csv</v>
      </c>
      <c r="G160" s="1" t="s">
        <v>16</v>
      </c>
      <c r="H160" s="1" t="s">
        <v>17</v>
      </c>
      <c r="I160" s="2" t="b">
        <v>0</v>
      </c>
      <c r="J160" s="1" t="str">
        <f aca="false">IF(OR(B160="K1", B160="K2", B160="K3", B160="K4", B160="K5"), "Macho", "Hembra")</f>
        <v>Macho</v>
      </c>
      <c r="K160" s="1" t="str">
        <f aca="false">IF(OR(B160="K1", B160="K3", B160="K6", B160="K8"), "ketamina", "control")</f>
        <v>ketamina</v>
      </c>
      <c r="L160" s="1" t="n">
        <f aca="false">C160</f>
        <v>31</v>
      </c>
      <c r="M160" s="1" t="str">
        <f aca="false">B160</f>
        <v>K3</v>
      </c>
    </row>
    <row r="161" customFormat="false" ht="13.8" hidden="false" customHeight="false" outlineLevel="0" collapsed="false">
      <c r="A161" s="1" t="s">
        <v>185</v>
      </c>
      <c r="B161" s="1" t="s">
        <v>14</v>
      </c>
      <c r="C161" s="1" t="n">
        <v>31</v>
      </c>
      <c r="D161" s="1" t="n">
        <v>1</v>
      </c>
      <c r="E161" s="1" t="s">
        <v>182</v>
      </c>
      <c r="F161" s="1" t="str">
        <f aca="false">A161&amp;".csv"</f>
        <v>ketamina_PBAs_rev_21.csv</v>
      </c>
      <c r="G161" s="1" t="s">
        <v>16</v>
      </c>
      <c r="H161" s="1" t="s">
        <v>17</v>
      </c>
      <c r="I161" s="2" t="b">
        <v>0</v>
      </c>
      <c r="J161" s="1" t="str">
        <f aca="false">IF(OR(B161="K1", B161="K2", B161="K3", B161="K4", B161="K5"), "Macho", "Hembra")</f>
        <v>Macho</v>
      </c>
      <c r="K161" s="1" t="str">
        <f aca="false">IF(OR(B161="K1", B161="K3", B161="K6", B161="K8"), "ketamina", "control")</f>
        <v>control</v>
      </c>
      <c r="L161" s="1" t="n">
        <f aca="false">C161</f>
        <v>31</v>
      </c>
      <c r="M161" s="1" t="str">
        <f aca="false">B161</f>
        <v>K5</v>
      </c>
    </row>
    <row r="162" customFormat="false" ht="13.8" hidden="false" customHeight="false" outlineLevel="0" collapsed="false">
      <c r="A162" s="1" t="s">
        <v>186</v>
      </c>
      <c r="B162" s="1" t="s">
        <v>19</v>
      </c>
      <c r="C162" s="1" t="n">
        <v>31</v>
      </c>
      <c r="D162" s="1" t="n">
        <v>1</v>
      </c>
      <c r="E162" s="1" t="s">
        <v>182</v>
      </c>
      <c r="F162" s="1" t="str">
        <f aca="false">A162&amp;".csv"</f>
        <v>ketamina_PBAs_rev_22.csv</v>
      </c>
      <c r="G162" s="1" t="s">
        <v>16</v>
      </c>
      <c r="H162" s="1" t="s">
        <v>17</v>
      </c>
      <c r="I162" s="2" t="b">
        <v>0</v>
      </c>
      <c r="J162" s="1" t="str">
        <f aca="false">IF(OR(B162="K1", B162="K2", B162="K3", B162="K4", B162="K5"), "Macho", "Hembra")</f>
        <v>Hembra</v>
      </c>
      <c r="K162" s="1" t="str">
        <f aca="false">IF(OR(B162="K1", B162="K3", B162="K6", B162="K8"), "ketamina", "control")</f>
        <v>ketamina</v>
      </c>
      <c r="L162" s="1" t="n">
        <f aca="false">C162</f>
        <v>31</v>
      </c>
      <c r="M162" s="1" t="str">
        <f aca="false">B162</f>
        <v>K6</v>
      </c>
    </row>
    <row r="163" customFormat="false" ht="13.8" hidden="false" customHeight="false" outlineLevel="0" collapsed="false">
      <c r="A163" s="1" t="s">
        <v>187</v>
      </c>
      <c r="B163" s="1" t="s">
        <v>21</v>
      </c>
      <c r="C163" s="1" t="n">
        <v>31</v>
      </c>
      <c r="D163" s="1" t="n">
        <v>1</v>
      </c>
      <c r="E163" s="1" t="s">
        <v>182</v>
      </c>
      <c r="F163" s="1" t="str">
        <f aca="false">A163&amp;".csv"</f>
        <v>ketamina_PBAs_rev_23.csv</v>
      </c>
      <c r="G163" s="1" t="s">
        <v>16</v>
      </c>
      <c r="H163" s="1" t="s">
        <v>17</v>
      </c>
      <c r="I163" s="2" t="b">
        <v>0</v>
      </c>
      <c r="J163" s="1" t="str">
        <f aca="false">IF(OR(B163="K1", B163="K2", B163="K3", B163="K4", B163="K5"), "Macho", "Hembra")</f>
        <v>Hembra</v>
      </c>
      <c r="K163" s="1" t="str">
        <f aca="false">IF(OR(B163="K1", B163="K3", B163="K6", B163="K8"), "ketamina", "control")</f>
        <v>control</v>
      </c>
      <c r="L163" s="1" t="n">
        <f aca="false">C163</f>
        <v>31</v>
      </c>
      <c r="M163" s="1" t="str">
        <f aca="false">B163</f>
        <v>K7</v>
      </c>
    </row>
    <row r="164" customFormat="false" ht="13.8" hidden="false" customHeight="false" outlineLevel="0" collapsed="false">
      <c r="A164" s="1" t="s">
        <v>188</v>
      </c>
      <c r="B164" s="1" t="s">
        <v>23</v>
      </c>
      <c r="C164" s="1" t="n">
        <v>31</v>
      </c>
      <c r="D164" s="1" t="n">
        <v>1</v>
      </c>
      <c r="E164" s="1" t="s">
        <v>182</v>
      </c>
      <c r="F164" s="1" t="str">
        <f aca="false">A164&amp;".csv"</f>
        <v>ketamina_PBAs_rev_24.csv</v>
      </c>
      <c r="G164" s="1" t="s">
        <v>16</v>
      </c>
      <c r="H164" s="1" t="s">
        <v>17</v>
      </c>
      <c r="I164" s="2" t="b">
        <v>0</v>
      </c>
      <c r="J164" s="1" t="str">
        <f aca="false">IF(OR(B164="K1", B164="K2", B164="K3", B164="K4", B164="K5"), "Macho", "Hembra")</f>
        <v>Hembra</v>
      </c>
      <c r="K164" s="1" t="str">
        <f aca="false">IF(OR(B164="K1", B164="K3", B164="K6", B164="K8"), "ketamina", "control")</f>
        <v>ketamina</v>
      </c>
      <c r="L164" s="1" t="n">
        <f aca="false">C164</f>
        <v>31</v>
      </c>
      <c r="M164" s="1" t="str">
        <f aca="false">B164</f>
        <v>K8</v>
      </c>
    </row>
    <row r="165" customFormat="false" ht="13.8" hidden="false" customHeight="false" outlineLevel="0" collapsed="false">
      <c r="A165" s="1" t="s">
        <v>189</v>
      </c>
      <c r="B165" s="1" t="s">
        <v>25</v>
      </c>
      <c r="C165" s="1" t="n">
        <v>31</v>
      </c>
      <c r="D165" s="1" t="n">
        <v>1</v>
      </c>
      <c r="E165" s="1" t="s">
        <v>182</v>
      </c>
      <c r="F165" s="1" t="str">
        <f aca="false">A165&amp;".csv"</f>
        <v>ketamina_PBAs_rev_25.csv</v>
      </c>
      <c r="G165" s="1" t="s">
        <v>16</v>
      </c>
      <c r="H165" s="1" t="s">
        <v>17</v>
      </c>
      <c r="I165" s="2" t="b">
        <v>0</v>
      </c>
      <c r="J165" s="1" t="str">
        <f aca="false">IF(OR(B165="K1", B165="K2", B165="K3", B165="K4", B165="K5"), "Macho", "Hembra")</f>
        <v>Hembra</v>
      </c>
      <c r="K165" s="1" t="str">
        <f aca="false">IF(OR(B165="K1", B165="K3", B165="K6", B165="K8"), "ketamina", "control")</f>
        <v>control</v>
      </c>
      <c r="L165" s="1" t="n">
        <f aca="false">C165</f>
        <v>31</v>
      </c>
      <c r="M165" s="1" t="str">
        <f aca="false">B165</f>
        <v>K9</v>
      </c>
    </row>
    <row r="166" customFormat="false" ht="13.8" hidden="false" customHeight="false" outlineLevel="0" collapsed="false">
      <c r="A166" s="1" t="s">
        <v>190</v>
      </c>
      <c r="B166" s="1" t="s">
        <v>27</v>
      </c>
      <c r="C166" s="1" t="n">
        <v>31</v>
      </c>
      <c r="D166" s="1" t="n">
        <v>2</v>
      </c>
      <c r="E166" s="1" t="s">
        <v>182</v>
      </c>
      <c r="F166" s="1" t="str">
        <f aca="false">A166&amp;".csv"</f>
        <v>ketamina_PBAs_rev_26.csv</v>
      </c>
      <c r="G166" s="1" t="s">
        <v>16</v>
      </c>
      <c r="H166" s="1" t="s">
        <v>17</v>
      </c>
      <c r="I166" s="2" t="b">
        <v>0</v>
      </c>
      <c r="J166" s="1" t="str">
        <f aca="false">IF(OR(B166="K1", B166="K2", B166="K3", B166="K4", B166="K5"), "Macho", "Hembra")</f>
        <v>Macho</v>
      </c>
      <c r="K166" s="1" t="str">
        <f aca="false">IF(OR(B166="K1", B166="K3", B166="K6", B166="K8"), "ketamina", "control")</f>
        <v>ketamina</v>
      </c>
      <c r="L166" s="1" t="n">
        <f aca="false">C166</f>
        <v>31</v>
      </c>
      <c r="M166" s="1" t="str">
        <f aca="false">B166</f>
        <v>K1</v>
      </c>
    </row>
    <row r="167" customFormat="false" ht="13.8" hidden="false" customHeight="false" outlineLevel="0" collapsed="false">
      <c r="A167" s="1" t="s">
        <v>191</v>
      </c>
      <c r="B167" s="1" t="s">
        <v>29</v>
      </c>
      <c r="C167" s="1" t="n">
        <v>31</v>
      </c>
      <c r="D167" s="1" t="n">
        <v>2</v>
      </c>
      <c r="E167" s="1" t="s">
        <v>182</v>
      </c>
      <c r="F167" s="1" t="str">
        <f aca="false">A167&amp;".csv"</f>
        <v>ketamina_PBAs_rev_27.csv</v>
      </c>
      <c r="G167" s="1" t="s">
        <v>16</v>
      </c>
      <c r="H167" s="1" t="s">
        <v>17</v>
      </c>
      <c r="I167" s="2" t="b">
        <v>0</v>
      </c>
      <c r="J167" s="1" t="str">
        <f aca="false">IF(OR(B167="K1", B167="K2", B167="K3", B167="K4", B167="K5"), "Macho", "Hembra")</f>
        <v>Macho</v>
      </c>
      <c r="K167" s="1" t="str">
        <f aca="false">IF(OR(B167="K1", B167="K3", B167="K6", B167="K8"), "ketamina", "control")</f>
        <v>control</v>
      </c>
      <c r="L167" s="1" t="n">
        <f aca="false">C167</f>
        <v>31</v>
      </c>
      <c r="M167" s="1" t="str">
        <f aca="false">B167</f>
        <v>K2</v>
      </c>
    </row>
    <row r="168" customFormat="false" ht="13.8" hidden="false" customHeight="false" outlineLevel="0" collapsed="false">
      <c r="A168" s="1" t="s">
        <v>192</v>
      </c>
      <c r="B168" s="1" t="s">
        <v>31</v>
      </c>
      <c r="C168" s="1" t="n">
        <v>31</v>
      </c>
      <c r="D168" s="1" t="n">
        <v>2</v>
      </c>
      <c r="E168" s="1" t="s">
        <v>182</v>
      </c>
      <c r="F168" s="1" t="str">
        <f aca="false">A168&amp;".csv"</f>
        <v>ketamina_PBAs_rev_28.csv</v>
      </c>
      <c r="G168" s="1" t="s">
        <v>16</v>
      </c>
      <c r="H168" s="1" t="s">
        <v>17</v>
      </c>
      <c r="I168" s="2" t="b">
        <v>0</v>
      </c>
      <c r="J168" s="1" t="str">
        <f aca="false">IF(OR(B168="K1", B168="K2", B168="K3", B168="K4", B168="K5"), "Macho", "Hembra")</f>
        <v>Macho</v>
      </c>
      <c r="K168" s="1" t="str">
        <f aca="false">IF(OR(B168="K1", B168="K3", B168="K6", B168="K8"), "ketamina", "control")</f>
        <v>ketamina</v>
      </c>
      <c r="L168" s="1" t="n">
        <f aca="false">C168</f>
        <v>31</v>
      </c>
      <c r="M168" s="1" t="str">
        <f aca="false">B168</f>
        <v>K3</v>
      </c>
    </row>
    <row r="169" customFormat="false" ht="13.8" hidden="false" customHeight="false" outlineLevel="0" collapsed="false">
      <c r="A169" s="1" t="s">
        <v>193</v>
      </c>
      <c r="B169" s="1" t="s">
        <v>14</v>
      </c>
      <c r="C169" s="1" t="n">
        <v>31</v>
      </c>
      <c r="D169" s="1" t="n">
        <v>2</v>
      </c>
      <c r="E169" s="1" t="s">
        <v>182</v>
      </c>
      <c r="F169" s="1" t="str">
        <f aca="false">A169&amp;".csv"</f>
        <v>ketamina_PBAs_rev_29.csv</v>
      </c>
      <c r="G169" s="1" t="s">
        <v>16</v>
      </c>
      <c r="H169" s="1" t="s">
        <v>17</v>
      </c>
      <c r="I169" s="2" t="b">
        <v>0</v>
      </c>
      <c r="J169" s="1" t="str">
        <f aca="false">IF(OR(B169="K1", B169="K2", B169="K3", B169="K4", B169="K5"), "Macho", "Hembra")</f>
        <v>Macho</v>
      </c>
      <c r="K169" s="1" t="str">
        <f aca="false">IF(OR(B169="K1", B169="K3", B169="K6", B169="K8"), "ketamina", "control")</f>
        <v>control</v>
      </c>
      <c r="L169" s="1" t="n">
        <f aca="false">C169</f>
        <v>31</v>
      </c>
      <c r="M169" s="1" t="str">
        <f aca="false">B169</f>
        <v>K5</v>
      </c>
    </row>
    <row r="170" customFormat="false" ht="13.8" hidden="false" customHeight="false" outlineLevel="0" collapsed="false">
      <c r="A170" s="1" t="s">
        <v>194</v>
      </c>
      <c r="B170" s="1" t="s">
        <v>19</v>
      </c>
      <c r="C170" s="1" t="n">
        <v>31</v>
      </c>
      <c r="D170" s="1" t="n">
        <v>2</v>
      </c>
      <c r="E170" s="1" t="s">
        <v>182</v>
      </c>
      <c r="F170" s="1" t="str">
        <f aca="false">A170&amp;".csv"</f>
        <v>ketamina_PBAs_rev_30.csv</v>
      </c>
      <c r="G170" s="1" t="s">
        <v>16</v>
      </c>
      <c r="H170" s="1" t="s">
        <v>17</v>
      </c>
      <c r="I170" s="2" t="b">
        <v>0</v>
      </c>
      <c r="J170" s="1" t="str">
        <f aca="false">IF(OR(B170="K1", B170="K2", B170="K3", B170="K4", B170="K5"), "Macho", "Hembra")</f>
        <v>Hembra</v>
      </c>
      <c r="K170" s="1" t="str">
        <f aca="false">IF(OR(B170="K1", B170="K3", B170="K6", B170="K8"), "ketamina", "control")</f>
        <v>ketamina</v>
      </c>
      <c r="L170" s="1" t="n">
        <f aca="false">C170</f>
        <v>31</v>
      </c>
      <c r="M170" s="1" t="str">
        <f aca="false">B170</f>
        <v>K6</v>
      </c>
    </row>
    <row r="171" customFormat="false" ht="13.8" hidden="false" customHeight="false" outlineLevel="0" collapsed="false">
      <c r="A171" s="1" t="s">
        <v>195</v>
      </c>
      <c r="B171" s="1" t="s">
        <v>21</v>
      </c>
      <c r="C171" s="1" t="n">
        <v>31</v>
      </c>
      <c r="D171" s="1" t="n">
        <v>2</v>
      </c>
      <c r="E171" s="1" t="s">
        <v>182</v>
      </c>
      <c r="F171" s="1" t="str">
        <f aca="false">A171&amp;".csv"</f>
        <v>ketamina_PBAs_rev_31.csv</v>
      </c>
      <c r="G171" s="1" t="s">
        <v>16</v>
      </c>
      <c r="H171" s="1" t="s">
        <v>17</v>
      </c>
      <c r="I171" s="2" t="b">
        <v>0</v>
      </c>
      <c r="J171" s="1" t="str">
        <f aca="false">IF(OR(B171="K1", B171="K2", B171="K3", B171="K4", B171="K5"), "Macho", "Hembra")</f>
        <v>Hembra</v>
      </c>
      <c r="K171" s="1" t="str">
        <f aca="false">IF(OR(B171="K1", B171="K3", B171="K6", B171="K8"), "ketamina", "control")</f>
        <v>control</v>
      </c>
      <c r="L171" s="1" t="n">
        <f aca="false">C171</f>
        <v>31</v>
      </c>
      <c r="M171" s="1" t="str">
        <f aca="false">B171</f>
        <v>K7</v>
      </c>
    </row>
    <row r="172" customFormat="false" ht="13.8" hidden="false" customHeight="false" outlineLevel="0" collapsed="false">
      <c r="A172" s="1" t="s">
        <v>196</v>
      </c>
      <c r="B172" s="1" t="s">
        <v>23</v>
      </c>
      <c r="C172" s="1" t="n">
        <v>31</v>
      </c>
      <c r="D172" s="1" t="n">
        <v>2</v>
      </c>
      <c r="E172" s="1" t="s">
        <v>182</v>
      </c>
      <c r="F172" s="1" t="str">
        <f aca="false">A172&amp;".csv"</f>
        <v>ketamina_PBAs_rev_32.csv</v>
      </c>
      <c r="G172" s="1" t="s">
        <v>16</v>
      </c>
      <c r="H172" s="1" t="s">
        <v>17</v>
      </c>
      <c r="I172" s="2" t="b">
        <v>0</v>
      </c>
      <c r="J172" s="1" t="str">
        <f aca="false">IF(OR(B172="K1", B172="K2", B172="K3", B172="K4", B172="K5"), "Macho", "Hembra")</f>
        <v>Hembra</v>
      </c>
      <c r="K172" s="1" t="str">
        <f aca="false">IF(OR(B172="K1", B172="K3", B172="K6", B172="K8"), "ketamina", "control")</f>
        <v>ketamina</v>
      </c>
      <c r="L172" s="1" t="n">
        <f aca="false">C172</f>
        <v>31</v>
      </c>
      <c r="M172" s="1" t="str">
        <f aca="false">B172</f>
        <v>K8</v>
      </c>
    </row>
    <row r="173" customFormat="false" ht="13.8" hidden="false" customHeight="false" outlineLevel="0" collapsed="false">
      <c r="A173" s="1" t="s">
        <v>197</v>
      </c>
      <c r="B173" s="1" t="s">
        <v>25</v>
      </c>
      <c r="C173" s="1" t="n">
        <v>31</v>
      </c>
      <c r="D173" s="1" t="n">
        <v>2</v>
      </c>
      <c r="E173" s="1" t="s">
        <v>182</v>
      </c>
      <c r="F173" s="1" t="str">
        <f aca="false">A173&amp;".csv"</f>
        <v>ketamina_PBAs_rev_33.csv</v>
      </c>
      <c r="G173" s="1" t="s">
        <v>16</v>
      </c>
      <c r="H173" s="1" t="s">
        <v>17</v>
      </c>
      <c r="I173" s="2" t="b">
        <v>0</v>
      </c>
      <c r="J173" s="1" t="str">
        <f aca="false">IF(OR(B173="K1", B173="K2", B173="K3", B173="K4", B173="K5"), "Macho", "Hembra")</f>
        <v>Hembra</v>
      </c>
      <c r="K173" s="1" t="str">
        <f aca="false">IF(OR(B173="K1", B173="K3", B173="K6", B173="K8"), "ketamina", "control")</f>
        <v>control</v>
      </c>
      <c r="L173" s="1" t="n">
        <f aca="false">C173</f>
        <v>31</v>
      </c>
      <c r="M173" s="1" t="str">
        <f aca="false">B173</f>
        <v>K9</v>
      </c>
    </row>
    <row r="174" customFormat="false" ht="13.8" hidden="false" customHeight="false" outlineLevel="0" collapsed="false">
      <c r="A174" s="1" t="s">
        <v>198</v>
      </c>
      <c r="B174" s="1" t="s">
        <v>27</v>
      </c>
      <c r="C174" s="1" t="n">
        <v>31</v>
      </c>
      <c r="D174" s="1" t="n">
        <v>3</v>
      </c>
      <c r="E174" s="1" t="s">
        <v>182</v>
      </c>
      <c r="F174" s="1" t="str">
        <f aca="false">A174&amp;".csv"</f>
        <v>ketamina_PBAs_rev_34.csv</v>
      </c>
      <c r="G174" s="1" t="s">
        <v>16</v>
      </c>
      <c r="H174" s="1" t="s">
        <v>17</v>
      </c>
      <c r="I174" s="2" t="b">
        <v>0</v>
      </c>
      <c r="J174" s="1" t="str">
        <f aca="false">IF(OR(B174="K1", B174="K2", B174="K3", B174="K4", B174="K5"), "Macho", "Hembra")</f>
        <v>Macho</v>
      </c>
      <c r="K174" s="1" t="str">
        <f aca="false">IF(OR(B174="K1", B174="K3", B174="K6", B174="K8"), "ketamina", "control")</f>
        <v>ketamina</v>
      </c>
      <c r="L174" s="1" t="n">
        <f aca="false">C174</f>
        <v>31</v>
      </c>
      <c r="M174" s="1" t="str">
        <f aca="false">B174</f>
        <v>K1</v>
      </c>
    </row>
    <row r="175" customFormat="false" ht="13.8" hidden="false" customHeight="false" outlineLevel="0" collapsed="false">
      <c r="A175" s="1" t="s">
        <v>199</v>
      </c>
      <c r="B175" s="1" t="s">
        <v>29</v>
      </c>
      <c r="C175" s="1" t="n">
        <v>31</v>
      </c>
      <c r="D175" s="1" t="n">
        <v>3</v>
      </c>
      <c r="E175" s="1" t="s">
        <v>182</v>
      </c>
      <c r="F175" s="1" t="str">
        <f aca="false">A175&amp;".csv"</f>
        <v>ketamina_PBAs_rev_35.csv</v>
      </c>
      <c r="G175" s="1" t="s">
        <v>16</v>
      </c>
      <c r="H175" s="1" t="s">
        <v>17</v>
      </c>
      <c r="I175" s="2" t="b">
        <v>0</v>
      </c>
      <c r="J175" s="1" t="str">
        <f aca="false">IF(OR(B175="K1", B175="K2", B175="K3", B175="K4", B175="K5"), "Macho", "Hembra")</f>
        <v>Macho</v>
      </c>
      <c r="K175" s="1" t="str">
        <f aca="false">IF(OR(B175="K1", B175="K3", B175="K6", B175="K8"), "ketamina", "control")</f>
        <v>control</v>
      </c>
      <c r="L175" s="1" t="n">
        <f aca="false">C175</f>
        <v>31</v>
      </c>
      <c r="M175" s="1" t="str">
        <f aca="false">B175</f>
        <v>K2</v>
      </c>
    </row>
    <row r="176" customFormat="false" ht="13.8" hidden="false" customHeight="false" outlineLevel="0" collapsed="false">
      <c r="A176" s="1" t="s">
        <v>200</v>
      </c>
      <c r="B176" s="1" t="s">
        <v>31</v>
      </c>
      <c r="C176" s="1" t="n">
        <v>31</v>
      </c>
      <c r="D176" s="1" t="n">
        <v>3</v>
      </c>
      <c r="E176" s="1" t="s">
        <v>182</v>
      </c>
      <c r="F176" s="1" t="str">
        <f aca="false">A176&amp;".csv"</f>
        <v>ketamina_PBAs_rev_36.csv</v>
      </c>
      <c r="G176" s="1" t="s">
        <v>16</v>
      </c>
      <c r="H176" s="1" t="s">
        <v>17</v>
      </c>
      <c r="I176" s="2" t="b">
        <v>0</v>
      </c>
      <c r="J176" s="1" t="str">
        <f aca="false">IF(OR(B176="K1", B176="K2", B176="K3", B176="K4", B176="K5"), "Macho", "Hembra")</f>
        <v>Macho</v>
      </c>
      <c r="K176" s="1" t="str">
        <f aca="false">IF(OR(B176="K1", B176="K3", B176="K6", B176="K8"), "ketamina", "control")</f>
        <v>ketamina</v>
      </c>
      <c r="L176" s="1" t="n">
        <f aca="false">C176</f>
        <v>31</v>
      </c>
      <c r="M176" s="1" t="str">
        <f aca="false">B176</f>
        <v>K3</v>
      </c>
    </row>
    <row r="177" customFormat="false" ht="13.8" hidden="false" customHeight="false" outlineLevel="0" collapsed="false">
      <c r="A177" s="1" t="s">
        <v>201</v>
      </c>
      <c r="B177" s="1" t="s">
        <v>14</v>
      </c>
      <c r="C177" s="1" t="n">
        <v>31</v>
      </c>
      <c r="D177" s="1" t="n">
        <v>3</v>
      </c>
      <c r="E177" s="1" t="s">
        <v>182</v>
      </c>
      <c r="F177" s="1" t="str">
        <f aca="false">A177&amp;".csv"</f>
        <v>ketamina_PBAs_rev_37.csv</v>
      </c>
      <c r="G177" s="1" t="s">
        <v>16</v>
      </c>
      <c r="H177" s="1" t="s">
        <v>17</v>
      </c>
      <c r="I177" s="2" t="b">
        <v>0</v>
      </c>
      <c r="J177" s="1" t="str">
        <f aca="false">IF(OR(B177="K1", B177="K2", B177="K3", B177="K4", B177="K5"), "Macho", "Hembra")</f>
        <v>Macho</v>
      </c>
      <c r="K177" s="1" t="str">
        <f aca="false">IF(OR(B177="K1", B177="K3", B177="K6", B177="K8"), "ketamina", "control")</f>
        <v>control</v>
      </c>
      <c r="L177" s="1" t="n">
        <f aca="false">C177</f>
        <v>31</v>
      </c>
      <c r="M177" s="1" t="str">
        <f aca="false">B177</f>
        <v>K5</v>
      </c>
    </row>
    <row r="178" customFormat="false" ht="13.8" hidden="false" customHeight="false" outlineLevel="0" collapsed="false">
      <c r="A178" s="1" t="s">
        <v>202</v>
      </c>
      <c r="B178" s="1" t="s">
        <v>19</v>
      </c>
      <c r="C178" s="1" t="n">
        <v>31</v>
      </c>
      <c r="D178" s="1" t="n">
        <v>3</v>
      </c>
      <c r="E178" s="1" t="s">
        <v>182</v>
      </c>
      <c r="F178" s="1" t="str">
        <f aca="false">A178&amp;".csv"</f>
        <v>ketamina_PBAs_rev_38.csv</v>
      </c>
      <c r="G178" s="1" t="s">
        <v>16</v>
      </c>
      <c r="H178" s="1" t="s">
        <v>17</v>
      </c>
      <c r="I178" s="2" t="b">
        <v>0</v>
      </c>
      <c r="J178" s="1" t="str">
        <f aca="false">IF(OR(B178="K1", B178="K2", B178="K3", B178="K4", B178="K5"), "Macho", "Hembra")</f>
        <v>Hembra</v>
      </c>
      <c r="K178" s="1" t="str">
        <f aca="false">IF(OR(B178="K1", B178="K3", B178="K6", B178="K8"), "ketamina", "control")</f>
        <v>ketamina</v>
      </c>
      <c r="L178" s="1" t="n">
        <f aca="false">C178</f>
        <v>31</v>
      </c>
      <c r="M178" s="1" t="str">
        <f aca="false">B178</f>
        <v>K6</v>
      </c>
    </row>
    <row r="179" customFormat="false" ht="13.8" hidden="false" customHeight="false" outlineLevel="0" collapsed="false">
      <c r="A179" s="1" t="s">
        <v>203</v>
      </c>
      <c r="B179" s="1" t="s">
        <v>21</v>
      </c>
      <c r="C179" s="1" t="n">
        <v>31</v>
      </c>
      <c r="D179" s="1" t="n">
        <v>3</v>
      </c>
      <c r="E179" s="1" t="s">
        <v>182</v>
      </c>
      <c r="F179" s="1" t="str">
        <f aca="false">A179&amp;".csv"</f>
        <v>ketamina_PBAs_rev_39.csv</v>
      </c>
      <c r="G179" s="1" t="s">
        <v>16</v>
      </c>
      <c r="H179" s="1" t="s">
        <v>17</v>
      </c>
      <c r="I179" s="2" t="b">
        <v>0</v>
      </c>
      <c r="J179" s="1" t="str">
        <f aca="false">IF(OR(B179="K1", B179="K2", B179="K3", B179="K4", B179="K5"), "Macho", "Hembra")</f>
        <v>Hembra</v>
      </c>
      <c r="K179" s="1" t="str">
        <f aca="false">IF(OR(B179="K1", B179="K3", B179="K6", B179="K8"), "ketamina", "control")</f>
        <v>control</v>
      </c>
      <c r="L179" s="1" t="n">
        <f aca="false">C179</f>
        <v>31</v>
      </c>
      <c r="M179" s="1" t="str">
        <f aca="false">B179</f>
        <v>K7</v>
      </c>
    </row>
    <row r="180" customFormat="false" ht="13.8" hidden="false" customHeight="false" outlineLevel="0" collapsed="false">
      <c r="A180" s="1" t="s">
        <v>204</v>
      </c>
      <c r="B180" s="1" t="s">
        <v>23</v>
      </c>
      <c r="C180" s="1" t="n">
        <v>31</v>
      </c>
      <c r="D180" s="1" t="n">
        <v>3</v>
      </c>
      <c r="E180" s="1" t="s">
        <v>182</v>
      </c>
      <c r="F180" s="1" t="str">
        <f aca="false">A180&amp;".csv"</f>
        <v>ketamina_PBAs_rev_40.csv</v>
      </c>
      <c r="G180" s="1" t="s">
        <v>16</v>
      </c>
      <c r="H180" s="1" t="s">
        <v>17</v>
      </c>
      <c r="I180" s="2" t="b">
        <v>0</v>
      </c>
      <c r="J180" s="1" t="str">
        <f aca="false">IF(OR(B180="K1", B180="K2", B180="K3", B180="K4", B180="K5"), "Macho", "Hembra")</f>
        <v>Hembra</v>
      </c>
      <c r="K180" s="1" t="str">
        <f aca="false">IF(OR(B180="K1", B180="K3", B180="K6", B180="K8"), "ketamina", "control")</f>
        <v>ketamina</v>
      </c>
      <c r="L180" s="1" t="n">
        <f aca="false">C180</f>
        <v>31</v>
      </c>
      <c r="M180" s="1" t="str">
        <f aca="false">B180</f>
        <v>K8</v>
      </c>
    </row>
    <row r="181" customFormat="false" ht="13.8" hidden="false" customHeight="false" outlineLevel="0" collapsed="false">
      <c r="A181" s="1" t="s">
        <v>205</v>
      </c>
      <c r="B181" s="1" t="s">
        <v>25</v>
      </c>
      <c r="C181" s="1" t="n">
        <v>31</v>
      </c>
      <c r="D181" s="1" t="n">
        <v>3</v>
      </c>
      <c r="E181" s="1" t="s">
        <v>182</v>
      </c>
      <c r="F181" s="1" t="str">
        <f aca="false">A181&amp;".csv"</f>
        <v>ketamina_PBAs_rev_41.csv</v>
      </c>
      <c r="G181" s="1" t="s">
        <v>16</v>
      </c>
      <c r="H181" s="1" t="s">
        <v>17</v>
      </c>
      <c r="I181" s="2" t="b">
        <v>0</v>
      </c>
      <c r="J181" s="1" t="str">
        <f aca="false">IF(OR(B181="K1", B181="K2", B181="K3", B181="K4", B181="K5"), "Macho", "Hembra")</f>
        <v>Hembra</v>
      </c>
      <c r="K181" s="1" t="str">
        <f aca="false">IF(OR(B181="K1", B181="K3", B181="K6", B181="K8"), "ketamina", "control")</f>
        <v>control</v>
      </c>
      <c r="L181" s="1" t="n">
        <f aca="false">C181</f>
        <v>31</v>
      </c>
      <c r="M181" s="1" t="str">
        <f aca="false">B181</f>
        <v>K9</v>
      </c>
    </row>
    <row r="182" customFormat="false" ht="13.8" hidden="false" customHeight="false" outlineLevel="0" collapsed="false">
      <c r="A182" s="1" t="s">
        <v>206</v>
      </c>
      <c r="B182" s="1" t="s">
        <v>27</v>
      </c>
      <c r="C182" s="1" t="n">
        <v>31</v>
      </c>
      <c r="D182" s="1" t="n">
        <v>4</v>
      </c>
      <c r="E182" s="1" t="s">
        <v>182</v>
      </c>
      <c r="F182" s="1" t="str">
        <f aca="false">A182&amp;".csv"</f>
        <v>ketamina_PBAs_rev_42.csv</v>
      </c>
      <c r="G182" s="1" t="s">
        <v>16</v>
      </c>
      <c r="H182" s="1" t="s">
        <v>17</v>
      </c>
      <c r="I182" s="2" t="b">
        <v>0</v>
      </c>
      <c r="J182" s="1" t="str">
        <f aca="false">IF(OR(B182="K1", B182="K2", B182="K3", B182="K4", B182="K5"), "Macho", "Hembra")</f>
        <v>Macho</v>
      </c>
      <c r="K182" s="1" t="str">
        <f aca="false">IF(OR(B182="K1", B182="K3", B182="K6", B182="K8"), "ketamina", "control")</f>
        <v>ketamina</v>
      </c>
      <c r="L182" s="1" t="n">
        <f aca="false">C182</f>
        <v>31</v>
      </c>
      <c r="M182" s="1" t="str">
        <f aca="false">B182</f>
        <v>K1</v>
      </c>
    </row>
    <row r="183" customFormat="false" ht="13.8" hidden="false" customHeight="false" outlineLevel="0" collapsed="false">
      <c r="A183" s="1" t="s">
        <v>207</v>
      </c>
      <c r="B183" s="1" t="s">
        <v>29</v>
      </c>
      <c r="C183" s="1" t="n">
        <v>31</v>
      </c>
      <c r="D183" s="1" t="n">
        <v>4</v>
      </c>
      <c r="E183" s="1" t="s">
        <v>182</v>
      </c>
      <c r="F183" s="1" t="str">
        <f aca="false">A183&amp;".csv"</f>
        <v>ketamina_PBAs_rev_43.csv</v>
      </c>
      <c r="G183" s="1" t="s">
        <v>16</v>
      </c>
      <c r="H183" s="1" t="s">
        <v>17</v>
      </c>
      <c r="I183" s="2" t="b">
        <v>0</v>
      </c>
      <c r="J183" s="1" t="str">
        <f aca="false">IF(OR(B183="K1", B183="K2", B183="K3", B183="K4", B183="K5"), "Macho", "Hembra")</f>
        <v>Macho</v>
      </c>
      <c r="K183" s="1" t="str">
        <f aca="false">IF(OR(B183="K1", B183="K3", B183="K6", B183="K8"), "ketamina", "control")</f>
        <v>control</v>
      </c>
      <c r="L183" s="1" t="n">
        <f aca="false">C183</f>
        <v>31</v>
      </c>
      <c r="M183" s="1" t="str">
        <f aca="false">B183</f>
        <v>K2</v>
      </c>
    </row>
    <row r="184" customFormat="false" ht="13.8" hidden="false" customHeight="false" outlineLevel="0" collapsed="false">
      <c r="A184" s="1" t="s">
        <v>208</v>
      </c>
      <c r="B184" s="1" t="s">
        <v>31</v>
      </c>
      <c r="C184" s="1" t="n">
        <v>31</v>
      </c>
      <c r="D184" s="1" t="n">
        <v>4</v>
      </c>
      <c r="E184" s="1" t="s">
        <v>182</v>
      </c>
      <c r="F184" s="1" t="str">
        <f aca="false">A184&amp;".csv"</f>
        <v>ketamina_PBAs_rev_44.csv</v>
      </c>
      <c r="G184" s="1" t="s">
        <v>16</v>
      </c>
      <c r="H184" s="1" t="s">
        <v>17</v>
      </c>
      <c r="I184" s="2" t="b">
        <v>0</v>
      </c>
      <c r="J184" s="1" t="str">
        <f aca="false">IF(OR(B184="K1", B184="K2", B184="K3", B184="K4", B184="K5"), "Macho", "Hembra")</f>
        <v>Macho</v>
      </c>
      <c r="K184" s="1" t="str">
        <f aca="false">IF(OR(B184="K1", B184="K3", B184="K6", B184="K8"), "ketamina", "control")</f>
        <v>ketamina</v>
      </c>
      <c r="L184" s="1" t="n">
        <f aca="false">C184</f>
        <v>31</v>
      </c>
      <c r="M184" s="1" t="str">
        <f aca="false">B184</f>
        <v>K3</v>
      </c>
    </row>
    <row r="185" customFormat="false" ht="13.8" hidden="false" customHeight="false" outlineLevel="0" collapsed="false">
      <c r="A185" s="1" t="s">
        <v>209</v>
      </c>
      <c r="B185" s="1" t="s">
        <v>14</v>
      </c>
      <c r="C185" s="1" t="n">
        <v>31</v>
      </c>
      <c r="D185" s="1" t="n">
        <v>4</v>
      </c>
      <c r="E185" s="1" t="s">
        <v>182</v>
      </c>
      <c r="F185" s="1" t="str">
        <f aca="false">A185&amp;".csv"</f>
        <v>ketamina_PBAs_rev_45.csv</v>
      </c>
      <c r="G185" s="1" t="s">
        <v>16</v>
      </c>
      <c r="H185" s="1" t="s">
        <v>17</v>
      </c>
      <c r="I185" s="2" t="b">
        <v>0</v>
      </c>
      <c r="J185" s="1" t="str">
        <f aca="false">IF(OR(B185="K1", B185="K2", B185="K3", B185="K4", B185="K5"), "Macho", "Hembra")</f>
        <v>Macho</v>
      </c>
      <c r="K185" s="1" t="str">
        <f aca="false">IF(OR(B185="K1", B185="K3", B185="K6", B185="K8"), "ketamina", "control")</f>
        <v>control</v>
      </c>
      <c r="L185" s="1" t="n">
        <f aca="false">C185</f>
        <v>31</v>
      </c>
      <c r="M185" s="1" t="str">
        <f aca="false">B185</f>
        <v>K5</v>
      </c>
    </row>
    <row r="186" customFormat="false" ht="13.8" hidden="false" customHeight="false" outlineLevel="0" collapsed="false">
      <c r="A186" s="1" t="s">
        <v>210</v>
      </c>
      <c r="B186" s="1" t="s">
        <v>19</v>
      </c>
      <c r="C186" s="1" t="n">
        <v>31</v>
      </c>
      <c r="D186" s="1" t="n">
        <v>4</v>
      </c>
      <c r="E186" s="1" t="s">
        <v>182</v>
      </c>
      <c r="F186" s="1" t="str">
        <f aca="false">A186&amp;".csv"</f>
        <v>ketamina_PBAs_rev_46.csv</v>
      </c>
      <c r="G186" s="1" t="s">
        <v>16</v>
      </c>
      <c r="H186" s="1" t="s">
        <v>17</v>
      </c>
      <c r="I186" s="2" t="b">
        <v>0</v>
      </c>
      <c r="J186" s="1" t="str">
        <f aca="false">IF(OR(B186="K1", B186="K2", B186="K3", B186="K4", B186="K5"), "Macho", "Hembra")</f>
        <v>Hembra</v>
      </c>
      <c r="K186" s="1" t="str">
        <f aca="false">IF(OR(B186="K1", B186="K3", B186="K6", B186="K8"), "ketamina", "control")</f>
        <v>ketamina</v>
      </c>
      <c r="L186" s="1" t="n">
        <f aca="false">C186</f>
        <v>31</v>
      </c>
      <c r="M186" s="1" t="str">
        <f aca="false">B186</f>
        <v>K6</v>
      </c>
    </row>
    <row r="187" customFormat="false" ht="13.8" hidden="false" customHeight="false" outlineLevel="0" collapsed="false">
      <c r="A187" s="1" t="s">
        <v>211</v>
      </c>
      <c r="B187" s="1" t="s">
        <v>21</v>
      </c>
      <c r="C187" s="1" t="n">
        <v>31</v>
      </c>
      <c r="D187" s="1" t="n">
        <v>4</v>
      </c>
      <c r="E187" s="1" t="s">
        <v>182</v>
      </c>
      <c r="F187" s="1" t="str">
        <f aca="false">A187&amp;".csv"</f>
        <v>ketamina_PBAs_rev_47.csv</v>
      </c>
      <c r="G187" s="1" t="s">
        <v>16</v>
      </c>
      <c r="H187" s="1" t="s">
        <v>17</v>
      </c>
      <c r="I187" s="2" t="b">
        <v>0</v>
      </c>
      <c r="J187" s="1" t="str">
        <f aca="false">IF(OR(B187="K1", B187="K2", B187="K3", B187="K4", B187="K5"), "Macho", "Hembra")</f>
        <v>Hembra</v>
      </c>
      <c r="K187" s="1" t="str">
        <f aca="false">IF(OR(B187="K1", B187="K3", B187="K6", B187="K8"), "ketamina", "control")</f>
        <v>control</v>
      </c>
      <c r="L187" s="1" t="n">
        <f aca="false">C187</f>
        <v>31</v>
      </c>
      <c r="M187" s="1" t="str">
        <f aca="false">B187</f>
        <v>K7</v>
      </c>
    </row>
    <row r="188" customFormat="false" ht="13.8" hidden="false" customHeight="false" outlineLevel="0" collapsed="false">
      <c r="A188" s="1" t="s">
        <v>212</v>
      </c>
      <c r="B188" s="1" t="s">
        <v>23</v>
      </c>
      <c r="C188" s="1" t="n">
        <v>31</v>
      </c>
      <c r="D188" s="1" t="n">
        <v>4</v>
      </c>
      <c r="E188" s="1" t="s">
        <v>182</v>
      </c>
      <c r="F188" s="1" t="str">
        <f aca="false">A188&amp;".csv"</f>
        <v>ketamina_PBAs_rev_48.csv</v>
      </c>
      <c r="G188" s="1" t="s">
        <v>16</v>
      </c>
      <c r="H188" s="1" t="s">
        <v>17</v>
      </c>
      <c r="I188" s="2" t="b">
        <v>0</v>
      </c>
      <c r="J188" s="1" t="str">
        <f aca="false">IF(OR(B188="K1", B188="K2", B188="K3", B188="K4", B188="K5"), "Macho", "Hembra")</f>
        <v>Hembra</v>
      </c>
      <c r="K188" s="1" t="str">
        <f aca="false">IF(OR(B188="K1", B188="K3", B188="K6", B188="K8"), "ketamina", "control")</f>
        <v>ketamina</v>
      </c>
      <c r="L188" s="1" t="n">
        <f aca="false">C188</f>
        <v>31</v>
      </c>
      <c r="M188" s="1" t="str">
        <f aca="false">B188</f>
        <v>K8</v>
      </c>
    </row>
    <row r="189" customFormat="false" ht="13.8" hidden="false" customHeight="false" outlineLevel="0" collapsed="false">
      <c r="A189" s="1" t="s">
        <v>213</v>
      </c>
      <c r="B189" s="1" t="s">
        <v>25</v>
      </c>
      <c r="C189" s="1" t="n">
        <v>31</v>
      </c>
      <c r="D189" s="1" t="n">
        <v>4</v>
      </c>
      <c r="E189" s="1" t="s">
        <v>182</v>
      </c>
      <c r="F189" s="1" t="str">
        <f aca="false">A189&amp;".csv"</f>
        <v>ketamina_PBAs_rev_49.csv</v>
      </c>
      <c r="G189" s="1" t="s">
        <v>16</v>
      </c>
      <c r="H189" s="1" t="s">
        <v>17</v>
      </c>
      <c r="I189" s="2" t="b">
        <v>0</v>
      </c>
      <c r="J189" s="1" t="str">
        <f aca="false">IF(OR(B189="K1", B189="K2", B189="K3", B189="K4", B189="K5"), "Macho", "Hembra")</f>
        <v>Hembra</v>
      </c>
      <c r="K189" s="1" t="str">
        <f aca="false">IF(OR(B189="K1", B189="K3", B189="K6", B189="K8"), "ketamina", "control")</f>
        <v>control</v>
      </c>
      <c r="L189" s="1" t="n">
        <f aca="false">C189</f>
        <v>31</v>
      </c>
      <c r="M189" s="1" t="str">
        <f aca="false">B189</f>
        <v>K9</v>
      </c>
    </row>
    <row r="190" customFormat="false" ht="13.8" hidden="false" customHeight="false" outlineLevel="0" collapsed="false">
      <c r="A190" s="1" t="s">
        <v>214</v>
      </c>
      <c r="B190" s="1" t="s">
        <v>27</v>
      </c>
      <c r="C190" s="1" t="n">
        <v>33</v>
      </c>
      <c r="D190" s="1" t="n">
        <v>1</v>
      </c>
      <c r="E190" s="1" t="s">
        <v>182</v>
      </c>
      <c r="F190" s="1" t="str">
        <f aca="false">A190&amp;".csv"</f>
        <v>ketamina_PBAs_rev_50.csv</v>
      </c>
      <c r="G190" s="1" t="s">
        <v>16</v>
      </c>
      <c r="H190" s="1" t="s">
        <v>17</v>
      </c>
      <c r="I190" s="2" t="b">
        <v>1</v>
      </c>
      <c r="J190" s="1" t="str">
        <f aca="false">IF(OR(B190="K1", B190="K2", B190="K3", B190="K4", B190="K5"), "Macho", "Hembra")</f>
        <v>Macho</v>
      </c>
      <c r="K190" s="1" t="str">
        <f aca="false">IF(OR(B190="K1", B190="K3", B190="K6", B190="K8"), "ketamina", "control")</f>
        <v>ketamina</v>
      </c>
      <c r="L190" s="1" t="n">
        <f aca="false">C190</f>
        <v>33</v>
      </c>
      <c r="M190" s="1" t="str">
        <f aca="false">B190</f>
        <v>K1</v>
      </c>
    </row>
    <row r="191" customFormat="false" ht="13.8" hidden="false" customHeight="false" outlineLevel="0" collapsed="false">
      <c r="A191" s="1" t="s">
        <v>215</v>
      </c>
      <c r="B191" s="1" t="s">
        <v>29</v>
      </c>
      <c r="C191" s="1" t="n">
        <v>33</v>
      </c>
      <c r="D191" s="1" t="n">
        <v>1</v>
      </c>
      <c r="E191" s="1" t="s">
        <v>182</v>
      </c>
      <c r="F191" s="1" t="str">
        <f aca="false">A191&amp;".csv"</f>
        <v>ketamina_PBAs_rev_51.csv</v>
      </c>
      <c r="G191" s="1" t="s">
        <v>16</v>
      </c>
      <c r="H191" s="1" t="s">
        <v>17</v>
      </c>
      <c r="I191" s="2" t="b">
        <v>1</v>
      </c>
      <c r="J191" s="1" t="str">
        <f aca="false">IF(OR(B191="K1", B191="K2", B191="K3", B191="K4", B191="K5"), "Macho", "Hembra")</f>
        <v>Macho</v>
      </c>
      <c r="K191" s="1" t="str">
        <f aca="false">IF(OR(B191="K1", B191="K3", B191="K6", B191="K8"), "ketamina", "control")</f>
        <v>control</v>
      </c>
      <c r="L191" s="1" t="n">
        <f aca="false">C191</f>
        <v>33</v>
      </c>
      <c r="M191" s="1" t="str">
        <f aca="false">B191</f>
        <v>K2</v>
      </c>
    </row>
    <row r="192" customFormat="false" ht="13.8" hidden="false" customHeight="false" outlineLevel="0" collapsed="false">
      <c r="A192" s="1" t="s">
        <v>216</v>
      </c>
      <c r="B192" s="1" t="s">
        <v>31</v>
      </c>
      <c r="C192" s="1" t="n">
        <v>33</v>
      </c>
      <c r="D192" s="1" t="n">
        <v>1</v>
      </c>
      <c r="E192" s="1" t="s">
        <v>182</v>
      </c>
      <c r="F192" s="1" t="str">
        <f aca="false">A192&amp;".csv"</f>
        <v>ketamina_PBAs_rev_52.csv</v>
      </c>
      <c r="G192" s="1" t="s">
        <v>16</v>
      </c>
      <c r="H192" s="1" t="s">
        <v>17</v>
      </c>
      <c r="I192" s="2" t="b">
        <v>1</v>
      </c>
      <c r="J192" s="1" t="str">
        <f aca="false">IF(OR(B192="K1", B192="K2", B192="K3", B192="K4", B192="K5"), "Macho", "Hembra")</f>
        <v>Macho</v>
      </c>
      <c r="K192" s="1" t="str">
        <f aca="false">IF(OR(B192="K1", B192="K3", B192="K6", B192="K8"), "ketamina", "control")</f>
        <v>ketamina</v>
      </c>
      <c r="L192" s="1" t="n">
        <f aca="false">C192</f>
        <v>33</v>
      </c>
      <c r="M192" s="1" t="str">
        <f aca="false">B192</f>
        <v>K3</v>
      </c>
    </row>
    <row r="193" customFormat="false" ht="13.8" hidden="false" customHeight="false" outlineLevel="0" collapsed="false">
      <c r="A193" s="1" t="s">
        <v>217</v>
      </c>
      <c r="B193" s="1" t="s">
        <v>14</v>
      </c>
      <c r="C193" s="1" t="n">
        <v>33</v>
      </c>
      <c r="D193" s="1" t="n">
        <v>1</v>
      </c>
      <c r="E193" s="1" t="s">
        <v>182</v>
      </c>
      <c r="F193" s="1" t="str">
        <f aca="false">A193&amp;".csv"</f>
        <v>ketamina_PBAs_rev_53.csv</v>
      </c>
      <c r="G193" s="1" t="s">
        <v>16</v>
      </c>
      <c r="H193" s="1" t="s">
        <v>17</v>
      </c>
      <c r="I193" s="2" t="b">
        <v>1</v>
      </c>
      <c r="J193" s="1" t="str">
        <f aca="false">IF(OR(B193="K1", B193="K2", B193="K3", B193="K4", B193="K5"), "Macho", "Hembra")</f>
        <v>Macho</v>
      </c>
      <c r="K193" s="1" t="str">
        <f aca="false">IF(OR(B193="K1", B193="K3", B193="K6", B193="K8"), "ketamina", "control")</f>
        <v>control</v>
      </c>
      <c r="L193" s="1" t="n">
        <f aca="false">C193</f>
        <v>33</v>
      </c>
      <c r="M193" s="1" t="str">
        <f aca="false">B193</f>
        <v>K5</v>
      </c>
    </row>
    <row r="194" customFormat="false" ht="13.8" hidden="false" customHeight="false" outlineLevel="0" collapsed="false">
      <c r="A194" s="1" t="s">
        <v>218</v>
      </c>
      <c r="B194" s="1" t="s">
        <v>19</v>
      </c>
      <c r="C194" s="1" t="n">
        <v>33</v>
      </c>
      <c r="D194" s="1" t="n">
        <v>1</v>
      </c>
      <c r="E194" s="1" t="s">
        <v>182</v>
      </c>
      <c r="F194" s="1" t="str">
        <f aca="false">A194&amp;".csv"</f>
        <v>ketamina_PBAs_rev_54.csv</v>
      </c>
      <c r="G194" s="1" t="s">
        <v>16</v>
      </c>
      <c r="H194" s="1" t="s">
        <v>17</v>
      </c>
      <c r="I194" s="2" t="b">
        <v>1</v>
      </c>
      <c r="J194" s="1" t="str">
        <f aca="false">IF(OR(B194="K1", B194="K2", B194="K3", B194="K4", B194="K5"), "Macho", "Hembra")</f>
        <v>Hembra</v>
      </c>
      <c r="K194" s="1" t="str">
        <f aca="false">IF(OR(B194="K1", B194="K3", B194="K6", B194="K8"), "ketamina", "control")</f>
        <v>ketamina</v>
      </c>
      <c r="L194" s="1" t="n">
        <f aca="false">C194</f>
        <v>33</v>
      </c>
      <c r="M194" s="1" t="str">
        <f aca="false">B194</f>
        <v>K6</v>
      </c>
    </row>
    <row r="195" customFormat="false" ht="13.8" hidden="false" customHeight="false" outlineLevel="0" collapsed="false">
      <c r="A195" s="1" t="s">
        <v>219</v>
      </c>
      <c r="B195" s="1" t="s">
        <v>21</v>
      </c>
      <c r="C195" s="1" t="n">
        <v>33</v>
      </c>
      <c r="D195" s="1" t="n">
        <v>1</v>
      </c>
      <c r="E195" s="1" t="s">
        <v>182</v>
      </c>
      <c r="F195" s="1" t="str">
        <f aca="false">A195&amp;".csv"</f>
        <v>ketamina_PBAs_rev_55.csv</v>
      </c>
      <c r="G195" s="1" t="s">
        <v>16</v>
      </c>
      <c r="H195" s="1" t="s">
        <v>17</v>
      </c>
      <c r="I195" s="2" t="b">
        <v>1</v>
      </c>
      <c r="J195" s="1" t="str">
        <f aca="false">IF(OR(B195="K1", B195="K2", B195="K3", B195="K4", B195="K5"), "Macho", "Hembra")</f>
        <v>Hembra</v>
      </c>
      <c r="K195" s="1" t="str">
        <f aca="false">IF(OR(B195="K1", B195="K3", B195="K6", B195="K8"), "ketamina", "control")</f>
        <v>control</v>
      </c>
      <c r="L195" s="1" t="n">
        <f aca="false">C195</f>
        <v>33</v>
      </c>
      <c r="M195" s="1" t="str">
        <f aca="false">B195</f>
        <v>K7</v>
      </c>
    </row>
    <row r="196" customFormat="false" ht="13.8" hidden="false" customHeight="false" outlineLevel="0" collapsed="false">
      <c r="A196" s="1" t="s">
        <v>220</v>
      </c>
      <c r="B196" s="1" t="s">
        <v>23</v>
      </c>
      <c r="C196" s="1" t="n">
        <v>33</v>
      </c>
      <c r="D196" s="1" t="n">
        <v>1</v>
      </c>
      <c r="E196" s="1" t="s">
        <v>182</v>
      </c>
      <c r="F196" s="1" t="str">
        <f aca="false">A196&amp;".csv"</f>
        <v>ketamina_PBAs_rev_56.csv</v>
      </c>
      <c r="G196" s="1" t="s">
        <v>16</v>
      </c>
      <c r="H196" s="1" t="s">
        <v>17</v>
      </c>
      <c r="I196" s="2" t="b">
        <v>1</v>
      </c>
      <c r="J196" s="1" t="str">
        <f aca="false">IF(OR(B196="K1", B196="K2", B196="K3", B196="K4", B196="K5"), "Macho", "Hembra")</f>
        <v>Hembra</v>
      </c>
      <c r="K196" s="1" t="str">
        <f aca="false">IF(OR(B196="K1", B196="K3", B196="K6", B196="K8"), "ketamina", "control")</f>
        <v>ketamina</v>
      </c>
      <c r="L196" s="1" t="n">
        <f aca="false">C196</f>
        <v>33</v>
      </c>
      <c r="M196" s="1" t="str">
        <f aca="false">B196</f>
        <v>K8</v>
      </c>
    </row>
    <row r="197" customFormat="false" ht="13.8" hidden="false" customHeight="false" outlineLevel="0" collapsed="false">
      <c r="A197" s="1" t="s">
        <v>221</v>
      </c>
      <c r="B197" s="1" t="s">
        <v>25</v>
      </c>
      <c r="C197" s="1" t="n">
        <v>33</v>
      </c>
      <c r="D197" s="1" t="n">
        <v>1</v>
      </c>
      <c r="E197" s="1" t="s">
        <v>182</v>
      </c>
      <c r="F197" s="1" t="str">
        <f aca="false">A197&amp;".csv"</f>
        <v>ketamina_PBAs_rev_57.csv</v>
      </c>
      <c r="G197" s="1" t="s">
        <v>16</v>
      </c>
      <c r="H197" s="1" t="s">
        <v>17</v>
      </c>
      <c r="I197" s="2" t="b">
        <v>1</v>
      </c>
      <c r="J197" s="1" t="str">
        <f aca="false">IF(OR(B197="K1", B197="K2", B197="K3", B197="K4", B197="K5"), "Macho", "Hembra")</f>
        <v>Hembra</v>
      </c>
      <c r="K197" s="1" t="str">
        <f aca="false">IF(OR(B197="K1", B197="K3", B197="K6", B197="K8"), "ketamina", "control")</f>
        <v>control</v>
      </c>
      <c r="L197" s="1" t="n">
        <f aca="false">C197</f>
        <v>33</v>
      </c>
      <c r="M197" s="1" t="str">
        <f aca="false">B197</f>
        <v>K9</v>
      </c>
    </row>
    <row r="198" customFormat="false" ht="13.8" hidden="false" customHeight="false" outlineLevel="0" collapsed="false">
      <c r="A198" s="1" t="s">
        <v>222</v>
      </c>
      <c r="B198" s="1" t="s">
        <v>223</v>
      </c>
      <c r="C198" s="1" t="n">
        <v>1</v>
      </c>
      <c r="D198" s="1" t="n">
        <v>1</v>
      </c>
      <c r="E198" s="1" t="s">
        <v>15</v>
      </c>
      <c r="F198" s="1" t="str">
        <f aca="false">A198&amp;".csv"</f>
        <v>fluoxetina_entren1_1.csv</v>
      </c>
      <c r="G198" s="1" t="s">
        <v>16</v>
      </c>
      <c r="H198" s="1" t="s">
        <v>224</v>
      </c>
      <c r="I198" s="2" t="b">
        <v>0</v>
      </c>
      <c r="J198" s="1" t="s">
        <v>225</v>
      </c>
      <c r="K198" s="1" t="s">
        <v>226</v>
      </c>
      <c r="L198" s="1" t="n">
        <f aca="false">C198</f>
        <v>1</v>
      </c>
      <c r="M198" s="1" t="str">
        <f aca="false">B198</f>
        <v>F1</v>
      </c>
    </row>
    <row r="199" customFormat="false" ht="13.8" hidden="false" customHeight="false" outlineLevel="0" collapsed="false">
      <c r="A199" s="1" t="s">
        <v>227</v>
      </c>
      <c r="B199" s="1" t="s">
        <v>223</v>
      </c>
      <c r="C199" s="1" t="n">
        <v>1</v>
      </c>
      <c r="D199" s="1" t="n">
        <v>2</v>
      </c>
      <c r="E199" s="1" t="s">
        <v>15</v>
      </c>
      <c r="F199" s="1" t="str">
        <f aca="false">A199&amp;".csv"</f>
        <v>fluoxetina_entren1_2.csv</v>
      </c>
      <c r="G199" s="1" t="s">
        <v>16</v>
      </c>
      <c r="H199" s="1" t="s">
        <v>224</v>
      </c>
      <c r="I199" s="2" t="b">
        <v>0</v>
      </c>
      <c r="J199" s="1" t="s">
        <v>225</v>
      </c>
      <c r="K199" s="1" t="s">
        <v>226</v>
      </c>
      <c r="L199" s="1" t="n">
        <f aca="false">C199</f>
        <v>1</v>
      </c>
      <c r="M199" s="1" t="str">
        <f aca="false">B199</f>
        <v>F1</v>
      </c>
    </row>
    <row r="200" customFormat="false" ht="13.8" hidden="false" customHeight="false" outlineLevel="0" collapsed="false">
      <c r="A200" s="1" t="s">
        <v>228</v>
      </c>
      <c r="B200" s="1" t="s">
        <v>223</v>
      </c>
      <c r="C200" s="1" t="n">
        <v>1</v>
      </c>
      <c r="D200" s="1" t="n">
        <v>3</v>
      </c>
      <c r="E200" s="1" t="s">
        <v>15</v>
      </c>
      <c r="F200" s="1" t="str">
        <f aca="false">A200&amp;".csv"</f>
        <v>fluoxetina_entren1_3.csv</v>
      </c>
      <c r="G200" s="1" t="s">
        <v>16</v>
      </c>
      <c r="H200" s="1" t="s">
        <v>224</v>
      </c>
      <c r="I200" s="2" t="b">
        <v>0</v>
      </c>
      <c r="J200" s="1" t="s">
        <v>225</v>
      </c>
      <c r="K200" s="1" t="s">
        <v>226</v>
      </c>
      <c r="L200" s="1" t="n">
        <f aca="false">C200</f>
        <v>1</v>
      </c>
      <c r="M200" s="1" t="str">
        <f aca="false">B200</f>
        <v>F1</v>
      </c>
    </row>
    <row r="201" customFormat="false" ht="13.8" hidden="false" customHeight="false" outlineLevel="0" collapsed="false">
      <c r="A201" s="1" t="s">
        <v>229</v>
      </c>
      <c r="B201" s="1" t="s">
        <v>230</v>
      </c>
      <c r="C201" s="1" t="n">
        <v>1</v>
      </c>
      <c r="D201" s="1" t="n">
        <v>1</v>
      </c>
      <c r="E201" s="1" t="s">
        <v>15</v>
      </c>
      <c r="F201" s="1" t="str">
        <f aca="false">A201&amp;".csv"</f>
        <v>fluoxetina_entren1_4.csv</v>
      </c>
      <c r="G201" s="1" t="s">
        <v>16</v>
      </c>
      <c r="H201" s="1" t="s">
        <v>224</v>
      </c>
      <c r="I201" s="2" t="b">
        <v>0</v>
      </c>
      <c r="J201" s="1" t="s">
        <v>225</v>
      </c>
      <c r="K201" s="1" t="s">
        <v>226</v>
      </c>
      <c r="L201" s="1" t="n">
        <f aca="false">C201</f>
        <v>1</v>
      </c>
      <c r="M201" s="1" t="str">
        <f aca="false">B201</f>
        <v>F2</v>
      </c>
    </row>
    <row r="202" customFormat="false" ht="13.8" hidden="false" customHeight="false" outlineLevel="0" collapsed="false">
      <c r="A202" s="1" t="s">
        <v>231</v>
      </c>
      <c r="B202" s="1" t="s">
        <v>230</v>
      </c>
      <c r="C202" s="1" t="n">
        <v>1</v>
      </c>
      <c r="D202" s="1" t="n">
        <v>2</v>
      </c>
      <c r="E202" s="1" t="s">
        <v>15</v>
      </c>
      <c r="F202" s="1" t="str">
        <f aca="false">A202&amp;".csv"</f>
        <v>fluoxetina_entren1_5.csv</v>
      </c>
      <c r="G202" s="1" t="s">
        <v>16</v>
      </c>
      <c r="H202" s="1" t="s">
        <v>224</v>
      </c>
      <c r="I202" s="2" t="b">
        <v>0</v>
      </c>
      <c r="J202" s="1" t="s">
        <v>225</v>
      </c>
      <c r="K202" s="1" t="s">
        <v>226</v>
      </c>
      <c r="L202" s="1" t="n">
        <f aca="false">C202</f>
        <v>1</v>
      </c>
      <c r="M202" s="1" t="str">
        <f aca="false">B202</f>
        <v>F2</v>
      </c>
    </row>
    <row r="203" customFormat="false" ht="13.8" hidden="false" customHeight="false" outlineLevel="0" collapsed="false">
      <c r="A203" s="1" t="s">
        <v>232</v>
      </c>
      <c r="B203" s="1" t="s">
        <v>230</v>
      </c>
      <c r="C203" s="1" t="n">
        <v>1</v>
      </c>
      <c r="D203" s="1" t="n">
        <v>3</v>
      </c>
      <c r="E203" s="1" t="s">
        <v>15</v>
      </c>
      <c r="F203" s="1" t="str">
        <f aca="false">A203&amp;".csv"</f>
        <v>fluoxetina_entren1_6.csv</v>
      </c>
      <c r="G203" s="1" t="s">
        <v>16</v>
      </c>
      <c r="H203" s="1" t="s">
        <v>224</v>
      </c>
      <c r="I203" s="2" t="b">
        <v>0</v>
      </c>
      <c r="J203" s="1" t="s">
        <v>225</v>
      </c>
      <c r="K203" s="1" t="s">
        <v>226</v>
      </c>
      <c r="L203" s="1" t="n">
        <f aca="false">C203</f>
        <v>1</v>
      </c>
      <c r="M203" s="1" t="str">
        <f aca="false">B203</f>
        <v>F2</v>
      </c>
    </row>
    <row r="204" customFormat="false" ht="13.8" hidden="false" customHeight="false" outlineLevel="0" collapsed="false">
      <c r="A204" s="1" t="s">
        <v>233</v>
      </c>
      <c r="B204" s="1" t="s">
        <v>234</v>
      </c>
      <c r="C204" s="1" t="n">
        <v>1</v>
      </c>
      <c r="D204" s="1" t="n">
        <v>1</v>
      </c>
      <c r="E204" s="1" t="s">
        <v>15</v>
      </c>
      <c r="F204" s="1" t="str">
        <f aca="false">A204&amp;".csv"</f>
        <v>fluoxetina_entren1_7.csv</v>
      </c>
      <c r="G204" s="1" t="s">
        <v>16</v>
      </c>
      <c r="H204" s="1" t="s">
        <v>224</v>
      </c>
      <c r="I204" s="2" t="b">
        <v>0</v>
      </c>
      <c r="J204" s="1" t="s">
        <v>225</v>
      </c>
      <c r="K204" s="1" t="s">
        <v>226</v>
      </c>
      <c r="L204" s="1" t="n">
        <f aca="false">C204</f>
        <v>1</v>
      </c>
      <c r="M204" s="1" t="str">
        <f aca="false">B204</f>
        <v>F3</v>
      </c>
    </row>
    <row r="205" customFormat="false" ht="13.8" hidden="false" customHeight="false" outlineLevel="0" collapsed="false">
      <c r="A205" s="1" t="s">
        <v>235</v>
      </c>
      <c r="B205" s="1" t="s">
        <v>234</v>
      </c>
      <c r="C205" s="1" t="n">
        <v>1</v>
      </c>
      <c r="D205" s="1" t="n">
        <v>2</v>
      </c>
      <c r="E205" s="1" t="s">
        <v>15</v>
      </c>
      <c r="F205" s="1" t="str">
        <f aca="false">A205&amp;".csv"</f>
        <v>fluoxetina_entren1_8.csv</v>
      </c>
      <c r="G205" s="1" t="s">
        <v>16</v>
      </c>
      <c r="H205" s="1" t="s">
        <v>224</v>
      </c>
      <c r="I205" s="2" t="b">
        <v>0</v>
      </c>
      <c r="J205" s="1" t="s">
        <v>225</v>
      </c>
      <c r="K205" s="1" t="s">
        <v>226</v>
      </c>
      <c r="L205" s="1" t="n">
        <f aca="false">C205</f>
        <v>1</v>
      </c>
      <c r="M205" s="1" t="str">
        <f aca="false">B205</f>
        <v>F3</v>
      </c>
    </row>
    <row r="206" customFormat="false" ht="13.8" hidden="false" customHeight="false" outlineLevel="0" collapsed="false">
      <c r="A206" s="1" t="s">
        <v>236</v>
      </c>
      <c r="B206" s="1" t="s">
        <v>234</v>
      </c>
      <c r="C206" s="1" t="n">
        <v>1</v>
      </c>
      <c r="D206" s="1" t="n">
        <v>3</v>
      </c>
      <c r="E206" s="1" t="s">
        <v>15</v>
      </c>
      <c r="F206" s="1" t="str">
        <f aca="false">A206&amp;".csv"</f>
        <v>fluoxetina_entren1_9.csv</v>
      </c>
      <c r="G206" s="1" t="s">
        <v>16</v>
      </c>
      <c r="H206" s="1" t="s">
        <v>224</v>
      </c>
      <c r="I206" s="2" t="b">
        <v>0</v>
      </c>
      <c r="J206" s="1" t="s">
        <v>225</v>
      </c>
      <c r="K206" s="1" t="s">
        <v>226</v>
      </c>
      <c r="L206" s="1" t="n">
        <f aca="false">C206</f>
        <v>1</v>
      </c>
      <c r="M206" s="1" t="str">
        <f aca="false">B206</f>
        <v>F3</v>
      </c>
    </row>
    <row r="207" customFormat="false" ht="13.8" hidden="false" customHeight="false" outlineLevel="0" collapsed="false">
      <c r="A207" s="1" t="s">
        <v>237</v>
      </c>
      <c r="B207" s="1" t="s">
        <v>238</v>
      </c>
      <c r="C207" s="1" t="n">
        <v>1</v>
      </c>
      <c r="D207" s="1" t="n">
        <v>1</v>
      </c>
      <c r="E207" s="1" t="s">
        <v>15</v>
      </c>
      <c r="F207" s="1" t="str">
        <f aca="false">A207&amp;".csv"</f>
        <v>fluoxetina_entren1_10.csv</v>
      </c>
      <c r="G207" s="1" t="s">
        <v>16</v>
      </c>
      <c r="H207" s="1" t="s">
        <v>224</v>
      </c>
      <c r="I207" s="2" t="b">
        <v>0</v>
      </c>
      <c r="J207" s="1" t="s">
        <v>225</v>
      </c>
      <c r="K207" s="1" t="s">
        <v>226</v>
      </c>
      <c r="L207" s="1" t="n">
        <f aca="false">C207</f>
        <v>1</v>
      </c>
      <c r="M207" s="1" t="str">
        <f aca="false">B207</f>
        <v>F4</v>
      </c>
    </row>
    <row r="208" customFormat="false" ht="13.8" hidden="false" customHeight="false" outlineLevel="0" collapsed="false">
      <c r="A208" s="1" t="s">
        <v>239</v>
      </c>
      <c r="B208" s="1" t="s">
        <v>238</v>
      </c>
      <c r="C208" s="1" t="n">
        <v>1</v>
      </c>
      <c r="D208" s="1" t="n">
        <v>2</v>
      </c>
      <c r="E208" s="1" t="s">
        <v>15</v>
      </c>
      <c r="F208" s="1" t="str">
        <f aca="false">A208&amp;".csv"</f>
        <v>fluoxetina_entren1_11.csv</v>
      </c>
      <c r="G208" s="1" t="s">
        <v>16</v>
      </c>
      <c r="H208" s="1" t="s">
        <v>224</v>
      </c>
      <c r="I208" s="2" t="b">
        <v>0</v>
      </c>
      <c r="J208" s="1" t="s">
        <v>225</v>
      </c>
      <c r="K208" s="1" t="s">
        <v>226</v>
      </c>
      <c r="L208" s="1" t="n">
        <f aca="false">C208</f>
        <v>1</v>
      </c>
      <c r="M208" s="1" t="str">
        <f aca="false">B208</f>
        <v>F4</v>
      </c>
    </row>
    <row r="209" customFormat="false" ht="13.8" hidden="false" customHeight="false" outlineLevel="0" collapsed="false">
      <c r="A209" s="1" t="s">
        <v>240</v>
      </c>
      <c r="B209" s="1" t="s">
        <v>238</v>
      </c>
      <c r="C209" s="1" t="n">
        <v>1</v>
      </c>
      <c r="D209" s="1" t="n">
        <v>3</v>
      </c>
      <c r="E209" s="1" t="s">
        <v>15</v>
      </c>
      <c r="F209" s="1" t="str">
        <f aca="false">A209&amp;".csv"</f>
        <v>fluoxetina_entren1_12.csv</v>
      </c>
      <c r="G209" s="1" t="s">
        <v>16</v>
      </c>
      <c r="H209" s="1" t="s">
        <v>224</v>
      </c>
      <c r="I209" s="2" t="b">
        <v>0</v>
      </c>
      <c r="J209" s="1" t="s">
        <v>225</v>
      </c>
      <c r="K209" s="1" t="s">
        <v>226</v>
      </c>
      <c r="L209" s="1" t="n">
        <f aca="false">C209</f>
        <v>1</v>
      </c>
      <c r="M209" s="1" t="str">
        <f aca="false">B209</f>
        <v>F4</v>
      </c>
    </row>
    <row r="210" customFormat="false" ht="13.8" hidden="false" customHeight="false" outlineLevel="0" collapsed="false">
      <c r="A210" s="1" t="s">
        <v>241</v>
      </c>
      <c r="B210" s="1" t="s">
        <v>223</v>
      </c>
      <c r="C210" s="1" t="n">
        <v>1</v>
      </c>
      <c r="D210" s="1" t="n">
        <v>4</v>
      </c>
      <c r="E210" s="1" t="s">
        <v>15</v>
      </c>
      <c r="F210" s="1" t="str">
        <f aca="false">A210&amp;".csv"</f>
        <v>fluoxetina_entren1_13.csv</v>
      </c>
      <c r="G210" s="1" t="s">
        <v>16</v>
      </c>
      <c r="H210" s="1" t="s">
        <v>224</v>
      </c>
      <c r="I210" s="2" t="b">
        <v>0</v>
      </c>
      <c r="J210" s="1" t="s">
        <v>225</v>
      </c>
      <c r="K210" s="1" t="s">
        <v>226</v>
      </c>
      <c r="L210" s="1" t="n">
        <f aca="false">C210</f>
        <v>1</v>
      </c>
      <c r="M210" s="1" t="str">
        <f aca="false">B210</f>
        <v>F1</v>
      </c>
    </row>
    <row r="211" customFormat="false" ht="13.8" hidden="false" customHeight="false" outlineLevel="0" collapsed="false">
      <c r="A211" s="1" t="s">
        <v>242</v>
      </c>
      <c r="B211" s="1" t="s">
        <v>230</v>
      </c>
      <c r="C211" s="1" t="n">
        <v>1</v>
      </c>
      <c r="D211" s="1" t="n">
        <v>4</v>
      </c>
      <c r="E211" s="1" t="s">
        <v>15</v>
      </c>
      <c r="F211" s="1" t="str">
        <f aca="false">A211&amp;".csv"</f>
        <v>fluoxetina_entren1_14.csv</v>
      </c>
      <c r="G211" s="1" t="s">
        <v>16</v>
      </c>
      <c r="H211" s="1" t="s">
        <v>224</v>
      </c>
      <c r="I211" s="2" t="b">
        <v>0</v>
      </c>
      <c r="J211" s="1" t="s">
        <v>225</v>
      </c>
      <c r="K211" s="1" t="s">
        <v>226</v>
      </c>
      <c r="L211" s="1" t="n">
        <f aca="false">C211</f>
        <v>1</v>
      </c>
      <c r="M211" s="1" t="str">
        <f aca="false">B211</f>
        <v>F2</v>
      </c>
    </row>
    <row r="212" customFormat="false" ht="13.8" hidden="false" customHeight="false" outlineLevel="0" collapsed="false">
      <c r="A212" s="1" t="s">
        <v>243</v>
      </c>
      <c r="B212" s="1" t="s">
        <v>234</v>
      </c>
      <c r="C212" s="1" t="n">
        <v>1</v>
      </c>
      <c r="D212" s="1" t="n">
        <v>4</v>
      </c>
      <c r="E212" s="1" t="s">
        <v>15</v>
      </c>
      <c r="F212" s="1" t="str">
        <f aca="false">A212&amp;".csv"</f>
        <v>fluoxetina_entren1_15.csv</v>
      </c>
      <c r="G212" s="1" t="s">
        <v>16</v>
      </c>
      <c r="H212" s="1" t="s">
        <v>224</v>
      </c>
      <c r="I212" s="2" t="b">
        <v>0</v>
      </c>
      <c r="J212" s="1" t="s">
        <v>225</v>
      </c>
      <c r="K212" s="1" t="s">
        <v>226</v>
      </c>
      <c r="L212" s="1" t="n">
        <f aca="false">C212</f>
        <v>1</v>
      </c>
      <c r="M212" s="1" t="str">
        <f aca="false">B212</f>
        <v>F3</v>
      </c>
    </row>
    <row r="213" customFormat="false" ht="13.8" hidden="false" customHeight="false" outlineLevel="0" collapsed="false">
      <c r="A213" s="1" t="s">
        <v>244</v>
      </c>
      <c r="B213" s="1" t="s">
        <v>238</v>
      </c>
      <c r="C213" s="1" t="n">
        <v>1</v>
      </c>
      <c r="D213" s="1" t="n">
        <v>4</v>
      </c>
      <c r="E213" s="1" t="s">
        <v>15</v>
      </c>
      <c r="F213" s="1" t="str">
        <f aca="false">A213&amp;".csv"</f>
        <v>fluoxetina_entren1_16.csv</v>
      </c>
      <c r="G213" s="1" t="s">
        <v>16</v>
      </c>
      <c r="H213" s="1" t="s">
        <v>224</v>
      </c>
      <c r="I213" s="2" t="b">
        <v>0</v>
      </c>
      <c r="J213" s="1" t="s">
        <v>225</v>
      </c>
      <c r="K213" s="1" t="s">
        <v>226</v>
      </c>
      <c r="L213" s="1" t="n">
        <f aca="false">C213</f>
        <v>1</v>
      </c>
      <c r="M213" s="1" t="str">
        <f aca="false">B213</f>
        <v>F4</v>
      </c>
    </row>
    <row r="214" customFormat="false" ht="13.8" hidden="false" customHeight="false" outlineLevel="0" collapsed="false">
      <c r="A214" s="1" t="s">
        <v>245</v>
      </c>
      <c r="B214" s="1" t="s">
        <v>223</v>
      </c>
      <c r="C214" s="1" t="n">
        <v>2</v>
      </c>
      <c r="D214" s="1" t="n">
        <v>1</v>
      </c>
      <c r="E214" s="1" t="s">
        <v>15</v>
      </c>
      <c r="F214" s="1" t="str">
        <f aca="false">A214&amp;".csv"</f>
        <v>fluoxetina_entren2_1.csv</v>
      </c>
      <c r="G214" s="1" t="s">
        <v>16</v>
      </c>
      <c r="H214" s="1" t="s">
        <v>224</v>
      </c>
      <c r="I214" s="2" t="b">
        <v>0</v>
      </c>
      <c r="J214" s="1" t="s">
        <v>225</v>
      </c>
      <c r="K214" s="1" t="s">
        <v>226</v>
      </c>
      <c r="L214" s="1" t="n">
        <f aca="false">C214</f>
        <v>2</v>
      </c>
      <c r="M214" s="1" t="str">
        <f aca="false">B214</f>
        <v>F1</v>
      </c>
    </row>
    <row r="215" customFormat="false" ht="13.8" hidden="false" customHeight="false" outlineLevel="0" collapsed="false">
      <c r="A215" s="1" t="s">
        <v>246</v>
      </c>
      <c r="B215" s="1" t="s">
        <v>223</v>
      </c>
      <c r="C215" s="1" t="n">
        <v>2</v>
      </c>
      <c r="D215" s="1" t="n">
        <v>2</v>
      </c>
      <c r="E215" s="1" t="s">
        <v>15</v>
      </c>
      <c r="F215" s="1" t="str">
        <f aca="false">A215&amp;".csv"</f>
        <v>fluoxetina_entren2_2.csv</v>
      </c>
      <c r="G215" s="1" t="s">
        <v>16</v>
      </c>
      <c r="H215" s="1" t="s">
        <v>224</v>
      </c>
      <c r="I215" s="2" t="b">
        <v>0</v>
      </c>
      <c r="J215" s="1" t="s">
        <v>225</v>
      </c>
      <c r="K215" s="1" t="s">
        <v>226</v>
      </c>
      <c r="L215" s="1" t="n">
        <f aca="false">C215</f>
        <v>2</v>
      </c>
      <c r="M215" s="1" t="str">
        <f aca="false">B215</f>
        <v>F1</v>
      </c>
    </row>
    <row r="216" customFormat="false" ht="13.8" hidden="false" customHeight="false" outlineLevel="0" collapsed="false">
      <c r="A216" s="1" t="s">
        <v>247</v>
      </c>
      <c r="B216" s="1" t="s">
        <v>223</v>
      </c>
      <c r="C216" s="1" t="n">
        <v>2</v>
      </c>
      <c r="D216" s="1" t="n">
        <v>3</v>
      </c>
      <c r="E216" s="1" t="s">
        <v>15</v>
      </c>
      <c r="F216" s="1" t="str">
        <f aca="false">A216&amp;".csv"</f>
        <v>fluoxetina_entren2_3.csv</v>
      </c>
      <c r="G216" s="1" t="s">
        <v>16</v>
      </c>
      <c r="H216" s="1" t="s">
        <v>224</v>
      </c>
      <c r="I216" s="2" t="b">
        <v>0</v>
      </c>
      <c r="J216" s="1" t="s">
        <v>225</v>
      </c>
      <c r="K216" s="1" t="s">
        <v>226</v>
      </c>
      <c r="L216" s="1" t="n">
        <f aca="false">C216</f>
        <v>2</v>
      </c>
      <c r="M216" s="1" t="str">
        <f aca="false">B216</f>
        <v>F1</v>
      </c>
    </row>
    <row r="217" customFormat="false" ht="13.8" hidden="false" customHeight="false" outlineLevel="0" collapsed="false">
      <c r="A217" s="1" t="s">
        <v>248</v>
      </c>
      <c r="B217" s="1" t="s">
        <v>230</v>
      </c>
      <c r="C217" s="1" t="n">
        <v>2</v>
      </c>
      <c r="D217" s="1" t="n">
        <v>1</v>
      </c>
      <c r="E217" s="1" t="s">
        <v>15</v>
      </c>
      <c r="F217" s="1" t="str">
        <f aca="false">A217&amp;".csv"</f>
        <v>fluoxetina_entren2_4.csv</v>
      </c>
      <c r="G217" s="1" t="s">
        <v>16</v>
      </c>
      <c r="H217" s="1" t="s">
        <v>224</v>
      </c>
      <c r="I217" s="2" t="b">
        <v>0</v>
      </c>
      <c r="J217" s="1" t="s">
        <v>225</v>
      </c>
      <c r="K217" s="1" t="s">
        <v>226</v>
      </c>
      <c r="L217" s="1" t="n">
        <f aca="false">C217</f>
        <v>2</v>
      </c>
      <c r="M217" s="1" t="str">
        <f aca="false">B217</f>
        <v>F2</v>
      </c>
    </row>
    <row r="218" customFormat="false" ht="13.8" hidden="false" customHeight="false" outlineLevel="0" collapsed="false">
      <c r="A218" s="1" t="s">
        <v>249</v>
      </c>
      <c r="B218" s="1" t="s">
        <v>230</v>
      </c>
      <c r="C218" s="1" t="n">
        <v>2</v>
      </c>
      <c r="D218" s="1" t="n">
        <v>2</v>
      </c>
      <c r="E218" s="1" t="s">
        <v>15</v>
      </c>
      <c r="F218" s="1" t="str">
        <f aca="false">A218&amp;".csv"</f>
        <v>fluoxetina_entren2_5.csv</v>
      </c>
      <c r="G218" s="1" t="s">
        <v>16</v>
      </c>
      <c r="H218" s="1" t="s">
        <v>224</v>
      </c>
      <c r="I218" s="2" t="b">
        <v>0</v>
      </c>
      <c r="J218" s="1" t="s">
        <v>225</v>
      </c>
      <c r="K218" s="1" t="s">
        <v>226</v>
      </c>
      <c r="L218" s="1" t="n">
        <f aca="false">C218</f>
        <v>2</v>
      </c>
      <c r="M218" s="1" t="str">
        <f aca="false">B218</f>
        <v>F2</v>
      </c>
    </row>
    <row r="219" customFormat="false" ht="13.8" hidden="false" customHeight="false" outlineLevel="0" collapsed="false">
      <c r="A219" s="1" t="s">
        <v>250</v>
      </c>
      <c r="B219" s="1" t="s">
        <v>230</v>
      </c>
      <c r="C219" s="1" t="n">
        <v>2</v>
      </c>
      <c r="D219" s="1" t="n">
        <v>3</v>
      </c>
      <c r="E219" s="1" t="s">
        <v>15</v>
      </c>
      <c r="F219" s="1" t="str">
        <f aca="false">A219&amp;".csv"</f>
        <v>fluoxetina_entren2_6.csv</v>
      </c>
      <c r="G219" s="1" t="s">
        <v>16</v>
      </c>
      <c r="H219" s="1" t="s">
        <v>224</v>
      </c>
      <c r="I219" s="2" t="b">
        <v>0</v>
      </c>
      <c r="J219" s="1" t="s">
        <v>225</v>
      </c>
      <c r="K219" s="1" t="s">
        <v>226</v>
      </c>
      <c r="L219" s="1" t="n">
        <f aca="false">C219</f>
        <v>2</v>
      </c>
      <c r="M219" s="1" t="str">
        <f aca="false">B219</f>
        <v>F2</v>
      </c>
    </row>
    <row r="220" customFormat="false" ht="13.8" hidden="false" customHeight="false" outlineLevel="0" collapsed="false">
      <c r="A220" s="1" t="s">
        <v>251</v>
      </c>
      <c r="B220" s="1" t="s">
        <v>234</v>
      </c>
      <c r="C220" s="1" t="n">
        <v>2</v>
      </c>
      <c r="D220" s="1" t="n">
        <v>1</v>
      </c>
      <c r="E220" s="1" t="s">
        <v>15</v>
      </c>
      <c r="F220" s="1" t="str">
        <f aca="false">A220&amp;".csv"</f>
        <v>fluoxetina_entren2_7.csv</v>
      </c>
      <c r="G220" s="1" t="s">
        <v>16</v>
      </c>
      <c r="H220" s="1" t="s">
        <v>224</v>
      </c>
      <c r="I220" s="2" t="b">
        <v>0</v>
      </c>
      <c r="J220" s="1" t="s">
        <v>225</v>
      </c>
      <c r="K220" s="1" t="s">
        <v>226</v>
      </c>
      <c r="L220" s="1" t="n">
        <f aca="false">C220</f>
        <v>2</v>
      </c>
      <c r="M220" s="1" t="str">
        <f aca="false">B220</f>
        <v>F3</v>
      </c>
    </row>
    <row r="221" customFormat="false" ht="13.8" hidden="false" customHeight="false" outlineLevel="0" collapsed="false">
      <c r="A221" s="1" t="s">
        <v>252</v>
      </c>
      <c r="B221" s="1" t="s">
        <v>234</v>
      </c>
      <c r="C221" s="1" t="n">
        <v>2</v>
      </c>
      <c r="D221" s="1" t="n">
        <v>2</v>
      </c>
      <c r="E221" s="1" t="s">
        <v>15</v>
      </c>
      <c r="F221" s="1" t="str">
        <f aca="false">A221&amp;".csv"</f>
        <v>fluoxetina_entren2_8.csv</v>
      </c>
      <c r="G221" s="1" t="s">
        <v>16</v>
      </c>
      <c r="H221" s="1" t="s">
        <v>224</v>
      </c>
      <c r="I221" s="2" t="b">
        <v>0</v>
      </c>
      <c r="J221" s="1" t="s">
        <v>225</v>
      </c>
      <c r="K221" s="1" t="s">
        <v>226</v>
      </c>
      <c r="L221" s="1" t="n">
        <f aca="false">C221</f>
        <v>2</v>
      </c>
      <c r="M221" s="1" t="str">
        <f aca="false">B221</f>
        <v>F3</v>
      </c>
    </row>
    <row r="222" customFormat="false" ht="13.8" hidden="false" customHeight="false" outlineLevel="0" collapsed="false">
      <c r="A222" s="1" t="s">
        <v>253</v>
      </c>
      <c r="B222" s="1" t="s">
        <v>234</v>
      </c>
      <c r="C222" s="1" t="n">
        <v>2</v>
      </c>
      <c r="D222" s="1" t="n">
        <v>3</v>
      </c>
      <c r="E222" s="1" t="s">
        <v>15</v>
      </c>
      <c r="F222" s="1" t="str">
        <f aca="false">A222&amp;".csv"</f>
        <v>fluoxetina_entren2_9.csv</v>
      </c>
      <c r="G222" s="1" t="s">
        <v>16</v>
      </c>
      <c r="H222" s="1" t="s">
        <v>224</v>
      </c>
      <c r="I222" s="2" t="b">
        <v>0</v>
      </c>
      <c r="J222" s="1" t="s">
        <v>225</v>
      </c>
      <c r="K222" s="1" t="s">
        <v>226</v>
      </c>
      <c r="L222" s="1" t="n">
        <f aca="false">C222</f>
        <v>2</v>
      </c>
      <c r="M222" s="1" t="str">
        <f aca="false">B222</f>
        <v>F3</v>
      </c>
    </row>
    <row r="223" customFormat="false" ht="13.8" hidden="false" customHeight="false" outlineLevel="0" collapsed="false">
      <c r="A223" s="1" t="s">
        <v>254</v>
      </c>
      <c r="B223" s="1" t="s">
        <v>238</v>
      </c>
      <c r="C223" s="1" t="n">
        <v>2</v>
      </c>
      <c r="D223" s="1" t="n">
        <v>1</v>
      </c>
      <c r="E223" s="1" t="s">
        <v>15</v>
      </c>
      <c r="F223" s="1" t="str">
        <f aca="false">A223&amp;".csv"</f>
        <v>fluoxetina_entren2_10.csv</v>
      </c>
      <c r="G223" s="1" t="s">
        <v>16</v>
      </c>
      <c r="H223" s="1" t="s">
        <v>224</v>
      </c>
      <c r="I223" s="2" t="b">
        <v>0</v>
      </c>
      <c r="J223" s="1" t="s">
        <v>225</v>
      </c>
      <c r="K223" s="1" t="s">
        <v>226</v>
      </c>
      <c r="L223" s="1" t="n">
        <f aca="false">C223</f>
        <v>2</v>
      </c>
      <c r="M223" s="1" t="str">
        <f aca="false">B223</f>
        <v>F4</v>
      </c>
    </row>
    <row r="224" customFormat="false" ht="13.8" hidden="false" customHeight="false" outlineLevel="0" collapsed="false">
      <c r="A224" s="1" t="s">
        <v>255</v>
      </c>
      <c r="B224" s="1" t="s">
        <v>238</v>
      </c>
      <c r="C224" s="1" t="n">
        <v>2</v>
      </c>
      <c r="D224" s="1" t="n">
        <v>2</v>
      </c>
      <c r="E224" s="1" t="s">
        <v>15</v>
      </c>
      <c r="F224" s="1" t="str">
        <f aca="false">A224&amp;".csv"</f>
        <v>fluoxetina_entren2_11.csv</v>
      </c>
      <c r="G224" s="1" t="s">
        <v>16</v>
      </c>
      <c r="H224" s="1" t="s">
        <v>224</v>
      </c>
      <c r="I224" s="2" t="b">
        <v>0</v>
      </c>
      <c r="J224" s="1" t="s">
        <v>225</v>
      </c>
      <c r="K224" s="1" t="s">
        <v>226</v>
      </c>
      <c r="L224" s="1" t="n">
        <f aca="false">C224</f>
        <v>2</v>
      </c>
      <c r="M224" s="1" t="str">
        <f aca="false">B224</f>
        <v>F4</v>
      </c>
    </row>
    <row r="225" customFormat="false" ht="13.8" hidden="false" customHeight="false" outlineLevel="0" collapsed="false">
      <c r="A225" s="1" t="s">
        <v>256</v>
      </c>
      <c r="B225" s="1" t="s">
        <v>238</v>
      </c>
      <c r="C225" s="1" t="n">
        <v>2</v>
      </c>
      <c r="D225" s="1" t="n">
        <v>3</v>
      </c>
      <c r="E225" s="1" t="s">
        <v>15</v>
      </c>
      <c r="F225" s="1" t="str">
        <f aca="false">A225&amp;".csv"</f>
        <v>fluoxetina_entren2_12.csv</v>
      </c>
      <c r="G225" s="1" t="s">
        <v>16</v>
      </c>
      <c r="H225" s="1" t="s">
        <v>224</v>
      </c>
      <c r="I225" s="2" t="b">
        <v>0</v>
      </c>
      <c r="J225" s="1" t="s">
        <v>225</v>
      </c>
      <c r="K225" s="1" t="s">
        <v>226</v>
      </c>
      <c r="L225" s="1" t="n">
        <f aca="false">C225</f>
        <v>2</v>
      </c>
      <c r="M225" s="1" t="str">
        <f aca="false">B225</f>
        <v>F4</v>
      </c>
    </row>
    <row r="226" customFormat="false" ht="13.8" hidden="false" customHeight="false" outlineLevel="0" collapsed="false">
      <c r="A226" s="1" t="s">
        <v>257</v>
      </c>
      <c r="B226" s="1" t="s">
        <v>223</v>
      </c>
      <c r="C226" s="1" t="n">
        <v>2</v>
      </c>
      <c r="D226" s="1" t="n">
        <v>4</v>
      </c>
      <c r="E226" s="1" t="s">
        <v>15</v>
      </c>
      <c r="F226" s="1" t="str">
        <f aca="false">A226&amp;".csv"</f>
        <v>fluoxetina_entren2_13.csv</v>
      </c>
      <c r="G226" s="1" t="s">
        <v>16</v>
      </c>
      <c r="H226" s="1" t="s">
        <v>224</v>
      </c>
      <c r="I226" s="2" t="b">
        <v>0</v>
      </c>
      <c r="J226" s="1" t="s">
        <v>225</v>
      </c>
      <c r="K226" s="1" t="s">
        <v>226</v>
      </c>
      <c r="L226" s="1" t="n">
        <f aca="false">C226</f>
        <v>2</v>
      </c>
      <c r="M226" s="1" t="str">
        <f aca="false">B226</f>
        <v>F1</v>
      </c>
    </row>
    <row r="227" customFormat="false" ht="13.8" hidden="false" customHeight="false" outlineLevel="0" collapsed="false">
      <c r="A227" s="1" t="s">
        <v>258</v>
      </c>
      <c r="B227" s="1" t="s">
        <v>230</v>
      </c>
      <c r="C227" s="1" t="n">
        <v>2</v>
      </c>
      <c r="D227" s="1" t="n">
        <v>4</v>
      </c>
      <c r="E227" s="1" t="s">
        <v>15</v>
      </c>
      <c r="F227" s="1" t="str">
        <f aca="false">A227&amp;".csv"</f>
        <v>fluoxetina_entren2_14.csv</v>
      </c>
      <c r="G227" s="1" t="s">
        <v>16</v>
      </c>
      <c r="H227" s="1" t="s">
        <v>224</v>
      </c>
      <c r="I227" s="2" t="b">
        <f aca="false">FALSE()</f>
        <v>0</v>
      </c>
      <c r="J227" s="1" t="s">
        <v>225</v>
      </c>
      <c r="K227" s="1" t="s">
        <v>226</v>
      </c>
      <c r="L227" s="1" t="n">
        <f aca="false">C227</f>
        <v>2</v>
      </c>
      <c r="M227" s="1" t="str">
        <f aca="false">B227</f>
        <v>F2</v>
      </c>
    </row>
    <row r="228" customFormat="false" ht="13.8" hidden="false" customHeight="false" outlineLevel="0" collapsed="false">
      <c r="A228" s="1" t="s">
        <v>259</v>
      </c>
      <c r="B228" s="1" t="s">
        <v>234</v>
      </c>
      <c r="C228" s="1" t="n">
        <v>2</v>
      </c>
      <c r="D228" s="1" t="n">
        <v>4</v>
      </c>
      <c r="E228" s="1" t="s">
        <v>15</v>
      </c>
      <c r="F228" s="1" t="str">
        <f aca="false">A228&amp;".csv"</f>
        <v>fluoxetina_entren2_15.csv</v>
      </c>
      <c r="G228" s="1" t="s">
        <v>16</v>
      </c>
      <c r="H228" s="1" t="s">
        <v>224</v>
      </c>
      <c r="I228" s="2" t="n">
        <f aca="false">FALSE()</f>
        <v>0</v>
      </c>
      <c r="J228" s="1" t="s">
        <v>225</v>
      </c>
      <c r="K228" s="1" t="s">
        <v>226</v>
      </c>
      <c r="L228" s="1" t="n">
        <f aca="false">C228</f>
        <v>2</v>
      </c>
      <c r="M228" s="1" t="str">
        <f aca="false">B228</f>
        <v>F3</v>
      </c>
    </row>
    <row r="229" customFormat="false" ht="13.8" hidden="false" customHeight="false" outlineLevel="0" collapsed="false">
      <c r="A229" s="1" t="s">
        <v>260</v>
      </c>
      <c r="B229" s="1" t="s">
        <v>238</v>
      </c>
      <c r="C229" s="1" t="n">
        <v>2</v>
      </c>
      <c r="D229" s="1" t="n">
        <v>4</v>
      </c>
      <c r="E229" s="1" t="s">
        <v>15</v>
      </c>
      <c r="F229" s="1" t="str">
        <f aca="false">A229&amp;".csv"</f>
        <v>fluoxetina_entren2_16.csv</v>
      </c>
      <c r="G229" s="1" t="s">
        <v>16</v>
      </c>
      <c r="H229" s="1" t="s">
        <v>224</v>
      </c>
      <c r="I229" s="2" t="n">
        <f aca="false">FALSE()</f>
        <v>0</v>
      </c>
      <c r="J229" s="1" t="s">
        <v>225</v>
      </c>
      <c r="K229" s="1" t="s">
        <v>226</v>
      </c>
      <c r="L229" s="1" t="n">
        <f aca="false">C229</f>
        <v>2</v>
      </c>
      <c r="M229" s="1" t="str">
        <f aca="false">B229</f>
        <v>F4</v>
      </c>
    </row>
    <row r="230" customFormat="false" ht="13.8" hidden="false" customHeight="false" outlineLevel="0" collapsed="false">
      <c r="A230" s="1" t="s">
        <v>261</v>
      </c>
      <c r="B230" s="1" t="s">
        <v>223</v>
      </c>
      <c r="C230" s="1" t="n">
        <v>3</v>
      </c>
      <c r="D230" s="1" t="n">
        <v>1</v>
      </c>
      <c r="E230" s="1" t="s">
        <v>15</v>
      </c>
      <c r="F230" s="1" t="str">
        <f aca="false">A230&amp;".csv"</f>
        <v>fluoxetina_entren3_1.csv</v>
      </c>
      <c r="G230" s="1" t="s">
        <v>16</v>
      </c>
      <c r="H230" s="1" t="s">
        <v>224</v>
      </c>
      <c r="I230" s="2" t="n">
        <f aca="false">FALSE()</f>
        <v>0</v>
      </c>
      <c r="J230" s="1" t="s">
        <v>225</v>
      </c>
      <c r="K230" s="1" t="s">
        <v>226</v>
      </c>
      <c r="L230" s="1" t="n">
        <f aca="false">C230</f>
        <v>3</v>
      </c>
      <c r="M230" s="1" t="str">
        <f aca="false">B230</f>
        <v>F1</v>
      </c>
    </row>
    <row r="231" customFormat="false" ht="13.8" hidden="false" customHeight="false" outlineLevel="0" collapsed="false">
      <c r="A231" s="1" t="s">
        <v>262</v>
      </c>
      <c r="B231" s="1" t="s">
        <v>223</v>
      </c>
      <c r="C231" s="1" t="n">
        <v>3</v>
      </c>
      <c r="D231" s="1" t="n">
        <v>2</v>
      </c>
      <c r="E231" s="1" t="s">
        <v>15</v>
      </c>
      <c r="F231" s="1" t="str">
        <f aca="false">A231&amp;".csv"</f>
        <v>fluoxetina_entren3_2.csv</v>
      </c>
      <c r="G231" s="1" t="s">
        <v>16</v>
      </c>
      <c r="H231" s="1" t="s">
        <v>224</v>
      </c>
      <c r="I231" s="2" t="n">
        <f aca="false">FALSE()</f>
        <v>0</v>
      </c>
      <c r="J231" s="1" t="s">
        <v>225</v>
      </c>
      <c r="K231" s="1" t="s">
        <v>226</v>
      </c>
      <c r="L231" s="1" t="n">
        <f aca="false">C231</f>
        <v>3</v>
      </c>
      <c r="M231" s="1" t="str">
        <f aca="false">B231</f>
        <v>F1</v>
      </c>
    </row>
    <row r="232" customFormat="false" ht="13.8" hidden="false" customHeight="false" outlineLevel="0" collapsed="false">
      <c r="A232" s="1" t="s">
        <v>263</v>
      </c>
      <c r="B232" s="1" t="s">
        <v>223</v>
      </c>
      <c r="C232" s="1" t="n">
        <v>3</v>
      </c>
      <c r="D232" s="1" t="n">
        <v>3</v>
      </c>
      <c r="E232" s="1" t="s">
        <v>15</v>
      </c>
      <c r="F232" s="1" t="str">
        <f aca="false">A232&amp;".csv"</f>
        <v>fluoxetina_entren3_3.csv</v>
      </c>
      <c r="G232" s="1" t="s">
        <v>16</v>
      </c>
      <c r="H232" s="1" t="s">
        <v>224</v>
      </c>
      <c r="I232" s="2" t="n">
        <f aca="false">FALSE()</f>
        <v>0</v>
      </c>
      <c r="J232" s="1" t="s">
        <v>225</v>
      </c>
      <c r="K232" s="1" t="s">
        <v>226</v>
      </c>
      <c r="L232" s="1" t="n">
        <f aca="false">C232</f>
        <v>3</v>
      </c>
      <c r="M232" s="1" t="str">
        <f aca="false">B232</f>
        <v>F1</v>
      </c>
    </row>
    <row r="233" customFormat="false" ht="13.8" hidden="false" customHeight="false" outlineLevel="0" collapsed="false">
      <c r="A233" s="1" t="s">
        <v>264</v>
      </c>
      <c r="B233" s="1" t="s">
        <v>230</v>
      </c>
      <c r="C233" s="1" t="n">
        <v>3</v>
      </c>
      <c r="D233" s="1" t="n">
        <v>1</v>
      </c>
      <c r="E233" s="1" t="s">
        <v>15</v>
      </c>
      <c r="F233" s="1" t="str">
        <f aca="false">A233&amp;".csv"</f>
        <v>fluoxetina_entren3_4.csv</v>
      </c>
      <c r="G233" s="1" t="s">
        <v>16</v>
      </c>
      <c r="H233" s="1" t="s">
        <v>224</v>
      </c>
      <c r="I233" s="2" t="n">
        <f aca="false">FALSE()</f>
        <v>0</v>
      </c>
      <c r="J233" s="1" t="s">
        <v>225</v>
      </c>
      <c r="K233" s="1" t="s">
        <v>226</v>
      </c>
      <c r="L233" s="1" t="n">
        <f aca="false">C233</f>
        <v>3</v>
      </c>
      <c r="M233" s="1" t="str">
        <f aca="false">B233</f>
        <v>F2</v>
      </c>
    </row>
    <row r="234" customFormat="false" ht="13.8" hidden="false" customHeight="false" outlineLevel="0" collapsed="false">
      <c r="A234" s="1" t="s">
        <v>265</v>
      </c>
      <c r="B234" s="1" t="s">
        <v>230</v>
      </c>
      <c r="C234" s="1" t="n">
        <v>3</v>
      </c>
      <c r="D234" s="1" t="n">
        <v>2</v>
      </c>
      <c r="E234" s="1" t="s">
        <v>15</v>
      </c>
      <c r="F234" s="1" t="str">
        <f aca="false">A234&amp;".csv"</f>
        <v>fluoxetina_entren3_5.csv</v>
      </c>
      <c r="G234" s="1" t="s">
        <v>16</v>
      </c>
      <c r="H234" s="1" t="s">
        <v>224</v>
      </c>
      <c r="I234" s="2" t="n">
        <f aca="false">FALSE()</f>
        <v>0</v>
      </c>
      <c r="J234" s="1" t="s">
        <v>225</v>
      </c>
      <c r="K234" s="1" t="s">
        <v>226</v>
      </c>
      <c r="L234" s="1" t="n">
        <f aca="false">C234</f>
        <v>3</v>
      </c>
      <c r="M234" s="1" t="str">
        <f aca="false">B234</f>
        <v>F2</v>
      </c>
    </row>
    <row r="235" customFormat="false" ht="13.8" hidden="false" customHeight="false" outlineLevel="0" collapsed="false">
      <c r="A235" s="1" t="s">
        <v>266</v>
      </c>
      <c r="B235" s="1" t="s">
        <v>230</v>
      </c>
      <c r="C235" s="1" t="n">
        <v>3</v>
      </c>
      <c r="D235" s="1" t="n">
        <v>3</v>
      </c>
      <c r="E235" s="1" t="s">
        <v>15</v>
      </c>
      <c r="F235" s="1" t="str">
        <f aca="false">A235&amp;".csv"</f>
        <v>fluoxetina_entren3_6.csv</v>
      </c>
      <c r="G235" s="1" t="s">
        <v>16</v>
      </c>
      <c r="H235" s="1" t="s">
        <v>224</v>
      </c>
      <c r="I235" s="2" t="n">
        <f aca="false">FALSE()</f>
        <v>0</v>
      </c>
      <c r="J235" s="1" t="s">
        <v>225</v>
      </c>
      <c r="K235" s="1" t="s">
        <v>226</v>
      </c>
      <c r="L235" s="1" t="n">
        <f aca="false">C235</f>
        <v>3</v>
      </c>
      <c r="M235" s="1" t="str">
        <f aca="false">B235</f>
        <v>F2</v>
      </c>
    </row>
    <row r="236" customFormat="false" ht="13.8" hidden="false" customHeight="false" outlineLevel="0" collapsed="false">
      <c r="A236" s="1" t="s">
        <v>267</v>
      </c>
      <c r="B236" s="1" t="s">
        <v>234</v>
      </c>
      <c r="C236" s="1" t="n">
        <v>3</v>
      </c>
      <c r="D236" s="1" t="n">
        <v>1</v>
      </c>
      <c r="E236" s="1" t="s">
        <v>15</v>
      </c>
      <c r="F236" s="1" t="str">
        <f aca="false">A236&amp;".csv"</f>
        <v>fluoxetina_entren3_7.csv</v>
      </c>
      <c r="G236" s="1" t="s">
        <v>16</v>
      </c>
      <c r="H236" s="1" t="s">
        <v>224</v>
      </c>
      <c r="I236" s="2" t="n">
        <f aca="false">FALSE()</f>
        <v>0</v>
      </c>
      <c r="J236" s="1" t="s">
        <v>225</v>
      </c>
      <c r="K236" s="1" t="s">
        <v>226</v>
      </c>
      <c r="L236" s="1" t="n">
        <f aca="false">C236</f>
        <v>3</v>
      </c>
      <c r="M236" s="1" t="str">
        <f aca="false">B236</f>
        <v>F3</v>
      </c>
    </row>
    <row r="237" customFormat="false" ht="13.8" hidden="false" customHeight="false" outlineLevel="0" collapsed="false">
      <c r="A237" s="1" t="s">
        <v>268</v>
      </c>
      <c r="B237" s="1" t="s">
        <v>234</v>
      </c>
      <c r="C237" s="1" t="n">
        <v>3</v>
      </c>
      <c r="D237" s="1" t="n">
        <v>2</v>
      </c>
      <c r="E237" s="1" t="s">
        <v>15</v>
      </c>
      <c r="F237" s="1" t="str">
        <f aca="false">A237&amp;".csv"</f>
        <v>fluoxetina_entren3_8.csv</v>
      </c>
      <c r="G237" s="1" t="s">
        <v>16</v>
      </c>
      <c r="H237" s="1" t="s">
        <v>224</v>
      </c>
      <c r="I237" s="2" t="n">
        <f aca="false">FALSE()</f>
        <v>0</v>
      </c>
      <c r="J237" s="1" t="s">
        <v>225</v>
      </c>
      <c r="K237" s="1" t="s">
        <v>226</v>
      </c>
      <c r="L237" s="1" t="n">
        <f aca="false">C237</f>
        <v>3</v>
      </c>
      <c r="M237" s="1" t="str">
        <f aca="false">B237</f>
        <v>F3</v>
      </c>
    </row>
    <row r="238" customFormat="false" ht="13.8" hidden="false" customHeight="false" outlineLevel="0" collapsed="false">
      <c r="A238" s="1" t="s">
        <v>269</v>
      </c>
      <c r="B238" s="1" t="s">
        <v>234</v>
      </c>
      <c r="C238" s="1" t="n">
        <v>3</v>
      </c>
      <c r="D238" s="1" t="n">
        <v>3</v>
      </c>
      <c r="E238" s="1" t="s">
        <v>15</v>
      </c>
      <c r="F238" s="1" t="str">
        <f aca="false">A238&amp;".csv"</f>
        <v>fluoxetina_entren3_9.csv</v>
      </c>
      <c r="G238" s="1" t="s">
        <v>16</v>
      </c>
      <c r="H238" s="1" t="s">
        <v>224</v>
      </c>
      <c r="I238" s="2" t="n">
        <f aca="false">FALSE()</f>
        <v>0</v>
      </c>
      <c r="J238" s="1" t="s">
        <v>225</v>
      </c>
      <c r="K238" s="1" t="s">
        <v>226</v>
      </c>
      <c r="L238" s="1" t="n">
        <f aca="false">C238</f>
        <v>3</v>
      </c>
      <c r="M238" s="1" t="str">
        <f aca="false">B238</f>
        <v>F3</v>
      </c>
    </row>
    <row r="239" customFormat="false" ht="13.8" hidden="false" customHeight="false" outlineLevel="0" collapsed="false">
      <c r="A239" s="1" t="s">
        <v>270</v>
      </c>
      <c r="B239" s="1" t="s">
        <v>238</v>
      </c>
      <c r="C239" s="1" t="n">
        <v>3</v>
      </c>
      <c r="D239" s="1" t="n">
        <v>1</v>
      </c>
      <c r="E239" s="1" t="s">
        <v>15</v>
      </c>
      <c r="F239" s="1" t="str">
        <f aca="false">A239&amp;".csv"</f>
        <v>fluoxetina_entren3_10.csv</v>
      </c>
      <c r="G239" s="1" t="s">
        <v>16</v>
      </c>
      <c r="H239" s="1" t="s">
        <v>224</v>
      </c>
      <c r="I239" s="2" t="n">
        <f aca="false">FALSE()</f>
        <v>0</v>
      </c>
      <c r="J239" s="1" t="s">
        <v>225</v>
      </c>
      <c r="K239" s="1" t="s">
        <v>226</v>
      </c>
      <c r="L239" s="1" t="n">
        <f aca="false">C239</f>
        <v>3</v>
      </c>
      <c r="M239" s="1" t="str">
        <f aca="false">B239</f>
        <v>F4</v>
      </c>
    </row>
    <row r="240" customFormat="false" ht="13.8" hidden="false" customHeight="false" outlineLevel="0" collapsed="false">
      <c r="A240" s="1" t="s">
        <v>271</v>
      </c>
      <c r="B240" s="1" t="s">
        <v>238</v>
      </c>
      <c r="C240" s="1" t="n">
        <v>3</v>
      </c>
      <c r="D240" s="1" t="n">
        <v>2</v>
      </c>
      <c r="E240" s="1" t="s">
        <v>15</v>
      </c>
      <c r="F240" s="1" t="str">
        <f aca="false">A240&amp;".csv"</f>
        <v>fluoxetina_entren3_11.csv</v>
      </c>
      <c r="G240" s="1" t="s">
        <v>16</v>
      </c>
      <c r="H240" s="1" t="s">
        <v>224</v>
      </c>
      <c r="I240" s="2" t="n">
        <f aca="false">FALSE()</f>
        <v>0</v>
      </c>
      <c r="J240" s="1" t="s">
        <v>225</v>
      </c>
      <c r="K240" s="1" t="s">
        <v>226</v>
      </c>
      <c r="L240" s="1" t="n">
        <f aca="false">C240</f>
        <v>3</v>
      </c>
      <c r="M240" s="1" t="str">
        <f aca="false">B240</f>
        <v>F4</v>
      </c>
    </row>
    <row r="241" customFormat="false" ht="13.8" hidden="false" customHeight="false" outlineLevel="0" collapsed="false">
      <c r="A241" s="1" t="s">
        <v>272</v>
      </c>
      <c r="B241" s="1" t="s">
        <v>238</v>
      </c>
      <c r="C241" s="1" t="n">
        <v>3</v>
      </c>
      <c r="D241" s="1" t="n">
        <v>3</v>
      </c>
      <c r="E241" s="1" t="s">
        <v>15</v>
      </c>
      <c r="F241" s="1" t="str">
        <f aca="false">A241&amp;".csv"</f>
        <v>fluoxetina_entren3_12.csv</v>
      </c>
      <c r="G241" s="1" t="s">
        <v>16</v>
      </c>
      <c r="H241" s="1" t="s">
        <v>224</v>
      </c>
      <c r="I241" s="2" t="n">
        <f aca="false">FALSE()</f>
        <v>0</v>
      </c>
      <c r="J241" s="1" t="s">
        <v>225</v>
      </c>
      <c r="K241" s="1" t="s">
        <v>226</v>
      </c>
      <c r="L241" s="1" t="n">
        <f aca="false">C241</f>
        <v>3</v>
      </c>
      <c r="M241" s="1" t="str">
        <f aca="false">B241</f>
        <v>F4</v>
      </c>
    </row>
    <row r="242" customFormat="false" ht="13.8" hidden="false" customHeight="false" outlineLevel="0" collapsed="false">
      <c r="A242" s="1" t="s">
        <v>273</v>
      </c>
      <c r="B242" s="1" t="s">
        <v>223</v>
      </c>
      <c r="C242" s="1" t="n">
        <v>3</v>
      </c>
      <c r="D242" s="1" t="n">
        <v>4</v>
      </c>
      <c r="E242" s="1" t="s">
        <v>15</v>
      </c>
      <c r="F242" s="1" t="str">
        <f aca="false">A242&amp;".csv"</f>
        <v>fluoxetina_entren3_13.csv</v>
      </c>
      <c r="G242" s="1" t="s">
        <v>16</v>
      </c>
      <c r="H242" s="1" t="s">
        <v>224</v>
      </c>
      <c r="I242" s="2" t="n">
        <f aca="false">FALSE()</f>
        <v>0</v>
      </c>
      <c r="J242" s="1" t="s">
        <v>225</v>
      </c>
      <c r="K242" s="1" t="s">
        <v>226</v>
      </c>
      <c r="L242" s="1" t="n">
        <f aca="false">C242</f>
        <v>3</v>
      </c>
      <c r="M242" s="1" t="str">
        <f aca="false">B242</f>
        <v>F1</v>
      </c>
    </row>
    <row r="243" customFormat="false" ht="13.8" hidden="false" customHeight="false" outlineLevel="0" collapsed="false">
      <c r="A243" s="1" t="s">
        <v>274</v>
      </c>
      <c r="B243" s="1" t="s">
        <v>230</v>
      </c>
      <c r="C243" s="1" t="n">
        <v>3</v>
      </c>
      <c r="D243" s="1" t="n">
        <v>4</v>
      </c>
      <c r="E243" s="1" t="s">
        <v>15</v>
      </c>
      <c r="F243" s="1" t="str">
        <f aca="false">A243&amp;".csv"</f>
        <v>fluoxetina_entren3_14.csv</v>
      </c>
      <c r="G243" s="1" t="s">
        <v>16</v>
      </c>
      <c r="H243" s="1" t="s">
        <v>224</v>
      </c>
      <c r="I243" s="2" t="n">
        <f aca="false">FALSE()</f>
        <v>0</v>
      </c>
      <c r="J243" s="1" t="s">
        <v>225</v>
      </c>
      <c r="K243" s="1" t="s">
        <v>226</v>
      </c>
      <c r="L243" s="1" t="n">
        <f aca="false">C243</f>
        <v>3</v>
      </c>
      <c r="M243" s="1" t="str">
        <f aca="false">B243</f>
        <v>F2</v>
      </c>
    </row>
    <row r="244" customFormat="false" ht="13.8" hidden="false" customHeight="false" outlineLevel="0" collapsed="false">
      <c r="A244" s="1" t="s">
        <v>275</v>
      </c>
      <c r="B244" s="1" t="s">
        <v>234</v>
      </c>
      <c r="C244" s="1" t="n">
        <v>3</v>
      </c>
      <c r="D244" s="1" t="n">
        <v>4</v>
      </c>
      <c r="E244" s="1" t="s">
        <v>15</v>
      </c>
      <c r="F244" s="1" t="str">
        <f aca="false">A244&amp;".csv"</f>
        <v>fluoxetina_entren3_15.csv</v>
      </c>
      <c r="G244" s="1" t="s">
        <v>16</v>
      </c>
      <c r="H244" s="1" t="s">
        <v>224</v>
      </c>
      <c r="I244" s="2" t="n">
        <f aca="false">FALSE()</f>
        <v>0</v>
      </c>
      <c r="J244" s="1" t="s">
        <v>225</v>
      </c>
      <c r="K244" s="1" t="s">
        <v>226</v>
      </c>
      <c r="L244" s="1" t="n">
        <f aca="false">C244</f>
        <v>3</v>
      </c>
      <c r="M244" s="1" t="str">
        <f aca="false">B244</f>
        <v>F3</v>
      </c>
    </row>
    <row r="245" customFormat="false" ht="13.8" hidden="false" customHeight="false" outlineLevel="0" collapsed="false">
      <c r="A245" s="1" t="s">
        <v>276</v>
      </c>
      <c r="B245" s="1" t="s">
        <v>238</v>
      </c>
      <c r="C245" s="1" t="n">
        <v>3</v>
      </c>
      <c r="D245" s="1" t="n">
        <v>4</v>
      </c>
      <c r="E245" s="1" t="s">
        <v>15</v>
      </c>
      <c r="F245" s="1" t="str">
        <f aca="false">A245&amp;".csv"</f>
        <v>fluoxetina_entren3_16.csv</v>
      </c>
      <c r="G245" s="1" t="s">
        <v>16</v>
      </c>
      <c r="H245" s="1" t="s">
        <v>224</v>
      </c>
      <c r="I245" s="2" t="n">
        <f aca="false">FALSE()</f>
        <v>0</v>
      </c>
      <c r="J245" s="1" t="s">
        <v>225</v>
      </c>
      <c r="K245" s="1" t="s">
        <v>226</v>
      </c>
      <c r="L245" s="1" t="n">
        <f aca="false">C245</f>
        <v>3</v>
      </c>
      <c r="M245" s="1" t="str">
        <f aca="false">B245</f>
        <v>F4</v>
      </c>
    </row>
    <row r="246" customFormat="false" ht="13.8" hidden="false" customHeight="false" outlineLevel="0" collapsed="false">
      <c r="A246" s="1" t="s">
        <v>277</v>
      </c>
      <c r="B246" s="1" t="s">
        <v>223</v>
      </c>
      <c r="C246" s="1" t="n">
        <v>4</v>
      </c>
      <c r="D246" s="1" t="n">
        <v>1</v>
      </c>
      <c r="E246" s="1" t="s">
        <v>15</v>
      </c>
      <c r="F246" s="1" t="str">
        <f aca="false">A246&amp;".csv"</f>
        <v>fluoxetina_entren4_1.csv</v>
      </c>
      <c r="G246" s="1" t="s">
        <v>16</v>
      </c>
      <c r="H246" s="1" t="s">
        <v>224</v>
      </c>
      <c r="I246" s="2" t="n">
        <f aca="false">FALSE()</f>
        <v>0</v>
      </c>
      <c r="J246" s="1" t="s">
        <v>225</v>
      </c>
      <c r="K246" s="1" t="s">
        <v>226</v>
      </c>
      <c r="L246" s="1" t="n">
        <f aca="false">C246</f>
        <v>4</v>
      </c>
      <c r="M246" s="1" t="str">
        <f aca="false">B246</f>
        <v>F1</v>
      </c>
    </row>
    <row r="247" customFormat="false" ht="13.8" hidden="false" customHeight="false" outlineLevel="0" collapsed="false">
      <c r="A247" s="1" t="s">
        <v>278</v>
      </c>
      <c r="B247" s="1" t="s">
        <v>223</v>
      </c>
      <c r="C247" s="1" t="n">
        <v>4</v>
      </c>
      <c r="D247" s="1" t="n">
        <v>2</v>
      </c>
      <c r="E247" s="1" t="s">
        <v>15</v>
      </c>
      <c r="F247" s="1" t="str">
        <f aca="false">A247&amp;".csv"</f>
        <v>fluoxetina_entren4_2.csv</v>
      </c>
      <c r="G247" s="1" t="s">
        <v>16</v>
      </c>
      <c r="H247" s="1" t="s">
        <v>224</v>
      </c>
      <c r="I247" s="2" t="n">
        <f aca="false">FALSE()</f>
        <v>0</v>
      </c>
      <c r="J247" s="1" t="s">
        <v>225</v>
      </c>
      <c r="K247" s="1" t="s">
        <v>226</v>
      </c>
      <c r="L247" s="1" t="n">
        <f aca="false">C247</f>
        <v>4</v>
      </c>
      <c r="M247" s="1" t="str">
        <f aca="false">B247</f>
        <v>F1</v>
      </c>
    </row>
    <row r="248" customFormat="false" ht="13.8" hidden="false" customHeight="false" outlineLevel="0" collapsed="false">
      <c r="A248" s="1" t="s">
        <v>279</v>
      </c>
      <c r="B248" s="1" t="s">
        <v>223</v>
      </c>
      <c r="C248" s="1" t="n">
        <v>4</v>
      </c>
      <c r="D248" s="1" t="n">
        <v>3</v>
      </c>
      <c r="E248" s="1" t="s">
        <v>15</v>
      </c>
      <c r="F248" s="1" t="str">
        <f aca="false">A248&amp;".csv"</f>
        <v>fluoxetina_entren4_3.csv</v>
      </c>
      <c r="G248" s="1" t="s">
        <v>16</v>
      </c>
      <c r="H248" s="1" t="s">
        <v>224</v>
      </c>
      <c r="I248" s="2" t="n">
        <f aca="false">FALSE()</f>
        <v>0</v>
      </c>
      <c r="J248" s="1" t="s">
        <v>225</v>
      </c>
      <c r="K248" s="1" t="s">
        <v>226</v>
      </c>
      <c r="L248" s="1" t="n">
        <f aca="false">C248</f>
        <v>4</v>
      </c>
      <c r="M248" s="1" t="str">
        <f aca="false">B248</f>
        <v>F1</v>
      </c>
    </row>
    <row r="249" customFormat="false" ht="13.8" hidden="false" customHeight="false" outlineLevel="0" collapsed="false">
      <c r="A249" s="1" t="s">
        <v>280</v>
      </c>
      <c r="B249" s="1" t="s">
        <v>230</v>
      </c>
      <c r="C249" s="1" t="n">
        <v>4</v>
      </c>
      <c r="D249" s="1" t="n">
        <v>1</v>
      </c>
      <c r="E249" s="1" t="s">
        <v>15</v>
      </c>
      <c r="F249" s="1" t="str">
        <f aca="false">A249&amp;".csv"</f>
        <v>fluoxetina_entren4_4.csv</v>
      </c>
      <c r="G249" s="1" t="s">
        <v>16</v>
      </c>
      <c r="H249" s="1" t="s">
        <v>224</v>
      </c>
      <c r="I249" s="2" t="n">
        <f aca="false">FALSE()</f>
        <v>0</v>
      </c>
      <c r="J249" s="1" t="s">
        <v>225</v>
      </c>
      <c r="K249" s="1" t="s">
        <v>226</v>
      </c>
      <c r="L249" s="1" t="n">
        <f aca="false">C249</f>
        <v>4</v>
      </c>
      <c r="M249" s="1" t="str">
        <f aca="false">B249</f>
        <v>F2</v>
      </c>
    </row>
    <row r="250" customFormat="false" ht="13.8" hidden="false" customHeight="false" outlineLevel="0" collapsed="false">
      <c r="A250" s="1" t="s">
        <v>281</v>
      </c>
      <c r="B250" s="1" t="s">
        <v>230</v>
      </c>
      <c r="C250" s="1" t="n">
        <v>4</v>
      </c>
      <c r="D250" s="1" t="n">
        <v>2</v>
      </c>
      <c r="E250" s="1" t="s">
        <v>15</v>
      </c>
      <c r="F250" s="1" t="str">
        <f aca="false">A250&amp;".csv"</f>
        <v>fluoxetina_entren4_5.csv</v>
      </c>
      <c r="G250" s="1" t="s">
        <v>16</v>
      </c>
      <c r="H250" s="1" t="s">
        <v>224</v>
      </c>
      <c r="I250" s="2" t="n">
        <f aca="false">FALSE()</f>
        <v>0</v>
      </c>
      <c r="J250" s="1" t="s">
        <v>225</v>
      </c>
      <c r="K250" s="1" t="s">
        <v>226</v>
      </c>
      <c r="L250" s="1" t="n">
        <f aca="false">C250</f>
        <v>4</v>
      </c>
      <c r="M250" s="1" t="str">
        <f aca="false">B250</f>
        <v>F2</v>
      </c>
    </row>
    <row r="251" customFormat="false" ht="13.8" hidden="false" customHeight="false" outlineLevel="0" collapsed="false">
      <c r="A251" s="1" t="s">
        <v>282</v>
      </c>
      <c r="B251" s="1" t="s">
        <v>230</v>
      </c>
      <c r="C251" s="1" t="n">
        <v>4</v>
      </c>
      <c r="D251" s="1" t="n">
        <v>3</v>
      </c>
      <c r="E251" s="1" t="s">
        <v>15</v>
      </c>
      <c r="F251" s="1" t="str">
        <f aca="false">A251&amp;".csv"</f>
        <v>fluoxetina_entren4_6.csv</v>
      </c>
      <c r="G251" s="1" t="s">
        <v>16</v>
      </c>
      <c r="H251" s="1" t="s">
        <v>224</v>
      </c>
      <c r="I251" s="2" t="n">
        <f aca="false">FALSE()</f>
        <v>0</v>
      </c>
      <c r="J251" s="1" t="s">
        <v>225</v>
      </c>
      <c r="K251" s="1" t="s">
        <v>226</v>
      </c>
      <c r="L251" s="1" t="n">
        <f aca="false">C251</f>
        <v>4</v>
      </c>
      <c r="M251" s="1" t="str">
        <f aca="false">B251</f>
        <v>F2</v>
      </c>
    </row>
    <row r="252" customFormat="false" ht="13.8" hidden="false" customHeight="false" outlineLevel="0" collapsed="false">
      <c r="A252" s="1" t="s">
        <v>283</v>
      </c>
      <c r="B252" s="1" t="s">
        <v>234</v>
      </c>
      <c r="C252" s="1" t="n">
        <v>4</v>
      </c>
      <c r="D252" s="1" t="n">
        <v>1</v>
      </c>
      <c r="E252" s="1" t="s">
        <v>15</v>
      </c>
      <c r="F252" s="1" t="str">
        <f aca="false">A252&amp;".csv"</f>
        <v>fluoxetina_entren4_7.csv</v>
      </c>
      <c r="G252" s="1" t="s">
        <v>16</v>
      </c>
      <c r="H252" s="1" t="s">
        <v>224</v>
      </c>
      <c r="I252" s="2" t="n">
        <f aca="false">FALSE()</f>
        <v>0</v>
      </c>
      <c r="J252" s="1" t="s">
        <v>225</v>
      </c>
      <c r="K252" s="1" t="s">
        <v>226</v>
      </c>
      <c r="L252" s="1" t="n">
        <f aca="false">C252</f>
        <v>4</v>
      </c>
      <c r="M252" s="1" t="str">
        <f aca="false">B252</f>
        <v>F3</v>
      </c>
    </row>
    <row r="253" customFormat="false" ht="13.8" hidden="false" customHeight="false" outlineLevel="0" collapsed="false">
      <c r="A253" s="1" t="s">
        <v>284</v>
      </c>
      <c r="B253" s="1" t="s">
        <v>234</v>
      </c>
      <c r="C253" s="1" t="n">
        <v>4</v>
      </c>
      <c r="D253" s="1" t="n">
        <v>2</v>
      </c>
      <c r="E253" s="1" t="s">
        <v>15</v>
      </c>
      <c r="F253" s="1" t="str">
        <f aca="false">A253&amp;".csv"</f>
        <v>fluoxetina_entren4_8.csv</v>
      </c>
      <c r="G253" s="1" t="s">
        <v>16</v>
      </c>
      <c r="H253" s="1" t="s">
        <v>224</v>
      </c>
      <c r="I253" s="2" t="n">
        <f aca="false">FALSE()</f>
        <v>0</v>
      </c>
      <c r="J253" s="1" t="s">
        <v>225</v>
      </c>
      <c r="K253" s="1" t="s">
        <v>226</v>
      </c>
      <c r="L253" s="1" t="n">
        <f aca="false">C253</f>
        <v>4</v>
      </c>
      <c r="M253" s="1" t="str">
        <f aca="false">B253</f>
        <v>F3</v>
      </c>
    </row>
    <row r="254" customFormat="false" ht="13.8" hidden="false" customHeight="false" outlineLevel="0" collapsed="false">
      <c r="A254" s="1" t="s">
        <v>285</v>
      </c>
      <c r="B254" s="1" t="s">
        <v>234</v>
      </c>
      <c r="C254" s="1" t="n">
        <v>4</v>
      </c>
      <c r="D254" s="1" t="n">
        <v>3</v>
      </c>
      <c r="E254" s="1" t="s">
        <v>15</v>
      </c>
      <c r="F254" s="1" t="str">
        <f aca="false">A254&amp;".csv"</f>
        <v>fluoxetina_entren4_9.csv</v>
      </c>
      <c r="G254" s="1" t="s">
        <v>16</v>
      </c>
      <c r="H254" s="1" t="s">
        <v>224</v>
      </c>
      <c r="I254" s="2" t="n">
        <f aca="false">FALSE()</f>
        <v>0</v>
      </c>
      <c r="J254" s="1" t="s">
        <v>225</v>
      </c>
      <c r="K254" s="1" t="s">
        <v>226</v>
      </c>
      <c r="L254" s="1" t="n">
        <f aca="false">C254</f>
        <v>4</v>
      </c>
      <c r="M254" s="1" t="str">
        <f aca="false">B254</f>
        <v>F3</v>
      </c>
    </row>
    <row r="255" customFormat="false" ht="13.8" hidden="false" customHeight="false" outlineLevel="0" collapsed="false">
      <c r="A255" s="1" t="s">
        <v>286</v>
      </c>
      <c r="B255" s="1" t="s">
        <v>238</v>
      </c>
      <c r="C255" s="1" t="n">
        <v>4</v>
      </c>
      <c r="D255" s="1" t="n">
        <v>1</v>
      </c>
      <c r="E255" s="1" t="s">
        <v>15</v>
      </c>
      <c r="F255" s="1" t="str">
        <f aca="false">A255&amp;".csv"</f>
        <v>fluoxetina_entren4_10.csv</v>
      </c>
      <c r="G255" s="1" t="s">
        <v>16</v>
      </c>
      <c r="H255" s="1" t="s">
        <v>224</v>
      </c>
      <c r="I255" s="2" t="n">
        <f aca="false">FALSE()</f>
        <v>0</v>
      </c>
      <c r="J255" s="1" t="s">
        <v>225</v>
      </c>
      <c r="K255" s="1" t="s">
        <v>226</v>
      </c>
      <c r="L255" s="1" t="n">
        <f aca="false">C255</f>
        <v>4</v>
      </c>
      <c r="M255" s="1" t="str">
        <f aca="false">B255</f>
        <v>F4</v>
      </c>
    </row>
    <row r="256" customFormat="false" ht="13.8" hidden="false" customHeight="false" outlineLevel="0" collapsed="false">
      <c r="A256" s="1" t="s">
        <v>287</v>
      </c>
      <c r="B256" s="1" t="s">
        <v>238</v>
      </c>
      <c r="C256" s="1" t="n">
        <v>4</v>
      </c>
      <c r="D256" s="1" t="n">
        <v>2</v>
      </c>
      <c r="E256" s="1" t="s">
        <v>15</v>
      </c>
      <c r="F256" s="1" t="str">
        <f aca="false">A256&amp;".csv"</f>
        <v>fluoxetina_entren4_11.csv</v>
      </c>
      <c r="G256" s="1" t="s">
        <v>16</v>
      </c>
      <c r="H256" s="1" t="s">
        <v>224</v>
      </c>
      <c r="I256" s="2" t="n">
        <f aca="false">FALSE()</f>
        <v>0</v>
      </c>
      <c r="J256" s="1" t="s">
        <v>225</v>
      </c>
      <c r="K256" s="1" t="s">
        <v>226</v>
      </c>
      <c r="L256" s="1" t="n">
        <f aca="false">C256</f>
        <v>4</v>
      </c>
      <c r="M256" s="1" t="str">
        <f aca="false">B256</f>
        <v>F4</v>
      </c>
    </row>
    <row r="257" customFormat="false" ht="13.8" hidden="false" customHeight="false" outlineLevel="0" collapsed="false">
      <c r="A257" s="1" t="s">
        <v>288</v>
      </c>
      <c r="B257" s="1" t="s">
        <v>238</v>
      </c>
      <c r="C257" s="1" t="n">
        <v>4</v>
      </c>
      <c r="D257" s="1" t="n">
        <v>3</v>
      </c>
      <c r="E257" s="1" t="s">
        <v>15</v>
      </c>
      <c r="F257" s="1" t="str">
        <f aca="false">A257&amp;".csv"</f>
        <v>fluoxetina_entren4_12.csv</v>
      </c>
      <c r="G257" s="1" t="s">
        <v>16</v>
      </c>
      <c r="H257" s="1" t="s">
        <v>224</v>
      </c>
      <c r="I257" s="2" t="n">
        <f aca="false">FALSE()</f>
        <v>0</v>
      </c>
      <c r="J257" s="1" t="s">
        <v>225</v>
      </c>
      <c r="K257" s="1" t="s">
        <v>226</v>
      </c>
      <c r="L257" s="1" t="n">
        <f aca="false">C257</f>
        <v>4</v>
      </c>
      <c r="M257" s="1" t="str">
        <f aca="false">B257</f>
        <v>F4</v>
      </c>
    </row>
    <row r="258" customFormat="false" ht="13.8" hidden="false" customHeight="false" outlineLevel="0" collapsed="false">
      <c r="A258" s="1" t="s">
        <v>289</v>
      </c>
      <c r="B258" s="1" t="s">
        <v>223</v>
      </c>
      <c r="C258" s="1" t="n">
        <v>4</v>
      </c>
      <c r="D258" s="1" t="n">
        <v>4</v>
      </c>
      <c r="E258" s="1" t="s">
        <v>15</v>
      </c>
      <c r="F258" s="1" t="str">
        <f aca="false">A258&amp;".csv"</f>
        <v>fluoxetina_entren4_13.csv</v>
      </c>
      <c r="G258" s="1" t="s">
        <v>16</v>
      </c>
      <c r="H258" s="1" t="s">
        <v>224</v>
      </c>
      <c r="I258" s="2" t="n">
        <f aca="false">FALSE()</f>
        <v>0</v>
      </c>
      <c r="J258" s="1" t="s">
        <v>225</v>
      </c>
      <c r="K258" s="1" t="s">
        <v>226</v>
      </c>
      <c r="L258" s="1" t="n">
        <f aca="false">C258</f>
        <v>4</v>
      </c>
      <c r="M258" s="1" t="str">
        <f aca="false">B258</f>
        <v>F1</v>
      </c>
    </row>
    <row r="259" customFormat="false" ht="13.8" hidden="false" customHeight="false" outlineLevel="0" collapsed="false">
      <c r="A259" s="1" t="s">
        <v>290</v>
      </c>
      <c r="B259" s="1" t="s">
        <v>230</v>
      </c>
      <c r="C259" s="1" t="n">
        <v>4</v>
      </c>
      <c r="D259" s="1" t="n">
        <v>4</v>
      </c>
      <c r="E259" s="1" t="s">
        <v>15</v>
      </c>
      <c r="F259" s="1" t="str">
        <f aca="false">A259&amp;".csv"</f>
        <v>fluoxetina_entren4_14.csv</v>
      </c>
      <c r="G259" s="1" t="s">
        <v>16</v>
      </c>
      <c r="H259" s="1" t="s">
        <v>224</v>
      </c>
      <c r="I259" s="2" t="n">
        <f aca="false">FALSE()</f>
        <v>0</v>
      </c>
      <c r="J259" s="1" t="s">
        <v>225</v>
      </c>
      <c r="K259" s="1" t="s">
        <v>226</v>
      </c>
      <c r="L259" s="1" t="n">
        <f aca="false">C259</f>
        <v>4</v>
      </c>
      <c r="M259" s="1" t="str">
        <f aca="false">B259</f>
        <v>F2</v>
      </c>
    </row>
    <row r="260" customFormat="false" ht="13.8" hidden="false" customHeight="false" outlineLevel="0" collapsed="false">
      <c r="A260" s="1" t="s">
        <v>291</v>
      </c>
      <c r="B260" s="1" t="s">
        <v>234</v>
      </c>
      <c r="C260" s="1" t="n">
        <v>4</v>
      </c>
      <c r="D260" s="1" t="n">
        <v>4</v>
      </c>
      <c r="E260" s="1" t="s">
        <v>15</v>
      </c>
      <c r="F260" s="1" t="str">
        <f aca="false">A260&amp;".csv"</f>
        <v>fluoxetina_entren4_15.csv</v>
      </c>
      <c r="G260" s="1" t="s">
        <v>16</v>
      </c>
      <c r="H260" s="1" t="s">
        <v>224</v>
      </c>
      <c r="I260" s="2" t="n">
        <f aca="false">FALSE()</f>
        <v>0</v>
      </c>
      <c r="J260" s="1" t="s">
        <v>225</v>
      </c>
      <c r="K260" s="1" t="s">
        <v>226</v>
      </c>
      <c r="L260" s="1" t="n">
        <f aca="false">C260</f>
        <v>4</v>
      </c>
      <c r="M260" s="1" t="str">
        <f aca="false">B260</f>
        <v>F3</v>
      </c>
    </row>
    <row r="261" customFormat="false" ht="13.8" hidden="false" customHeight="false" outlineLevel="0" collapsed="false">
      <c r="A261" s="1" t="s">
        <v>292</v>
      </c>
      <c r="B261" s="1" t="s">
        <v>238</v>
      </c>
      <c r="C261" s="1" t="n">
        <v>4</v>
      </c>
      <c r="D261" s="1" t="n">
        <v>4</v>
      </c>
      <c r="E261" s="1" t="s">
        <v>15</v>
      </c>
      <c r="F261" s="1" t="str">
        <f aca="false">A261&amp;".csv"</f>
        <v>fluoxetina_entren4_16.csv</v>
      </c>
      <c r="G261" s="1" t="s">
        <v>16</v>
      </c>
      <c r="H261" s="1" t="s">
        <v>224</v>
      </c>
      <c r="I261" s="2" t="n">
        <f aca="false">FALSE()</f>
        <v>0</v>
      </c>
      <c r="J261" s="1" t="s">
        <v>225</v>
      </c>
      <c r="K261" s="1" t="s">
        <v>226</v>
      </c>
      <c r="L261" s="1" t="n">
        <f aca="false">C261</f>
        <v>4</v>
      </c>
      <c r="M261" s="1" t="str">
        <f aca="false">B261</f>
        <v>F4</v>
      </c>
    </row>
    <row r="262" customFormat="false" ht="13.8" hidden="false" customHeight="false" outlineLevel="0" collapsed="false">
      <c r="A262" s="1" t="s">
        <v>293</v>
      </c>
      <c r="B262" s="1" t="s">
        <v>223</v>
      </c>
      <c r="C262" s="1" t="n">
        <v>5</v>
      </c>
      <c r="D262" s="1" t="n">
        <v>1</v>
      </c>
      <c r="E262" s="1" t="s">
        <v>15</v>
      </c>
      <c r="F262" s="1" t="str">
        <f aca="false">A262&amp;".csv"</f>
        <v>fluoxetina_prueba1_1.csv</v>
      </c>
      <c r="G262" s="1" t="s">
        <v>16</v>
      </c>
      <c r="H262" s="1" t="s">
        <v>224</v>
      </c>
      <c r="I262" s="2" t="b">
        <v>1</v>
      </c>
      <c r="J262" s="1" t="s">
        <v>225</v>
      </c>
      <c r="K262" s="1" t="s">
        <v>226</v>
      </c>
      <c r="L262" s="1" t="n">
        <f aca="false">C262</f>
        <v>5</v>
      </c>
      <c r="M262" s="1" t="str">
        <f aca="false">B262</f>
        <v>F1</v>
      </c>
    </row>
    <row r="263" customFormat="false" ht="13.8" hidden="false" customHeight="false" outlineLevel="0" collapsed="false">
      <c r="A263" s="1" t="s">
        <v>294</v>
      </c>
      <c r="B263" s="1" t="s">
        <v>230</v>
      </c>
      <c r="C263" s="1" t="n">
        <v>5</v>
      </c>
      <c r="D263" s="1" t="n">
        <v>1</v>
      </c>
      <c r="E263" s="1" t="s">
        <v>15</v>
      </c>
      <c r="F263" s="1" t="str">
        <f aca="false">A263&amp;".csv"</f>
        <v>fluoxetina_prueba1_2.csv</v>
      </c>
      <c r="G263" s="1" t="s">
        <v>16</v>
      </c>
      <c r="H263" s="1" t="s">
        <v>224</v>
      </c>
      <c r="I263" s="2" t="b">
        <v>1</v>
      </c>
      <c r="J263" s="1" t="s">
        <v>225</v>
      </c>
      <c r="K263" s="1" t="s">
        <v>226</v>
      </c>
      <c r="L263" s="1" t="n">
        <f aca="false">C263</f>
        <v>5</v>
      </c>
      <c r="M263" s="1" t="str">
        <f aca="false">B263</f>
        <v>F2</v>
      </c>
    </row>
    <row r="264" customFormat="false" ht="13.8" hidden="false" customHeight="false" outlineLevel="0" collapsed="false">
      <c r="A264" s="1" t="s">
        <v>295</v>
      </c>
      <c r="B264" s="1" t="s">
        <v>234</v>
      </c>
      <c r="C264" s="1" t="n">
        <v>5</v>
      </c>
      <c r="D264" s="1" t="n">
        <v>1</v>
      </c>
      <c r="E264" s="1" t="s">
        <v>15</v>
      </c>
      <c r="F264" s="1" t="str">
        <f aca="false">A264&amp;".csv"</f>
        <v>fluoxetina_prueba1_3.csv</v>
      </c>
      <c r="G264" s="1" t="s">
        <v>16</v>
      </c>
      <c r="H264" s="1" t="s">
        <v>224</v>
      </c>
      <c r="I264" s="2" t="b">
        <v>1</v>
      </c>
      <c r="J264" s="1" t="s">
        <v>225</v>
      </c>
      <c r="K264" s="1" t="s">
        <v>226</v>
      </c>
      <c r="L264" s="1" t="n">
        <f aca="false">C264</f>
        <v>5</v>
      </c>
      <c r="M264" s="1" t="str">
        <f aca="false">B264</f>
        <v>F3</v>
      </c>
    </row>
    <row r="265" customFormat="false" ht="13.8" hidden="false" customHeight="false" outlineLevel="0" collapsed="false">
      <c r="A265" s="1" t="s">
        <v>296</v>
      </c>
      <c r="B265" s="1" t="s">
        <v>238</v>
      </c>
      <c r="C265" s="1" t="n">
        <v>5</v>
      </c>
      <c r="D265" s="1" t="n">
        <v>1</v>
      </c>
      <c r="E265" s="1" t="s">
        <v>15</v>
      </c>
      <c r="F265" s="1" t="str">
        <f aca="false">A265&amp;".csv"</f>
        <v>fluoxetina_prueba1_4.csv</v>
      </c>
      <c r="G265" s="1" t="s">
        <v>16</v>
      </c>
      <c r="H265" s="1" t="s">
        <v>224</v>
      </c>
      <c r="I265" s="2" t="b">
        <v>1</v>
      </c>
      <c r="J265" s="1" t="s">
        <v>225</v>
      </c>
      <c r="K265" s="1" t="s">
        <v>226</v>
      </c>
      <c r="L265" s="1" t="n">
        <f aca="false">C265</f>
        <v>5</v>
      </c>
      <c r="M265" s="1" t="str">
        <f aca="false">B265</f>
        <v>F4</v>
      </c>
    </row>
    <row r="266" customFormat="false" ht="13.8" hidden="false" customHeight="false" outlineLevel="0" collapsed="false">
      <c r="A266" s="1" t="s">
        <v>297</v>
      </c>
      <c r="B266" s="1" t="s">
        <v>223</v>
      </c>
      <c r="C266" s="0" t="n">
        <v>30</v>
      </c>
      <c r="D266" s="0" t="n">
        <v>1</v>
      </c>
      <c r="E266" s="1" t="s">
        <v>15</v>
      </c>
      <c r="F266" s="1" t="str">
        <f aca="false">A266&amp;".csv"</f>
        <v>fluoxetina_prueba_2_1.csv</v>
      </c>
      <c r="G266" s="1" t="s">
        <v>16</v>
      </c>
      <c r="H266" s="1" t="s">
        <v>224</v>
      </c>
      <c r="I266" s="2" t="b">
        <v>1</v>
      </c>
      <c r="J266" s="1" t="s">
        <v>225</v>
      </c>
      <c r="K266" s="1" t="s">
        <v>226</v>
      </c>
      <c r="L266" s="0" t="n">
        <v>30</v>
      </c>
      <c r="M266" s="1" t="s">
        <v>223</v>
      </c>
    </row>
    <row r="267" customFormat="false" ht="13.8" hidden="false" customHeight="false" outlineLevel="0" collapsed="false">
      <c r="A267" s="1" t="s">
        <v>298</v>
      </c>
      <c r="B267" s="1" t="s">
        <v>230</v>
      </c>
      <c r="C267" s="0" t="n">
        <v>30</v>
      </c>
      <c r="D267" s="0" t="n">
        <v>1</v>
      </c>
      <c r="E267" s="1" t="s">
        <v>15</v>
      </c>
      <c r="F267" s="1" t="str">
        <f aca="false">A267&amp;".csv"</f>
        <v>fluoxetina_prueba_2_2.csv</v>
      </c>
      <c r="G267" s="1" t="s">
        <v>16</v>
      </c>
      <c r="H267" s="1" t="s">
        <v>224</v>
      </c>
      <c r="I267" s="2" t="b">
        <v>1</v>
      </c>
      <c r="J267" s="1" t="s">
        <v>225</v>
      </c>
      <c r="K267" s="1" t="s">
        <v>226</v>
      </c>
      <c r="L267" s="0" t="n">
        <v>30</v>
      </c>
      <c r="M267" s="1" t="s">
        <v>230</v>
      </c>
    </row>
    <row r="268" customFormat="false" ht="13.8" hidden="false" customHeight="false" outlineLevel="0" collapsed="false">
      <c r="A268" s="1" t="s">
        <v>299</v>
      </c>
      <c r="B268" s="1" t="s">
        <v>234</v>
      </c>
      <c r="C268" s="0" t="n">
        <v>30</v>
      </c>
      <c r="D268" s="0" t="n">
        <v>1</v>
      </c>
      <c r="E268" s="1" t="s">
        <v>15</v>
      </c>
      <c r="F268" s="1" t="str">
        <f aca="false">A268&amp;".csv"</f>
        <v>fluoxetina_prueba_2_3.csv</v>
      </c>
      <c r="G268" s="1" t="s">
        <v>16</v>
      </c>
      <c r="H268" s="1" t="s">
        <v>224</v>
      </c>
      <c r="I268" s="2" t="b">
        <v>1</v>
      </c>
      <c r="J268" s="1" t="s">
        <v>225</v>
      </c>
      <c r="K268" s="1" t="s">
        <v>226</v>
      </c>
      <c r="L268" s="0" t="n">
        <v>30</v>
      </c>
      <c r="M268" s="1" t="s">
        <v>234</v>
      </c>
    </row>
    <row r="269" customFormat="false" ht="13.8" hidden="false" customHeight="false" outlineLevel="0" collapsed="false">
      <c r="A269" s="1" t="s">
        <v>300</v>
      </c>
      <c r="B269" s="1" t="s">
        <v>238</v>
      </c>
      <c r="C269" s="0" t="n">
        <v>30</v>
      </c>
      <c r="D269" s="0" t="n">
        <v>1</v>
      </c>
      <c r="E269" s="1" t="s">
        <v>15</v>
      </c>
      <c r="F269" s="1" t="str">
        <f aca="false">A269&amp;".csv"</f>
        <v>fluoxetina_prueba_2_4.csv</v>
      </c>
      <c r="G269" s="1" t="s">
        <v>16</v>
      </c>
      <c r="H269" s="1" t="s">
        <v>224</v>
      </c>
      <c r="I269" s="2" t="b">
        <v>1</v>
      </c>
      <c r="J269" s="1" t="s">
        <v>225</v>
      </c>
      <c r="K269" s="1" t="s">
        <v>226</v>
      </c>
      <c r="L269" s="0" t="n">
        <v>30</v>
      </c>
      <c r="M269" s="1" t="s">
        <v>238</v>
      </c>
    </row>
    <row r="270" customFormat="false" ht="13.8" hidden="false" customHeight="false" outlineLevel="0" collapsed="false">
      <c r="A270" s="1" t="s">
        <v>301</v>
      </c>
      <c r="B270" s="1" t="s">
        <v>223</v>
      </c>
      <c r="C270" s="0" t="n">
        <v>31</v>
      </c>
      <c r="D270" s="1" t="n">
        <v>1</v>
      </c>
      <c r="E270" s="1" t="s">
        <v>182</v>
      </c>
      <c r="F270" s="1" t="str">
        <f aca="false">A270&amp;".csv"</f>
        <v>fluoxetina_ent_rev_1.csv</v>
      </c>
      <c r="G270" s="1" t="s">
        <v>16</v>
      </c>
      <c r="H270" s="1" t="s">
        <v>224</v>
      </c>
      <c r="I270" s="3" t="b">
        <v>0</v>
      </c>
      <c r="J270" s="1" t="s">
        <v>225</v>
      </c>
      <c r="K270" s="1" t="s">
        <v>226</v>
      </c>
      <c r="L270" s="0" t="n">
        <v>31</v>
      </c>
      <c r="M270" s="1" t="s">
        <v>223</v>
      </c>
    </row>
    <row r="271" customFormat="false" ht="13.8" hidden="false" customHeight="false" outlineLevel="0" collapsed="false">
      <c r="A271" s="1" t="s">
        <v>302</v>
      </c>
      <c r="B271" s="1" t="s">
        <v>223</v>
      </c>
      <c r="C271" s="0" t="n">
        <v>31</v>
      </c>
      <c r="D271" s="1" t="n">
        <v>2</v>
      </c>
      <c r="E271" s="1" t="s">
        <v>182</v>
      </c>
      <c r="F271" s="1" t="str">
        <f aca="false">A271&amp;".csv"</f>
        <v>fluoxetina_ent_rev_2.csv</v>
      </c>
      <c r="G271" s="1" t="s">
        <v>16</v>
      </c>
      <c r="H271" s="1" t="s">
        <v>224</v>
      </c>
      <c r="I271" s="3" t="b">
        <v>0</v>
      </c>
      <c r="J271" s="1" t="s">
        <v>225</v>
      </c>
      <c r="K271" s="1" t="s">
        <v>226</v>
      </c>
      <c r="L271" s="0" t="n">
        <v>31</v>
      </c>
      <c r="M271" s="1" t="s">
        <v>223</v>
      </c>
    </row>
    <row r="272" customFormat="false" ht="13.8" hidden="false" customHeight="false" outlineLevel="0" collapsed="false">
      <c r="A272" s="1" t="s">
        <v>303</v>
      </c>
      <c r="B272" s="1" t="s">
        <v>223</v>
      </c>
      <c r="C272" s="0" t="n">
        <v>31</v>
      </c>
      <c r="D272" s="1" t="n">
        <v>3</v>
      </c>
      <c r="E272" s="1" t="s">
        <v>182</v>
      </c>
      <c r="F272" s="1" t="str">
        <f aca="false">A272&amp;".csv"</f>
        <v>fluoxetina_ent_rev_3.csv</v>
      </c>
      <c r="G272" s="1" t="s">
        <v>16</v>
      </c>
      <c r="H272" s="1" t="s">
        <v>224</v>
      </c>
      <c r="I272" s="3" t="b">
        <v>0</v>
      </c>
      <c r="J272" s="1" t="s">
        <v>225</v>
      </c>
      <c r="K272" s="1" t="s">
        <v>226</v>
      </c>
      <c r="L272" s="0" t="n">
        <v>31</v>
      </c>
      <c r="M272" s="1" t="s">
        <v>223</v>
      </c>
    </row>
    <row r="273" customFormat="false" ht="13.8" hidden="false" customHeight="false" outlineLevel="0" collapsed="false">
      <c r="A273" s="1" t="s">
        <v>304</v>
      </c>
      <c r="B273" s="1" t="s">
        <v>230</v>
      </c>
      <c r="C273" s="0" t="n">
        <v>31</v>
      </c>
      <c r="D273" s="1" t="n">
        <v>1</v>
      </c>
      <c r="E273" s="1" t="s">
        <v>182</v>
      </c>
      <c r="F273" s="1" t="str">
        <f aca="false">A273&amp;".csv"</f>
        <v>fluoxetina_ent_rev_4.csv</v>
      </c>
      <c r="G273" s="1" t="s">
        <v>16</v>
      </c>
      <c r="H273" s="1" t="s">
        <v>224</v>
      </c>
      <c r="I273" s="3" t="b">
        <v>0</v>
      </c>
      <c r="J273" s="1" t="s">
        <v>225</v>
      </c>
      <c r="K273" s="1" t="s">
        <v>226</v>
      </c>
      <c r="L273" s="0" t="n">
        <v>31</v>
      </c>
      <c r="M273" s="1" t="s">
        <v>230</v>
      </c>
    </row>
    <row r="274" customFormat="false" ht="13.8" hidden="false" customHeight="false" outlineLevel="0" collapsed="false">
      <c r="A274" s="1" t="s">
        <v>305</v>
      </c>
      <c r="B274" s="1" t="s">
        <v>230</v>
      </c>
      <c r="C274" s="0" t="n">
        <v>31</v>
      </c>
      <c r="D274" s="1" t="n">
        <v>2</v>
      </c>
      <c r="E274" s="1" t="s">
        <v>182</v>
      </c>
      <c r="F274" s="1" t="str">
        <f aca="false">A274&amp;".csv"</f>
        <v>fluoxetina_ent_rev_5.csv</v>
      </c>
      <c r="G274" s="1" t="s">
        <v>16</v>
      </c>
      <c r="H274" s="1" t="s">
        <v>224</v>
      </c>
      <c r="I274" s="3" t="b">
        <v>0</v>
      </c>
      <c r="J274" s="1" t="s">
        <v>225</v>
      </c>
      <c r="K274" s="1" t="s">
        <v>226</v>
      </c>
      <c r="L274" s="0" t="n">
        <v>31</v>
      </c>
      <c r="M274" s="1" t="s">
        <v>230</v>
      </c>
    </row>
    <row r="275" customFormat="false" ht="13.8" hidden="false" customHeight="false" outlineLevel="0" collapsed="false">
      <c r="A275" s="1" t="s">
        <v>306</v>
      </c>
      <c r="B275" s="1" t="s">
        <v>230</v>
      </c>
      <c r="C275" s="0" t="n">
        <v>31</v>
      </c>
      <c r="D275" s="1" t="n">
        <v>3</v>
      </c>
      <c r="E275" s="1" t="s">
        <v>182</v>
      </c>
      <c r="F275" s="1" t="str">
        <f aca="false">A275&amp;".csv"</f>
        <v>fluoxetina_ent_rev_6.csv</v>
      </c>
      <c r="G275" s="1" t="s">
        <v>16</v>
      </c>
      <c r="H275" s="1" t="s">
        <v>224</v>
      </c>
      <c r="I275" s="3" t="b">
        <v>0</v>
      </c>
      <c r="J275" s="1" t="s">
        <v>225</v>
      </c>
      <c r="K275" s="1" t="s">
        <v>226</v>
      </c>
      <c r="L275" s="0" t="n">
        <v>31</v>
      </c>
      <c r="M275" s="1" t="s">
        <v>230</v>
      </c>
    </row>
    <row r="276" customFormat="false" ht="13.8" hidden="false" customHeight="false" outlineLevel="0" collapsed="false">
      <c r="A276" s="1" t="s">
        <v>307</v>
      </c>
      <c r="B276" s="1" t="s">
        <v>234</v>
      </c>
      <c r="C276" s="0" t="n">
        <v>31</v>
      </c>
      <c r="D276" s="1" t="n">
        <v>1</v>
      </c>
      <c r="E276" s="1" t="s">
        <v>182</v>
      </c>
      <c r="F276" s="1" t="str">
        <f aca="false">A276&amp;".csv"</f>
        <v>fluoxetina_ent_rev_7.csv</v>
      </c>
      <c r="G276" s="1" t="s">
        <v>16</v>
      </c>
      <c r="H276" s="1" t="s">
        <v>224</v>
      </c>
      <c r="I276" s="3" t="b">
        <v>0</v>
      </c>
      <c r="J276" s="1" t="s">
        <v>225</v>
      </c>
      <c r="K276" s="1" t="s">
        <v>226</v>
      </c>
      <c r="L276" s="0" t="n">
        <v>31</v>
      </c>
      <c r="M276" s="1" t="s">
        <v>234</v>
      </c>
    </row>
    <row r="277" customFormat="false" ht="13.8" hidden="false" customHeight="false" outlineLevel="0" collapsed="false">
      <c r="A277" s="1" t="s">
        <v>308</v>
      </c>
      <c r="B277" s="1" t="s">
        <v>234</v>
      </c>
      <c r="C277" s="0" t="n">
        <v>31</v>
      </c>
      <c r="D277" s="1" t="n">
        <v>2</v>
      </c>
      <c r="E277" s="1" t="s">
        <v>182</v>
      </c>
      <c r="F277" s="1" t="str">
        <f aca="false">A277&amp;".csv"</f>
        <v>fluoxetina_ent_rev_8.csv</v>
      </c>
      <c r="G277" s="1" t="s">
        <v>16</v>
      </c>
      <c r="H277" s="1" t="s">
        <v>224</v>
      </c>
      <c r="I277" s="3" t="b">
        <v>0</v>
      </c>
      <c r="J277" s="1" t="s">
        <v>225</v>
      </c>
      <c r="K277" s="1" t="s">
        <v>226</v>
      </c>
      <c r="L277" s="0" t="n">
        <v>31</v>
      </c>
      <c r="M277" s="1" t="s">
        <v>234</v>
      </c>
    </row>
    <row r="278" customFormat="false" ht="13.8" hidden="false" customHeight="false" outlineLevel="0" collapsed="false">
      <c r="A278" s="1" t="s">
        <v>309</v>
      </c>
      <c r="B278" s="1" t="s">
        <v>234</v>
      </c>
      <c r="C278" s="0" t="n">
        <v>31</v>
      </c>
      <c r="D278" s="1" t="n">
        <v>3</v>
      </c>
      <c r="E278" s="1" t="s">
        <v>182</v>
      </c>
      <c r="F278" s="1" t="str">
        <f aca="false">A278&amp;".csv"</f>
        <v>fluoxetina_ent_rev_9.csv</v>
      </c>
      <c r="G278" s="1" t="s">
        <v>16</v>
      </c>
      <c r="H278" s="1" t="s">
        <v>224</v>
      </c>
      <c r="I278" s="3" t="b">
        <v>0</v>
      </c>
      <c r="J278" s="1" t="s">
        <v>225</v>
      </c>
      <c r="K278" s="1" t="s">
        <v>226</v>
      </c>
      <c r="L278" s="0" t="n">
        <v>31</v>
      </c>
      <c r="M278" s="1" t="s">
        <v>234</v>
      </c>
    </row>
    <row r="279" customFormat="false" ht="13.8" hidden="false" customHeight="false" outlineLevel="0" collapsed="false">
      <c r="A279" s="1" t="s">
        <v>310</v>
      </c>
      <c r="B279" s="1" t="s">
        <v>238</v>
      </c>
      <c r="C279" s="0" t="n">
        <v>31</v>
      </c>
      <c r="D279" s="1" t="n">
        <v>1</v>
      </c>
      <c r="E279" s="1" t="s">
        <v>182</v>
      </c>
      <c r="F279" s="1" t="str">
        <f aca="false">A279&amp;".csv"</f>
        <v>fluoxetina_ent_rev_10.csv</v>
      </c>
      <c r="G279" s="1" t="s">
        <v>16</v>
      </c>
      <c r="H279" s="1" t="s">
        <v>224</v>
      </c>
      <c r="I279" s="3" t="b">
        <v>0</v>
      </c>
      <c r="J279" s="1" t="s">
        <v>225</v>
      </c>
      <c r="K279" s="1" t="s">
        <v>226</v>
      </c>
      <c r="L279" s="0" t="n">
        <v>31</v>
      </c>
      <c r="M279" s="1" t="s">
        <v>238</v>
      </c>
    </row>
    <row r="280" customFormat="false" ht="13.8" hidden="false" customHeight="false" outlineLevel="0" collapsed="false">
      <c r="A280" s="1" t="s">
        <v>311</v>
      </c>
      <c r="B280" s="1" t="s">
        <v>238</v>
      </c>
      <c r="C280" s="0" t="n">
        <v>31</v>
      </c>
      <c r="D280" s="1" t="n">
        <v>2</v>
      </c>
      <c r="E280" s="1" t="s">
        <v>182</v>
      </c>
      <c r="F280" s="1" t="str">
        <f aca="false">A280&amp;".csv"</f>
        <v>fluoxetina_ent_rev_11.csv</v>
      </c>
      <c r="G280" s="1" t="s">
        <v>16</v>
      </c>
      <c r="H280" s="1" t="s">
        <v>224</v>
      </c>
      <c r="I280" s="3" t="b">
        <v>0</v>
      </c>
      <c r="J280" s="1" t="s">
        <v>225</v>
      </c>
      <c r="K280" s="1" t="s">
        <v>226</v>
      </c>
      <c r="L280" s="0" t="n">
        <v>31</v>
      </c>
      <c r="M280" s="1" t="s">
        <v>238</v>
      </c>
    </row>
    <row r="281" customFormat="false" ht="13.8" hidden="false" customHeight="false" outlineLevel="0" collapsed="false">
      <c r="A281" s="1" t="s">
        <v>312</v>
      </c>
      <c r="B281" s="1" t="s">
        <v>238</v>
      </c>
      <c r="C281" s="0" t="n">
        <v>31</v>
      </c>
      <c r="D281" s="1" t="n">
        <v>3</v>
      </c>
      <c r="E281" s="1" t="s">
        <v>182</v>
      </c>
      <c r="F281" s="1" t="str">
        <f aca="false">A281&amp;".csv"</f>
        <v>fluoxetina_ent_rev_12.csv</v>
      </c>
      <c r="G281" s="1" t="s">
        <v>16</v>
      </c>
      <c r="H281" s="1" t="s">
        <v>224</v>
      </c>
      <c r="I281" s="3" t="b">
        <v>0</v>
      </c>
      <c r="J281" s="1" t="s">
        <v>225</v>
      </c>
      <c r="K281" s="1" t="s">
        <v>226</v>
      </c>
      <c r="L281" s="0" t="n">
        <v>31</v>
      </c>
      <c r="M281" s="1" t="s">
        <v>238</v>
      </c>
    </row>
    <row r="282" customFormat="false" ht="13.8" hidden="false" customHeight="false" outlineLevel="0" collapsed="false">
      <c r="A282" s="1" t="s">
        <v>313</v>
      </c>
      <c r="B282" s="1" t="s">
        <v>223</v>
      </c>
      <c r="C282" s="0" t="n">
        <v>31</v>
      </c>
      <c r="D282" s="1" t="n">
        <v>4</v>
      </c>
      <c r="E282" s="1" t="s">
        <v>182</v>
      </c>
      <c r="F282" s="1" t="str">
        <f aca="false">A282&amp;".csv"</f>
        <v>fluoxetina_ent_rev_13.csv</v>
      </c>
      <c r="G282" s="1" t="s">
        <v>16</v>
      </c>
      <c r="H282" s="1" t="s">
        <v>224</v>
      </c>
      <c r="I282" s="3" t="b">
        <v>0</v>
      </c>
      <c r="J282" s="1" t="s">
        <v>225</v>
      </c>
      <c r="K282" s="1" t="s">
        <v>226</v>
      </c>
      <c r="L282" s="0" t="n">
        <v>31</v>
      </c>
      <c r="M282" s="1" t="s">
        <v>223</v>
      </c>
    </row>
    <row r="283" customFormat="false" ht="13.8" hidden="false" customHeight="false" outlineLevel="0" collapsed="false">
      <c r="A283" s="1" t="s">
        <v>314</v>
      </c>
      <c r="B283" s="1" t="s">
        <v>230</v>
      </c>
      <c r="C283" s="0" t="n">
        <v>31</v>
      </c>
      <c r="D283" s="1" t="n">
        <v>4</v>
      </c>
      <c r="E283" s="1" t="s">
        <v>182</v>
      </c>
      <c r="F283" s="1" t="str">
        <f aca="false">A283&amp;".csv"</f>
        <v>fluoxetina_ent_rev_14.csv</v>
      </c>
      <c r="G283" s="1" t="s">
        <v>16</v>
      </c>
      <c r="H283" s="1" t="s">
        <v>224</v>
      </c>
      <c r="I283" s="3" t="b">
        <v>0</v>
      </c>
      <c r="J283" s="1" t="s">
        <v>225</v>
      </c>
      <c r="K283" s="1" t="s">
        <v>226</v>
      </c>
      <c r="L283" s="0" t="n">
        <v>31</v>
      </c>
      <c r="M283" s="1" t="s">
        <v>230</v>
      </c>
    </row>
    <row r="284" customFormat="false" ht="13.8" hidden="false" customHeight="false" outlineLevel="0" collapsed="false">
      <c r="A284" s="1" t="s">
        <v>315</v>
      </c>
      <c r="B284" s="1" t="s">
        <v>234</v>
      </c>
      <c r="C284" s="0" t="n">
        <v>31</v>
      </c>
      <c r="D284" s="1" t="n">
        <v>4</v>
      </c>
      <c r="E284" s="1" t="s">
        <v>182</v>
      </c>
      <c r="F284" s="1" t="str">
        <f aca="false">A284&amp;".csv"</f>
        <v>fluoxetina_ent_rev_15.csv</v>
      </c>
      <c r="G284" s="1" t="s">
        <v>16</v>
      </c>
      <c r="H284" s="1" t="s">
        <v>224</v>
      </c>
      <c r="I284" s="3" t="b">
        <v>0</v>
      </c>
      <c r="J284" s="1" t="s">
        <v>225</v>
      </c>
      <c r="K284" s="1" t="s">
        <v>226</v>
      </c>
      <c r="L284" s="0" t="n">
        <v>31</v>
      </c>
      <c r="M284" s="1" t="s">
        <v>234</v>
      </c>
    </row>
    <row r="285" customFormat="false" ht="13.8" hidden="false" customHeight="false" outlineLevel="0" collapsed="false">
      <c r="A285" s="1" t="s">
        <v>316</v>
      </c>
      <c r="B285" s="1" t="s">
        <v>238</v>
      </c>
      <c r="C285" s="0" t="n">
        <v>31</v>
      </c>
      <c r="D285" s="1" t="n">
        <v>4</v>
      </c>
      <c r="E285" s="1" t="s">
        <v>182</v>
      </c>
      <c r="F285" s="1" t="str">
        <f aca="false">A285&amp;".csv"</f>
        <v>fluoxetina_ent_rev_16.csv</v>
      </c>
      <c r="G285" s="1" t="s">
        <v>16</v>
      </c>
      <c r="H285" s="1" t="s">
        <v>224</v>
      </c>
      <c r="I285" s="3" t="b">
        <v>0</v>
      </c>
      <c r="J285" s="1" t="s">
        <v>225</v>
      </c>
      <c r="K285" s="1" t="s">
        <v>226</v>
      </c>
      <c r="L285" s="0" t="n">
        <v>31</v>
      </c>
      <c r="M285" s="1" t="s">
        <v>238</v>
      </c>
    </row>
    <row r="286" customFormat="false" ht="13.8" hidden="false" customHeight="false" outlineLevel="0" collapsed="false">
      <c r="A286" s="1" t="s">
        <v>317</v>
      </c>
      <c r="B286" s="1" t="s">
        <v>223</v>
      </c>
      <c r="C286" s="0" t="n">
        <v>32</v>
      </c>
      <c r="D286" s="1" t="n">
        <v>1</v>
      </c>
      <c r="E286" s="1" t="s">
        <v>182</v>
      </c>
      <c r="F286" s="1" t="str">
        <f aca="false">A286&amp;".csv"</f>
        <v>fluoxetina_ent_rev_17.csv</v>
      </c>
      <c r="G286" s="1" t="s">
        <v>16</v>
      </c>
      <c r="H286" s="1" t="s">
        <v>224</v>
      </c>
      <c r="I286" s="3" t="b">
        <v>0</v>
      </c>
      <c r="J286" s="1" t="s">
        <v>225</v>
      </c>
      <c r="K286" s="1" t="s">
        <v>226</v>
      </c>
      <c r="L286" s="0" t="n">
        <v>32</v>
      </c>
      <c r="M286" s="1" t="s">
        <v>223</v>
      </c>
    </row>
    <row r="287" customFormat="false" ht="13.8" hidden="false" customHeight="false" outlineLevel="0" collapsed="false">
      <c r="A287" s="1" t="s">
        <v>318</v>
      </c>
      <c r="B287" s="1" t="s">
        <v>223</v>
      </c>
      <c r="C287" s="0" t="n">
        <v>32</v>
      </c>
      <c r="D287" s="1" t="n">
        <v>2</v>
      </c>
      <c r="E287" s="1" t="s">
        <v>182</v>
      </c>
      <c r="F287" s="1" t="str">
        <f aca="false">A287&amp;".csv"</f>
        <v>fluoxetina_ent_rev_18.csv</v>
      </c>
      <c r="G287" s="1" t="s">
        <v>16</v>
      </c>
      <c r="H287" s="1" t="s">
        <v>224</v>
      </c>
      <c r="I287" s="3" t="b">
        <v>0</v>
      </c>
      <c r="J287" s="1" t="s">
        <v>225</v>
      </c>
      <c r="K287" s="1" t="s">
        <v>226</v>
      </c>
      <c r="L287" s="0" t="n">
        <v>32</v>
      </c>
      <c r="M287" s="1" t="s">
        <v>223</v>
      </c>
    </row>
    <row r="288" customFormat="false" ht="13.8" hidden="false" customHeight="false" outlineLevel="0" collapsed="false">
      <c r="A288" s="1" t="s">
        <v>319</v>
      </c>
      <c r="B288" s="1" t="s">
        <v>223</v>
      </c>
      <c r="C288" s="0" t="n">
        <v>32</v>
      </c>
      <c r="D288" s="1" t="n">
        <v>3</v>
      </c>
      <c r="E288" s="1" t="s">
        <v>182</v>
      </c>
      <c r="F288" s="1" t="str">
        <f aca="false">A288&amp;".csv"</f>
        <v>fluoxetina_ent_rev_19.csv</v>
      </c>
      <c r="G288" s="1" t="s">
        <v>16</v>
      </c>
      <c r="H288" s="1" t="s">
        <v>224</v>
      </c>
      <c r="I288" s="3" t="b">
        <v>0</v>
      </c>
      <c r="J288" s="1" t="s">
        <v>225</v>
      </c>
      <c r="K288" s="1" t="s">
        <v>226</v>
      </c>
      <c r="L288" s="0" t="n">
        <v>32</v>
      </c>
      <c r="M288" s="1" t="s">
        <v>223</v>
      </c>
    </row>
    <row r="289" customFormat="false" ht="13.8" hidden="false" customHeight="false" outlineLevel="0" collapsed="false">
      <c r="A289" s="1" t="s">
        <v>320</v>
      </c>
      <c r="B289" s="1" t="s">
        <v>230</v>
      </c>
      <c r="C289" s="0" t="n">
        <v>32</v>
      </c>
      <c r="D289" s="1" t="n">
        <v>1</v>
      </c>
      <c r="E289" s="1" t="s">
        <v>182</v>
      </c>
      <c r="F289" s="1" t="str">
        <f aca="false">A289&amp;".csv"</f>
        <v>fluoxetina_ent_rev_20.csv</v>
      </c>
      <c r="G289" s="1" t="s">
        <v>16</v>
      </c>
      <c r="H289" s="1" t="s">
        <v>224</v>
      </c>
      <c r="I289" s="3" t="b">
        <v>0</v>
      </c>
      <c r="J289" s="1" t="s">
        <v>225</v>
      </c>
      <c r="K289" s="1" t="s">
        <v>226</v>
      </c>
      <c r="L289" s="0" t="n">
        <v>32</v>
      </c>
      <c r="M289" s="1" t="s">
        <v>230</v>
      </c>
    </row>
    <row r="290" customFormat="false" ht="13.8" hidden="false" customHeight="false" outlineLevel="0" collapsed="false">
      <c r="A290" s="1" t="s">
        <v>321</v>
      </c>
      <c r="B290" s="1" t="s">
        <v>230</v>
      </c>
      <c r="C290" s="0" t="n">
        <v>32</v>
      </c>
      <c r="D290" s="1" t="n">
        <v>2</v>
      </c>
      <c r="E290" s="1" t="s">
        <v>182</v>
      </c>
      <c r="F290" s="1" t="str">
        <f aca="false">A290&amp;".csv"</f>
        <v>fluoxetina_ent_rev_21.csv</v>
      </c>
      <c r="G290" s="1" t="s">
        <v>16</v>
      </c>
      <c r="H290" s="1" t="s">
        <v>224</v>
      </c>
      <c r="I290" s="3" t="b">
        <v>0</v>
      </c>
      <c r="J290" s="1" t="s">
        <v>225</v>
      </c>
      <c r="K290" s="1" t="s">
        <v>226</v>
      </c>
      <c r="L290" s="0" t="n">
        <v>32</v>
      </c>
      <c r="M290" s="1" t="s">
        <v>230</v>
      </c>
    </row>
    <row r="291" customFormat="false" ht="13.8" hidden="false" customHeight="false" outlineLevel="0" collapsed="false">
      <c r="A291" s="1" t="s">
        <v>322</v>
      </c>
      <c r="B291" s="1" t="s">
        <v>230</v>
      </c>
      <c r="C291" s="0" t="n">
        <v>32</v>
      </c>
      <c r="D291" s="1" t="n">
        <v>3</v>
      </c>
      <c r="E291" s="1" t="s">
        <v>182</v>
      </c>
      <c r="F291" s="1" t="str">
        <f aca="false">A291&amp;".csv"</f>
        <v>fluoxetina_ent_rev_22.csv</v>
      </c>
      <c r="G291" s="1" t="s">
        <v>16</v>
      </c>
      <c r="H291" s="1" t="s">
        <v>224</v>
      </c>
      <c r="I291" s="3" t="b">
        <v>0</v>
      </c>
      <c r="J291" s="1" t="s">
        <v>225</v>
      </c>
      <c r="K291" s="1" t="s">
        <v>226</v>
      </c>
      <c r="L291" s="0" t="n">
        <v>32</v>
      </c>
      <c r="M291" s="1" t="s">
        <v>230</v>
      </c>
    </row>
    <row r="292" customFormat="false" ht="13.8" hidden="false" customHeight="false" outlineLevel="0" collapsed="false">
      <c r="A292" s="1" t="s">
        <v>323</v>
      </c>
      <c r="B292" s="1" t="s">
        <v>234</v>
      </c>
      <c r="C292" s="0" t="n">
        <v>32</v>
      </c>
      <c r="D292" s="1" t="n">
        <v>1</v>
      </c>
      <c r="E292" s="1" t="s">
        <v>182</v>
      </c>
      <c r="F292" s="1" t="str">
        <f aca="false">A292&amp;".csv"</f>
        <v>fluoxetina_ent_rev_23.csv</v>
      </c>
      <c r="G292" s="1" t="s">
        <v>16</v>
      </c>
      <c r="H292" s="1" t="s">
        <v>224</v>
      </c>
      <c r="I292" s="3" t="b">
        <v>0</v>
      </c>
      <c r="J292" s="1" t="s">
        <v>225</v>
      </c>
      <c r="K292" s="1" t="s">
        <v>226</v>
      </c>
      <c r="L292" s="0" t="n">
        <v>32</v>
      </c>
      <c r="M292" s="1" t="s">
        <v>234</v>
      </c>
    </row>
    <row r="293" customFormat="false" ht="13.8" hidden="false" customHeight="false" outlineLevel="0" collapsed="false">
      <c r="A293" s="1" t="s">
        <v>324</v>
      </c>
      <c r="B293" s="1" t="s">
        <v>234</v>
      </c>
      <c r="C293" s="0" t="n">
        <v>32</v>
      </c>
      <c r="D293" s="1" t="n">
        <v>2</v>
      </c>
      <c r="E293" s="1" t="s">
        <v>182</v>
      </c>
      <c r="F293" s="1" t="str">
        <f aca="false">A293&amp;".csv"</f>
        <v>fluoxetina_ent_rev_24.csv</v>
      </c>
      <c r="G293" s="1" t="s">
        <v>16</v>
      </c>
      <c r="H293" s="1" t="s">
        <v>224</v>
      </c>
      <c r="I293" s="3" t="b">
        <v>0</v>
      </c>
      <c r="J293" s="1" t="s">
        <v>225</v>
      </c>
      <c r="K293" s="1" t="s">
        <v>226</v>
      </c>
      <c r="L293" s="0" t="n">
        <v>32</v>
      </c>
      <c r="M293" s="1" t="s">
        <v>234</v>
      </c>
    </row>
    <row r="294" customFormat="false" ht="13.8" hidden="false" customHeight="false" outlineLevel="0" collapsed="false">
      <c r="A294" s="1" t="s">
        <v>325</v>
      </c>
      <c r="B294" s="1" t="s">
        <v>234</v>
      </c>
      <c r="C294" s="0" t="n">
        <v>32</v>
      </c>
      <c r="D294" s="1" t="n">
        <v>3</v>
      </c>
      <c r="E294" s="1" t="s">
        <v>182</v>
      </c>
      <c r="F294" s="1" t="str">
        <f aca="false">A294&amp;".csv"</f>
        <v>fluoxetina_ent_rev_25.csv</v>
      </c>
      <c r="G294" s="1" t="s">
        <v>16</v>
      </c>
      <c r="H294" s="1" t="s">
        <v>224</v>
      </c>
      <c r="I294" s="3" t="b">
        <v>0</v>
      </c>
      <c r="J294" s="1" t="s">
        <v>225</v>
      </c>
      <c r="K294" s="1" t="s">
        <v>226</v>
      </c>
      <c r="L294" s="0" t="n">
        <v>32</v>
      </c>
      <c r="M294" s="1" t="s">
        <v>234</v>
      </c>
    </row>
    <row r="295" customFormat="false" ht="13.8" hidden="false" customHeight="false" outlineLevel="0" collapsed="false">
      <c r="A295" s="1" t="s">
        <v>326</v>
      </c>
      <c r="B295" s="1" t="s">
        <v>238</v>
      </c>
      <c r="C295" s="0" t="n">
        <v>32</v>
      </c>
      <c r="D295" s="1" t="n">
        <v>1</v>
      </c>
      <c r="E295" s="1" t="s">
        <v>182</v>
      </c>
      <c r="F295" s="1" t="str">
        <f aca="false">A295&amp;".csv"</f>
        <v>fluoxetina_ent_rev_26.csv</v>
      </c>
      <c r="G295" s="1" t="s">
        <v>16</v>
      </c>
      <c r="H295" s="1" t="s">
        <v>224</v>
      </c>
      <c r="I295" s="3" t="b">
        <v>0</v>
      </c>
      <c r="J295" s="1" t="s">
        <v>225</v>
      </c>
      <c r="K295" s="1" t="s">
        <v>226</v>
      </c>
      <c r="L295" s="0" t="n">
        <v>32</v>
      </c>
      <c r="M295" s="1" t="s">
        <v>238</v>
      </c>
    </row>
    <row r="296" customFormat="false" ht="13.8" hidden="false" customHeight="false" outlineLevel="0" collapsed="false">
      <c r="A296" s="1" t="s">
        <v>327</v>
      </c>
      <c r="B296" s="1" t="s">
        <v>238</v>
      </c>
      <c r="C296" s="0" t="n">
        <v>32</v>
      </c>
      <c r="D296" s="1" t="n">
        <v>2</v>
      </c>
      <c r="E296" s="1" t="s">
        <v>182</v>
      </c>
      <c r="F296" s="1" t="str">
        <f aca="false">A296&amp;".csv"</f>
        <v>fluoxetina_ent_rev_27.csv</v>
      </c>
      <c r="G296" s="1" t="s">
        <v>16</v>
      </c>
      <c r="H296" s="1" t="s">
        <v>224</v>
      </c>
      <c r="I296" s="3" t="b">
        <v>0</v>
      </c>
      <c r="J296" s="1" t="s">
        <v>225</v>
      </c>
      <c r="K296" s="1" t="s">
        <v>226</v>
      </c>
      <c r="L296" s="0" t="n">
        <v>32</v>
      </c>
      <c r="M296" s="1" t="s">
        <v>238</v>
      </c>
    </row>
    <row r="297" customFormat="false" ht="13.8" hidden="false" customHeight="false" outlineLevel="0" collapsed="false">
      <c r="A297" s="1" t="s">
        <v>328</v>
      </c>
      <c r="B297" s="1" t="s">
        <v>238</v>
      </c>
      <c r="C297" s="0" t="n">
        <v>32</v>
      </c>
      <c r="D297" s="1" t="n">
        <v>3</v>
      </c>
      <c r="E297" s="1" t="s">
        <v>182</v>
      </c>
      <c r="F297" s="1" t="str">
        <f aca="false">A297&amp;".csv"</f>
        <v>fluoxetina_ent_rev_28.csv</v>
      </c>
      <c r="G297" s="1" t="s">
        <v>16</v>
      </c>
      <c r="H297" s="1" t="s">
        <v>224</v>
      </c>
      <c r="I297" s="3" t="b">
        <v>0</v>
      </c>
      <c r="J297" s="1" t="s">
        <v>225</v>
      </c>
      <c r="K297" s="1" t="s">
        <v>226</v>
      </c>
      <c r="L297" s="0" t="n">
        <v>32</v>
      </c>
      <c r="M297" s="1" t="s">
        <v>238</v>
      </c>
    </row>
    <row r="298" customFormat="false" ht="13.8" hidden="false" customHeight="false" outlineLevel="0" collapsed="false">
      <c r="A298" s="1" t="s">
        <v>329</v>
      </c>
      <c r="B298" s="1" t="s">
        <v>223</v>
      </c>
      <c r="C298" s="0" t="n">
        <v>32</v>
      </c>
      <c r="D298" s="1" t="n">
        <v>4</v>
      </c>
      <c r="E298" s="1" t="s">
        <v>182</v>
      </c>
      <c r="F298" s="1" t="str">
        <f aca="false">A298&amp;".csv"</f>
        <v>fluoxetina_ent_rev_29.csv</v>
      </c>
      <c r="G298" s="1" t="s">
        <v>16</v>
      </c>
      <c r="H298" s="1" t="s">
        <v>224</v>
      </c>
      <c r="I298" s="3" t="b">
        <v>0</v>
      </c>
      <c r="J298" s="1" t="s">
        <v>225</v>
      </c>
      <c r="K298" s="1" t="s">
        <v>226</v>
      </c>
      <c r="L298" s="0" t="n">
        <v>32</v>
      </c>
      <c r="M298" s="1" t="s">
        <v>223</v>
      </c>
    </row>
    <row r="299" customFormat="false" ht="13.8" hidden="false" customHeight="false" outlineLevel="0" collapsed="false">
      <c r="A299" s="1" t="s">
        <v>330</v>
      </c>
      <c r="B299" s="1" t="s">
        <v>230</v>
      </c>
      <c r="C299" s="0" t="n">
        <v>32</v>
      </c>
      <c r="D299" s="1" t="n">
        <v>4</v>
      </c>
      <c r="E299" s="1" t="s">
        <v>182</v>
      </c>
      <c r="F299" s="1" t="str">
        <f aca="false">A299&amp;".csv"</f>
        <v>fluoxetina_ent_rev_30.csv</v>
      </c>
      <c r="G299" s="1" t="s">
        <v>16</v>
      </c>
      <c r="H299" s="1" t="s">
        <v>224</v>
      </c>
      <c r="I299" s="3" t="b">
        <v>0</v>
      </c>
      <c r="J299" s="1" t="s">
        <v>225</v>
      </c>
      <c r="K299" s="1" t="s">
        <v>226</v>
      </c>
      <c r="L299" s="0" t="n">
        <v>32</v>
      </c>
      <c r="M299" s="1" t="s">
        <v>230</v>
      </c>
    </row>
    <row r="300" customFormat="false" ht="13.8" hidden="false" customHeight="false" outlineLevel="0" collapsed="false">
      <c r="A300" s="1" t="s">
        <v>331</v>
      </c>
      <c r="B300" s="1" t="s">
        <v>234</v>
      </c>
      <c r="C300" s="0" t="n">
        <v>32</v>
      </c>
      <c r="D300" s="1" t="n">
        <v>4</v>
      </c>
      <c r="E300" s="1" t="s">
        <v>182</v>
      </c>
      <c r="F300" s="1" t="str">
        <f aca="false">A300&amp;".csv"</f>
        <v>fluoxetina_ent_rev_31.csv</v>
      </c>
      <c r="G300" s="1" t="s">
        <v>16</v>
      </c>
      <c r="H300" s="1" t="s">
        <v>224</v>
      </c>
      <c r="I300" s="3" t="b">
        <v>0</v>
      </c>
      <c r="J300" s="1" t="s">
        <v>225</v>
      </c>
      <c r="K300" s="1" t="s">
        <v>226</v>
      </c>
      <c r="L300" s="0" t="n">
        <v>32</v>
      </c>
      <c r="M300" s="1" t="s">
        <v>234</v>
      </c>
    </row>
    <row r="301" customFormat="false" ht="13.8" hidden="false" customHeight="false" outlineLevel="0" collapsed="false">
      <c r="A301" s="1" t="s">
        <v>332</v>
      </c>
      <c r="B301" s="1" t="s">
        <v>238</v>
      </c>
      <c r="C301" s="0" t="n">
        <v>32</v>
      </c>
      <c r="D301" s="1" t="n">
        <v>4</v>
      </c>
      <c r="E301" s="1" t="s">
        <v>182</v>
      </c>
      <c r="F301" s="1" t="str">
        <f aca="false">A301&amp;".csv"</f>
        <v>fluoxetina_ent_rev_32.csv</v>
      </c>
      <c r="G301" s="1" t="s">
        <v>16</v>
      </c>
      <c r="H301" s="1" t="s">
        <v>224</v>
      </c>
      <c r="I301" s="3" t="b">
        <v>0</v>
      </c>
      <c r="J301" s="1" t="s">
        <v>225</v>
      </c>
      <c r="K301" s="1" t="s">
        <v>226</v>
      </c>
      <c r="L301" s="0" t="n">
        <v>32</v>
      </c>
      <c r="M301" s="1" t="s">
        <v>238</v>
      </c>
    </row>
    <row r="302" customFormat="false" ht="13.8" hidden="false" customHeight="false" outlineLevel="0" collapsed="false">
      <c r="A302" s="1" t="s">
        <v>333</v>
      </c>
      <c r="B302" s="1" t="s">
        <v>223</v>
      </c>
      <c r="C302" s="0" t="n">
        <v>33</v>
      </c>
      <c r="D302" s="0" t="n">
        <v>1</v>
      </c>
      <c r="E302" s="1" t="s">
        <v>182</v>
      </c>
      <c r="F302" s="1" t="str">
        <f aca="false">A302&amp;".csv"</f>
        <v>fluoxetina_prueba_rev_1.csv</v>
      </c>
      <c r="G302" s="1" t="s">
        <v>16</v>
      </c>
      <c r="H302" s="1" t="s">
        <v>224</v>
      </c>
      <c r="I302" s="3" t="b">
        <v>1</v>
      </c>
      <c r="J302" s="1" t="s">
        <v>225</v>
      </c>
      <c r="K302" s="1" t="s">
        <v>226</v>
      </c>
      <c r="L302" s="0" t="n">
        <v>33</v>
      </c>
      <c r="M302" s="1" t="s">
        <v>223</v>
      </c>
    </row>
    <row r="303" customFormat="false" ht="13.8" hidden="false" customHeight="false" outlineLevel="0" collapsed="false">
      <c r="A303" s="1" t="s">
        <v>334</v>
      </c>
      <c r="B303" s="1" t="s">
        <v>230</v>
      </c>
      <c r="C303" s="0" t="n">
        <v>33</v>
      </c>
      <c r="D303" s="0" t="n">
        <v>1</v>
      </c>
      <c r="E303" s="1" t="s">
        <v>182</v>
      </c>
      <c r="F303" s="1" t="str">
        <f aca="false">A303&amp;".csv"</f>
        <v>fluoxetina_prueba_rev_2.csv</v>
      </c>
      <c r="G303" s="1" t="s">
        <v>16</v>
      </c>
      <c r="H303" s="1" t="s">
        <v>224</v>
      </c>
      <c r="I303" s="3" t="b">
        <v>1</v>
      </c>
      <c r="J303" s="1" t="s">
        <v>225</v>
      </c>
      <c r="K303" s="1" t="s">
        <v>226</v>
      </c>
      <c r="L303" s="0" t="n">
        <v>33</v>
      </c>
      <c r="M303" s="1" t="s">
        <v>230</v>
      </c>
    </row>
    <row r="304" customFormat="false" ht="13.8" hidden="false" customHeight="false" outlineLevel="0" collapsed="false">
      <c r="A304" s="1" t="s">
        <v>335</v>
      </c>
      <c r="B304" s="1" t="s">
        <v>234</v>
      </c>
      <c r="C304" s="0" t="n">
        <v>33</v>
      </c>
      <c r="D304" s="0" t="n">
        <v>1</v>
      </c>
      <c r="E304" s="1" t="s">
        <v>182</v>
      </c>
      <c r="F304" s="1" t="str">
        <f aca="false">A304&amp;".csv"</f>
        <v>fluoxetina_prueba_rev_3.csv</v>
      </c>
      <c r="G304" s="1" t="s">
        <v>16</v>
      </c>
      <c r="H304" s="1" t="s">
        <v>224</v>
      </c>
      <c r="I304" s="3" t="b">
        <v>1</v>
      </c>
      <c r="J304" s="1" t="s">
        <v>225</v>
      </c>
      <c r="K304" s="1" t="s">
        <v>226</v>
      </c>
      <c r="L304" s="0" t="n">
        <v>33</v>
      </c>
      <c r="M304" s="1" t="s">
        <v>234</v>
      </c>
    </row>
    <row r="305" customFormat="false" ht="13.8" hidden="false" customHeight="false" outlineLevel="0" collapsed="false">
      <c r="A305" s="1" t="s">
        <v>336</v>
      </c>
      <c r="B305" s="1" t="s">
        <v>238</v>
      </c>
      <c r="C305" s="0" t="n">
        <v>33</v>
      </c>
      <c r="D305" s="0" t="n">
        <v>1</v>
      </c>
      <c r="E305" s="1" t="s">
        <v>182</v>
      </c>
      <c r="F305" s="1" t="str">
        <f aca="false">A305&amp;".csv"</f>
        <v>fluoxetina_prueba_rev_4.csv</v>
      </c>
      <c r="G305" s="1" t="s">
        <v>16</v>
      </c>
      <c r="H305" s="1" t="s">
        <v>224</v>
      </c>
      <c r="I305" s="3" t="b">
        <v>1</v>
      </c>
      <c r="J305" s="1" t="s">
        <v>225</v>
      </c>
      <c r="K305" s="1" t="s">
        <v>226</v>
      </c>
      <c r="L305" s="0" t="n">
        <v>33</v>
      </c>
      <c r="M305" s="1" t="s">
        <v>238</v>
      </c>
    </row>
    <row r="308" customFormat="false" ht="13.8" hidden="false" customHeight="false" outlineLevel="0" collapsed="false">
      <c r="B308" s="1"/>
      <c r="C308" s="1"/>
      <c r="D308" s="1"/>
      <c r="H308" s="1"/>
      <c r="I308" s="1"/>
      <c r="J308" s="1"/>
      <c r="L308" s="1"/>
      <c r="M30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Santi</dc:creator>
  <dc:description/>
  <dc:language>en-US</dc:language>
  <cp:lastModifiedBy/>
  <dcterms:modified xsi:type="dcterms:W3CDTF">2022-11-29T20:43:11Z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