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735"/>
  </bookViews>
  <sheets>
    <sheet name="Ito" sheetId="1" r:id="rId1"/>
  </sheets>
  <calcPr calcId="145621"/>
</workbook>
</file>

<file path=xl/calcChain.xml><?xml version="1.0" encoding="utf-8"?>
<calcChain xmlns="http://schemas.openxmlformats.org/spreadsheetml/2006/main">
  <c r="F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15" i="1"/>
  <c r="D15" i="1"/>
  <c r="C54" i="1" l="1"/>
  <c r="B54" i="1"/>
  <c r="G54" i="1" s="1"/>
  <c r="C53" i="1"/>
  <c r="B53" i="1"/>
  <c r="G53" i="1" s="1"/>
  <c r="C52" i="1"/>
  <c r="B52" i="1"/>
  <c r="G52" i="1" s="1"/>
  <c r="C51" i="1"/>
  <c r="B51" i="1"/>
  <c r="G51" i="1" s="1"/>
  <c r="C50" i="1"/>
  <c r="B50" i="1"/>
  <c r="G50" i="1" s="1"/>
  <c r="C49" i="1"/>
  <c r="B49" i="1"/>
  <c r="G49" i="1" s="1"/>
  <c r="C48" i="1"/>
  <c r="B48" i="1"/>
  <c r="G48" i="1" s="1"/>
  <c r="C47" i="1"/>
  <c r="B47" i="1"/>
  <c r="G47" i="1" s="1"/>
  <c r="C46" i="1"/>
  <c r="B46" i="1"/>
  <c r="G46" i="1" s="1"/>
  <c r="C45" i="1"/>
  <c r="B45" i="1"/>
  <c r="G45" i="1" s="1"/>
  <c r="C44" i="1"/>
  <c r="B44" i="1"/>
  <c r="G44" i="1" s="1"/>
  <c r="C43" i="1"/>
  <c r="B43" i="1"/>
  <c r="G43" i="1" s="1"/>
  <c r="C42" i="1"/>
  <c r="B42" i="1"/>
  <c r="G42" i="1" s="1"/>
  <c r="C41" i="1"/>
  <c r="B41" i="1"/>
  <c r="G41" i="1" s="1"/>
  <c r="C40" i="1"/>
  <c r="B40" i="1"/>
  <c r="G40" i="1" s="1"/>
  <c r="C39" i="1"/>
  <c r="B39" i="1"/>
  <c r="G39" i="1" s="1"/>
  <c r="C38" i="1"/>
  <c r="B38" i="1"/>
  <c r="G38" i="1" s="1"/>
  <c r="C37" i="1"/>
  <c r="B37" i="1"/>
  <c r="G37" i="1" s="1"/>
  <c r="C36" i="1"/>
  <c r="B36" i="1"/>
  <c r="G36" i="1" s="1"/>
  <c r="C35" i="1"/>
  <c r="B35" i="1"/>
  <c r="G35" i="1" s="1"/>
  <c r="C34" i="1"/>
  <c r="B34" i="1"/>
  <c r="G34" i="1" s="1"/>
  <c r="C33" i="1"/>
  <c r="B33" i="1"/>
  <c r="G33" i="1" s="1"/>
  <c r="C32" i="1"/>
  <c r="B32" i="1"/>
  <c r="G32" i="1" s="1"/>
  <c r="C31" i="1"/>
  <c r="B31" i="1"/>
  <c r="G31" i="1" s="1"/>
  <c r="C30" i="1"/>
  <c r="B30" i="1"/>
  <c r="G30" i="1" s="1"/>
  <c r="C29" i="1"/>
  <c r="B29" i="1"/>
  <c r="G29" i="1" s="1"/>
  <c r="C28" i="1"/>
  <c r="B28" i="1"/>
  <c r="G28" i="1" s="1"/>
  <c r="C27" i="1"/>
  <c r="B27" i="1"/>
  <c r="G27" i="1" s="1"/>
  <c r="C26" i="1"/>
  <c r="B26" i="1"/>
  <c r="G26" i="1" s="1"/>
  <c r="C25" i="1"/>
  <c r="B25" i="1"/>
  <c r="G25" i="1" s="1"/>
  <c r="C2" i="1"/>
  <c r="C23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15" i="1"/>
  <c r="G15" i="1" l="1"/>
  <c r="H15" i="1" s="1"/>
  <c r="C16" i="1"/>
  <c r="C20" i="1"/>
  <c r="C24" i="1"/>
  <c r="C17" i="1"/>
  <c r="C21" i="1"/>
  <c r="C18" i="1"/>
  <c r="C22" i="1"/>
  <c r="C15" i="1"/>
  <c r="A15" i="1" s="1"/>
  <c r="C19" i="1"/>
  <c r="A16" i="1" l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I15" i="1"/>
  <c r="D16" i="1" l="1"/>
  <c r="F16" i="1" s="1"/>
  <c r="H16" i="1" l="1"/>
  <c r="I16" i="1" s="1"/>
  <c r="D17" i="1" s="1"/>
  <c r="F17" i="1" s="1"/>
  <c r="H17" i="1" l="1"/>
  <c r="I17" i="1" s="1"/>
  <c r="D18" i="1" s="1"/>
  <c r="F18" i="1" s="1"/>
  <c r="H18" i="1" l="1"/>
  <c r="I18" i="1" s="1"/>
  <c r="D19" i="1" s="1"/>
  <c r="F19" i="1" s="1"/>
  <c r="H19" i="1" l="1"/>
  <c r="I19" i="1" s="1"/>
  <c r="D20" i="1" s="1"/>
  <c r="F20" i="1" s="1"/>
  <c r="H20" i="1" l="1"/>
  <c r="I20" i="1" s="1"/>
  <c r="D21" i="1" s="1"/>
  <c r="F21" i="1" s="1"/>
  <c r="H21" i="1" l="1"/>
  <c r="I21" i="1" s="1"/>
  <c r="D22" i="1" s="1"/>
  <c r="F22" i="1" s="1"/>
  <c r="H22" i="1" l="1"/>
  <c r="I22" i="1" s="1"/>
  <c r="D23" i="1" s="1"/>
  <c r="F23" i="1" s="1"/>
  <c r="H23" i="1" l="1"/>
  <c r="I23" i="1" s="1"/>
  <c r="D24" i="1" s="1"/>
  <c r="F24" i="1" s="1"/>
  <c r="H24" i="1" l="1"/>
  <c r="I24" i="1" s="1"/>
  <c r="D25" i="1" s="1"/>
  <c r="F25" i="1" s="1"/>
  <c r="H25" i="1" l="1"/>
  <c r="I25" i="1" s="1"/>
  <c r="D26" i="1" s="1"/>
  <c r="F26" i="1" s="1"/>
  <c r="H26" i="1" l="1"/>
  <c r="I26" i="1" s="1"/>
  <c r="D27" i="1" s="1"/>
  <c r="F27" i="1" s="1"/>
  <c r="H27" i="1" l="1"/>
  <c r="I27" i="1" s="1"/>
  <c r="D28" i="1" s="1"/>
  <c r="F28" i="1" s="1"/>
  <c r="H28" i="1" l="1"/>
  <c r="I28" i="1" s="1"/>
  <c r="D29" i="1" s="1"/>
  <c r="F29" i="1" s="1"/>
  <c r="H29" i="1" l="1"/>
  <c r="I29" i="1" s="1"/>
  <c r="D30" i="1" s="1"/>
  <c r="F30" i="1" s="1"/>
  <c r="H30" i="1" l="1"/>
  <c r="I30" i="1" s="1"/>
  <c r="D31" i="1" s="1"/>
  <c r="F31" i="1" s="1"/>
  <c r="H31" i="1" l="1"/>
  <c r="I31" i="1" s="1"/>
  <c r="D32" i="1" s="1"/>
  <c r="F32" i="1" s="1"/>
  <c r="H32" i="1" l="1"/>
  <c r="I32" i="1" s="1"/>
  <c r="D33" i="1" s="1"/>
  <c r="F33" i="1" s="1"/>
  <c r="H33" i="1" l="1"/>
  <c r="I33" i="1" s="1"/>
  <c r="D34" i="1" s="1"/>
  <c r="F34" i="1" s="1"/>
  <c r="H34" i="1" l="1"/>
  <c r="I34" i="1" s="1"/>
  <c r="D35" i="1" s="1"/>
  <c r="F35" i="1" s="1"/>
  <c r="H35" i="1" l="1"/>
  <c r="I35" i="1" s="1"/>
  <c r="D36" i="1"/>
  <c r="F36" i="1" s="1"/>
  <c r="H36" i="1" l="1"/>
  <c r="I36" i="1" s="1"/>
  <c r="D37" i="1" s="1"/>
  <c r="F37" i="1" s="1"/>
  <c r="H37" i="1" l="1"/>
  <c r="I37" i="1" s="1"/>
  <c r="D38" i="1"/>
  <c r="F38" i="1" s="1"/>
  <c r="H38" i="1" l="1"/>
  <c r="I38" i="1" s="1"/>
  <c r="D39" i="1" s="1"/>
  <c r="F39" i="1" s="1"/>
  <c r="H39" i="1" l="1"/>
  <c r="I39" i="1" s="1"/>
  <c r="D40" i="1" l="1"/>
  <c r="F40" i="1" s="1"/>
  <c r="H40" i="1" l="1"/>
  <c r="I40" i="1" s="1"/>
  <c r="D41" i="1" l="1"/>
  <c r="F41" i="1" s="1"/>
  <c r="H41" i="1" s="1"/>
  <c r="I41" i="1" s="1"/>
  <c r="D42" i="1" l="1"/>
  <c r="F42" i="1" s="1"/>
  <c r="H42" i="1" s="1"/>
  <c r="I42" i="1" s="1"/>
  <c r="D43" i="1" l="1"/>
  <c r="F43" i="1" s="1"/>
  <c r="H43" i="1" l="1"/>
  <c r="I43" i="1" s="1"/>
  <c r="D44" i="1" l="1"/>
  <c r="F44" i="1" s="1"/>
  <c r="H44" i="1" s="1"/>
  <c r="I44" i="1" s="1"/>
  <c r="D45" i="1" l="1"/>
  <c r="F45" i="1" s="1"/>
  <c r="H45" i="1" s="1"/>
  <c r="I45" i="1" s="1"/>
  <c r="D46" i="1" l="1"/>
  <c r="F46" i="1" s="1"/>
  <c r="H46" i="1" s="1"/>
  <c r="I46" i="1" s="1"/>
  <c r="D47" i="1" l="1"/>
  <c r="F47" i="1" s="1"/>
  <c r="H47" i="1" l="1"/>
  <c r="I47" i="1" s="1"/>
  <c r="D48" i="1" l="1"/>
  <c r="F48" i="1" s="1"/>
  <c r="H48" i="1" s="1"/>
  <c r="I48" i="1" s="1"/>
  <c r="D49" i="1" l="1"/>
  <c r="F49" i="1" s="1"/>
  <c r="H49" i="1" s="1"/>
  <c r="I49" i="1" s="1"/>
  <c r="D50" i="1" l="1"/>
  <c r="F50" i="1" s="1"/>
  <c r="H50" i="1" s="1"/>
  <c r="I50" i="1" s="1"/>
  <c r="D51" i="1" l="1"/>
  <c r="F51" i="1" s="1"/>
  <c r="H51" i="1" s="1"/>
  <c r="I51" i="1" s="1"/>
  <c r="D52" i="1" l="1"/>
  <c r="F52" i="1" s="1"/>
  <c r="H52" i="1" l="1"/>
  <c r="I52" i="1" s="1"/>
  <c r="D53" i="1" l="1"/>
  <c r="F53" i="1" s="1"/>
  <c r="H53" i="1" s="1"/>
  <c r="I53" i="1" s="1"/>
  <c r="D54" i="1" l="1"/>
  <c r="F54" i="1" s="1"/>
  <c r="H54" i="1" s="1"/>
  <c r="I54" i="1" s="1"/>
</calcChain>
</file>

<file path=xl/comments1.xml><?xml version="1.0" encoding="utf-8"?>
<comments xmlns="http://schemas.openxmlformats.org/spreadsheetml/2006/main">
  <authors>
    <author>Patel Mitul</author>
  </authors>
  <commentList>
    <comment ref="B13" authorId="0">
      <text>
        <r>
          <rPr>
            <sz val="9"/>
            <color indexed="81"/>
            <rFont val="Tahoma"/>
            <charset val="1"/>
          </rPr>
          <t xml:space="preserve">
from N(0,1) distribution</t>
        </r>
      </text>
    </comment>
  </commentList>
</comments>
</file>

<file path=xl/sharedStrings.xml><?xml version="1.0" encoding="utf-8"?>
<sst xmlns="http://schemas.openxmlformats.org/spreadsheetml/2006/main" count="22" uniqueCount="21">
  <si>
    <t>dt</t>
  </si>
  <si>
    <t>sigma</t>
  </si>
  <si>
    <t>e</t>
  </si>
  <si>
    <t>Δt</t>
  </si>
  <si>
    <t>Δx</t>
  </si>
  <si>
    <t>T</t>
  </si>
  <si>
    <t>n</t>
  </si>
  <si>
    <t>t</t>
  </si>
  <si>
    <t>x (t)</t>
  </si>
  <si>
    <t>a(X,t)</t>
  </si>
  <si>
    <t>a(x,t)</t>
  </si>
  <si>
    <t>dx = a(x,t) dt + b(x,t)dz</t>
  </si>
  <si>
    <t>b(X,t)</t>
  </si>
  <si>
    <t>b(x,t)</t>
  </si>
  <si>
    <t>dx= -kxdt + sigma dz ( sigma &amp; k&gt;=0, Ornstein - Uhlnbeck process)</t>
  </si>
  <si>
    <t>k</t>
  </si>
  <si>
    <t>-kx</t>
  </si>
  <si>
    <t>a(X,t)dt</t>
  </si>
  <si>
    <t>b(X,t) dz</t>
  </si>
  <si>
    <t>Example</t>
  </si>
  <si>
    <t>General Ito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</si>
</sst>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Ito!$I$14:$I$54</c:f>
              <c:numCache>
                <c:formatCode>General</c:formatCode>
                <c:ptCount val="41"/>
                <c:pt idx="0">
                  <c:v>0</c:v>
                </c:pt>
                <c:pt idx="1">
                  <c:v>1.2397310243664184E-2</c:v>
                </c:pt>
                <c:pt idx="2">
                  <c:v>1.9350358861700053E-2</c:v>
                </c:pt>
                <c:pt idx="3">
                  <c:v>2.537086613622732E-2</c:v>
                </c:pt>
                <c:pt idx="4">
                  <c:v>1.674175006156214E-2</c:v>
                </c:pt>
                <c:pt idx="5">
                  <c:v>2.6121705359826594E-2</c:v>
                </c:pt>
                <c:pt idx="6">
                  <c:v>2.6128894487723285E-2</c:v>
                </c:pt>
                <c:pt idx="7">
                  <c:v>4.7632938600072242E-2</c:v>
                </c:pt>
                <c:pt idx="8">
                  <c:v>4.7850111531314896E-2</c:v>
                </c:pt>
                <c:pt idx="9">
                  <c:v>3.7360432217002013E-2</c:v>
                </c:pt>
                <c:pt idx="10">
                  <c:v>2.7404828105384669E-2</c:v>
                </c:pt>
                <c:pt idx="11">
                  <c:v>4.6714959197798687E-2</c:v>
                </c:pt>
                <c:pt idx="12">
                  <c:v>4.869753587898995E-2</c:v>
                </c:pt>
                <c:pt idx="13">
                  <c:v>4.0363566287051053E-2</c:v>
                </c:pt>
                <c:pt idx="14">
                  <c:v>4.4526054603073698E-2</c:v>
                </c:pt>
                <c:pt idx="15">
                  <c:v>3.8852638744115903E-2</c:v>
                </c:pt>
                <c:pt idx="16">
                  <c:v>5.040515157814128E-2</c:v>
                </c:pt>
                <c:pt idx="17">
                  <c:v>3.4314154241583156E-2</c:v>
                </c:pt>
                <c:pt idx="18">
                  <c:v>3.3505794577705666E-2</c:v>
                </c:pt>
                <c:pt idx="19">
                  <c:v>1.9049736299084942E-2</c:v>
                </c:pt>
                <c:pt idx="20">
                  <c:v>1.4136219190387498E-2</c:v>
                </c:pt>
                <c:pt idx="21">
                  <c:v>1.5145151382119722E-2</c:v>
                </c:pt>
                <c:pt idx="22">
                  <c:v>2.100114030656167E-3</c:v>
                </c:pt>
                <c:pt idx="23">
                  <c:v>1.6961879028926742E-2</c:v>
                </c:pt>
                <c:pt idx="24">
                  <c:v>1.1940388629309628E-2</c:v>
                </c:pt>
                <c:pt idx="25">
                  <c:v>2.5992706567265905E-2</c:v>
                </c:pt>
                <c:pt idx="26">
                  <c:v>2.9572935225456572E-2</c:v>
                </c:pt>
                <c:pt idx="27">
                  <c:v>2.7011702376250103E-2</c:v>
                </c:pt>
                <c:pt idx="28">
                  <c:v>3.179622845424699E-2</c:v>
                </c:pt>
                <c:pt idx="29">
                  <c:v>2.4937715145572453E-2</c:v>
                </c:pt>
                <c:pt idx="30">
                  <c:v>3.9058659421404185E-2</c:v>
                </c:pt>
                <c:pt idx="31">
                  <c:v>4.9391220768996026E-2</c:v>
                </c:pt>
                <c:pt idx="32">
                  <c:v>5.1423352234295658E-2</c:v>
                </c:pt>
                <c:pt idx="33">
                  <c:v>5.2887957251558329E-2</c:v>
                </c:pt>
                <c:pt idx="34">
                  <c:v>4.4361052767191239E-2</c:v>
                </c:pt>
                <c:pt idx="35">
                  <c:v>4.1107719435534311E-2</c:v>
                </c:pt>
                <c:pt idx="36">
                  <c:v>4.2084176007554298E-2</c:v>
                </c:pt>
                <c:pt idx="37">
                  <c:v>5.2775556128682621E-2</c:v>
                </c:pt>
                <c:pt idx="38">
                  <c:v>6.0023716398069416E-2</c:v>
                </c:pt>
                <c:pt idx="39">
                  <c:v>4.4808049772725587E-2</c:v>
                </c:pt>
                <c:pt idx="40">
                  <c:v>4.0337358686970165E-2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7568"/>
        <c:axId val="116959104"/>
      </c:lineChart>
      <c:catAx>
        <c:axId val="11695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959104"/>
        <c:crosses val="autoZero"/>
        <c:auto val="1"/>
        <c:lblAlgn val="ctr"/>
        <c:lblOffset val="100"/>
        <c:noMultiLvlLbl val="0"/>
      </c:catAx>
      <c:valAx>
        <c:axId val="11695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95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190501</xdr:colOff>
      <xdr:row>34</xdr:row>
      <xdr:rowOff>81996</xdr:rowOff>
    </xdr:from>
    <xdr:to>
      <xdr:col>17</xdr:col>
      <xdr:colOff>472109</xdr:colOff>
      <xdr:row>48</xdr:row>
      <xdr:rowOff>158196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4"/>
  <sheetViews>
    <sheetView tabSelected="1" zoomScaleNormal="100" workbookViewId="0">
      <selection activeCell="G2" sqref="G2"/>
    </sheetView>
  </sheetViews>
  <sheetFormatPr defaultRowHeight="15" x14ac:dyDescent="0.25"/>
  <sheetData>
    <row r="1" spans="1:9" x14ac:dyDescent="0.25">
      <c r="B1" t="s">
        <v>5</v>
      </c>
      <c r="C1">
        <v>1</v>
      </c>
      <c r="G1" t="s">
        <v>20</v>
      </c>
    </row>
    <row r="2" spans="1:9" x14ac:dyDescent="0.25">
      <c r="B2" t="s">
        <v>0</v>
      </c>
      <c r="C2">
        <f>C1/C3</f>
        <v>2.5000000000000001E-2</v>
      </c>
    </row>
    <row r="3" spans="1:9" x14ac:dyDescent="0.25">
      <c r="B3" t="s">
        <v>6</v>
      </c>
      <c r="C3">
        <v>40</v>
      </c>
      <c r="G3" s="2" t="s">
        <v>11</v>
      </c>
    </row>
    <row r="4" spans="1:9" x14ac:dyDescent="0.25">
      <c r="B4" t="s">
        <v>1</v>
      </c>
      <c r="C4">
        <v>0.4</v>
      </c>
    </row>
    <row r="5" spans="1:9" x14ac:dyDescent="0.25">
      <c r="B5" t="s">
        <v>15</v>
      </c>
      <c r="C5">
        <v>0.6</v>
      </c>
    </row>
    <row r="6" spans="1:9" x14ac:dyDescent="0.25">
      <c r="G6" t="s">
        <v>19</v>
      </c>
    </row>
    <row r="8" spans="1:9" x14ac:dyDescent="0.25">
      <c r="B8" t="s">
        <v>10</v>
      </c>
      <c r="C8" s="1" t="s">
        <v>16</v>
      </c>
      <c r="G8" t="s">
        <v>14</v>
      </c>
    </row>
    <row r="9" spans="1:9" x14ac:dyDescent="0.25">
      <c r="B9" t="s">
        <v>13</v>
      </c>
      <c r="C9" t="s">
        <v>1</v>
      </c>
    </row>
    <row r="13" spans="1:9" x14ac:dyDescent="0.25">
      <c r="A13" t="s">
        <v>7</v>
      </c>
      <c r="B13" t="s">
        <v>2</v>
      </c>
      <c r="C13" t="s">
        <v>3</v>
      </c>
      <c r="D13" t="s">
        <v>9</v>
      </c>
      <c r="E13" t="s">
        <v>12</v>
      </c>
      <c r="F13" t="s">
        <v>17</v>
      </c>
      <c r="G13" t="s">
        <v>18</v>
      </c>
      <c r="H13" t="s">
        <v>4</v>
      </c>
      <c r="I13" t="s">
        <v>8</v>
      </c>
    </row>
    <row r="14" spans="1:9" x14ac:dyDescent="0.25">
      <c r="A14">
        <v>0</v>
      </c>
      <c r="I14">
        <v>0</v>
      </c>
    </row>
    <row r="15" spans="1:9" x14ac:dyDescent="0.25">
      <c r="A15">
        <f>C15</f>
        <v>2.5000000000000001E-2</v>
      </c>
      <c r="B15">
        <f ca="1">_xlfn.NORM.INV(RAND(),0,1)</f>
        <v>1.2397310243664184</v>
      </c>
      <c r="C15">
        <f>$C$2</f>
        <v>2.5000000000000001E-2</v>
      </c>
      <c r="D15">
        <f>-$C$5*I14</f>
        <v>0</v>
      </c>
      <c r="E15">
        <f>$C$4</f>
        <v>0.4</v>
      </c>
      <c r="F15">
        <f>D15*C15</f>
        <v>0</v>
      </c>
      <c r="G15">
        <f ca="1">E15*B15*C15</f>
        <v>1.2397310243664184E-2</v>
      </c>
      <c r="H15">
        <f ca="1">F15+G15</f>
        <v>1.2397310243664184E-2</v>
      </c>
      <c r="I15">
        <f ca="1">I14+H15</f>
        <v>1.2397310243664184E-2</v>
      </c>
    </row>
    <row r="16" spans="1:9" x14ac:dyDescent="0.25">
      <c r="A16">
        <f>C16+A15</f>
        <v>0.05</v>
      </c>
      <c r="B16">
        <f t="shared" ref="B16:B54" ca="1" si="0">_xlfn.NORM.INV(RAND(),0,1)</f>
        <v>0.71390082716908299</v>
      </c>
      <c r="C16">
        <f t="shared" ref="C16:C54" si="1">$C$2</f>
        <v>2.5000000000000001E-2</v>
      </c>
      <c r="D16">
        <f t="shared" ref="D16:D54" ca="1" si="2">-$C$5*I15</f>
        <v>-7.4383861461985099E-3</v>
      </c>
      <c r="E16">
        <f t="shared" ref="E16:E54" si="3">$C$4</f>
        <v>0.4</v>
      </c>
      <c r="F16">
        <f t="shared" ref="F16:F54" ca="1" si="4">D16*C16</f>
        <v>-1.8595965365496276E-4</v>
      </c>
      <c r="G16">
        <f t="shared" ref="G16:G54" ca="1" si="5">E16*B16*C16</f>
        <v>7.1390082716908309E-3</v>
      </c>
      <c r="H16">
        <f t="shared" ref="H16:H54" ca="1" si="6">F16+G16</f>
        <v>6.953048618035868E-3</v>
      </c>
      <c r="I16">
        <f t="shared" ref="I16:I24" ca="1" si="7">I15+H16</f>
        <v>1.9350358861700053E-2</v>
      </c>
    </row>
    <row r="17" spans="1:9" x14ac:dyDescent="0.25">
      <c r="A17">
        <f t="shared" ref="A17:A24" si="8">C17+A16</f>
        <v>7.5000000000000011E-2</v>
      </c>
      <c r="B17">
        <f t="shared" ca="1" si="0"/>
        <v>0.63107626574527664</v>
      </c>
      <c r="C17">
        <f t="shared" si="1"/>
        <v>2.5000000000000001E-2</v>
      </c>
      <c r="D17">
        <f t="shared" ca="1" si="2"/>
        <v>-1.1610215317020032E-2</v>
      </c>
      <c r="E17">
        <f t="shared" si="3"/>
        <v>0.4</v>
      </c>
      <c r="F17">
        <f t="shared" ca="1" si="4"/>
        <v>-2.9025538292550083E-4</v>
      </c>
      <c r="G17">
        <f t="shared" ca="1" si="5"/>
        <v>6.3107626574527668E-3</v>
      </c>
      <c r="H17">
        <f t="shared" ca="1" si="6"/>
        <v>6.020507274527266E-3</v>
      </c>
      <c r="I17">
        <f t="shared" ca="1" si="7"/>
        <v>2.537086613622732E-2</v>
      </c>
    </row>
    <row r="18" spans="1:9" x14ac:dyDescent="0.25">
      <c r="A18">
        <f t="shared" si="8"/>
        <v>0.1</v>
      </c>
      <c r="B18">
        <f t="shared" ca="1" si="0"/>
        <v>-0.8248553082621769</v>
      </c>
      <c r="C18">
        <f t="shared" si="1"/>
        <v>2.5000000000000001E-2</v>
      </c>
      <c r="D18">
        <f t="shared" ca="1" si="2"/>
        <v>-1.5222519681736392E-2</v>
      </c>
      <c r="E18">
        <f t="shared" si="3"/>
        <v>0.4</v>
      </c>
      <c r="F18">
        <f t="shared" ca="1" si="4"/>
        <v>-3.805629920434098E-4</v>
      </c>
      <c r="G18">
        <f t="shared" ca="1" si="5"/>
        <v>-8.2485530826217693E-3</v>
      </c>
      <c r="H18">
        <f t="shared" ca="1" si="6"/>
        <v>-8.6291160746651795E-3</v>
      </c>
      <c r="I18">
        <f t="shared" ca="1" si="7"/>
        <v>1.674175006156214E-2</v>
      </c>
    </row>
    <row r="19" spans="1:9" x14ac:dyDescent="0.25">
      <c r="A19">
        <f t="shared" si="8"/>
        <v>0.125</v>
      </c>
      <c r="B19">
        <f t="shared" ca="1" si="0"/>
        <v>0.96310815491878843</v>
      </c>
      <c r="C19">
        <f t="shared" si="1"/>
        <v>2.5000000000000001E-2</v>
      </c>
      <c r="D19">
        <f t="shared" ca="1" si="2"/>
        <v>-1.0045050036937285E-2</v>
      </c>
      <c r="E19">
        <f t="shared" si="3"/>
        <v>0.4</v>
      </c>
      <c r="F19">
        <f t="shared" ca="1" si="4"/>
        <v>-2.5112625092343211E-4</v>
      </c>
      <c r="G19">
        <f t="shared" ca="1" si="5"/>
        <v>9.6310815491878858E-3</v>
      </c>
      <c r="H19">
        <f t="shared" ca="1" si="6"/>
        <v>9.3799552982644537E-3</v>
      </c>
      <c r="I19">
        <f t="shared" ca="1" si="7"/>
        <v>2.6121705359826594E-2</v>
      </c>
    </row>
    <row r="20" spans="1:9" x14ac:dyDescent="0.25">
      <c r="A20">
        <f t="shared" si="8"/>
        <v>0.15</v>
      </c>
      <c r="B20">
        <f t="shared" ca="1" si="0"/>
        <v>3.990147082940896E-2</v>
      </c>
      <c r="C20">
        <f t="shared" si="1"/>
        <v>2.5000000000000001E-2</v>
      </c>
      <c r="D20">
        <f t="shared" ca="1" si="2"/>
        <v>-1.5673023215895955E-2</v>
      </c>
      <c r="E20">
        <f t="shared" si="3"/>
        <v>0.4</v>
      </c>
      <c r="F20">
        <f t="shared" ca="1" si="4"/>
        <v>-3.9182558039739892E-4</v>
      </c>
      <c r="G20">
        <f t="shared" ca="1" si="5"/>
        <v>3.9901470829408961E-4</v>
      </c>
      <c r="H20">
        <f t="shared" ca="1" si="6"/>
        <v>7.18912789669069E-6</v>
      </c>
      <c r="I20">
        <f t="shared" ca="1" si="7"/>
        <v>2.6128894487723285E-2</v>
      </c>
    </row>
    <row r="21" spans="1:9" x14ac:dyDescent="0.25">
      <c r="A21">
        <f t="shared" si="8"/>
        <v>0.17499999999999999</v>
      </c>
      <c r="B21">
        <f t="shared" ca="1" si="0"/>
        <v>2.1895977529664803</v>
      </c>
      <c r="C21">
        <f t="shared" si="1"/>
        <v>2.5000000000000001E-2</v>
      </c>
      <c r="D21">
        <f t="shared" ca="1" si="2"/>
        <v>-1.5677336692633971E-2</v>
      </c>
      <c r="E21">
        <f t="shared" si="3"/>
        <v>0.4</v>
      </c>
      <c r="F21">
        <f t="shared" ca="1" si="4"/>
        <v>-3.9193341731584932E-4</v>
      </c>
      <c r="G21">
        <f t="shared" ca="1" si="5"/>
        <v>2.1895977529664806E-2</v>
      </c>
      <c r="H21">
        <f t="shared" ca="1" si="6"/>
        <v>2.1504044112348956E-2</v>
      </c>
      <c r="I21">
        <f t="shared" ca="1" si="7"/>
        <v>4.7632938600072242E-2</v>
      </c>
    </row>
    <row r="22" spans="1:9" x14ac:dyDescent="0.25">
      <c r="A22">
        <f t="shared" si="8"/>
        <v>0.19999999999999998</v>
      </c>
      <c r="B22">
        <f t="shared" ca="1" si="0"/>
        <v>9.3166701024373841E-2</v>
      </c>
      <c r="C22">
        <f t="shared" si="1"/>
        <v>2.5000000000000001E-2</v>
      </c>
      <c r="D22">
        <f t="shared" ca="1" si="2"/>
        <v>-2.8579763160043344E-2</v>
      </c>
      <c r="E22">
        <f t="shared" si="3"/>
        <v>0.4</v>
      </c>
      <c r="F22">
        <f t="shared" ca="1" si="4"/>
        <v>-7.1449407900108365E-4</v>
      </c>
      <c r="G22">
        <f t="shared" ca="1" si="5"/>
        <v>9.3166701024373843E-4</v>
      </c>
      <c r="H22">
        <f t="shared" ca="1" si="6"/>
        <v>2.1717293124265478E-4</v>
      </c>
      <c r="I22">
        <f t="shared" ca="1" si="7"/>
        <v>4.7850111531314896E-2</v>
      </c>
    </row>
    <row r="23" spans="1:9" x14ac:dyDescent="0.25">
      <c r="A23">
        <f t="shared" si="8"/>
        <v>0.22499999999999998</v>
      </c>
      <c r="B23">
        <f t="shared" ca="1" si="0"/>
        <v>-0.97719276413431611</v>
      </c>
      <c r="C23">
        <f t="shared" si="1"/>
        <v>2.5000000000000001E-2</v>
      </c>
      <c r="D23">
        <f t="shared" ca="1" si="2"/>
        <v>-2.8710066918788937E-2</v>
      </c>
      <c r="E23">
        <f t="shared" si="3"/>
        <v>0.4</v>
      </c>
      <c r="F23">
        <f t="shared" ca="1" si="4"/>
        <v>-7.1775167296972344E-4</v>
      </c>
      <c r="G23">
        <f t="shared" ca="1" si="5"/>
        <v>-9.7719276413431623E-3</v>
      </c>
      <c r="H23">
        <f t="shared" ca="1" si="6"/>
        <v>-1.0489679314312886E-2</v>
      </c>
      <c r="I23">
        <f t="shared" ca="1" si="7"/>
        <v>3.7360432217002013E-2</v>
      </c>
    </row>
    <row r="24" spans="1:9" x14ac:dyDescent="0.25">
      <c r="A24">
        <f t="shared" si="8"/>
        <v>0.24999999999999997</v>
      </c>
      <c r="B24">
        <f t="shared" ca="1" si="0"/>
        <v>-0.93951976283623118</v>
      </c>
      <c r="C24">
        <f t="shared" si="1"/>
        <v>2.5000000000000001E-2</v>
      </c>
      <c r="D24">
        <f t="shared" ca="1" si="2"/>
        <v>-2.2416259330201208E-2</v>
      </c>
      <c r="E24">
        <f t="shared" si="3"/>
        <v>0.4</v>
      </c>
      <c r="F24">
        <f t="shared" ca="1" si="4"/>
        <v>-5.6040648325503023E-4</v>
      </c>
      <c r="G24">
        <f t="shared" ca="1" si="5"/>
        <v>-9.3951976283623128E-3</v>
      </c>
      <c r="H24">
        <f t="shared" ca="1" si="6"/>
        <v>-9.9556041116173437E-3</v>
      </c>
      <c r="I24">
        <f t="shared" ca="1" si="7"/>
        <v>2.7404828105384669E-2</v>
      </c>
    </row>
    <row r="25" spans="1:9" x14ac:dyDescent="0.25">
      <c r="A25">
        <f t="shared" ref="A25:A53" si="9">C25+A24</f>
        <v>0.27499999999999997</v>
      </c>
      <c r="B25">
        <f t="shared" ca="1" si="0"/>
        <v>1.9721203513994785</v>
      </c>
      <c r="C25">
        <f t="shared" si="1"/>
        <v>2.5000000000000001E-2</v>
      </c>
      <c r="D25">
        <f t="shared" ca="1" si="2"/>
        <v>-1.6442896863230801E-2</v>
      </c>
      <c r="E25">
        <f t="shared" si="3"/>
        <v>0.4</v>
      </c>
      <c r="F25">
        <f t="shared" ca="1" si="4"/>
        <v>-4.1107242158077003E-4</v>
      </c>
      <c r="G25">
        <f t="shared" ca="1" si="5"/>
        <v>1.9721203513994787E-2</v>
      </c>
      <c r="H25">
        <f t="shared" ca="1" si="6"/>
        <v>1.9310131092414019E-2</v>
      </c>
      <c r="I25">
        <f t="shared" ref="I25:I53" ca="1" si="10">I24+H25</f>
        <v>4.6714959197798687E-2</v>
      </c>
    </row>
    <row r="26" spans="1:9" x14ac:dyDescent="0.25">
      <c r="A26">
        <f t="shared" si="9"/>
        <v>0.3</v>
      </c>
      <c r="B26">
        <f t="shared" ca="1" si="0"/>
        <v>0.26833010691582421</v>
      </c>
      <c r="C26">
        <f t="shared" si="1"/>
        <v>2.5000000000000001E-2</v>
      </c>
      <c r="D26">
        <f t="shared" ca="1" si="2"/>
        <v>-2.8028975518679212E-2</v>
      </c>
      <c r="E26">
        <f t="shared" si="3"/>
        <v>0.4</v>
      </c>
      <c r="F26">
        <f t="shared" ca="1" si="4"/>
        <v>-7.0072438796698038E-4</v>
      </c>
      <c r="G26">
        <f t="shared" ca="1" si="5"/>
        <v>2.6833010691582424E-3</v>
      </c>
      <c r="H26">
        <f t="shared" ca="1" si="6"/>
        <v>1.982576681191262E-3</v>
      </c>
      <c r="I26">
        <f t="shared" ca="1" si="10"/>
        <v>4.869753587898995E-2</v>
      </c>
    </row>
    <row r="27" spans="1:9" x14ac:dyDescent="0.25">
      <c r="A27">
        <f t="shared" si="9"/>
        <v>0.32500000000000001</v>
      </c>
      <c r="B27">
        <f t="shared" ca="1" si="0"/>
        <v>-0.76035065537540436</v>
      </c>
      <c r="C27">
        <f t="shared" si="1"/>
        <v>2.5000000000000001E-2</v>
      </c>
      <c r="D27">
        <f t="shared" ca="1" si="2"/>
        <v>-2.921852152739397E-2</v>
      </c>
      <c r="E27">
        <f t="shared" si="3"/>
        <v>0.4</v>
      </c>
      <c r="F27">
        <f t="shared" ca="1" si="4"/>
        <v>-7.3046303818484926E-4</v>
      </c>
      <c r="G27">
        <f t="shared" ca="1" si="5"/>
        <v>-7.6035065537540447E-3</v>
      </c>
      <c r="H27">
        <f t="shared" ca="1" si="6"/>
        <v>-8.3339695919388938E-3</v>
      </c>
      <c r="I27">
        <f t="shared" ca="1" si="10"/>
        <v>4.0363566287051053E-2</v>
      </c>
    </row>
    <row r="28" spans="1:9" x14ac:dyDescent="0.25">
      <c r="A28">
        <f t="shared" si="9"/>
        <v>0.35000000000000003</v>
      </c>
      <c r="B28">
        <f t="shared" ca="1" si="0"/>
        <v>0.47679418103284082</v>
      </c>
      <c r="C28">
        <f t="shared" si="1"/>
        <v>2.5000000000000001E-2</v>
      </c>
      <c r="D28">
        <f t="shared" ca="1" si="2"/>
        <v>-2.421813977223063E-2</v>
      </c>
      <c r="E28">
        <f t="shared" si="3"/>
        <v>0.4</v>
      </c>
      <c r="F28">
        <f t="shared" ca="1" si="4"/>
        <v>-6.0545349430576574E-4</v>
      </c>
      <c r="G28">
        <f t="shared" ca="1" si="5"/>
        <v>4.7679418103284089E-3</v>
      </c>
      <c r="H28">
        <f t="shared" ca="1" si="6"/>
        <v>4.1624883160226427E-3</v>
      </c>
      <c r="I28">
        <f t="shared" ca="1" si="10"/>
        <v>4.4526054603073698E-2</v>
      </c>
    </row>
    <row r="29" spans="1:9" x14ac:dyDescent="0.25">
      <c r="A29">
        <f t="shared" si="9"/>
        <v>0.37500000000000006</v>
      </c>
      <c r="B29">
        <f t="shared" ca="1" si="0"/>
        <v>-0.50055250399116868</v>
      </c>
      <c r="C29">
        <f t="shared" si="1"/>
        <v>2.5000000000000001E-2</v>
      </c>
      <c r="D29">
        <f t="shared" ca="1" si="2"/>
        <v>-2.6715632761844219E-2</v>
      </c>
      <c r="E29">
        <f t="shared" si="3"/>
        <v>0.4</v>
      </c>
      <c r="F29">
        <f t="shared" ca="1" si="4"/>
        <v>-6.6789081904610555E-4</v>
      </c>
      <c r="G29">
        <f t="shared" ca="1" si="5"/>
        <v>-5.0055250399116879E-3</v>
      </c>
      <c r="H29">
        <f t="shared" ca="1" si="6"/>
        <v>-5.6734158589577931E-3</v>
      </c>
      <c r="I29">
        <f t="shared" ca="1" si="10"/>
        <v>3.8852638744115903E-2</v>
      </c>
    </row>
    <row r="30" spans="1:9" x14ac:dyDescent="0.25">
      <c r="A30">
        <f t="shared" si="9"/>
        <v>0.40000000000000008</v>
      </c>
      <c r="B30">
        <f t="shared" ca="1" si="0"/>
        <v>1.2135302415187115</v>
      </c>
      <c r="C30">
        <f t="shared" si="1"/>
        <v>2.5000000000000001E-2</v>
      </c>
      <c r="D30">
        <f t="shared" ca="1" si="2"/>
        <v>-2.331158324646954E-2</v>
      </c>
      <c r="E30">
        <f t="shared" si="3"/>
        <v>0.4</v>
      </c>
      <c r="F30">
        <f t="shared" ca="1" si="4"/>
        <v>-5.8278958116173853E-4</v>
      </c>
      <c r="G30">
        <f t="shared" ca="1" si="5"/>
        <v>1.2135302415187116E-2</v>
      </c>
      <c r="H30">
        <f t="shared" ca="1" si="6"/>
        <v>1.1552512834025377E-2</v>
      </c>
      <c r="I30">
        <f t="shared" ca="1" si="10"/>
        <v>5.040515157814128E-2</v>
      </c>
    </row>
    <row r="31" spans="1:9" x14ac:dyDescent="0.25">
      <c r="A31">
        <f t="shared" si="9"/>
        <v>0.4250000000000001</v>
      </c>
      <c r="B31">
        <f t="shared" ca="1" si="0"/>
        <v>-1.5334920062885999</v>
      </c>
      <c r="C31">
        <f t="shared" si="1"/>
        <v>2.5000000000000001E-2</v>
      </c>
      <c r="D31">
        <f t="shared" ca="1" si="2"/>
        <v>-3.0243090946884765E-2</v>
      </c>
      <c r="E31">
        <f t="shared" si="3"/>
        <v>0.4</v>
      </c>
      <c r="F31">
        <f t="shared" ca="1" si="4"/>
        <v>-7.5607727367211922E-4</v>
      </c>
      <c r="G31">
        <f t="shared" ca="1" si="5"/>
        <v>-1.5334920062886002E-2</v>
      </c>
      <c r="H31">
        <f t="shared" ca="1" si="6"/>
        <v>-1.6090997336558121E-2</v>
      </c>
      <c r="I31">
        <f t="shared" ca="1" si="10"/>
        <v>3.4314154241583156E-2</v>
      </c>
    </row>
    <row r="32" spans="1:9" x14ac:dyDescent="0.25">
      <c r="A32">
        <f t="shared" si="9"/>
        <v>0.45000000000000012</v>
      </c>
      <c r="B32">
        <f t="shared" ca="1" si="0"/>
        <v>-2.9364735025374223E-2</v>
      </c>
      <c r="C32">
        <f t="shared" si="1"/>
        <v>2.5000000000000001E-2</v>
      </c>
      <c r="D32">
        <f t="shared" ca="1" si="2"/>
        <v>-2.0588492544949894E-2</v>
      </c>
      <c r="E32">
        <f t="shared" si="3"/>
        <v>0.4</v>
      </c>
      <c r="F32">
        <f t="shared" ca="1" si="4"/>
        <v>-5.1471231362374738E-4</v>
      </c>
      <c r="G32">
        <f t="shared" ca="1" si="5"/>
        <v>-2.9364735025374226E-4</v>
      </c>
      <c r="H32">
        <f t="shared" ca="1" si="6"/>
        <v>-8.0835966387748969E-4</v>
      </c>
      <c r="I32">
        <f t="shared" ca="1" si="10"/>
        <v>3.3505794577705666E-2</v>
      </c>
    </row>
    <row r="33" spans="1:9" x14ac:dyDescent="0.25">
      <c r="A33">
        <f t="shared" si="9"/>
        <v>0.47500000000000014</v>
      </c>
      <c r="B33">
        <f t="shared" ca="1" si="0"/>
        <v>-1.3953471359955134</v>
      </c>
      <c r="C33">
        <f t="shared" si="1"/>
        <v>2.5000000000000001E-2</v>
      </c>
      <c r="D33">
        <f t="shared" ca="1" si="2"/>
        <v>-2.0103476746623401E-2</v>
      </c>
      <c r="E33">
        <f t="shared" si="3"/>
        <v>0.4</v>
      </c>
      <c r="F33">
        <f t="shared" ca="1" si="4"/>
        <v>-5.0258691866558508E-4</v>
      </c>
      <c r="G33">
        <f t="shared" ca="1" si="5"/>
        <v>-1.3953471359955137E-2</v>
      </c>
      <c r="H33">
        <f t="shared" ca="1" si="6"/>
        <v>-1.4456058278620723E-2</v>
      </c>
      <c r="I33">
        <f t="shared" ca="1" si="10"/>
        <v>1.9049736299084942E-2</v>
      </c>
    </row>
    <row r="34" spans="1:9" x14ac:dyDescent="0.25">
      <c r="A34">
        <f t="shared" si="9"/>
        <v>0.50000000000000011</v>
      </c>
      <c r="B34">
        <f t="shared" ca="1" si="0"/>
        <v>-0.46277710642111702</v>
      </c>
      <c r="C34">
        <f t="shared" si="1"/>
        <v>2.5000000000000001E-2</v>
      </c>
      <c r="D34">
        <f t="shared" ca="1" si="2"/>
        <v>-1.1429841779450965E-2</v>
      </c>
      <c r="E34">
        <f t="shared" si="3"/>
        <v>0.4</v>
      </c>
      <c r="F34">
        <f t="shared" ca="1" si="4"/>
        <v>-2.8574604448627412E-4</v>
      </c>
      <c r="G34">
        <f t="shared" ca="1" si="5"/>
        <v>-4.6277710642111704E-3</v>
      </c>
      <c r="H34">
        <f t="shared" ca="1" si="6"/>
        <v>-4.9135171086974443E-3</v>
      </c>
      <c r="I34">
        <f t="shared" ca="1" si="10"/>
        <v>1.4136219190387498E-2</v>
      </c>
    </row>
    <row r="35" spans="1:9" x14ac:dyDescent="0.25">
      <c r="A35">
        <f t="shared" si="9"/>
        <v>0.52500000000000013</v>
      </c>
      <c r="B35">
        <f t="shared" ca="1" si="0"/>
        <v>0.12209754795880362</v>
      </c>
      <c r="C35">
        <f t="shared" si="1"/>
        <v>2.5000000000000001E-2</v>
      </c>
      <c r="D35">
        <f t="shared" ca="1" si="2"/>
        <v>-8.4817315142324979E-3</v>
      </c>
      <c r="E35">
        <f t="shared" si="3"/>
        <v>0.4</v>
      </c>
      <c r="F35">
        <f t="shared" ca="1" si="4"/>
        <v>-2.1204328785581246E-4</v>
      </c>
      <c r="G35">
        <f t="shared" ca="1" si="5"/>
        <v>1.2209754795880364E-3</v>
      </c>
      <c r="H35">
        <f t="shared" ca="1" si="6"/>
        <v>1.008932191732224E-3</v>
      </c>
      <c r="I35">
        <f t="shared" ca="1" si="10"/>
        <v>1.5145151382119722E-2</v>
      </c>
    </row>
    <row r="36" spans="1:9" x14ac:dyDescent="0.25">
      <c r="A36">
        <f t="shared" si="9"/>
        <v>0.55000000000000016</v>
      </c>
      <c r="B36">
        <f t="shared" ca="1" si="0"/>
        <v>-1.2817860080731758</v>
      </c>
      <c r="C36">
        <f t="shared" si="1"/>
        <v>2.5000000000000001E-2</v>
      </c>
      <c r="D36">
        <f t="shared" ca="1" si="2"/>
        <v>-9.0870908292718326E-3</v>
      </c>
      <c r="E36">
        <f t="shared" si="3"/>
        <v>0.4</v>
      </c>
      <c r="F36">
        <f t="shared" ca="1" si="4"/>
        <v>-2.2717727073179582E-4</v>
      </c>
      <c r="G36">
        <f t="shared" ca="1" si="5"/>
        <v>-1.2817860080731758E-2</v>
      </c>
      <c r="H36">
        <f t="shared" ca="1" si="6"/>
        <v>-1.3045037351463555E-2</v>
      </c>
      <c r="I36">
        <f t="shared" ca="1" si="10"/>
        <v>2.100114030656167E-3</v>
      </c>
    </row>
    <row r="37" spans="1:9" x14ac:dyDescent="0.25">
      <c r="A37">
        <f t="shared" si="9"/>
        <v>0.57500000000000018</v>
      </c>
      <c r="B37">
        <f t="shared" ca="1" si="0"/>
        <v>1.4893266708730417</v>
      </c>
      <c r="C37">
        <f t="shared" si="1"/>
        <v>2.5000000000000001E-2</v>
      </c>
      <c r="D37">
        <f t="shared" ca="1" si="2"/>
        <v>-1.2600684183937001E-3</v>
      </c>
      <c r="E37">
        <f t="shared" si="3"/>
        <v>0.4</v>
      </c>
      <c r="F37">
        <f t="shared" ca="1" si="4"/>
        <v>-3.1501710459842502E-5</v>
      </c>
      <c r="G37">
        <f t="shared" ca="1" si="5"/>
        <v>1.4893266708730419E-2</v>
      </c>
      <c r="H37">
        <f t="shared" ca="1" si="6"/>
        <v>1.4861764998270577E-2</v>
      </c>
      <c r="I37">
        <f t="shared" ca="1" si="10"/>
        <v>1.6961879028926742E-2</v>
      </c>
    </row>
    <row r="38" spans="1:9" x14ac:dyDescent="0.25">
      <c r="A38">
        <f t="shared" si="9"/>
        <v>0.6000000000000002</v>
      </c>
      <c r="B38">
        <f t="shared" ca="1" si="0"/>
        <v>-0.47670622141832109</v>
      </c>
      <c r="C38">
        <f t="shared" si="1"/>
        <v>2.5000000000000001E-2</v>
      </c>
      <c r="D38">
        <f t="shared" ca="1" si="2"/>
        <v>-1.0177127417356045E-2</v>
      </c>
      <c r="E38">
        <f t="shared" si="3"/>
        <v>0.4</v>
      </c>
      <c r="F38">
        <f t="shared" ca="1" si="4"/>
        <v>-2.5442818543390116E-4</v>
      </c>
      <c r="G38">
        <f t="shared" ca="1" si="5"/>
        <v>-4.7670622141832118E-3</v>
      </c>
      <c r="H38">
        <f t="shared" ca="1" si="6"/>
        <v>-5.0214903996171128E-3</v>
      </c>
      <c r="I38">
        <f t="shared" ca="1" si="10"/>
        <v>1.1940388629309628E-2</v>
      </c>
    </row>
    <row r="39" spans="1:9" x14ac:dyDescent="0.25">
      <c r="A39">
        <f t="shared" si="9"/>
        <v>0.62500000000000022</v>
      </c>
      <c r="B39">
        <f t="shared" ca="1" si="0"/>
        <v>1.4231423767395919</v>
      </c>
      <c r="C39">
        <f t="shared" si="1"/>
        <v>2.5000000000000001E-2</v>
      </c>
      <c r="D39">
        <f t="shared" ca="1" si="2"/>
        <v>-7.1642331775857767E-3</v>
      </c>
      <c r="E39">
        <f t="shared" si="3"/>
        <v>0.4</v>
      </c>
      <c r="F39">
        <f t="shared" ca="1" si="4"/>
        <v>-1.7910582943964442E-4</v>
      </c>
      <c r="G39">
        <f t="shared" ca="1" si="5"/>
        <v>1.4231423767395921E-2</v>
      </c>
      <c r="H39">
        <f t="shared" ca="1" si="6"/>
        <v>1.4052317937956277E-2</v>
      </c>
      <c r="I39">
        <f t="shared" ca="1" si="10"/>
        <v>2.5992706567265905E-2</v>
      </c>
    </row>
    <row r="40" spans="1:9" x14ac:dyDescent="0.25">
      <c r="A40">
        <f t="shared" si="9"/>
        <v>0.65000000000000024</v>
      </c>
      <c r="B40">
        <f t="shared" ca="1" si="0"/>
        <v>0.39701192566996546</v>
      </c>
      <c r="C40">
        <f t="shared" si="1"/>
        <v>2.5000000000000001E-2</v>
      </c>
      <c r="D40">
        <f t="shared" ca="1" si="2"/>
        <v>-1.5595623940359543E-2</v>
      </c>
      <c r="E40">
        <f t="shared" si="3"/>
        <v>0.4</v>
      </c>
      <c r="F40">
        <f t="shared" ca="1" si="4"/>
        <v>-3.8989059850898862E-4</v>
      </c>
      <c r="G40">
        <f t="shared" ca="1" si="5"/>
        <v>3.9701192566996548E-3</v>
      </c>
      <c r="H40">
        <f t="shared" ca="1" si="6"/>
        <v>3.5802286581906664E-3</v>
      </c>
      <c r="I40">
        <f t="shared" ca="1" si="10"/>
        <v>2.9572935225456572E-2</v>
      </c>
    </row>
    <row r="41" spans="1:9" x14ac:dyDescent="0.25">
      <c r="A41">
        <f t="shared" si="9"/>
        <v>0.67500000000000027</v>
      </c>
      <c r="B41">
        <f t="shared" ca="1" si="0"/>
        <v>-0.211763882082462</v>
      </c>
      <c r="C41">
        <f t="shared" si="1"/>
        <v>2.5000000000000001E-2</v>
      </c>
      <c r="D41">
        <f t="shared" ca="1" si="2"/>
        <v>-1.7743761135273942E-2</v>
      </c>
      <c r="E41">
        <f t="shared" si="3"/>
        <v>0.4</v>
      </c>
      <c r="F41">
        <f t="shared" ca="1" si="4"/>
        <v>-4.4359402838184858E-4</v>
      </c>
      <c r="G41">
        <f t="shared" ca="1" si="5"/>
        <v>-2.1176388208246203E-3</v>
      </c>
      <c r="H41">
        <f t="shared" ca="1" si="6"/>
        <v>-2.5612328492064691E-3</v>
      </c>
      <c r="I41">
        <f t="shared" ca="1" si="10"/>
        <v>2.7011702376250103E-2</v>
      </c>
    </row>
    <row r="42" spans="1:9" x14ac:dyDescent="0.25">
      <c r="A42">
        <f t="shared" si="9"/>
        <v>0.70000000000000029</v>
      </c>
      <c r="B42">
        <f t="shared" ca="1" si="0"/>
        <v>0.51897016136406382</v>
      </c>
      <c r="C42">
        <f t="shared" si="1"/>
        <v>2.5000000000000001E-2</v>
      </c>
      <c r="D42">
        <f t="shared" ca="1" si="2"/>
        <v>-1.6207021425750062E-2</v>
      </c>
      <c r="E42">
        <f t="shared" si="3"/>
        <v>0.4</v>
      </c>
      <c r="F42">
        <f t="shared" ca="1" si="4"/>
        <v>-4.051755356437516E-4</v>
      </c>
      <c r="G42">
        <f t="shared" ca="1" si="5"/>
        <v>5.1897016136406389E-3</v>
      </c>
      <c r="H42">
        <f t="shared" ca="1" si="6"/>
        <v>4.7845260779968875E-3</v>
      </c>
      <c r="I42">
        <f t="shared" ca="1" si="10"/>
        <v>3.179622845424699E-2</v>
      </c>
    </row>
    <row r="43" spans="1:9" x14ac:dyDescent="0.25">
      <c r="A43">
        <f t="shared" si="9"/>
        <v>0.72500000000000031</v>
      </c>
      <c r="B43">
        <f t="shared" ca="1" si="0"/>
        <v>-0.63815698818608324</v>
      </c>
      <c r="C43">
        <f t="shared" si="1"/>
        <v>2.5000000000000001E-2</v>
      </c>
      <c r="D43">
        <f t="shared" ca="1" si="2"/>
        <v>-1.9077737072548194E-2</v>
      </c>
      <c r="E43">
        <f t="shared" si="3"/>
        <v>0.4</v>
      </c>
      <c r="F43">
        <f t="shared" ca="1" si="4"/>
        <v>-4.7694342681370489E-4</v>
      </c>
      <c r="G43">
        <f t="shared" ca="1" si="5"/>
        <v>-6.3815698818608328E-3</v>
      </c>
      <c r="H43">
        <f t="shared" ca="1" si="6"/>
        <v>-6.8585133086745374E-3</v>
      </c>
      <c r="I43">
        <f t="shared" ca="1" si="10"/>
        <v>2.4937715145572453E-2</v>
      </c>
    </row>
    <row r="44" spans="1:9" x14ac:dyDescent="0.25">
      <c r="A44">
        <f t="shared" si="9"/>
        <v>0.75000000000000033</v>
      </c>
      <c r="B44">
        <f t="shared" ca="1" si="0"/>
        <v>1.4495010003015321</v>
      </c>
      <c r="C44">
        <f t="shared" si="1"/>
        <v>2.5000000000000001E-2</v>
      </c>
      <c r="D44">
        <f t="shared" ca="1" si="2"/>
        <v>-1.4962629087343471E-2</v>
      </c>
      <c r="E44">
        <f t="shared" si="3"/>
        <v>0.4</v>
      </c>
      <c r="F44">
        <f t="shared" ca="1" si="4"/>
        <v>-3.7406572718358681E-4</v>
      </c>
      <c r="G44">
        <f t="shared" ca="1" si="5"/>
        <v>1.4495010003015322E-2</v>
      </c>
      <c r="H44">
        <f t="shared" ca="1" si="6"/>
        <v>1.4120944275831734E-2</v>
      </c>
      <c r="I44">
        <f t="shared" ca="1" si="10"/>
        <v>3.9058659421404185E-2</v>
      </c>
    </row>
    <row r="45" spans="1:9" x14ac:dyDescent="0.25">
      <c r="A45">
        <f t="shared" si="9"/>
        <v>0.77500000000000036</v>
      </c>
      <c r="B45">
        <f t="shared" ca="1" si="0"/>
        <v>1.0918441238912904</v>
      </c>
      <c r="C45">
        <f t="shared" si="1"/>
        <v>2.5000000000000001E-2</v>
      </c>
      <c r="D45">
        <f t="shared" ca="1" si="2"/>
        <v>-2.3435195652842512E-2</v>
      </c>
      <c r="E45">
        <f t="shared" si="3"/>
        <v>0.4</v>
      </c>
      <c r="F45">
        <f t="shared" ca="1" si="4"/>
        <v>-5.8587989132106283E-4</v>
      </c>
      <c r="G45">
        <f t="shared" ca="1" si="5"/>
        <v>1.0918441238912904E-2</v>
      </c>
      <c r="H45">
        <f t="shared" ca="1" si="6"/>
        <v>1.0332561347591841E-2</v>
      </c>
      <c r="I45">
        <f t="shared" ca="1" si="10"/>
        <v>4.9391220768996026E-2</v>
      </c>
    </row>
    <row r="46" spans="1:9" x14ac:dyDescent="0.25">
      <c r="A46">
        <f t="shared" si="9"/>
        <v>0.80000000000000038</v>
      </c>
      <c r="B46">
        <f t="shared" ca="1" si="0"/>
        <v>0.27729997768345749</v>
      </c>
      <c r="C46">
        <f t="shared" si="1"/>
        <v>2.5000000000000001E-2</v>
      </c>
      <c r="D46">
        <f t="shared" ca="1" si="2"/>
        <v>-2.9634732461397615E-2</v>
      </c>
      <c r="E46">
        <f t="shared" si="3"/>
        <v>0.4</v>
      </c>
      <c r="F46">
        <f t="shared" ca="1" si="4"/>
        <v>-7.4086831153494042E-4</v>
      </c>
      <c r="G46">
        <f t="shared" ca="1" si="5"/>
        <v>2.7729997768345753E-3</v>
      </c>
      <c r="H46">
        <f t="shared" ca="1" si="6"/>
        <v>2.0321314652996351E-3</v>
      </c>
      <c r="I46">
        <f t="shared" ca="1" si="10"/>
        <v>5.1423352234295658E-2</v>
      </c>
    </row>
    <row r="47" spans="1:9" x14ac:dyDescent="0.25">
      <c r="A47">
        <f t="shared" si="9"/>
        <v>0.8250000000000004</v>
      </c>
      <c r="B47">
        <f t="shared" ca="1" si="0"/>
        <v>0.2235955300777106</v>
      </c>
      <c r="C47">
        <f t="shared" si="1"/>
        <v>2.5000000000000001E-2</v>
      </c>
      <c r="D47">
        <f t="shared" ca="1" si="2"/>
        <v>-3.0854011340577393E-2</v>
      </c>
      <c r="E47">
        <f t="shared" si="3"/>
        <v>0.4</v>
      </c>
      <c r="F47">
        <f t="shared" ca="1" si="4"/>
        <v>-7.7135028351443488E-4</v>
      </c>
      <c r="G47">
        <f t="shared" ca="1" si="5"/>
        <v>2.2359553007771063E-3</v>
      </c>
      <c r="H47">
        <f t="shared" ca="1" si="6"/>
        <v>1.4646050172626714E-3</v>
      </c>
      <c r="I47">
        <f t="shared" ca="1" si="10"/>
        <v>5.2887957251558329E-2</v>
      </c>
    </row>
    <row r="48" spans="1:9" x14ac:dyDescent="0.25">
      <c r="A48">
        <f t="shared" si="9"/>
        <v>0.85000000000000042</v>
      </c>
      <c r="B48">
        <f t="shared" ca="1" si="0"/>
        <v>-0.7733585125593716</v>
      </c>
      <c r="C48">
        <f t="shared" si="1"/>
        <v>2.5000000000000001E-2</v>
      </c>
      <c r="D48">
        <f t="shared" ca="1" si="2"/>
        <v>-3.1732774350934995E-2</v>
      </c>
      <c r="E48">
        <f t="shared" si="3"/>
        <v>0.4</v>
      </c>
      <c r="F48">
        <f t="shared" ca="1" si="4"/>
        <v>-7.9331935877337495E-4</v>
      </c>
      <c r="G48">
        <f t="shared" ca="1" si="5"/>
        <v>-7.7335851255937171E-3</v>
      </c>
      <c r="H48">
        <f t="shared" ca="1" si="6"/>
        <v>-8.5269044843670917E-3</v>
      </c>
      <c r="I48">
        <f t="shared" ca="1" si="10"/>
        <v>4.4361052767191239E-2</v>
      </c>
    </row>
    <row r="49" spans="1:9" x14ac:dyDescent="0.25">
      <c r="A49">
        <f t="shared" si="9"/>
        <v>0.87500000000000044</v>
      </c>
      <c r="B49">
        <f t="shared" ca="1" si="0"/>
        <v>-0.25879175401490573</v>
      </c>
      <c r="C49">
        <f t="shared" si="1"/>
        <v>2.5000000000000001E-2</v>
      </c>
      <c r="D49">
        <f t="shared" ca="1" si="2"/>
        <v>-2.6616631660314742E-2</v>
      </c>
      <c r="E49">
        <f t="shared" si="3"/>
        <v>0.4</v>
      </c>
      <c r="F49">
        <f t="shared" ca="1" si="4"/>
        <v>-6.6541579150786862E-4</v>
      </c>
      <c r="G49">
        <f t="shared" ca="1" si="5"/>
        <v>-2.5879175401490578E-3</v>
      </c>
      <c r="H49">
        <f t="shared" ca="1" si="6"/>
        <v>-3.2533333316569265E-3</v>
      </c>
      <c r="I49">
        <f t="shared" ca="1" si="10"/>
        <v>4.1107719435534311E-2</v>
      </c>
    </row>
    <row r="50" spans="1:9" x14ac:dyDescent="0.25">
      <c r="A50">
        <f t="shared" si="9"/>
        <v>0.90000000000000047</v>
      </c>
      <c r="B50">
        <f t="shared" ca="1" si="0"/>
        <v>0.15930723635530047</v>
      </c>
      <c r="C50">
        <f t="shared" si="1"/>
        <v>2.5000000000000001E-2</v>
      </c>
      <c r="D50">
        <f t="shared" ca="1" si="2"/>
        <v>-2.4664631661320584E-2</v>
      </c>
      <c r="E50">
        <f t="shared" si="3"/>
        <v>0.4</v>
      </c>
      <c r="F50">
        <f t="shared" ca="1" si="4"/>
        <v>-6.1661579153301463E-4</v>
      </c>
      <c r="G50">
        <f t="shared" ca="1" si="5"/>
        <v>1.593072363553005E-3</v>
      </c>
      <c r="H50">
        <f t="shared" ca="1" si="6"/>
        <v>9.7645657201999041E-4</v>
      </c>
      <c r="I50">
        <f t="shared" ca="1" si="10"/>
        <v>4.2084176007554298E-2</v>
      </c>
    </row>
    <row r="51" spans="1:9" x14ac:dyDescent="0.25">
      <c r="A51">
        <f t="shared" si="9"/>
        <v>0.92500000000000049</v>
      </c>
      <c r="B51">
        <f t="shared" ca="1" si="0"/>
        <v>1.1322642761241637</v>
      </c>
      <c r="C51">
        <f t="shared" si="1"/>
        <v>2.5000000000000001E-2</v>
      </c>
      <c r="D51">
        <f t="shared" ca="1" si="2"/>
        <v>-2.525050560453258E-2</v>
      </c>
      <c r="E51">
        <f t="shared" si="3"/>
        <v>0.4</v>
      </c>
      <c r="F51">
        <f t="shared" ca="1" si="4"/>
        <v>-6.3126264011331451E-4</v>
      </c>
      <c r="G51">
        <f t="shared" ca="1" si="5"/>
        <v>1.1322642761241638E-2</v>
      </c>
      <c r="H51">
        <f t="shared" ca="1" si="6"/>
        <v>1.0691380121128323E-2</v>
      </c>
      <c r="I51">
        <f t="shared" ca="1" si="10"/>
        <v>5.2775556128682621E-2</v>
      </c>
    </row>
    <row r="52" spans="1:9" x14ac:dyDescent="0.25">
      <c r="A52">
        <f t="shared" si="9"/>
        <v>0.95000000000000051</v>
      </c>
      <c r="B52">
        <f t="shared" ca="1" si="0"/>
        <v>0.80397936113170321</v>
      </c>
      <c r="C52">
        <f t="shared" si="1"/>
        <v>2.5000000000000001E-2</v>
      </c>
      <c r="D52">
        <f t="shared" ca="1" si="2"/>
        <v>-3.166533367720957E-2</v>
      </c>
      <c r="E52">
        <f t="shared" si="3"/>
        <v>0.4</v>
      </c>
      <c r="F52">
        <f t="shared" ca="1" si="4"/>
        <v>-7.9163334193023925E-4</v>
      </c>
      <c r="G52">
        <f t="shared" ca="1" si="5"/>
        <v>8.0397936113170334E-3</v>
      </c>
      <c r="H52">
        <f t="shared" ca="1" si="6"/>
        <v>7.2481602693867941E-3</v>
      </c>
      <c r="I52">
        <f t="shared" ca="1" si="10"/>
        <v>6.0023716398069416E-2</v>
      </c>
    </row>
    <row r="53" spans="1:9" x14ac:dyDescent="0.25">
      <c r="A53">
        <f t="shared" si="9"/>
        <v>0.97500000000000053</v>
      </c>
      <c r="B53">
        <f t="shared" ca="1" si="0"/>
        <v>-1.4315310879372785</v>
      </c>
      <c r="C53">
        <f t="shared" si="1"/>
        <v>2.5000000000000001E-2</v>
      </c>
      <c r="D53">
        <f t="shared" ca="1" si="2"/>
        <v>-3.6014229838841651E-2</v>
      </c>
      <c r="E53">
        <f t="shared" si="3"/>
        <v>0.4</v>
      </c>
      <c r="F53">
        <f t="shared" ca="1" si="4"/>
        <v>-9.0035574597104127E-4</v>
      </c>
      <c r="G53">
        <f t="shared" ca="1" si="5"/>
        <v>-1.4315310879372788E-2</v>
      </c>
      <c r="H53">
        <f t="shared" ca="1" si="6"/>
        <v>-1.5215666625343828E-2</v>
      </c>
      <c r="I53">
        <f t="shared" ca="1" si="10"/>
        <v>4.4808049772725587E-2</v>
      </c>
    </row>
    <row r="54" spans="1:9" x14ac:dyDescent="0.25">
      <c r="A54">
        <f t="shared" ref="A54" si="11">C54+A53</f>
        <v>1.0000000000000004</v>
      </c>
      <c r="B54">
        <f t="shared" ca="1" si="0"/>
        <v>-0.37985703391645409</v>
      </c>
      <c r="C54">
        <f t="shared" si="1"/>
        <v>2.5000000000000001E-2</v>
      </c>
      <c r="D54">
        <f t="shared" ca="1" si="2"/>
        <v>-2.6884829863635353E-2</v>
      </c>
      <c r="E54">
        <f t="shared" si="3"/>
        <v>0.4</v>
      </c>
      <c r="F54">
        <f t="shared" ca="1" si="4"/>
        <v>-6.7212074659088385E-4</v>
      </c>
      <c r="G54">
        <f t="shared" ca="1" si="5"/>
        <v>-3.7985703391645413E-3</v>
      </c>
      <c r="H54">
        <f t="shared" ca="1" si="6"/>
        <v>-4.4706910857554251E-3</v>
      </c>
      <c r="I54">
        <f t="shared" ref="I54" ca="1" si="12">I53+H54</f>
        <v>4.0337358686970165E-2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Ito</vt:lpstr>
    </vt:vector>
  </TitlesOfParts>
  <Company>Mizuho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2019-06-18T10:56:54Z</dcterms:created>
  <dcterms:modified xsi:type="dcterms:W3CDTF">2019-06-24T13:23:29Z</dcterms:modified>
</cp:coreProperties>
</file>