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11" i="1"/>
  <c r="I11" i="1" l="1"/>
  <c r="K11" i="1" s="1"/>
  <c r="H13" i="1"/>
  <c r="I12" i="1"/>
  <c r="K12" i="1" s="1"/>
  <c r="F761" i="1"/>
  <c r="F765" i="1"/>
  <c r="F769" i="1"/>
  <c r="F753" i="1"/>
  <c r="F741" i="1"/>
  <c r="F729" i="1"/>
  <c r="F717" i="1"/>
  <c r="F705" i="1"/>
  <c r="F693" i="1"/>
  <c r="F681" i="1"/>
  <c r="F669" i="1"/>
  <c r="F661" i="1"/>
  <c r="F645" i="1"/>
  <c r="F633" i="1"/>
  <c r="F621" i="1"/>
  <c r="F609" i="1"/>
  <c r="F597" i="1"/>
  <c r="F585" i="1"/>
  <c r="F573" i="1"/>
  <c r="F561" i="1"/>
  <c r="F549" i="1"/>
  <c r="F537" i="1"/>
  <c r="F525" i="1"/>
  <c r="F513" i="1"/>
  <c r="F501" i="1"/>
  <c r="F493" i="1"/>
  <c r="F477" i="1"/>
  <c r="F771" i="1"/>
  <c r="F763" i="1"/>
  <c r="F755" i="1"/>
  <c r="F747" i="1"/>
  <c r="F739" i="1"/>
  <c r="F735" i="1"/>
  <c r="F731" i="1"/>
  <c r="F727" i="1"/>
  <c r="F723" i="1"/>
  <c r="F719" i="1"/>
  <c r="F715" i="1"/>
  <c r="F711" i="1"/>
  <c r="F707" i="1"/>
  <c r="F703" i="1"/>
  <c r="F699" i="1"/>
  <c r="F695" i="1"/>
  <c r="F691" i="1"/>
  <c r="F687" i="1"/>
  <c r="F683" i="1"/>
  <c r="F679" i="1"/>
  <c r="F675" i="1"/>
  <c r="F671" i="1"/>
  <c r="F667" i="1"/>
  <c r="F663" i="1"/>
  <c r="F659" i="1"/>
  <c r="F655" i="1"/>
  <c r="F651" i="1"/>
  <c r="F647" i="1"/>
  <c r="F643" i="1"/>
  <c r="F749" i="1"/>
  <c r="F737" i="1"/>
  <c r="F725" i="1"/>
  <c r="F713" i="1"/>
  <c r="F701" i="1"/>
  <c r="F689" i="1"/>
  <c r="F677" i="1"/>
  <c r="F665" i="1"/>
  <c r="F653" i="1"/>
  <c r="F641" i="1"/>
  <c r="F629" i="1"/>
  <c r="F617" i="1"/>
  <c r="F605" i="1"/>
  <c r="F593" i="1"/>
  <c r="F581" i="1"/>
  <c r="F569" i="1"/>
  <c r="F557" i="1"/>
  <c r="F545" i="1"/>
  <c r="F533" i="1"/>
  <c r="F521" i="1"/>
  <c r="F509" i="1"/>
  <c r="F497" i="1"/>
  <c r="F485" i="1"/>
  <c r="F473" i="1"/>
  <c r="F767" i="1"/>
  <c r="F759" i="1"/>
  <c r="F751" i="1"/>
  <c r="F743" i="1"/>
  <c r="F770" i="1"/>
  <c r="F766" i="1"/>
  <c r="F762" i="1"/>
  <c r="F758" i="1"/>
  <c r="F754" i="1"/>
  <c r="F750" i="1"/>
  <c r="F746" i="1"/>
  <c r="F742" i="1"/>
  <c r="F738" i="1"/>
  <c r="F734" i="1"/>
  <c r="F730" i="1"/>
  <c r="F482" i="1"/>
  <c r="F406" i="1"/>
  <c r="F326" i="1"/>
  <c r="F310" i="1"/>
  <c r="F294" i="1"/>
  <c r="F262" i="1"/>
  <c r="F246" i="1"/>
  <c r="F230" i="1"/>
  <c r="F198" i="1"/>
  <c r="F182" i="1"/>
  <c r="F166" i="1"/>
  <c r="F134" i="1"/>
  <c r="F118" i="1"/>
  <c r="F102" i="1"/>
  <c r="F757" i="1"/>
  <c r="F745" i="1"/>
  <c r="F733" i="1"/>
  <c r="F721" i="1"/>
  <c r="F709" i="1"/>
  <c r="F697" i="1"/>
  <c r="F685" i="1"/>
  <c r="F673" i="1"/>
  <c r="F657" i="1"/>
  <c r="F649" i="1"/>
  <c r="F637" i="1"/>
  <c r="F625" i="1"/>
  <c r="F613" i="1"/>
  <c r="F601" i="1"/>
  <c r="F589" i="1"/>
  <c r="F577" i="1"/>
  <c r="F565" i="1"/>
  <c r="F553" i="1"/>
  <c r="F541" i="1"/>
  <c r="F529" i="1"/>
  <c r="F517" i="1"/>
  <c r="F505" i="1"/>
  <c r="F489" i="1"/>
  <c r="F481" i="1"/>
  <c r="F469" i="1"/>
  <c r="F465" i="1"/>
  <c r="F461" i="1"/>
  <c r="F457" i="1"/>
  <c r="F453" i="1"/>
  <c r="F449" i="1"/>
  <c r="F445" i="1"/>
  <c r="F441" i="1"/>
  <c r="F437" i="1"/>
  <c r="F433" i="1"/>
  <c r="F429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342" i="1"/>
  <c r="F568" i="1"/>
  <c r="F639" i="1"/>
  <c r="F635" i="1"/>
  <c r="F631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3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38" i="1"/>
  <c r="F334" i="1"/>
  <c r="F330" i="1"/>
  <c r="F322" i="1"/>
  <c r="F318" i="1"/>
  <c r="F314" i="1"/>
  <c r="F306" i="1"/>
  <c r="F302" i="1"/>
  <c r="F298" i="1"/>
  <c r="F290" i="1"/>
  <c r="F286" i="1"/>
  <c r="F282" i="1"/>
  <c r="F274" i="1"/>
  <c r="F270" i="1"/>
  <c r="F266" i="1"/>
  <c r="F258" i="1"/>
  <c r="F254" i="1"/>
  <c r="F250" i="1"/>
  <c r="F242" i="1"/>
  <c r="F238" i="1"/>
  <c r="F234" i="1"/>
  <c r="F226" i="1"/>
  <c r="F222" i="1"/>
  <c r="F218" i="1"/>
  <c r="F210" i="1"/>
  <c r="F206" i="1"/>
  <c r="F202" i="1"/>
  <c r="F194" i="1"/>
  <c r="F190" i="1"/>
  <c r="F186" i="1"/>
  <c r="F178" i="1"/>
  <c r="F174" i="1"/>
  <c r="F170" i="1"/>
  <c r="F162" i="1"/>
  <c r="F158" i="1"/>
  <c r="F154" i="1"/>
  <c r="F146" i="1"/>
  <c r="F142" i="1"/>
  <c r="F138" i="1"/>
  <c r="F130" i="1"/>
  <c r="F126" i="1"/>
  <c r="F122" i="1"/>
  <c r="F114" i="1"/>
  <c r="F110" i="1"/>
  <c r="F106" i="1"/>
  <c r="F98" i="1"/>
  <c r="F94" i="1"/>
  <c r="F90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6" i="1"/>
  <c r="F150" i="1"/>
  <c r="F214" i="1"/>
  <c r="F278" i="1"/>
  <c r="F11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504" i="1"/>
  <c r="F440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H14" i="1" l="1"/>
  <c r="I13" i="1"/>
  <c r="K13" i="1" s="1"/>
  <c r="H15" i="1" l="1"/>
  <c r="I14" i="1"/>
  <c r="K14" i="1" s="1"/>
  <c r="H16" i="1" l="1"/>
  <c r="I15" i="1"/>
  <c r="K15" i="1" s="1"/>
  <c r="H17" i="1" l="1"/>
  <c r="I16" i="1"/>
  <c r="K16" i="1" s="1"/>
  <c r="H18" i="1" l="1"/>
  <c r="I17" i="1"/>
  <c r="K17" i="1" s="1"/>
  <c r="H19" i="1" l="1"/>
  <c r="I18" i="1"/>
  <c r="K18" i="1" s="1"/>
  <c r="H20" i="1" l="1"/>
  <c r="I19" i="1"/>
  <c r="K19" i="1" s="1"/>
  <c r="H21" i="1" l="1"/>
  <c r="I20" i="1"/>
  <c r="K20" i="1" s="1"/>
  <c r="H22" i="1" l="1"/>
  <c r="I21" i="1"/>
  <c r="K21" i="1" s="1"/>
  <c r="H23" i="1" l="1"/>
  <c r="I22" i="1"/>
  <c r="K22" i="1" s="1"/>
  <c r="H24" i="1" l="1"/>
  <c r="I23" i="1"/>
  <c r="K23" i="1" s="1"/>
  <c r="H25" i="1" l="1"/>
  <c r="I24" i="1"/>
  <c r="K24" i="1" s="1"/>
  <c r="H26" i="1" l="1"/>
  <c r="I25" i="1"/>
  <c r="K25" i="1" s="1"/>
  <c r="H27" i="1" l="1"/>
  <c r="I26" i="1"/>
  <c r="K26" i="1" s="1"/>
  <c r="H28" i="1" l="1"/>
  <c r="I27" i="1"/>
  <c r="K27" i="1" s="1"/>
  <c r="H29" i="1" l="1"/>
  <c r="I28" i="1"/>
  <c r="K28" i="1" s="1"/>
  <c r="H30" i="1" l="1"/>
  <c r="I29" i="1"/>
  <c r="K29" i="1" s="1"/>
  <c r="H31" i="1" l="1"/>
  <c r="I30" i="1"/>
  <c r="K30" i="1" s="1"/>
  <c r="H32" i="1" l="1"/>
  <c r="I31" i="1"/>
  <c r="K31" i="1" s="1"/>
  <c r="H33" i="1" l="1"/>
  <c r="I32" i="1"/>
  <c r="K32" i="1" s="1"/>
  <c r="H34" i="1" l="1"/>
  <c r="I33" i="1"/>
  <c r="K33" i="1" s="1"/>
  <c r="H35" i="1" l="1"/>
  <c r="I34" i="1"/>
  <c r="K34" i="1" s="1"/>
  <c r="H36" i="1" l="1"/>
  <c r="I35" i="1"/>
  <c r="K35" i="1" s="1"/>
  <c r="H37" i="1" l="1"/>
  <c r="I36" i="1"/>
  <c r="K36" i="1" s="1"/>
  <c r="H38" i="1" l="1"/>
  <c r="I37" i="1"/>
  <c r="K37" i="1" s="1"/>
  <c r="H39" i="1" l="1"/>
  <c r="I38" i="1"/>
  <c r="K38" i="1" s="1"/>
  <c r="H40" i="1" l="1"/>
  <c r="I39" i="1"/>
  <c r="K39" i="1" s="1"/>
  <c r="H41" i="1" l="1"/>
  <c r="I40" i="1"/>
  <c r="K40" i="1" s="1"/>
  <c r="H42" i="1" l="1"/>
  <c r="I41" i="1"/>
  <c r="K41" i="1" s="1"/>
  <c r="H43" i="1" l="1"/>
  <c r="I42" i="1"/>
  <c r="K42" i="1" s="1"/>
  <c r="H44" i="1" l="1"/>
  <c r="I43" i="1"/>
  <c r="K43" i="1" s="1"/>
  <c r="H45" i="1" l="1"/>
  <c r="I44" i="1"/>
  <c r="K44" i="1" s="1"/>
  <c r="H46" i="1" l="1"/>
  <c r="I45" i="1"/>
  <c r="K45" i="1" s="1"/>
  <c r="H47" i="1" l="1"/>
  <c r="I46" i="1"/>
  <c r="K46" i="1" s="1"/>
  <c r="H48" i="1" l="1"/>
  <c r="I47" i="1"/>
  <c r="K47" i="1" s="1"/>
  <c r="H49" i="1" l="1"/>
  <c r="I48" i="1"/>
  <c r="K48" i="1" s="1"/>
  <c r="H50" i="1" l="1"/>
  <c r="I49" i="1"/>
  <c r="K49" i="1" s="1"/>
  <c r="H51" i="1" l="1"/>
  <c r="I50" i="1"/>
  <c r="K50" i="1" s="1"/>
  <c r="H52" i="1" l="1"/>
  <c r="I51" i="1"/>
  <c r="K51" i="1" s="1"/>
  <c r="H53" i="1" l="1"/>
  <c r="I52" i="1"/>
  <c r="K52" i="1" s="1"/>
  <c r="H54" i="1" l="1"/>
  <c r="I53" i="1"/>
  <c r="K53" i="1" s="1"/>
  <c r="H55" i="1" l="1"/>
  <c r="I54" i="1"/>
  <c r="K54" i="1" s="1"/>
  <c r="H56" i="1" l="1"/>
  <c r="I55" i="1"/>
  <c r="K55" i="1" s="1"/>
  <c r="H57" i="1" l="1"/>
  <c r="I56" i="1"/>
  <c r="K56" i="1" s="1"/>
  <c r="H58" i="1" l="1"/>
  <c r="I57" i="1"/>
  <c r="K57" i="1" s="1"/>
  <c r="H59" i="1" l="1"/>
  <c r="I58" i="1"/>
  <c r="K58" i="1" s="1"/>
  <c r="H60" i="1" l="1"/>
  <c r="I59" i="1"/>
  <c r="K59" i="1" s="1"/>
  <c r="H61" i="1" l="1"/>
  <c r="I60" i="1"/>
  <c r="K60" i="1" s="1"/>
  <c r="H62" i="1" l="1"/>
  <c r="I61" i="1"/>
  <c r="K61" i="1" s="1"/>
  <c r="H63" i="1" l="1"/>
  <c r="I62" i="1"/>
  <c r="K62" i="1" s="1"/>
  <c r="H64" i="1" l="1"/>
  <c r="I63" i="1"/>
  <c r="K63" i="1" s="1"/>
  <c r="H65" i="1" l="1"/>
  <c r="I64" i="1"/>
  <c r="K64" i="1" s="1"/>
  <c r="H66" i="1" l="1"/>
  <c r="I65" i="1"/>
  <c r="K65" i="1" s="1"/>
  <c r="H67" i="1" l="1"/>
  <c r="I66" i="1"/>
  <c r="K66" i="1" s="1"/>
  <c r="H68" i="1" l="1"/>
  <c r="I67" i="1"/>
  <c r="K67" i="1" s="1"/>
  <c r="H69" i="1" l="1"/>
  <c r="I68" i="1"/>
  <c r="K68" i="1" s="1"/>
  <c r="H70" i="1" l="1"/>
  <c r="I69" i="1"/>
  <c r="K69" i="1" s="1"/>
  <c r="H71" i="1" l="1"/>
  <c r="I70" i="1"/>
  <c r="K70" i="1" s="1"/>
  <c r="H72" i="1" l="1"/>
  <c r="I71" i="1"/>
  <c r="K71" i="1" s="1"/>
  <c r="H73" i="1" l="1"/>
  <c r="I72" i="1"/>
  <c r="K72" i="1" s="1"/>
  <c r="H74" i="1" l="1"/>
  <c r="I73" i="1"/>
  <c r="K73" i="1" s="1"/>
  <c r="H75" i="1" l="1"/>
  <c r="I74" i="1"/>
  <c r="K74" i="1" s="1"/>
  <c r="H76" i="1" l="1"/>
  <c r="I75" i="1"/>
  <c r="K75" i="1" s="1"/>
  <c r="H77" i="1" l="1"/>
  <c r="I76" i="1"/>
  <c r="K76" i="1" s="1"/>
  <c r="H78" i="1" l="1"/>
  <c r="I77" i="1"/>
  <c r="K77" i="1" s="1"/>
  <c r="H79" i="1" l="1"/>
  <c r="I78" i="1"/>
  <c r="K78" i="1" s="1"/>
  <c r="H80" i="1" l="1"/>
  <c r="I79" i="1"/>
  <c r="K79" i="1" s="1"/>
  <c r="H81" i="1" l="1"/>
  <c r="I80" i="1"/>
  <c r="K80" i="1" s="1"/>
  <c r="H82" i="1" l="1"/>
  <c r="I81" i="1"/>
  <c r="K81" i="1" s="1"/>
  <c r="H83" i="1" l="1"/>
  <c r="I82" i="1"/>
  <c r="K82" i="1" s="1"/>
  <c r="H84" i="1" l="1"/>
  <c r="I83" i="1"/>
  <c r="K83" i="1" s="1"/>
  <c r="H85" i="1" l="1"/>
  <c r="I84" i="1"/>
  <c r="K84" i="1" s="1"/>
  <c r="H86" i="1" l="1"/>
  <c r="I85" i="1"/>
  <c r="K85" i="1" s="1"/>
  <c r="H87" i="1" l="1"/>
  <c r="I86" i="1"/>
  <c r="K86" i="1" s="1"/>
  <c r="H88" i="1" l="1"/>
  <c r="I87" i="1"/>
  <c r="K87" i="1" s="1"/>
  <c r="H89" i="1" l="1"/>
  <c r="I88" i="1"/>
  <c r="K88" i="1" s="1"/>
  <c r="H90" i="1" l="1"/>
  <c r="I89" i="1"/>
  <c r="K89" i="1" s="1"/>
  <c r="H91" i="1" l="1"/>
  <c r="I90" i="1"/>
  <c r="K90" i="1" s="1"/>
  <c r="H92" i="1" l="1"/>
  <c r="I91" i="1"/>
  <c r="K91" i="1" s="1"/>
  <c r="H93" i="1" l="1"/>
  <c r="I92" i="1"/>
  <c r="K92" i="1" s="1"/>
  <c r="H94" i="1" l="1"/>
  <c r="I93" i="1"/>
  <c r="K93" i="1" s="1"/>
  <c r="H95" i="1" l="1"/>
  <c r="I94" i="1"/>
  <c r="K94" i="1" s="1"/>
  <c r="H96" i="1" l="1"/>
  <c r="I95" i="1"/>
  <c r="K95" i="1" s="1"/>
  <c r="H97" i="1" l="1"/>
  <c r="I96" i="1"/>
  <c r="K96" i="1" s="1"/>
  <c r="H98" i="1" l="1"/>
  <c r="I97" i="1"/>
  <c r="K97" i="1" s="1"/>
  <c r="H99" i="1" l="1"/>
  <c r="I98" i="1"/>
  <c r="K98" i="1" s="1"/>
  <c r="H100" i="1" l="1"/>
  <c r="I99" i="1"/>
  <c r="K99" i="1" s="1"/>
  <c r="H101" i="1" l="1"/>
  <c r="I100" i="1"/>
  <c r="K100" i="1" s="1"/>
  <c r="H102" i="1" l="1"/>
  <c r="I101" i="1"/>
  <c r="K101" i="1" s="1"/>
  <c r="H103" i="1" l="1"/>
  <c r="I102" i="1"/>
  <c r="K102" i="1" s="1"/>
  <c r="H104" i="1" l="1"/>
  <c r="I103" i="1"/>
  <c r="K103" i="1" s="1"/>
  <c r="H105" i="1" l="1"/>
  <c r="I104" i="1"/>
  <c r="K104" i="1" s="1"/>
  <c r="H106" i="1" l="1"/>
  <c r="I105" i="1"/>
  <c r="K105" i="1" s="1"/>
  <c r="H107" i="1" l="1"/>
  <c r="I106" i="1"/>
  <c r="K106" i="1" s="1"/>
  <c r="H108" i="1" l="1"/>
  <c r="I107" i="1"/>
  <c r="K107" i="1" s="1"/>
  <c r="H109" i="1" l="1"/>
  <c r="I108" i="1"/>
  <c r="K108" i="1" s="1"/>
  <c r="H110" i="1" l="1"/>
  <c r="I109" i="1"/>
  <c r="K109" i="1" s="1"/>
  <c r="H111" i="1" l="1"/>
  <c r="I110" i="1"/>
  <c r="K110" i="1" s="1"/>
  <c r="H112" i="1" l="1"/>
  <c r="I111" i="1"/>
  <c r="K111" i="1" s="1"/>
  <c r="H113" i="1" l="1"/>
  <c r="I112" i="1"/>
  <c r="K112" i="1" s="1"/>
  <c r="H114" i="1" l="1"/>
  <c r="I113" i="1"/>
  <c r="K113" i="1" s="1"/>
  <c r="H115" i="1" l="1"/>
  <c r="I114" i="1"/>
  <c r="K114" i="1" s="1"/>
  <c r="H116" i="1" l="1"/>
  <c r="I115" i="1"/>
  <c r="K115" i="1" s="1"/>
  <c r="H117" i="1" l="1"/>
  <c r="I116" i="1"/>
  <c r="K116" i="1" s="1"/>
  <c r="H118" i="1" l="1"/>
  <c r="I117" i="1"/>
  <c r="K117" i="1" s="1"/>
  <c r="H119" i="1" l="1"/>
  <c r="I118" i="1"/>
  <c r="K118" i="1" s="1"/>
  <c r="H120" i="1" l="1"/>
  <c r="I119" i="1"/>
  <c r="K119" i="1" s="1"/>
  <c r="H121" i="1" l="1"/>
  <c r="I120" i="1"/>
  <c r="K120" i="1" s="1"/>
  <c r="H122" i="1" l="1"/>
  <c r="I121" i="1"/>
  <c r="K121" i="1" s="1"/>
  <c r="H123" i="1" l="1"/>
  <c r="I122" i="1"/>
  <c r="K122" i="1" s="1"/>
  <c r="H124" i="1" l="1"/>
  <c r="I123" i="1"/>
  <c r="K123" i="1" s="1"/>
  <c r="H125" i="1" l="1"/>
  <c r="I124" i="1"/>
  <c r="K124" i="1" s="1"/>
  <c r="H126" i="1" l="1"/>
  <c r="I125" i="1"/>
  <c r="K125" i="1" s="1"/>
  <c r="H127" i="1" l="1"/>
  <c r="I126" i="1"/>
  <c r="K126" i="1" s="1"/>
  <c r="H128" i="1" l="1"/>
  <c r="I127" i="1"/>
  <c r="K127" i="1" s="1"/>
  <c r="H129" i="1" l="1"/>
  <c r="I128" i="1"/>
  <c r="K128" i="1" s="1"/>
  <c r="H130" i="1" l="1"/>
  <c r="I129" i="1"/>
  <c r="K129" i="1" s="1"/>
  <c r="H131" i="1" l="1"/>
  <c r="I130" i="1"/>
  <c r="K130" i="1" s="1"/>
  <c r="H132" i="1" l="1"/>
  <c r="I131" i="1"/>
  <c r="K131" i="1" s="1"/>
  <c r="H133" i="1" l="1"/>
  <c r="I132" i="1"/>
  <c r="K132" i="1" s="1"/>
  <c r="H134" i="1" l="1"/>
  <c r="I133" i="1"/>
  <c r="K133" i="1" s="1"/>
  <c r="H135" i="1" l="1"/>
  <c r="I134" i="1"/>
  <c r="K134" i="1" s="1"/>
  <c r="H136" i="1" l="1"/>
  <c r="I135" i="1"/>
  <c r="K135" i="1" s="1"/>
  <c r="H137" i="1" l="1"/>
  <c r="I136" i="1"/>
  <c r="K136" i="1" s="1"/>
  <c r="H138" i="1" l="1"/>
  <c r="I137" i="1"/>
  <c r="K137" i="1" s="1"/>
  <c r="H139" i="1" l="1"/>
  <c r="I138" i="1"/>
  <c r="K138" i="1" s="1"/>
  <c r="H140" i="1" l="1"/>
  <c r="I139" i="1"/>
  <c r="K139" i="1" s="1"/>
  <c r="H141" i="1" l="1"/>
  <c r="I140" i="1"/>
  <c r="K140" i="1" s="1"/>
  <c r="H142" i="1" l="1"/>
  <c r="I141" i="1"/>
  <c r="K141" i="1" s="1"/>
  <c r="H143" i="1" l="1"/>
  <c r="I142" i="1"/>
  <c r="K142" i="1" s="1"/>
  <c r="H144" i="1" l="1"/>
  <c r="I143" i="1"/>
  <c r="K143" i="1" s="1"/>
  <c r="H145" i="1" l="1"/>
  <c r="I144" i="1"/>
  <c r="K144" i="1" s="1"/>
  <c r="H146" i="1" l="1"/>
  <c r="I145" i="1"/>
  <c r="K145" i="1" s="1"/>
  <c r="H147" i="1" l="1"/>
  <c r="I146" i="1"/>
  <c r="K146" i="1" s="1"/>
  <c r="H148" i="1" l="1"/>
  <c r="I147" i="1"/>
  <c r="K147" i="1" s="1"/>
  <c r="H149" i="1" l="1"/>
  <c r="I148" i="1"/>
  <c r="K148" i="1" s="1"/>
  <c r="H150" i="1" l="1"/>
  <c r="I149" i="1"/>
  <c r="K149" i="1" s="1"/>
  <c r="H151" i="1" l="1"/>
  <c r="I150" i="1"/>
  <c r="K150" i="1" s="1"/>
  <c r="H152" i="1" l="1"/>
  <c r="I151" i="1"/>
  <c r="K151" i="1" s="1"/>
  <c r="H153" i="1" l="1"/>
  <c r="I152" i="1"/>
  <c r="K152" i="1" s="1"/>
  <c r="H154" i="1" l="1"/>
  <c r="I153" i="1"/>
  <c r="K153" i="1" s="1"/>
  <c r="H155" i="1" l="1"/>
  <c r="I154" i="1"/>
  <c r="K154" i="1" s="1"/>
  <c r="H156" i="1" l="1"/>
  <c r="I155" i="1"/>
  <c r="K155" i="1" s="1"/>
  <c r="H157" i="1" l="1"/>
  <c r="I156" i="1"/>
  <c r="K156" i="1" s="1"/>
  <c r="H158" i="1" l="1"/>
  <c r="I157" i="1"/>
  <c r="K157" i="1" s="1"/>
  <c r="H159" i="1" l="1"/>
  <c r="I158" i="1"/>
  <c r="K158" i="1" s="1"/>
  <c r="H160" i="1" l="1"/>
  <c r="I159" i="1"/>
  <c r="K159" i="1" s="1"/>
  <c r="H161" i="1" l="1"/>
  <c r="I160" i="1"/>
  <c r="K160" i="1" s="1"/>
  <c r="H162" i="1" l="1"/>
  <c r="I161" i="1"/>
  <c r="K161" i="1" s="1"/>
  <c r="H163" i="1" l="1"/>
  <c r="I162" i="1"/>
  <c r="K162" i="1" s="1"/>
  <c r="H164" i="1" l="1"/>
  <c r="I163" i="1"/>
  <c r="K163" i="1" s="1"/>
  <c r="H165" i="1" l="1"/>
  <c r="I164" i="1"/>
  <c r="K164" i="1" s="1"/>
  <c r="H166" i="1" l="1"/>
  <c r="I165" i="1"/>
  <c r="K165" i="1" s="1"/>
  <c r="H167" i="1" l="1"/>
  <c r="I166" i="1"/>
  <c r="K166" i="1" s="1"/>
  <c r="H168" i="1" l="1"/>
  <c r="I167" i="1"/>
  <c r="K167" i="1" s="1"/>
  <c r="H169" i="1" l="1"/>
  <c r="I168" i="1"/>
  <c r="K168" i="1" s="1"/>
  <c r="H170" i="1" l="1"/>
  <c r="I169" i="1"/>
  <c r="K169" i="1" s="1"/>
  <c r="H171" i="1" l="1"/>
  <c r="I170" i="1"/>
  <c r="K170" i="1" s="1"/>
  <c r="H172" i="1" l="1"/>
  <c r="I171" i="1"/>
  <c r="K171" i="1" s="1"/>
  <c r="H173" i="1" l="1"/>
  <c r="I172" i="1"/>
  <c r="K172" i="1" s="1"/>
  <c r="H174" i="1" l="1"/>
  <c r="I173" i="1"/>
  <c r="K173" i="1" s="1"/>
  <c r="H175" i="1" l="1"/>
  <c r="I174" i="1"/>
  <c r="K174" i="1" s="1"/>
  <c r="H176" i="1" l="1"/>
  <c r="I175" i="1"/>
  <c r="K175" i="1" s="1"/>
  <c r="H177" i="1" l="1"/>
  <c r="I176" i="1"/>
  <c r="K176" i="1" s="1"/>
  <c r="H178" i="1" l="1"/>
  <c r="I177" i="1"/>
  <c r="K177" i="1" s="1"/>
  <c r="H179" i="1" l="1"/>
  <c r="I178" i="1"/>
  <c r="K178" i="1" s="1"/>
  <c r="H180" i="1" l="1"/>
  <c r="I179" i="1"/>
  <c r="K179" i="1" s="1"/>
  <c r="H181" i="1" l="1"/>
  <c r="I180" i="1"/>
  <c r="K180" i="1" s="1"/>
  <c r="H182" i="1" l="1"/>
  <c r="I181" i="1"/>
  <c r="K181" i="1" s="1"/>
  <c r="H183" i="1" l="1"/>
  <c r="I182" i="1"/>
  <c r="K182" i="1" s="1"/>
  <c r="H184" i="1" l="1"/>
  <c r="I183" i="1"/>
  <c r="K183" i="1" s="1"/>
  <c r="H185" i="1" l="1"/>
  <c r="I184" i="1"/>
  <c r="K184" i="1" s="1"/>
  <c r="H186" i="1" l="1"/>
  <c r="I185" i="1"/>
  <c r="K185" i="1" s="1"/>
  <c r="H187" i="1" l="1"/>
  <c r="I186" i="1"/>
  <c r="K186" i="1" s="1"/>
  <c r="H188" i="1" l="1"/>
  <c r="I187" i="1"/>
  <c r="K187" i="1" s="1"/>
  <c r="H189" i="1" l="1"/>
  <c r="I188" i="1"/>
  <c r="K188" i="1" s="1"/>
  <c r="H190" i="1" l="1"/>
  <c r="I189" i="1"/>
  <c r="K189" i="1" s="1"/>
  <c r="H191" i="1" l="1"/>
  <c r="I190" i="1"/>
  <c r="K190" i="1" s="1"/>
  <c r="H192" i="1" l="1"/>
  <c r="I191" i="1"/>
  <c r="K191" i="1" s="1"/>
  <c r="H193" i="1" l="1"/>
  <c r="I192" i="1"/>
  <c r="K192" i="1" s="1"/>
  <c r="H194" i="1" l="1"/>
  <c r="I193" i="1"/>
  <c r="K193" i="1" s="1"/>
  <c r="H195" i="1" l="1"/>
  <c r="I194" i="1"/>
  <c r="K194" i="1" s="1"/>
  <c r="H196" i="1" l="1"/>
  <c r="I195" i="1"/>
  <c r="K195" i="1" s="1"/>
  <c r="H197" i="1" l="1"/>
  <c r="I196" i="1"/>
  <c r="K196" i="1" s="1"/>
  <c r="H198" i="1" l="1"/>
  <c r="I197" i="1"/>
  <c r="K197" i="1" s="1"/>
  <c r="H199" i="1" l="1"/>
  <c r="I198" i="1"/>
  <c r="K198" i="1" s="1"/>
  <c r="H200" i="1" l="1"/>
  <c r="I199" i="1"/>
  <c r="K199" i="1" s="1"/>
  <c r="H201" i="1" l="1"/>
  <c r="I200" i="1"/>
  <c r="K200" i="1" s="1"/>
  <c r="H202" i="1" l="1"/>
  <c r="I201" i="1"/>
  <c r="K201" i="1" s="1"/>
  <c r="H203" i="1" l="1"/>
  <c r="I202" i="1"/>
  <c r="K202" i="1" s="1"/>
  <c r="H204" i="1" l="1"/>
  <c r="I203" i="1"/>
  <c r="K203" i="1" s="1"/>
  <c r="H205" i="1" l="1"/>
  <c r="I204" i="1"/>
  <c r="K204" i="1" s="1"/>
  <c r="H206" i="1" l="1"/>
  <c r="I205" i="1"/>
  <c r="K205" i="1" s="1"/>
  <c r="H207" i="1" l="1"/>
  <c r="I206" i="1"/>
  <c r="K206" i="1" s="1"/>
  <c r="H208" i="1" l="1"/>
  <c r="I207" i="1"/>
  <c r="K207" i="1" s="1"/>
  <c r="H209" i="1" l="1"/>
  <c r="I208" i="1"/>
  <c r="K208" i="1" s="1"/>
  <c r="H210" i="1" l="1"/>
  <c r="I209" i="1"/>
  <c r="K209" i="1" s="1"/>
  <c r="H211" i="1" l="1"/>
  <c r="I210" i="1"/>
  <c r="K210" i="1" s="1"/>
  <c r="H212" i="1" l="1"/>
  <c r="I211" i="1"/>
  <c r="K211" i="1" s="1"/>
  <c r="H213" i="1" l="1"/>
  <c r="I212" i="1"/>
  <c r="K212" i="1" s="1"/>
  <c r="H214" i="1" l="1"/>
  <c r="I213" i="1"/>
  <c r="K213" i="1" s="1"/>
  <c r="H215" i="1" l="1"/>
  <c r="I214" i="1"/>
  <c r="K214" i="1" s="1"/>
  <c r="H216" i="1" l="1"/>
  <c r="I215" i="1"/>
  <c r="K215" i="1" s="1"/>
  <c r="H217" i="1" l="1"/>
  <c r="I216" i="1"/>
  <c r="K216" i="1" s="1"/>
  <c r="H218" i="1" l="1"/>
  <c r="I217" i="1"/>
  <c r="K217" i="1" s="1"/>
  <c r="H219" i="1" l="1"/>
  <c r="I218" i="1"/>
  <c r="K218" i="1" s="1"/>
  <c r="H220" i="1" l="1"/>
  <c r="I219" i="1"/>
  <c r="K219" i="1" s="1"/>
  <c r="H221" i="1" l="1"/>
  <c r="I220" i="1"/>
  <c r="K220" i="1" s="1"/>
  <c r="H222" i="1" l="1"/>
  <c r="I221" i="1"/>
  <c r="K221" i="1" s="1"/>
  <c r="H223" i="1" l="1"/>
  <c r="I222" i="1"/>
  <c r="K222" i="1" s="1"/>
  <c r="H224" i="1" l="1"/>
  <c r="I223" i="1"/>
  <c r="K223" i="1" s="1"/>
  <c r="H225" i="1" l="1"/>
  <c r="I224" i="1"/>
  <c r="K224" i="1" s="1"/>
  <c r="H226" i="1" l="1"/>
  <c r="I225" i="1"/>
  <c r="K225" i="1" s="1"/>
  <c r="H227" i="1" l="1"/>
  <c r="I226" i="1"/>
  <c r="K226" i="1" s="1"/>
  <c r="H228" i="1" l="1"/>
  <c r="I227" i="1"/>
  <c r="K227" i="1" s="1"/>
  <c r="H229" i="1" l="1"/>
  <c r="I228" i="1"/>
  <c r="K228" i="1" s="1"/>
  <c r="H230" i="1" l="1"/>
  <c r="I229" i="1"/>
  <c r="K229" i="1" s="1"/>
  <c r="H231" i="1" l="1"/>
  <c r="I230" i="1"/>
  <c r="K230" i="1" s="1"/>
  <c r="H232" i="1" l="1"/>
  <c r="I231" i="1"/>
  <c r="K231" i="1" s="1"/>
  <c r="H233" i="1" l="1"/>
  <c r="I232" i="1"/>
  <c r="K232" i="1" s="1"/>
  <c r="H234" i="1" l="1"/>
  <c r="I233" i="1"/>
  <c r="K233" i="1" s="1"/>
  <c r="H235" i="1" l="1"/>
  <c r="I234" i="1"/>
  <c r="K234" i="1" s="1"/>
  <c r="H236" i="1" l="1"/>
  <c r="I235" i="1"/>
  <c r="K235" i="1" s="1"/>
  <c r="H237" i="1" l="1"/>
  <c r="I236" i="1"/>
  <c r="K236" i="1" s="1"/>
  <c r="H238" i="1" l="1"/>
  <c r="I237" i="1"/>
  <c r="K237" i="1" s="1"/>
  <c r="H239" i="1" l="1"/>
  <c r="I238" i="1"/>
  <c r="K238" i="1" s="1"/>
  <c r="H240" i="1" l="1"/>
  <c r="I239" i="1"/>
  <c r="K239" i="1" s="1"/>
  <c r="H241" i="1" l="1"/>
  <c r="I240" i="1"/>
  <c r="K240" i="1" s="1"/>
  <c r="H242" i="1" l="1"/>
  <c r="I241" i="1"/>
  <c r="K241" i="1" s="1"/>
  <c r="H243" i="1" l="1"/>
  <c r="I242" i="1"/>
  <c r="K242" i="1" s="1"/>
  <c r="H244" i="1" l="1"/>
  <c r="I243" i="1"/>
  <c r="K243" i="1" s="1"/>
  <c r="H245" i="1" l="1"/>
  <c r="I244" i="1"/>
  <c r="K244" i="1" s="1"/>
  <c r="H246" i="1" l="1"/>
  <c r="I245" i="1"/>
  <c r="K245" i="1" s="1"/>
  <c r="H247" i="1" l="1"/>
  <c r="I246" i="1"/>
  <c r="K246" i="1" s="1"/>
  <c r="H248" i="1" l="1"/>
  <c r="I247" i="1"/>
  <c r="K247" i="1" s="1"/>
  <c r="H249" i="1" l="1"/>
  <c r="I248" i="1"/>
  <c r="K248" i="1" s="1"/>
  <c r="H250" i="1" l="1"/>
  <c r="I249" i="1"/>
  <c r="K249" i="1" s="1"/>
  <c r="H251" i="1" l="1"/>
  <c r="I250" i="1"/>
  <c r="K250" i="1" s="1"/>
  <c r="H252" i="1" l="1"/>
  <c r="I251" i="1"/>
  <c r="K251" i="1" s="1"/>
  <c r="H253" i="1" l="1"/>
  <c r="I252" i="1"/>
  <c r="K252" i="1" s="1"/>
  <c r="H254" i="1" l="1"/>
  <c r="I253" i="1"/>
  <c r="K253" i="1" s="1"/>
  <c r="H255" i="1" l="1"/>
  <c r="I254" i="1"/>
  <c r="K254" i="1" s="1"/>
  <c r="H256" i="1" l="1"/>
  <c r="I255" i="1"/>
  <c r="K255" i="1" s="1"/>
  <c r="H257" i="1" l="1"/>
  <c r="I256" i="1"/>
  <c r="K256" i="1" s="1"/>
  <c r="H258" i="1" l="1"/>
  <c r="I257" i="1"/>
  <c r="K257" i="1" s="1"/>
  <c r="H259" i="1" l="1"/>
  <c r="I258" i="1"/>
  <c r="K258" i="1" s="1"/>
  <c r="H260" i="1" l="1"/>
  <c r="I259" i="1"/>
  <c r="K259" i="1" s="1"/>
  <c r="H261" i="1" l="1"/>
  <c r="I260" i="1"/>
  <c r="K260" i="1" s="1"/>
  <c r="H262" i="1" l="1"/>
  <c r="I261" i="1"/>
  <c r="K261" i="1" s="1"/>
  <c r="H263" i="1" l="1"/>
  <c r="I262" i="1"/>
  <c r="K262" i="1" s="1"/>
  <c r="H264" i="1" l="1"/>
  <c r="I263" i="1"/>
  <c r="K263" i="1" s="1"/>
  <c r="H265" i="1" l="1"/>
  <c r="I264" i="1"/>
  <c r="K264" i="1" s="1"/>
  <c r="H266" i="1" l="1"/>
  <c r="I265" i="1"/>
  <c r="K265" i="1" s="1"/>
  <c r="H267" i="1" l="1"/>
  <c r="I266" i="1"/>
  <c r="K266" i="1" s="1"/>
  <c r="H268" i="1" l="1"/>
  <c r="I267" i="1"/>
  <c r="K267" i="1" s="1"/>
  <c r="H269" i="1" l="1"/>
  <c r="I268" i="1"/>
  <c r="K268" i="1" s="1"/>
  <c r="H270" i="1" l="1"/>
  <c r="I269" i="1"/>
  <c r="K269" i="1" s="1"/>
  <c r="H271" i="1" l="1"/>
  <c r="I270" i="1"/>
  <c r="K270" i="1" s="1"/>
  <c r="H272" i="1" l="1"/>
  <c r="I271" i="1"/>
  <c r="K271" i="1" s="1"/>
  <c r="H273" i="1" l="1"/>
  <c r="I272" i="1"/>
  <c r="K272" i="1" s="1"/>
  <c r="H274" i="1" l="1"/>
  <c r="I273" i="1"/>
  <c r="K273" i="1" s="1"/>
  <c r="H275" i="1" l="1"/>
  <c r="I274" i="1"/>
  <c r="K274" i="1" s="1"/>
  <c r="H276" i="1" l="1"/>
  <c r="I275" i="1"/>
  <c r="K275" i="1" s="1"/>
  <c r="H277" i="1" l="1"/>
  <c r="I276" i="1"/>
  <c r="K276" i="1" s="1"/>
  <c r="H278" i="1" l="1"/>
  <c r="I277" i="1"/>
  <c r="K277" i="1" s="1"/>
  <c r="H279" i="1" l="1"/>
  <c r="I278" i="1"/>
  <c r="K278" i="1" s="1"/>
  <c r="H280" i="1" l="1"/>
  <c r="I279" i="1"/>
  <c r="K279" i="1" s="1"/>
  <c r="H281" i="1" l="1"/>
  <c r="I280" i="1"/>
  <c r="K280" i="1" s="1"/>
  <c r="H282" i="1" l="1"/>
  <c r="I281" i="1"/>
  <c r="K281" i="1" s="1"/>
  <c r="H283" i="1" l="1"/>
  <c r="I282" i="1"/>
  <c r="K282" i="1" s="1"/>
  <c r="H284" i="1" l="1"/>
  <c r="I283" i="1"/>
  <c r="K283" i="1" s="1"/>
  <c r="H285" i="1" l="1"/>
  <c r="I284" i="1"/>
  <c r="K284" i="1" s="1"/>
  <c r="H286" i="1" l="1"/>
  <c r="I285" i="1"/>
  <c r="K285" i="1" s="1"/>
  <c r="H287" i="1" l="1"/>
  <c r="I286" i="1"/>
  <c r="K286" i="1" s="1"/>
  <c r="H288" i="1" l="1"/>
  <c r="I287" i="1"/>
  <c r="K287" i="1" s="1"/>
  <c r="H289" i="1" l="1"/>
  <c r="I288" i="1"/>
  <c r="K288" i="1" s="1"/>
  <c r="H290" i="1" l="1"/>
  <c r="I289" i="1"/>
  <c r="K289" i="1" s="1"/>
  <c r="H291" i="1" l="1"/>
  <c r="I290" i="1"/>
  <c r="K290" i="1" s="1"/>
  <c r="H292" i="1" l="1"/>
  <c r="I291" i="1"/>
  <c r="K291" i="1" s="1"/>
  <c r="H293" i="1" l="1"/>
  <c r="I292" i="1"/>
  <c r="K292" i="1" s="1"/>
  <c r="H294" i="1" l="1"/>
  <c r="I293" i="1"/>
  <c r="K293" i="1" s="1"/>
  <c r="H295" i="1" l="1"/>
  <c r="I294" i="1"/>
  <c r="K294" i="1" s="1"/>
  <c r="H296" i="1" l="1"/>
  <c r="I295" i="1"/>
  <c r="K295" i="1" s="1"/>
  <c r="H297" i="1" l="1"/>
  <c r="I296" i="1"/>
  <c r="K296" i="1" s="1"/>
  <c r="H298" i="1" l="1"/>
  <c r="I297" i="1"/>
  <c r="K297" i="1" s="1"/>
  <c r="H299" i="1" l="1"/>
  <c r="I298" i="1"/>
  <c r="K298" i="1" s="1"/>
  <c r="H300" i="1" l="1"/>
  <c r="I299" i="1"/>
  <c r="K299" i="1" s="1"/>
  <c r="H301" i="1" l="1"/>
  <c r="I300" i="1"/>
  <c r="K300" i="1" s="1"/>
  <c r="H302" i="1" l="1"/>
  <c r="I301" i="1"/>
  <c r="K301" i="1" s="1"/>
  <c r="H303" i="1" l="1"/>
  <c r="I302" i="1"/>
  <c r="K302" i="1" s="1"/>
  <c r="H304" i="1" l="1"/>
  <c r="I303" i="1"/>
  <c r="K303" i="1" s="1"/>
  <c r="H305" i="1" l="1"/>
  <c r="I304" i="1"/>
  <c r="K304" i="1" s="1"/>
  <c r="H306" i="1" l="1"/>
  <c r="I305" i="1"/>
  <c r="K305" i="1" s="1"/>
  <c r="H307" i="1" l="1"/>
  <c r="I306" i="1"/>
  <c r="K306" i="1" s="1"/>
  <c r="H308" i="1" l="1"/>
  <c r="I307" i="1"/>
  <c r="K307" i="1" s="1"/>
  <c r="H309" i="1" l="1"/>
  <c r="I308" i="1"/>
  <c r="K308" i="1" s="1"/>
  <c r="H310" i="1" l="1"/>
  <c r="I309" i="1"/>
  <c r="K309" i="1" s="1"/>
  <c r="H311" i="1" l="1"/>
  <c r="I310" i="1"/>
  <c r="K310" i="1" s="1"/>
  <c r="H312" i="1" l="1"/>
  <c r="I311" i="1"/>
  <c r="K311" i="1" s="1"/>
  <c r="H313" i="1" l="1"/>
  <c r="I312" i="1"/>
  <c r="K312" i="1" s="1"/>
  <c r="H314" i="1" l="1"/>
  <c r="I313" i="1"/>
  <c r="K313" i="1" s="1"/>
  <c r="H315" i="1" l="1"/>
  <c r="I314" i="1"/>
  <c r="K314" i="1" s="1"/>
  <c r="H316" i="1" l="1"/>
  <c r="I315" i="1"/>
  <c r="K315" i="1" s="1"/>
  <c r="H317" i="1" l="1"/>
  <c r="I316" i="1"/>
  <c r="K316" i="1" s="1"/>
  <c r="H318" i="1" l="1"/>
  <c r="I317" i="1"/>
  <c r="K317" i="1" s="1"/>
  <c r="H319" i="1" l="1"/>
  <c r="I318" i="1"/>
  <c r="K318" i="1" s="1"/>
  <c r="H320" i="1" l="1"/>
  <c r="I319" i="1"/>
  <c r="K319" i="1" s="1"/>
  <c r="H321" i="1" l="1"/>
  <c r="I320" i="1"/>
  <c r="K320" i="1" s="1"/>
  <c r="H322" i="1" l="1"/>
  <c r="I321" i="1"/>
  <c r="K321" i="1" s="1"/>
  <c r="H323" i="1" l="1"/>
  <c r="I322" i="1"/>
  <c r="K322" i="1" s="1"/>
  <c r="H324" i="1" l="1"/>
  <c r="I323" i="1"/>
  <c r="K323" i="1" s="1"/>
  <c r="H325" i="1" l="1"/>
  <c r="I324" i="1"/>
  <c r="K324" i="1" s="1"/>
  <c r="H326" i="1" l="1"/>
  <c r="I325" i="1"/>
  <c r="K325" i="1" s="1"/>
  <c r="H327" i="1" l="1"/>
  <c r="I326" i="1"/>
  <c r="K326" i="1" s="1"/>
  <c r="H328" i="1" l="1"/>
  <c r="I327" i="1"/>
  <c r="K327" i="1" s="1"/>
  <c r="H329" i="1" l="1"/>
  <c r="I328" i="1"/>
  <c r="K328" i="1" s="1"/>
  <c r="H330" i="1" l="1"/>
  <c r="I329" i="1"/>
  <c r="K329" i="1" s="1"/>
  <c r="H331" i="1" l="1"/>
  <c r="I330" i="1"/>
  <c r="K330" i="1" s="1"/>
  <c r="H332" i="1" l="1"/>
  <c r="I331" i="1"/>
  <c r="K331" i="1" s="1"/>
  <c r="H333" i="1" l="1"/>
  <c r="I332" i="1"/>
  <c r="K332" i="1" s="1"/>
  <c r="H334" i="1" l="1"/>
  <c r="I333" i="1"/>
  <c r="K333" i="1" s="1"/>
  <c r="H335" i="1" l="1"/>
  <c r="I334" i="1"/>
  <c r="K334" i="1" s="1"/>
  <c r="H336" i="1" l="1"/>
  <c r="I335" i="1"/>
  <c r="K335" i="1" s="1"/>
  <c r="H337" i="1" l="1"/>
  <c r="I336" i="1"/>
  <c r="K336" i="1" s="1"/>
  <c r="H338" i="1" l="1"/>
  <c r="I337" i="1"/>
  <c r="K337" i="1" s="1"/>
  <c r="H339" i="1" l="1"/>
  <c r="I338" i="1"/>
  <c r="K338" i="1" s="1"/>
  <c r="H340" i="1" l="1"/>
  <c r="I339" i="1"/>
  <c r="K339" i="1" s="1"/>
  <c r="H341" i="1" l="1"/>
  <c r="I340" i="1"/>
  <c r="K340" i="1" s="1"/>
  <c r="H342" i="1" l="1"/>
  <c r="I341" i="1"/>
  <c r="K341" i="1" s="1"/>
  <c r="H343" i="1" l="1"/>
  <c r="I342" i="1"/>
  <c r="K342" i="1" s="1"/>
  <c r="H344" i="1" l="1"/>
  <c r="I343" i="1"/>
  <c r="K343" i="1" s="1"/>
  <c r="H345" i="1" l="1"/>
  <c r="I344" i="1"/>
  <c r="K344" i="1" s="1"/>
  <c r="H346" i="1" l="1"/>
  <c r="I345" i="1"/>
  <c r="K345" i="1" s="1"/>
  <c r="H347" i="1" l="1"/>
  <c r="I346" i="1"/>
  <c r="K346" i="1" s="1"/>
  <c r="H348" i="1" l="1"/>
  <c r="I347" i="1"/>
  <c r="K347" i="1" s="1"/>
  <c r="H349" i="1" l="1"/>
  <c r="I348" i="1"/>
  <c r="K348" i="1" s="1"/>
  <c r="H350" i="1" l="1"/>
  <c r="I349" i="1"/>
  <c r="K349" i="1" s="1"/>
  <c r="H351" i="1" l="1"/>
  <c r="I350" i="1"/>
  <c r="K350" i="1" s="1"/>
  <c r="H352" i="1" l="1"/>
  <c r="I351" i="1"/>
  <c r="K351" i="1" s="1"/>
  <c r="H353" i="1" l="1"/>
  <c r="I352" i="1"/>
  <c r="K352" i="1" s="1"/>
  <c r="H354" i="1" l="1"/>
  <c r="I353" i="1"/>
  <c r="K353" i="1" s="1"/>
  <c r="H355" i="1" l="1"/>
  <c r="I354" i="1"/>
  <c r="K354" i="1" s="1"/>
  <c r="H356" i="1" l="1"/>
  <c r="I355" i="1"/>
  <c r="K355" i="1" s="1"/>
  <c r="H357" i="1" l="1"/>
  <c r="I356" i="1"/>
  <c r="K356" i="1" s="1"/>
  <c r="H358" i="1" l="1"/>
  <c r="I357" i="1"/>
  <c r="K357" i="1" s="1"/>
  <c r="H359" i="1" l="1"/>
  <c r="I358" i="1"/>
  <c r="K358" i="1" s="1"/>
  <c r="H360" i="1" l="1"/>
  <c r="I359" i="1"/>
  <c r="K359" i="1" s="1"/>
  <c r="H361" i="1" l="1"/>
  <c r="I360" i="1"/>
  <c r="K360" i="1" s="1"/>
  <c r="H362" i="1" l="1"/>
  <c r="I361" i="1"/>
  <c r="K361" i="1" s="1"/>
  <c r="H363" i="1" l="1"/>
  <c r="I362" i="1"/>
  <c r="K362" i="1" s="1"/>
  <c r="H364" i="1" l="1"/>
  <c r="I363" i="1"/>
  <c r="K363" i="1" s="1"/>
  <c r="H365" i="1" l="1"/>
  <c r="I364" i="1"/>
  <c r="K364" i="1" s="1"/>
  <c r="H366" i="1" l="1"/>
  <c r="I365" i="1"/>
  <c r="K365" i="1" s="1"/>
  <c r="H367" i="1" l="1"/>
  <c r="I366" i="1"/>
  <c r="K366" i="1" s="1"/>
  <c r="H368" i="1" l="1"/>
  <c r="I367" i="1"/>
  <c r="K367" i="1" s="1"/>
  <c r="H369" i="1" l="1"/>
  <c r="I368" i="1"/>
  <c r="K368" i="1" s="1"/>
  <c r="H370" i="1" l="1"/>
  <c r="I369" i="1"/>
  <c r="K369" i="1" s="1"/>
  <c r="H371" i="1" l="1"/>
  <c r="I370" i="1"/>
  <c r="K370" i="1" s="1"/>
  <c r="H372" i="1" l="1"/>
  <c r="I371" i="1"/>
  <c r="K371" i="1" s="1"/>
  <c r="H373" i="1" l="1"/>
  <c r="I372" i="1"/>
  <c r="K372" i="1" s="1"/>
  <c r="H374" i="1" l="1"/>
  <c r="I373" i="1"/>
  <c r="K373" i="1" s="1"/>
  <c r="H375" i="1" l="1"/>
  <c r="I374" i="1"/>
  <c r="K374" i="1" s="1"/>
  <c r="H376" i="1" l="1"/>
  <c r="I375" i="1"/>
  <c r="K375" i="1" s="1"/>
  <c r="H377" i="1" l="1"/>
  <c r="I376" i="1"/>
  <c r="K376" i="1" s="1"/>
  <c r="H378" i="1" l="1"/>
  <c r="I377" i="1"/>
  <c r="K377" i="1" s="1"/>
  <c r="H379" i="1" l="1"/>
  <c r="I378" i="1"/>
  <c r="K378" i="1" s="1"/>
  <c r="H380" i="1" l="1"/>
  <c r="I379" i="1"/>
  <c r="K379" i="1" s="1"/>
  <c r="H381" i="1" l="1"/>
  <c r="I380" i="1"/>
  <c r="K380" i="1" s="1"/>
  <c r="H382" i="1" l="1"/>
  <c r="I381" i="1"/>
  <c r="K381" i="1" s="1"/>
  <c r="H383" i="1" l="1"/>
  <c r="I382" i="1"/>
  <c r="K382" i="1" s="1"/>
  <c r="H384" i="1" l="1"/>
  <c r="I383" i="1"/>
  <c r="K383" i="1" s="1"/>
  <c r="H385" i="1" l="1"/>
  <c r="I384" i="1"/>
  <c r="K384" i="1" s="1"/>
  <c r="H386" i="1" l="1"/>
  <c r="I385" i="1"/>
  <c r="K385" i="1" s="1"/>
  <c r="H387" i="1" l="1"/>
  <c r="I386" i="1"/>
  <c r="K386" i="1" s="1"/>
  <c r="H388" i="1" l="1"/>
  <c r="I387" i="1"/>
  <c r="K387" i="1" s="1"/>
  <c r="H389" i="1" l="1"/>
  <c r="I388" i="1"/>
  <c r="K388" i="1" s="1"/>
  <c r="H390" i="1" l="1"/>
  <c r="I389" i="1"/>
  <c r="K389" i="1" s="1"/>
  <c r="H391" i="1" l="1"/>
  <c r="I390" i="1"/>
  <c r="K390" i="1" s="1"/>
  <c r="H392" i="1" l="1"/>
  <c r="I391" i="1"/>
  <c r="K391" i="1" s="1"/>
  <c r="H393" i="1" l="1"/>
  <c r="I392" i="1"/>
  <c r="K392" i="1" s="1"/>
  <c r="H394" i="1" l="1"/>
  <c r="I393" i="1"/>
  <c r="K393" i="1" s="1"/>
  <c r="H395" i="1" l="1"/>
  <c r="I394" i="1"/>
  <c r="K394" i="1" s="1"/>
  <c r="H396" i="1" l="1"/>
  <c r="I395" i="1"/>
  <c r="K395" i="1" s="1"/>
  <c r="H397" i="1" l="1"/>
  <c r="I396" i="1"/>
  <c r="K396" i="1" s="1"/>
  <c r="H398" i="1" l="1"/>
  <c r="I397" i="1"/>
  <c r="K397" i="1" s="1"/>
  <c r="H399" i="1" l="1"/>
  <c r="I398" i="1"/>
  <c r="K398" i="1" s="1"/>
  <c r="H400" i="1" l="1"/>
  <c r="I399" i="1"/>
  <c r="K399" i="1" s="1"/>
  <c r="H401" i="1" l="1"/>
  <c r="I400" i="1"/>
  <c r="K400" i="1" s="1"/>
  <c r="H402" i="1" l="1"/>
  <c r="I401" i="1"/>
  <c r="K401" i="1" s="1"/>
  <c r="H403" i="1" l="1"/>
  <c r="I402" i="1"/>
  <c r="K402" i="1" s="1"/>
  <c r="H404" i="1" l="1"/>
  <c r="I403" i="1"/>
  <c r="K403" i="1" s="1"/>
  <c r="H405" i="1" l="1"/>
  <c r="I404" i="1"/>
  <c r="K404" i="1" s="1"/>
  <c r="H406" i="1" l="1"/>
  <c r="I405" i="1"/>
  <c r="K405" i="1" s="1"/>
  <c r="H407" i="1" l="1"/>
  <c r="I406" i="1"/>
  <c r="K406" i="1" s="1"/>
  <c r="H408" i="1" l="1"/>
  <c r="I407" i="1"/>
  <c r="K407" i="1" s="1"/>
  <c r="H409" i="1" l="1"/>
  <c r="I408" i="1"/>
  <c r="K408" i="1" s="1"/>
  <c r="H410" i="1" l="1"/>
  <c r="I409" i="1"/>
  <c r="K409" i="1" s="1"/>
  <c r="H411" i="1" l="1"/>
  <c r="I410" i="1"/>
  <c r="K410" i="1" s="1"/>
  <c r="H412" i="1" l="1"/>
  <c r="I411" i="1"/>
  <c r="K411" i="1" s="1"/>
  <c r="H413" i="1" l="1"/>
  <c r="I412" i="1"/>
  <c r="K412" i="1" s="1"/>
  <c r="H414" i="1" l="1"/>
  <c r="I413" i="1"/>
  <c r="K413" i="1" s="1"/>
  <c r="H415" i="1" l="1"/>
  <c r="I414" i="1"/>
  <c r="K414" i="1" s="1"/>
  <c r="H416" i="1" l="1"/>
  <c r="I415" i="1"/>
  <c r="K415" i="1" s="1"/>
  <c r="H417" i="1" l="1"/>
  <c r="I416" i="1"/>
  <c r="K416" i="1" s="1"/>
  <c r="H418" i="1" l="1"/>
  <c r="I417" i="1"/>
  <c r="K417" i="1" s="1"/>
  <c r="H419" i="1" l="1"/>
  <c r="I418" i="1"/>
  <c r="K418" i="1" s="1"/>
  <c r="H420" i="1" l="1"/>
  <c r="I419" i="1"/>
  <c r="K419" i="1" s="1"/>
  <c r="H421" i="1" l="1"/>
  <c r="I420" i="1"/>
  <c r="K420" i="1" s="1"/>
  <c r="H422" i="1" l="1"/>
  <c r="I421" i="1"/>
  <c r="K421" i="1" s="1"/>
  <c r="H423" i="1" l="1"/>
  <c r="I422" i="1"/>
  <c r="K422" i="1" s="1"/>
  <c r="H424" i="1" l="1"/>
  <c r="I423" i="1"/>
  <c r="K423" i="1" s="1"/>
  <c r="H425" i="1" l="1"/>
  <c r="I424" i="1"/>
  <c r="K424" i="1" s="1"/>
  <c r="H426" i="1" l="1"/>
  <c r="I425" i="1"/>
  <c r="K425" i="1" s="1"/>
  <c r="H427" i="1" l="1"/>
  <c r="I426" i="1"/>
  <c r="K426" i="1" s="1"/>
  <c r="H428" i="1" l="1"/>
  <c r="I427" i="1"/>
  <c r="K427" i="1" s="1"/>
  <c r="H429" i="1" l="1"/>
  <c r="I428" i="1"/>
  <c r="K428" i="1" s="1"/>
  <c r="H430" i="1" l="1"/>
  <c r="I429" i="1"/>
  <c r="K429" i="1" s="1"/>
  <c r="H431" i="1" l="1"/>
  <c r="I430" i="1"/>
  <c r="K430" i="1" s="1"/>
  <c r="H432" i="1" l="1"/>
  <c r="I431" i="1"/>
  <c r="K431" i="1" s="1"/>
  <c r="H433" i="1" l="1"/>
  <c r="I432" i="1"/>
  <c r="K432" i="1" s="1"/>
  <c r="H434" i="1" l="1"/>
  <c r="I433" i="1"/>
  <c r="K433" i="1" s="1"/>
  <c r="H435" i="1" l="1"/>
  <c r="I434" i="1"/>
  <c r="K434" i="1" s="1"/>
  <c r="H436" i="1" l="1"/>
  <c r="I435" i="1"/>
  <c r="K435" i="1" s="1"/>
  <c r="H437" i="1" l="1"/>
  <c r="I436" i="1"/>
  <c r="K436" i="1" s="1"/>
  <c r="H438" i="1" l="1"/>
  <c r="I437" i="1"/>
  <c r="K437" i="1" s="1"/>
  <c r="H439" i="1" l="1"/>
  <c r="I438" i="1"/>
  <c r="K438" i="1" s="1"/>
  <c r="H440" i="1" l="1"/>
  <c r="I439" i="1"/>
  <c r="K439" i="1" s="1"/>
  <c r="H441" i="1" l="1"/>
  <c r="I440" i="1"/>
  <c r="K440" i="1" s="1"/>
  <c r="H442" i="1" l="1"/>
  <c r="I441" i="1"/>
  <c r="K441" i="1" s="1"/>
  <c r="H443" i="1" l="1"/>
  <c r="I442" i="1"/>
  <c r="K442" i="1" s="1"/>
  <c r="H444" i="1" l="1"/>
  <c r="I443" i="1"/>
  <c r="K443" i="1" s="1"/>
  <c r="H445" i="1" l="1"/>
  <c r="I444" i="1"/>
  <c r="K444" i="1" s="1"/>
  <c r="H446" i="1" l="1"/>
  <c r="I445" i="1"/>
  <c r="K445" i="1" s="1"/>
  <c r="H447" i="1" l="1"/>
  <c r="I446" i="1"/>
  <c r="K446" i="1" s="1"/>
  <c r="H448" i="1" l="1"/>
  <c r="I447" i="1"/>
  <c r="K447" i="1" s="1"/>
  <c r="H449" i="1" l="1"/>
  <c r="I448" i="1"/>
  <c r="K448" i="1" s="1"/>
  <c r="H450" i="1" l="1"/>
  <c r="I449" i="1"/>
  <c r="K449" i="1" s="1"/>
  <c r="H451" i="1" l="1"/>
  <c r="I450" i="1"/>
  <c r="K450" i="1" s="1"/>
  <c r="H452" i="1" l="1"/>
  <c r="I451" i="1"/>
  <c r="K451" i="1" s="1"/>
  <c r="H453" i="1" l="1"/>
  <c r="I452" i="1"/>
  <c r="K452" i="1" s="1"/>
  <c r="H454" i="1" l="1"/>
  <c r="I453" i="1"/>
  <c r="K453" i="1" s="1"/>
  <c r="H455" i="1" l="1"/>
  <c r="I454" i="1"/>
  <c r="K454" i="1" s="1"/>
  <c r="H456" i="1" l="1"/>
  <c r="I455" i="1"/>
  <c r="K455" i="1" s="1"/>
  <c r="H457" i="1" l="1"/>
  <c r="I456" i="1"/>
  <c r="K456" i="1" s="1"/>
  <c r="H458" i="1" l="1"/>
  <c r="I457" i="1"/>
  <c r="K457" i="1" s="1"/>
  <c r="H459" i="1" l="1"/>
  <c r="I458" i="1"/>
  <c r="K458" i="1" s="1"/>
  <c r="H460" i="1" l="1"/>
  <c r="I459" i="1"/>
  <c r="K459" i="1" s="1"/>
  <c r="H461" i="1" l="1"/>
  <c r="I460" i="1"/>
  <c r="K460" i="1" s="1"/>
  <c r="H462" i="1" l="1"/>
  <c r="I461" i="1"/>
  <c r="K461" i="1" s="1"/>
  <c r="H463" i="1" l="1"/>
  <c r="I462" i="1"/>
  <c r="K462" i="1" s="1"/>
  <c r="H464" i="1" l="1"/>
  <c r="I463" i="1"/>
  <c r="K463" i="1" s="1"/>
  <c r="H465" i="1" l="1"/>
  <c r="I464" i="1"/>
  <c r="K464" i="1" s="1"/>
  <c r="H466" i="1" l="1"/>
  <c r="I465" i="1"/>
  <c r="K465" i="1" s="1"/>
  <c r="H467" i="1" l="1"/>
  <c r="I466" i="1"/>
  <c r="K466" i="1" s="1"/>
  <c r="H468" i="1" l="1"/>
  <c r="I467" i="1"/>
  <c r="K467" i="1" s="1"/>
  <c r="H469" i="1" l="1"/>
  <c r="I468" i="1"/>
  <c r="K468" i="1" s="1"/>
  <c r="H470" i="1" l="1"/>
  <c r="I469" i="1"/>
  <c r="K469" i="1" s="1"/>
  <c r="H471" i="1" l="1"/>
  <c r="I470" i="1"/>
  <c r="K470" i="1" s="1"/>
  <c r="H472" i="1" l="1"/>
  <c r="I471" i="1"/>
  <c r="K471" i="1" s="1"/>
  <c r="H473" i="1" l="1"/>
  <c r="I472" i="1"/>
  <c r="K472" i="1" s="1"/>
  <c r="H474" i="1" l="1"/>
  <c r="I473" i="1"/>
  <c r="K473" i="1" s="1"/>
  <c r="H475" i="1" l="1"/>
  <c r="I474" i="1"/>
  <c r="K474" i="1" s="1"/>
  <c r="H476" i="1" l="1"/>
  <c r="I475" i="1"/>
  <c r="K475" i="1" s="1"/>
  <c r="H477" i="1" l="1"/>
  <c r="I476" i="1"/>
  <c r="K476" i="1" s="1"/>
  <c r="H478" i="1" l="1"/>
  <c r="I477" i="1"/>
  <c r="K477" i="1" s="1"/>
  <c r="H479" i="1" l="1"/>
  <c r="I478" i="1"/>
  <c r="K478" i="1" s="1"/>
  <c r="H480" i="1" l="1"/>
  <c r="I479" i="1"/>
  <c r="K479" i="1" s="1"/>
  <c r="H481" i="1" l="1"/>
  <c r="I480" i="1"/>
  <c r="K480" i="1" s="1"/>
  <c r="H482" i="1" l="1"/>
  <c r="I481" i="1"/>
  <c r="K481" i="1" s="1"/>
  <c r="H483" i="1" l="1"/>
  <c r="I482" i="1"/>
  <c r="K482" i="1" s="1"/>
  <c r="H484" i="1" l="1"/>
  <c r="I483" i="1"/>
  <c r="K483" i="1" s="1"/>
  <c r="H485" i="1" l="1"/>
  <c r="I484" i="1"/>
  <c r="K484" i="1" s="1"/>
  <c r="H486" i="1" l="1"/>
  <c r="I485" i="1"/>
  <c r="K485" i="1" s="1"/>
  <c r="H487" i="1" l="1"/>
  <c r="I486" i="1"/>
  <c r="K486" i="1" s="1"/>
  <c r="H488" i="1" l="1"/>
  <c r="I487" i="1"/>
  <c r="K487" i="1" s="1"/>
  <c r="H489" i="1" l="1"/>
  <c r="I488" i="1"/>
  <c r="K488" i="1" s="1"/>
  <c r="H490" i="1" l="1"/>
  <c r="I489" i="1"/>
  <c r="K489" i="1" s="1"/>
  <c r="H491" i="1" l="1"/>
  <c r="I490" i="1"/>
  <c r="K490" i="1" s="1"/>
  <c r="H492" i="1" l="1"/>
  <c r="I491" i="1"/>
  <c r="K491" i="1" s="1"/>
  <c r="H493" i="1" l="1"/>
  <c r="I492" i="1"/>
  <c r="K492" i="1" s="1"/>
  <c r="H494" i="1" l="1"/>
  <c r="I493" i="1"/>
  <c r="K493" i="1" s="1"/>
  <c r="H495" i="1" l="1"/>
  <c r="I494" i="1"/>
  <c r="K494" i="1" s="1"/>
  <c r="H496" i="1" l="1"/>
  <c r="I495" i="1"/>
  <c r="K495" i="1" s="1"/>
  <c r="H497" i="1" l="1"/>
  <c r="I496" i="1"/>
  <c r="K496" i="1" s="1"/>
  <c r="H498" i="1" l="1"/>
  <c r="I497" i="1"/>
  <c r="K497" i="1" s="1"/>
  <c r="H499" i="1" l="1"/>
  <c r="I498" i="1"/>
  <c r="K498" i="1" s="1"/>
  <c r="H500" i="1" l="1"/>
  <c r="I499" i="1"/>
  <c r="K499" i="1" s="1"/>
  <c r="H501" i="1" l="1"/>
  <c r="I500" i="1"/>
  <c r="K500" i="1" s="1"/>
  <c r="H502" i="1" l="1"/>
  <c r="I501" i="1"/>
  <c r="K501" i="1" s="1"/>
  <c r="H503" i="1" l="1"/>
  <c r="I502" i="1"/>
  <c r="K502" i="1" s="1"/>
  <c r="H504" i="1" l="1"/>
  <c r="I503" i="1"/>
  <c r="K503" i="1" s="1"/>
  <c r="H505" i="1" l="1"/>
  <c r="I504" i="1"/>
  <c r="K504" i="1" s="1"/>
  <c r="H506" i="1" l="1"/>
  <c r="I505" i="1"/>
  <c r="K505" i="1" s="1"/>
  <c r="H507" i="1" l="1"/>
  <c r="I506" i="1"/>
  <c r="K506" i="1" s="1"/>
  <c r="H508" i="1" l="1"/>
  <c r="I507" i="1"/>
  <c r="K507" i="1" s="1"/>
  <c r="H509" i="1" l="1"/>
  <c r="I508" i="1"/>
  <c r="K508" i="1" s="1"/>
  <c r="H510" i="1" l="1"/>
  <c r="I509" i="1"/>
  <c r="K509" i="1" s="1"/>
  <c r="H511" i="1" l="1"/>
  <c r="I510" i="1"/>
  <c r="K510" i="1" s="1"/>
  <c r="H512" i="1" l="1"/>
  <c r="I511" i="1"/>
  <c r="K511" i="1" s="1"/>
  <c r="H513" i="1" l="1"/>
  <c r="I512" i="1"/>
  <c r="K512" i="1" s="1"/>
  <c r="H514" i="1" l="1"/>
  <c r="I513" i="1"/>
  <c r="K513" i="1" s="1"/>
  <c r="H515" i="1" l="1"/>
  <c r="I514" i="1"/>
  <c r="K514" i="1" s="1"/>
  <c r="H516" i="1" l="1"/>
  <c r="I515" i="1"/>
  <c r="K515" i="1" s="1"/>
  <c r="H517" i="1" l="1"/>
  <c r="I516" i="1"/>
  <c r="K516" i="1" s="1"/>
  <c r="H518" i="1" l="1"/>
  <c r="I517" i="1"/>
  <c r="K517" i="1" s="1"/>
  <c r="H519" i="1" l="1"/>
  <c r="I518" i="1"/>
  <c r="K518" i="1" s="1"/>
  <c r="H520" i="1" l="1"/>
  <c r="I519" i="1"/>
  <c r="K519" i="1" s="1"/>
  <c r="H521" i="1" l="1"/>
  <c r="I520" i="1"/>
  <c r="K520" i="1" s="1"/>
  <c r="H522" i="1" l="1"/>
  <c r="I521" i="1"/>
  <c r="K521" i="1" s="1"/>
  <c r="H523" i="1" l="1"/>
  <c r="I522" i="1"/>
  <c r="K522" i="1" s="1"/>
  <c r="H524" i="1" l="1"/>
  <c r="I523" i="1"/>
  <c r="K523" i="1" s="1"/>
  <c r="H525" i="1" l="1"/>
  <c r="I524" i="1"/>
  <c r="K524" i="1" s="1"/>
  <c r="H526" i="1" l="1"/>
  <c r="I525" i="1"/>
  <c r="K525" i="1" s="1"/>
  <c r="H527" i="1" l="1"/>
  <c r="I526" i="1"/>
  <c r="K526" i="1" s="1"/>
  <c r="H528" i="1" l="1"/>
  <c r="I527" i="1"/>
  <c r="K527" i="1" s="1"/>
  <c r="H529" i="1" l="1"/>
  <c r="I528" i="1"/>
  <c r="K528" i="1" s="1"/>
  <c r="H530" i="1" l="1"/>
  <c r="I529" i="1"/>
  <c r="K529" i="1" s="1"/>
  <c r="H531" i="1" l="1"/>
  <c r="I530" i="1"/>
  <c r="K530" i="1" s="1"/>
  <c r="H532" i="1" l="1"/>
  <c r="I531" i="1"/>
  <c r="K531" i="1" s="1"/>
  <c r="H533" i="1" l="1"/>
  <c r="I532" i="1"/>
  <c r="K532" i="1" s="1"/>
  <c r="H534" i="1" l="1"/>
  <c r="I533" i="1"/>
  <c r="K533" i="1" s="1"/>
  <c r="H535" i="1" l="1"/>
  <c r="I534" i="1"/>
  <c r="K534" i="1" s="1"/>
  <c r="H536" i="1" l="1"/>
  <c r="I535" i="1"/>
  <c r="K535" i="1" s="1"/>
  <c r="H537" i="1" l="1"/>
  <c r="I536" i="1"/>
  <c r="K536" i="1" s="1"/>
  <c r="H538" i="1" l="1"/>
  <c r="I537" i="1"/>
  <c r="K537" i="1" s="1"/>
  <c r="H539" i="1" l="1"/>
  <c r="I538" i="1"/>
  <c r="K538" i="1" s="1"/>
  <c r="H540" i="1" l="1"/>
  <c r="I539" i="1"/>
  <c r="K539" i="1" s="1"/>
  <c r="H541" i="1" l="1"/>
  <c r="I540" i="1"/>
  <c r="K540" i="1" s="1"/>
  <c r="H542" i="1" l="1"/>
  <c r="I541" i="1"/>
  <c r="K541" i="1" s="1"/>
  <c r="H543" i="1" l="1"/>
  <c r="I542" i="1"/>
  <c r="K542" i="1" s="1"/>
  <c r="H544" i="1" l="1"/>
  <c r="I543" i="1"/>
  <c r="K543" i="1" s="1"/>
  <c r="H545" i="1" l="1"/>
  <c r="I544" i="1"/>
  <c r="K544" i="1" s="1"/>
  <c r="H546" i="1" l="1"/>
  <c r="I545" i="1"/>
  <c r="K545" i="1" s="1"/>
  <c r="H547" i="1" l="1"/>
  <c r="I546" i="1"/>
  <c r="K546" i="1" s="1"/>
  <c r="H548" i="1" l="1"/>
  <c r="I547" i="1"/>
  <c r="K547" i="1" s="1"/>
  <c r="H549" i="1" l="1"/>
  <c r="I548" i="1"/>
  <c r="K548" i="1" s="1"/>
  <c r="H550" i="1" l="1"/>
  <c r="I549" i="1"/>
  <c r="K549" i="1" s="1"/>
  <c r="H551" i="1" l="1"/>
  <c r="I550" i="1"/>
  <c r="K550" i="1" s="1"/>
  <c r="H552" i="1" l="1"/>
  <c r="I551" i="1"/>
  <c r="K551" i="1" s="1"/>
  <c r="H553" i="1" l="1"/>
  <c r="I552" i="1"/>
  <c r="K552" i="1" s="1"/>
  <c r="H554" i="1" l="1"/>
  <c r="I553" i="1"/>
  <c r="K553" i="1" s="1"/>
  <c r="H555" i="1" l="1"/>
  <c r="I554" i="1"/>
  <c r="K554" i="1" s="1"/>
  <c r="H556" i="1" l="1"/>
  <c r="I555" i="1"/>
  <c r="K555" i="1" s="1"/>
  <c r="H557" i="1" l="1"/>
  <c r="I556" i="1"/>
  <c r="K556" i="1" s="1"/>
  <c r="H558" i="1" l="1"/>
  <c r="I557" i="1"/>
  <c r="K557" i="1" s="1"/>
  <c r="H559" i="1" l="1"/>
  <c r="I558" i="1"/>
  <c r="K558" i="1" s="1"/>
  <c r="H560" i="1" l="1"/>
  <c r="I559" i="1"/>
  <c r="K559" i="1" s="1"/>
  <c r="H561" i="1" l="1"/>
  <c r="I560" i="1"/>
  <c r="K560" i="1" s="1"/>
  <c r="H562" i="1" l="1"/>
  <c r="I561" i="1"/>
  <c r="K561" i="1" s="1"/>
  <c r="H563" i="1" l="1"/>
  <c r="I562" i="1"/>
  <c r="K562" i="1" s="1"/>
  <c r="H564" i="1" l="1"/>
  <c r="I563" i="1"/>
  <c r="K563" i="1" s="1"/>
  <c r="H565" i="1" l="1"/>
  <c r="I564" i="1"/>
  <c r="K564" i="1" s="1"/>
  <c r="H566" i="1" l="1"/>
  <c r="I565" i="1"/>
  <c r="K565" i="1" s="1"/>
  <c r="H567" i="1" l="1"/>
  <c r="I566" i="1"/>
  <c r="K566" i="1" s="1"/>
  <c r="H568" i="1" l="1"/>
  <c r="I567" i="1"/>
  <c r="K567" i="1" s="1"/>
  <c r="H569" i="1" l="1"/>
  <c r="I568" i="1"/>
  <c r="K568" i="1" s="1"/>
  <c r="H570" i="1" l="1"/>
  <c r="I569" i="1"/>
  <c r="K569" i="1" s="1"/>
  <c r="H571" i="1" l="1"/>
  <c r="I570" i="1"/>
  <c r="K570" i="1" s="1"/>
  <c r="H572" i="1" l="1"/>
  <c r="I571" i="1"/>
  <c r="K571" i="1" s="1"/>
  <c r="H573" i="1" l="1"/>
  <c r="I572" i="1"/>
  <c r="K572" i="1" s="1"/>
  <c r="H574" i="1" l="1"/>
  <c r="I573" i="1"/>
  <c r="K573" i="1" s="1"/>
  <c r="H575" i="1" l="1"/>
  <c r="I574" i="1"/>
  <c r="K574" i="1" s="1"/>
  <c r="H576" i="1" l="1"/>
  <c r="I575" i="1"/>
  <c r="K575" i="1" s="1"/>
  <c r="H577" i="1" l="1"/>
  <c r="I576" i="1"/>
  <c r="K576" i="1" s="1"/>
  <c r="H578" i="1" l="1"/>
  <c r="I577" i="1"/>
  <c r="K577" i="1" s="1"/>
  <c r="H579" i="1" l="1"/>
  <c r="I578" i="1"/>
  <c r="K578" i="1" s="1"/>
  <c r="H580" i="1" l="1"/>
  <c r="I579" i="1"/>
  <c r="K579" i="1" s="1"/>
  <c r="H581" i="1" l="1"/>
  <c r="I580" i="1"/>
  <c r="K580" i="1" s="1"/>
  <c r="H582" i="1" l="1"/>
  <c r="I581" i="1"/>
  <c r="K581" i="1" s="1"/>
  <c r="H583" i="1" l="1"/>
  <c r="I582" i="1"/>
  <c r="K582" i="1" s="1"/>
  <c r="H584" i="1" l="1"/>
  <c r="I583" i="1"/>
  <c r="K583" i="1" s="1"/>
  <c r="H585" i="1" l="1"/>
  <c r="I584" i="1"/>
  <c r="K584" i="1" s="1"/>
  <c r="H586" i="1" l="1"/>
  <c r="I585" i="1"/>
  <c r="K585" i="1" s="1"/>
  <c r="H587" i="1" l="1"/>
  <c r="I586" i="1"/>
  <c r="K586" i="1" s="1"/>
  <c r="H588" i="1" l="1"/>
  <c r="I587" i="1"/>
  <c r="K587" i="1" s="1"/>
  <c r="H589" i="1" l="1"/>
  <c r="I588" i="1"/>
  <c r="K588" i="1" s="1"/>
  <c r="H590" i="1" l="1"/>
  <c r="I589" i="1"/>
  <c r="K589" i="1" s="1"/>
  <c r="H591" i="1" l="1"/>
  <c r="I590" i="1"/>
  <c r="K590" i="1" s="1"/>
  <c r="H592" i="1" l="1"/>
  <c r="I591" i="1"/>
  <c r="K591" i="1" s="1"/>
  <c r="H593" i="1" l="1"/>
  <c r="I592" i="1"/>
  <c r="K592" i="1" s="1"/>
  <c r="H594" i="1" l="1"/>
  <c r="I593" i="1"/>
  <c r="K593" i="1" s="1"/>
  <c r="H595" i="1" l="1"/>
  <c r="I594" i="1"/>
  <c r="K594" i="1" s="1"/>
  <c r="H596" i="1" l="1"/>
  <c r="I595" i="1"/>
  <c r="K595" i="1" s="1"/>
  <c r="H597" i="1" l="1"/>
  <c r="I596" i="1"/>
  <c r="K596" i="1" s="1"/>
  <c r="H598" i="1" l="1"/>
  <c r="I597" i="1"/>
  <c r="K597" i="1" s="1"/>
  <c r="H599" i="1" l="1"/>
  <c r="I598" i="1"/>
  <c r="K598" i="1" s="1"/>
  <c r="H600" i="1" l="1"/>
  <c r="I599" i="1"/>
  <c r="K599" i="1" s="1"/>
  <c r="H601" i="1" l="1"/>
  <c r="I600" i="1"/>
  <c r="K600" i="1" s="1"/>
  <c r="H602" i="1" l="1"/>
  <c r="I601" i="1"/>
  <c r="K601" i="1" s="1"/>
  <c r="H603" i="1" l="1"/>
  <c r="I602" i="1"/>
  <c r="K602" i="1" s="1"/>
  <c r="H604" i="1" l="1"/>
  <c r="I603" i="1"/>
  <c r="K603" i="1" s="1"/>
  <c r="H605" i="1" l="1"/>
  <c r="I604" i="1"/>
  <c r="K604" i="1" s="1"/>
  <c r="H606" i="1" l="1"/>
  <c r="I605" i="1"/>
  <c r="K605" i="1" s="1"/>
  <c r="H607" i="1" l="1"/>
  <c r="I606" i="1"/>
  <c r="K606" i="1" s="1"/>
  <c r="H608" i="1" l="1"/>
  <c r="I607" i="1"/>
  <c r="K607" i="1" s="1"/>
  <c r="H609" i="1" l="1"/>
  <c r="I608" i="1"/>
  <c r="K608" i="1" s="1"/>
  <c r="H610" i="1" l="1"/>
  <c r="I609" i="1"/>
  <c r="K609" i="1" s="1"/>
  <c r="H611" i="1" l="1"/>
  <c r="I610" i="1"/>
  <c r="K610" i="1" s="1"/>
  <c r="H612" i="1" l="1"/>
  <c r="I611" i="1"/>
  <c r="K611" i="1" s="1"/>
  <c r="H613" i="1" l="1"/>
  <c r="I612" i="1"/>
  <c r="K612" i="1" s="1"/>
  <c r="H614" i="1" l="1"/>
  <c r="I613" i="1"/>
  <c r="K613" i="1" s="1"/>
  <c r="H615" i="1" l="1"/>
  <c r="I614" i="1"/>
  <c r="K614" i="1" s="1"/>
  <c r="H616" i="1" l="1"/>
  <c r="I615" i="1"/>
  <c r="K615" i="1" s="1"/>
  <c r="H617" i="1" l="1"/>
  <c r="I616" i="1"/>
  <c r="K616" i="1" s="1"/>
  <c r="H618" i="1" l="1"/>
  <c r="I617" i="1"/>
  <c r="K617" i="1" s="1"/>
  <c r="H619" i="1" l="1"/>
  <c r="I618" i="1"/>
  <c r="K618" i="1" s="1"/>
  <c r="H620" i="1" l="1"/>
  <c r="I619" i="1"/>
  <c r="K619" i="1" s="1"/>
  <c r="H621" i="1" l="1"/>
  <c r="I620" i="1"/>
  <c r="K620" i="1" s="1"/>
  <c r="H622" i="1" l="1"/>
  <c r="I621" i="1"/>
  <c r="K621" i="1" s="1"/>
  <c r="H623" i="1" l="1"/>
  <c r="I622" i="1"/>
  <c r="K622" i="1" s="1"/>
  <c r="H624" i="1" l="1"/>
  <c r="I623" i="1"/>
  <c r="K623" i="1" s="1"/>
  <c r="H625" i="1" l="1"/>
  <c r="I624" i="1"/>
  <c r="K624" i="1" s="1"/>
  <c r="H626" i="1" l="1"/>
  <c r="I625" i="1"/>
  <c r="K625" i="1" s="1"/>
  <c r="H627" i="1" l="1"/>
  <c r="I626" i="1"/>
  <c r="K626" i="1" s="1"/>
  <c r="H628" i="1" l="1"/>
  <c r="I627" i="1"/>
  <c r="K627" i="1" s="1"/>
  <c r="H629" i="1" l="1"/>
  <c r="I628" i="1"/>
  <c r="K628" i="1" s="1"/>
  <c r="H630" i="1" l="1"/>
  <c r="I629" i="1"/>
  <c r="K629" i="1" s="1"/>
  <c r="H631" i="1" l="1"/>
  <c r="I630" i="1"/>
  <c r="K630" i="1" s="1"/>
  <c r="H632" i="1" l="1"/>
  <c r="I631" i="1"/>
  <c r="K631" i="1" s="1"/>
  <c r="H633" i="1" l="1"/>
  <c r="I632" i="1"/>
  <c r="K632" i="1" s="1"/>
  <c r="H634" i="1" l="1"/>
  <c r="I633" i="1"/>
  <c r="K633" i="1" s="1"/>
  <c r="H635" i="1" l="1"/>
  <c r="I634" i="1"/>
  <c r="K634" i="1" s="1"/>
  <c r="H636" i="1" l="1"/>
  <c r="I635" i="1"/>
  <c r="K635" i="1" s="1"/>
  <c r="H637" i="1" l="1"/>
  <c r="I636" i="1"/>
  <c r="K636" i="1" s="1"/>
  <c r="H638" i="1" l="1"/>
  <c r="I637" i="1"/>
  <c r="K637" i="1" s="1"/>
  <c r="H639" i="1" l="1"/>
  <c r="I638" i="1"/>
  <c r="K638" i="1" s="1"/>
  <c r="H640" i="1" l="1"/>
  <c r="I639" i="1"/>
  <c r="K639" i="1" s="1"/>
  <c r="H641" i="1" l="1"/>
  <c r="I640" i="1"/>
  <c r="K640" i="1" s="1"/>
  <c r="H642" i="1" l="1"/>
  <c r="I641" i="1"/>
  <c r="K641" i="1" s="1"/>
  <c r="H643" i="1" l="1"/>
  <c r="I642" i="1"/>
  <c r="K642" i="1" s="1"/>
  <c r="H644" i="1" l="1"/>
  <c r="I643" i="1"/>
  <c r="K643" i="1" s="1"/>
  <c r="H645" i="1" l="1"/>
  <c r="I644" i="1"/>
  <c r="K644" i="1" s="1"/>
  <c r="H646" i="1" l="1"/>
  <c r="I645" i="1"/>
  <c r="K645" i="1" s="1"/>
  <c r="H647" i="1" l="1"/>
  <c r="I646" i="1"/>
  <c r="K646" i="1" s="1"/>
  <c r="H648" i="1" l="1"/>
  <c r="I647" i="1"/>
  <c r="K647" i="1" s="1"/>
  <c r="H649" i="1" l="1"/>
  <c r="I648" i="1"/>
  <c r="K648" i="1" s="1"/>
  <c r="H650" i="1" l="1"/>
  <c r="I649" i="1"/>
  <c r="K649" i="1" s="1"/>
  <c r="H651" i="1" l="1"/>
  <c r="I650" i="1"/>
  <c r="K650" i="1" s="1"/>
  <c r="H652" i="1" l="1"/>
  <c r="I651" i="1"/>
  <c r="K651" i="1" s="1"/>
  <c r="H653" i="1" l="1"/>
  <c r="I652" i="1"/>
  <c r="K652" i="1" s="1"/>
  <c r="H654" i="1" l="1"/>
  <c r="I653" i="1"/>
  <c r="K653" i="1" s="1"/>
  <c r="H655" i="1" l="1"/>
  <c r="I654" i="1"/>
  <c r="K654" i="1" s="1"/>
  <c r="H656" i="1" l="1"/>
  <c r="I655" i="1"/>
  <c r="K655" i="1" s="1"/>
  <c r="H657" i="1" l="1"/>
  <c r="I656" i="1"/>
  <c r="K656" i="1" s="1"/>
  <c r="H658" i="1" l="1"/>
  <c r="I657" i="1"/>
  <c r="K657" i="1" s="1"/>
  <c r="H659" i="1" l="1"/>
  <c r="I658" i="1"/>
  <c r="K658" i="1" s="1"/>
  <c r="H660" i="1" l="1"/>
  <c r="I659" i="1"/>
  <c r="K659" i="1" s="1"/>
  <c r="H661" i="1" l="1"/>
  <c r="I660" i="1"/>
  <c r="K660" i="1" s="1"/>
  <c r="H662" i="1" l="1"/>
  <c r="I661" i="1"/>
  <c r="K661" i="1" s="1"/>
  <c r="H663" i="1" l="1"/>
  <c r="I662" i="1"/>
  <c r="K662" i="1" s="1"/>
  <c r="H664" i="1" l="1"/>
  <c r="I663" i="1"/>
  <c r="K663" i="1" s="1"/>
  <c r="H665" i="1" l="1"/>
  <c r="I664" i="1"/>
  <c r="K664" i="1" s="1"/>
  <c r="H666" i="1" l="1"/>
  <c r="I665" i="1"/>
  <c r="K665" i="1" s="1"/>
  <c r="H667" i="1" l="1"/>
  <c r="I666" i="1"/>
  <c r="K666" i="1" s="1"/>
  <c r="H668" i="1" l="1"/>
  <c r="I667" i="1"/>
  <c r="K667" i="1" s="1"/>
  <c r="H669" i="1" l="1"/>
  <c r="I668" i="1"/>
  <c r="K668" i="1" s="1"/>
  <c r="H670" i="1" l="1"/>
  <c r="I669" i="1"/>
  <c r="K669" i="1" s="1"/>
  <c r="H671" i="1" l="1"/>
  <c r="I670" i="1"/>
  <c r="K670" i="1" s="1"/>
  <c r="H672" i="1" l="1"/>
  <c r="I671" i="1"/>
  <c r="K671" i="1" s="1"/>
  <c r="H673" i="1" l="1"/>
  <c r="I672" i="1"/>
  <c r="K672" i="1" s="1"/>
  <c r="H674" i="1" l="1"/>
  <c r="I673" i="1"/>
  <c r="K673" i="1" s="1"/>
  <c r="H675" i="1" l="1"/>
  <c r="I674" i="1"/>
  <c r="K674" i="1" s="1"/>
  <c r="H676" i="1" l="1"/>
  <c r="I675" i="1"/>
  <c r="K675" i="1" s="1"/>
  <c r="H677" i="1" l="1"/>
  <c r="I676" i="1"/>
  <c r="K676" i="1" s="1"/>
  <c r="H678" i="1" l="1"/>
  <c r="I677" i="1"/>
  <c r="K677" i="1" s="1"/>
  <c r="H679" i="1" l="1"/>
  <c r="I678" i="1"/>
  <c r="K678" i="1" s="1"/>
  <c r="H680" i="1" l="1"/>
  <c r="I679" i="1"/>
  <c r="K679" i="1" s="1"/>
  <c r="H681" i="1" l="1"/>
  <c r="I680" i="1"/>
  <c r="K680" i="1" s="1"/>
  <c r="H682" i="1" l="1"/>
  <c r="I681" i="1"/>
  <c r="K681" i="1" s="1"/>
  <c r="H683" i="1" l="1"/>
  <c r="I682" i="1"/>
  <c r="K682" i="1" s="1"/>
  <c r="H684" i="1" l="1"/>
  <c r="I683" i="1"/>
  <c r="K683" i="1" s="1"/>
  <c r="H685" i="1" l="1"/>
  <c r="I684" i="1"/>
  <c r="K684" i="1" s="1"/>
  <c r="H686" i="1" l="1"/>
  <c r="I685" i="1"/>
  <c r="K685" i="1" s="1"/>
  <c r="H687" i="1" l="1"/>
  <c r="I686" i="1"/>
  <c r="K686" i="1" s="1"/>
  <c r="H688" i="1" l="1"/>
  <c r="I687" i="1"/>
  <c r="K687" i="1" s="1"/>
  <c r="H689" i="1" l="1"/>
  <c r="I688" i="1"/>
  <c r="K688" i="1" s="1"/>
  <c r="H690" i="1" l="1"/>
  <c r="I689" i="1"/>
  <c r="K689" i="1" s="1"/>
  <c r="H691" i="1" l="1"/>
  <c r="I690" i="1"/>
  <c r="K690" i="1" s="1"/>
  <c r="H692" i="1" l="1"/>
  <c r="I691" i="1"/>
  <c r="K691" i="1" s="1"/>
  <c r="H693" i="1" l="1"/>
  <c r="I692" i="1"/>
  <c r="K692" i="1" s="1"/>
  <c r="H694" i="1" l="1"/>
  <c r="I693" i="1"/>
  <c r="K693" i="1" s="1"/>
  <c r="H695" i="1" l="1"/>
  <c r="I694" i="1"/>
  <c r="K694" i="1" s="1"/>
  <c r="H696" i="1" l="1"/>
  <c r="I695" i="1"/>
  <c r="K695" i="1" s="1"/>
  <c r="H697" i="1" l="1"/>
  <c r="I696" i="1"/>
  <c r="K696" i="1" s="1"/>
  <c r="H698" i="1" l="1"/>
  <c r="I697" i="1"/>
  <c r="K697" i="1" s="1"/>
  <c r="H699" i="1" l="1"/>
  <c r="I698" i="1"/>
  <c r="K698" i="1" s="1"/>
  <c r="H700" i="1" l="1"/>
  <c r="I699" i="1"/>
  <c r="K699" i="1" s="1"/>
  <c r="H701" i="1" l="1"/>
  <c r="I700" i="1"/>
  <c r="K700" i="1" s="1"/>
  <c r="H702" i="1" l="1"/>
  <c r="I701" i="1"/>
  <c r="K701" i="1" s="1"/>
  <c r="H703" i="1" l="1"/>
  <c r="I702" i="1"/>
  <c r="K702" i="1" s="1"/>
  <c r="H704" i="1" l="1"/>
  <c r="I703" i="1"/>
  <c r="K703" i="1" s="1"/>
  <c r="H705" i="1" l="1"/>
  <c r="I704" i="1"/>
  <c r="K704" i="1" s="1"/>
  <c r="H706" i="1" l="1"/>
  <c r="I705" i="1"/>
  <c r="K705" i="1" s="1"/>
  <c r="H707" i="1" l="1"/>
  <c r="I706" i="1"/>
  <c r="K706" i="1" s="1"/>
  <c r="H708" i="1" l="1"/>
  <c r="I707" i="1"/>
  <c r="K707" i="1" s="1"/>
  <c r="H709" i="1" l="1"/>
  <c r="I708" i="1"/>
  <c r="K708" i="1" s="1"/>
  <c r="H710" i="1" l="1"/>
  <c r="I709" i="1"/>
  <c r="K709" i="1" s="1"/>
  <c r="H711" i="1" l="1"/>
  <c r="I710" i="1"/>
  <c r="K710" i="1" s="1"/>
  <c r="H712" i="1" l="1"/>
  <c r="I711" i="1"/>
  <c r="K711" i="1" s="1"/>
  <c r="H713" i="1" l="1"/>
  <c r="I712" i="1"/>
  <c r="K712" i="1" s="1"/>
  <c r="H714" i="1" l="1"/>
  <c r="I713" i="1"/>
  <c r="K713" i="1" s="1"/>
  <c r="H715" i="1" l="1"/>
  <c r="I714" i="1"/>
  <c r="K714" i="1" s="1"/>
  <c r="H716" i="1" l="1"/>
  <c r="I715" i="1"/>
  <c r="K715" i="1" s="1"/>
  <c r="H717" i="1" l="1"/>
  <c r="I716" i="1"/>
  <c r="K716" i="1" s="1"/>
  <c r="H718" i="1" l="1"/>
  <c r="I717" i="1"/>
  <c r="K717" i="1" s="1"/>
  <c r="H719" i="1" l="1"/>
  <c r="I718" i="1"/>
  <c r="K718" i="1" s="1"/>
  <c r="H720" i="1" l="1"/>
  <c r="I719" i="1"/>
  <c r="K719" i="1" s="1"/>
  <c r="H721" i="1" l="1"/>
  <c r="I720" i="1"/>
  <c r="K720" i="1" s="1"/>
  <c r="H722" i="1" l="1"/>
  <c r="I721" i="1"/>
  <c r="K721" i="1" s="1"/>
  <c r="H723" i="1" l="1"/>
  <c r="I722" i="1"/>
  <c r="K722" i="1" s="1"/>
  <c r="H724" i="1" l="1"/>
  <c r="I723" i="1"/>
  <c r="K723" i="1" s="1"/>
  <c r="H725" i="1" l="1"/>
  <c r="I724" i="1"/>
  <c r="K724" i="1" s="1"/>
  <c r="H726" i="1" l="1"/>
  <c r="I725" i="1"/>
  <c r="K725" i="1" s="1"/>
  <c r="H727" i="1" l="1"/>
  <c r="I726" i="1"/>
  <c r="K726" i="1" s="1"/>
  <c r="H728" i="1" l="1"/>
  <c r="I727" i="1"/>
  <c r="K727" i="1" s="1"/>
  <c r="H729" i="1" l="1"/>
  <c r="I728" i="1"/>
  <c r="K728" i="1" s="1"/>
  <c r="H730" i="1" l="1"/>
  <c r="I729" i="1"/>
  <c r="K729" i="1" s="1"/>
  <c r="H731" i="1" l="1"/>
  <c r="I730" i="1"/>
  <c r="K730" i="1" s="1"/>
  <c r="H732" i="1" l="1"/>
  <c r="I731" i="1"/>
  <c r="K731" i="1" s="1"/>
  <c r="H733" i="1" l="1"/>
  <c r="I732" i="1"/>
  <c r="K732" i="1" s="1"/>
  <c r="H734" i="1" l="1"/>
  <c r="I733" i="1"/>
  <c r="K733" i="1" s="1"/>
  <c r="H735" i="1" l="1"/>
  <c r="I734" i="1"/>
  <c r="K734" i="1" s="1"/>
  <c r="H736" i="1" l="1"/>
  <c r="I735" i="1"/>
  <c r="K735" i="1" s="1"/>
  <c r="H737" i="1" l="1"/>
  <c r="I736" i="1"/>
  <c r="K736" i="1" s="1"/>
  <c r="H738" i="1" l="1"/>
  <c r="I737" i="1"/>
  <c r="K737" i="1" s="1"/>
  <c r="H739" i="1" l="1"/>
  <c r="I738" i="1"/>
  <c r="K738" i="1" s="1"/>
  <c r="H740" i="1" l="1"/>
  <c r="I739" i="1"/>
  <c r="K739" i="1" s="1"/>
  <c r="H741" i="1" l="1"/>
  <c r="I740" i="1"/>
  <c r="K740" i="1" s="1"/>
  <c r="H742" i="1" l="1"/>
  <c r="I741" i="1"/>
  <c r="K741" i="1" s="1"/>
  <c r="H743" i="1" l="1"/>
  <c r="I742" i="1"/>
  <c r="K742" i="1" s="1"/>
  <c r="H744" i="1" l="1"/>
  <c r="I743" i="1"/>
  <c r="K743" i="1" s="1"/>
  <c r="H745" i="1" l="1"/>
  <c r="I744" i="1"/>
  <c r="K744" i="1" s="1"/>
  <c r="H746" i="1" l="1"/>
  <c r="I745" i="1"/>
  <c r="K745" i="1" s="1"/>
  <c r="H747" i="1" l="1"/>
  <c r="I746" i="1"/>
  <c r="K746" i="1" s="1"/>
  <c r="H748" i="1" l="1"/>
  <c r="I747" i="1"/>
  <c r="K747" i="1" s="1"/>
  <c r="H749" i="1" l="1"/>
  <c r="I748" i="1"/>
  <c r="K748" i="1" s="1"/>
  <c r="H750" i="1" l="1"/>
  <c r="I749" i="1"/>
  <c r="K749" i="1" s="1"/>
  <c r="H751" i="1" l="1"/>
  <c r="I750" i="1"/>
  <c r="K750" i="1" s="1"/>
  <c r="H752" i="1" l="1"/>
  <c r="I751" i="1"/>
  <c r="K751" i="1" s="1"/>
  <c r="H753" i="1" l="1"/>
  <c r="I752" i="1"/>
  <c r="K752" i="1" s="1"/>
  <c r="H754" i="1" l="1"/>
  <c r="I753" i="1"/>
  <c r="K753" i="1" s="1"/>
  <c r="H755" i="1" l="1"/>
  <c r="I754" i="1"/>
  <c r="K754" i="1" s="1"/>
  <c r="H756" i="1" l="1"/>
  <c r="I755" i="1"/>
  <c r="K755" i="1" s="1"/>
  <c r="H757" i="1" l="1"/>
  <c r="I756" i="1"/>
  <c r="K756" i="1" s="1"/>
  <c r="H758" i="1" l="1"/>
  <c r="I757" i="1"/>
  <c r="K757" i="1" s="1"/>
  <c r="H759" i="1" l="1"/>
  <c r="I758" i="1"/>
  <c r="K758" i="1" s="1"/>
  <c r="H760" i="1" l="1"/>
  <c r="I759" i="1"/>
  <c r="K759" i="1" s="1"/>
  <c r="H761" i="1" l="1"/>
  <c r="I760" i="1"/>
  <c r="K760" i="1" s="1"/>
  <c r="H762" i="1" l="1"/>
  <c r="I761" i="1"/>
  <c r="K761" i="1" s="1"/>
  <c r="H763" i="1" l="1"/>
  <c r="I762" i="1"/>
  <c r="K762" i="1" s="1"/>
  <c r="H764" i="1" l="1"/>
  <c r="I763" i="1"/>
  <c r="K763" i="1" s="1"/>
  <c r="H765" i="1" l="1"/>
  <c r="I764" i="1"/>
  <c r="K764" i="1" s="1"/>
  <c r="H766" i="1" l="1"/>
  <c r="I765" i="1"/>
  <c r="K765" i="1" s="1"/>
  <c r="H767" i="1" l="1"/>
  <c r="I766" i="1"/>
  <c r="K766" i="1" s="1"/>
  <c r="H768" i="1" l="1"/>
  <c r="I767" i="1"/>
  <c r="K767" i="1" s="1"/>
  <c r="H769" i="1" l="1"/>
  <c r="I768" i="1"/>
  <c r="K768" i="1" s="1"/>
  <c r="H770" i="1" l="1"/>
  <c r="I769" i="1"/>
  <c r="K769" i="1" s="1"/>
  <c r="H771" i="1" l="1"/>
  <c r="I770" i="1"/>
  <c r="K770" i="1" s="1"/>
  <c r="J771" i="1" l="1"/>
  <c r="J12" i="1"/>
  <c r="M12" i="1" s="1"/>
  <c r="J11" i="1"/>
  <c r="M11" i="1" s="1"/>
  <c r="J13" i="1"/>
  <c r="M13" i="1" s="1"/>
  <c r="J15" i="1"/>
  <c r="M15" i="1" s="1"/>
  <c r="J14" i="1"/>
  <c r="M14" i="1" s="1"/>
  <c r="J16" i="1"/>
  <c r="M16" i="1" s="1"/>
  <c r="J19" i="1"/>
  <c r="M19" i="1" s="1"/>
  <c r="J17" i="1"/>
  <c r="M17" i="1" s="1"/>
  <c r="J20" i="1"/>
  <c r="M20" i="1" s="1"/>
  <c r="J18" i="1"/>
  <c r="M18" i="1" s="1"/>
  <c r="J23" i="1"/>
  <c r="M23" i="1" s="1"/>
  <c r="J22" i="1"/>
  <c r="M22" i="1" s="1"/>
  <c r="J21" i="1"/>
  <c r="M21" i="1" s="1"/>
  <c r="J24" i="1"/>
  <c r="M24" i="1" s="1"/>
  <c r="J26" i="1"/>
  <c r="M26" i="1" s="1"/>
  <c r="J25" i="1"/>
  <c r="M25" i="1" s="1"/>
  <c r="J29" i="1"/>
  <c r="M29" i="1" s="1"/>
  <c r="J27" i="1"/>
  <c r="M27" i="1" s="1"/>
  <c r="J30" i="1"/>
  <c r="M30" i="1" s="1"/>
  <c r="J28" i="1"/>
  <c r="M28" i="1" s="1"/>
  <c r="J33" i="1"/>
  <c r="M33" i="1" s="1"/>
  <c r="J31" i="1"/>
  <c r="M31" i="1" s="1"/>
  <c r="J32" i="1"/>
  <c r="M32" i="1" s="1"/>
  <c r="J35" i="1"/>
  <c r="M35" i="1" s="1"/>
  <c r="J34" i="1"/>
  <c r="M34" i="1" s="1"/>
  <c r="J36" i="1"/>
  <c r="M36" i="1" s="1"/>
  <c r="J37" i="1"/>
  <c r="M37" i="1" s="1"/>
  <c r="J38" i="1"/>
  <c r="M38" i="1" s="1"/>
  <c r="J40" i="1"/>
  <c r="M40" i="1" s="1"/>
  <c r="J39" i="1"/>
  <c r="M39" i="1" s="1"/>
  <c r="J41" i="1"/>
  <c r="M41" i="1" s="1"/>
  <c r="J42" i="1"/>
  <c r="M42" i="1" s="1"/>
  <c r="J43" i="1"/>
  <c r="M43" i="1" s="1"/>
  <c r="J46" i="1"/>
  <c r="M46" i="1" s="1"/>
  <c r="J44" i="1"/>
  <c r="M44" i="1" s="1"/>
  <c r="J45" i="1"/>
  <c r="M45" i="1" s="1"/>
  <c r="J49" i="1"/>
  <c r="M49" i="1" s="1"/>
  <c r="J47" i="1"/>
  <c r="M47" i="1" s="1"/>
  <c r="J48" i="1"/>
  <c r="M48" i="1" s="1"/>
  <c r="J52" i="1"/>
  <c r="M52" i="1" s="1"/>
  <c r="J51" i="1"/>
  <c r="M51" i="1" s="1"/>
  <c r="J50" i="1"/>
  <c r="M50" i="1" s="1"/>
  <c r="J53" i="1"/>
  <c r="M53" i="1" s="1"/>
  <c r="J54" i="1"/>
  <c r="M54" i="1" s="1"/>
  <c r="J57" i="1"/>
  <c r="M57" i="1" s="1"/>
  <c r="J55" i="1"/>
  <c r="M55" i="1" s="1"/>
  <c r="J56" i="1"/>
  <c r="M56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6" i="1"/>
  <c r="M66" i="1" s="1"/>
  <c r="J65" i="1"/>
  <c r="M65" i="1" s="1"/>
  <c r="J68" i="1"/>
  <c r="M68" i="1" s="1"/>
  <c r="J67" i="1"/>
  <c r="M67" i="1" s="1"/>
  <c r="J70" i="1"/>
  <c r="M70" i="1" s="1"/>
  <c r="J69" i="1"/>
  <c r="M69" i="1" s="1"/>
  <c r="J71" i="1"/>
  <c r="M71" i="1" s="1"/>
  <c r="J72" i="1"/>
  <c r="M72" i="1" s="1"/>
  <c r="J74" i="1"/>
  <c r="M74" i="1" s="1"/>
  <c r="J75" i="1"/>
  <c r="M75" i="1" s="1"/>
  <c r="J73" i="1"/>
  <c r="M73" i="1" s="1"/>
  <c r="J76" i="1"/>
  <c r="M76" i="1" s="1"/>
  <c r="J77" i="1"/>
  <c r="M77" i="1" s="1"/>
  <c r="J78" i="1"/>
  <c r="M78" i="1" s="1"/>
  <c r="J79" i="1"/>
  <c r="M79" i="1" s="1"/>
  <c r="J81" i="1"/>
  <c r="M81" i="1" s="1"/>
  <c r="J80" i="1"/>
  <c r="M80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2" i="1"/>
  <c r="M122" i="1" s="1"/>
  <c r="J120" i="1"/>
  <c r="M120" i="1" s="1"/>
  <c r="J121" i="1"/>
  <c r="M121" i="1" s="1"/>
  <c r="J123" i="1"/>
  <c r="M123" i="1" s="1"/>
  <c r="J124" i="1"/>
  <c r="M124" i="1" s="1"/>
  <c r="J127" i="1"/>
  <c r="M127" i="1" s="1"/>
  <c r="J125" i="1"/>
  <c r="M125" i="1" s="1"/>
  <c r="J126" i="1"/>
  <c r="M126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5" i="1"/>
  <c r="M135" i="1" s="1"/>
  <c r="J134" i="1"/>
  <c r="M134" i="1" s="1"/>
  <c r="J136" i="1"/>
  <c r="M136" i="1" s="1"/>
  <c r="J138" i="1"/>
  <c r="M138" i="1" s="1"/>
  <c r="J137" i="1"/>
  <c r="M137" i="1" s="1"/>
  <c r="J139" i="1"/>
  <c r="M139" i="1" s="1"/>
  <c r="J142" i="1"/>
  <c r="M142" i="1" s="1"/>
  <c r="J143" i="1"/>
  <c r="M143" i="1" s="1"/>
  <c r="J140" i="1"/>
  <c r="M140" i="1" s="1"/>
  <c r="J141" i="1"/>
  <c r="M141" i="1" s="1"/>
  <c r="J145" i="1"/>
  <c r="M145" i="1" s="1"/>
  <c r="J144" i="1"/>
  <c r="M144" i="1" s="1"/>
  <c r="J147" i="1"/>
  <c r="M147" i="1" s="1"/>
  <c r="J146" i="1"/>
  <c r="M146" i="1" s="1"/>
  <c r="J149" i="1"/>
  <c r="M149" i="1" s="1"/>
  <c r="J150" i="1"/>
  <c r="M150" i="1" s="1"/>
  <c r="J148" i="1"/>
  <c r="M148" i="1" s="1"/>
  <c r="J152" i="1"/>
  <c r="M152" i="1" s="1"/>
  <c r="J153" i="1"/>
  <c r="M153" i="1" s="1"/>
  <c r="J151" i="1"/>
  <c r="M151" i="1" s="1"/>
  <c r="J154" i="1"/>
  <c r="M154" i="1" s="1"/>
  <c r="J156" i="1"/>
  <c r="M156" i="1" s="1"/>
  <c r="J155" i="1"/>
  <c r="M155" i="1" s="1"/>
  <c r="J157" i="1"/>
  <c r="M157" i="1" s="1"/>
  <c r="J159" i="1"/>
  <c r="M159" i="1" s="1"/>
  <c r="J158" i="1"/>
  <c r="M158" i="1" s="1"/>
  <c r="J160" i="1"/>
  <c r="M160" i="1" s="1"/>
  <c r="J162" i="1"/>
  <c r="M162" i="1" s="1"/>
  <c r="J161" i="1"/>
  <c r="M161" i="1" s="1"/>
  <c r="J163" i="1"/>
  <c r="M163" i="1" s="1"/>
  <c r="J165" i="1"/>
  <c r="M165" i="1" s="1"/>
  <c r="J164" i="1"/>
  <c r="M164" i="1" s="1"/>
  <c r="J166" i="1"/>
  <c r="M166" i="1" s="1"/>
  <c r="J167" i="1"/>
  <c r="M167" i="1" s="1"/>
  <c r="J170" i="1"/>
  <c r="M170" i="1" s="1"/>
  <c r="J168" i="1"/>
  <c r="M168" i="1" s="1"/>
  <c r="J169" i="1"/>
  <c r="M169" i="1" s="1"/>
  <c r="J171" i="1"/>
  <c r="M171" i="1" s="1"/>
  <c r="J172" i="1"/>
  <c r="M172" i="1" s="1"/>
  <c r="J173" i="1"/>
  <c r="M173" i="1" s="1"/>
  <c r="J176" i="1"/>
  <c r="M176" i="1" s="1"/>
  <c r="J175" i="1"/>
  <c r="M175" i="1" s="1"/>
  <c r="J174" i="1"/>
  <c r="M174" i="1" s="1"/>
  <c r="J177" i="1"/>
  <c r="M177" i="1" s="1"/>
  <c r="J178" i="1"/>
  <c r="M178" i="1" s="1"/>
  <c r="J179" i="1"/>
  <c r="M179" i="1" s="1"/>
  <c r="J180" i="1"/>
  <c r="M180" i="1" s="1"/>
  <c r="J181" i="1"/>
  <c r="M181" i="1" s="1"/>
  <c r="J184" i="1"/>
  <c r="M184" i="1" s="1"/>
  <c r="J182" i="1"/>
  <c r="M182" i="1" s="1"/>
  <c r="J183" i="1"/>
  <c r="M183" i="1" s="1"/>
  <c r="J185" i="1"/>
  <c r="M185" i="1" s="1"/>
  <c r="J186" i="1"/>
  <c r="M186" i="1" s="1"/>
  <c r="J187" i="1"/>
  <c r="M187" i="1" s="1"/>
  <c r="J188" i="1"/>
  <c r="M188" i="1" s="1"/>
  <c r="J189" i="1"/>
  <c r="M189" i="1" s="1"/>
  <c r="J190" i="1"/>
  <c r="M190" i="1" s="1"/>
  <c r="J191" i="1"/>
  <c r="M191" i="1" s="1"/>
  <c r="J192" i="1"/>
  <c r="M192" i="1" s="1"/>
  <c r="J193" i="1"/>
  <c r="M193" i="1" s="1"/>
  <c r="J194" i="1"/>
  <c r="M194" i="1" s="1"/>
  <c r="J195" i="1"/>
  <c r="M195" i="1" s="1"/>
  <c r="J196" i="1"/>
  <c r="M196" i="1" s="1"/>
  <c r="J197" i="1"/>
  <c r="M197" i="1" s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M203" i="1" s="1"/>
  <c r="J204" i="1"/>
  <c r="M204" i="1" s="1"/>
  <c r="J205" i="1"/>
  <c r="M205" i="1" s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M215" i="1" s="1"/>
  <c r="J216" i="1"/>
  <c r="M216" i="1" s="1"/>
  <c r="J217" i="1"/>
  <c r="M217" i="1" s="1"/>
  <c r="J218" i="1"/>
  <c r="M218" i="1" s="1"/>
  <c r="J219" i="1"/>
  <c r="M219" i="1" s="1"/>
  <c r="J220" i="1"/>
  <c r="M220" i="1" s="1"/>
  <c r="J221" i="1"/>
  <c r="M221" i="1" s="1"/>
  <c r="J222" i="1"/>
  <c r="M222" i="1" s="1"/>
  <c r="J223" i="1"/>
  <c r="M223" i="1" s="1"/>
  <c r="J224" i="1"/>
  <c r="M224" i="1" s="1"/>
  <c r="J225" i="1"/>
  <c r="M225" i="1" s="1"/>
  <c r="J226" i="1"/>
  <c r="M226" i="1" s="1"/>
  <c r="J227" i="1"/>
  <c r="M227" i="1" s="1"/>
  <c r="J228" i="1"/>
  <c r="M228" i="1" s="1"/>
  <c r="J229" i="1"/>
  <c r="M229" i="1" s="1"/>
  <c r="J230" i="1"/>
  <c r="M230" i="1" s="1"/>
  <c r="J231" i="1"/>
  <c r="M231" i="1" s="1"/>
  <c r="J233" i="1"/>
  <c r="M233" i="1" s="1"/>
  <c r="J232" i="1"/>
  <c r="M232" i="1" s="1"/>
  <c r="J234" i="1"/>
  <c r="M234" i="1" s="1"/>
  <c r="J235" i="1"/>
  <c r="M235" i="1" s="1"/>
  <c r="J236" i="1"/>
  <c r="M236" i="1" s="1"/>
  <c r="J237" i="1"/>
  <c r="M237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5" i="1"/>
  <c r="M255" i="1" s="1"/>
  <c r="J254" i="1"/>
  <c r="M254" i="1" s="1"/>
  <c r="J256" i="1"/>
  <c r="M256" i="1" s="1"/>
  <c r="J257" i="1"/>
  <c r="M257" i="1" s="1"/>
  <c r="J259" i="1"/>
  <c r="M259" i="1" s="1"/>
  <c r="J258" i="1"/>
  <c r="M258" i="1" s="1"/>
  <c r="J260" i="1"/>
  <c r="M260" i="1" s="1"/>
  <c r="J261" i="1"/>
  <c r="M261" i="1" s="1"/>
  <c r="J262" i="1"/>
  <c r="M262" i="1" s="1"/>
  <c r="J263" i="1"/>
  <c r="M263" i="1" s="1"/>
  <c r="J264" i="1"/>
  <c r="M264" i="1" s="1"/>
  <c r="J265" i="1"/>
  <c r="M265" i="1" s="1"/>
  <c r="J266" i="1"/>
  <c r="M266" i="1" s="1"/>
  <c r="J267" i="1"/>
  <c r="M267" i="1" s="1"/>
  <c r="J268" i="1"/>
  <c r="M268" i="1" s="1"/>
  <c r="J269" i="1"/>
  <c r="M269" i="1" s="1"/>
  <c r="J270" i="1"/>
  <c r="M270" i="1" s="1"/>
  <c r="J271" i="1"/>
  <c r="M271" i="1" s="1"/>
  <c r="J272" i="1"/>
  <c r="M272" i="1" s="1"/>
  <c r="J274" i="1"/>
  <c r="M274" i="1" s="1"/>
  <c r="J273" i="1"/>
  <c r="M273" i="1" s="1"/>
  <c r="J275" i="1"/>
  <c r="M275" i="1" s="1"/>
  <c r="J276" i="1"/>
  <c r="M276" i="1" s="1"/>
  <c r="J277" i="1"/>
  <c r="M277" i="1" s="1"/>
  <c r="J278" i="1"/>
  <c r="M278" i="1" s="1"/>
  <c r="J279" i="1"/>
  <c r="M279" i="1" s="1"/>
  <c r="J280" i="1"/>
  <c r="M280" i="1" s="1"/>
  <c r="J282" i="1"/>
  <c r="M282" i="1" s="1"/>
  <c r="J281" i="1"/>
  <c r="M281" i="1" s="1"/>
  <c r="J286" i="1"/>
  <c r="M286" i="1" s="1"/>
  <c r="J284" i="1"/>
  <c r="M284" i="1" s="1"/>
  <c r="J283" i="1"/>
  <c r="M283" i="1" s="1"/>
  <c r="J285" i="1"/>
  <c r="M285" i="1" s="1"/>
  <c r="J289" i="1"/>
  <c r="M289" i="1" s="1"/>
  <c r="J288" i="1"/>
  <c r="M288" i="1" s="1"/>
  <c r="J287" i="1"/>
  <c r="M287" i="1" s="1"/>
  <c r="J290" i="1"/>
  <c r="M290" i="1" s="1"/>
  <c r="J291" i="1"/>
  <c r="M291" i="1" s="1"/>
  <c r="J293" i="1"/>
  <c r="M293" i="1" s="1"/>
  <c r="J292" i="1"/>
  <c r="M292" i="1" s="1"/>
  <c r="J294" i="1"/>
  <c r="M294" i="1" s="1"/>
  <c r="J296" i="1"/>
  <c r="M296" i="1" s="1"/>
  <c r="J295" i="1"/>
  <c r="M295" i="1" s="1"/>
  <c r="J299" i="1"/>
  <c r="M299" i="1" s="1"/>
  <c r="J297" i="1"/>
  <c r="M297" i="1" s="1"/>
  <c r="J298" i="1"/>
  <c r="M298" i="1" s="1"/>
  <c r="J300" i="1"/>
  <c r="M300" i="1" s="1"/>
  <c r="J301" i="1"/>
  <c r="M301" i="1" s="1"/>
  <c r="J302" i="1"/>
  <c r="M302" i="1" s="1"/>
  <c r="J303" i="1"/>
  <c r="M303" i="1" s="1"/>
  <c r="J305" i="1"/>
  <c r="M305" i="1" s="1"/>
  <c r="J304" i="1"/>
  <c r="M304" i="1" s="1"/>
  <c r="J306" i="1"/>
  <c r="M306" i="1" s="1"/>
  <c r="J307" i="1"/>
  <c r="M307" i="1" s="1"/>
  <c r="J308" i="1"/>
  <c r="M308" i="1" s="1"/>
  <c r="J309" i="1"/>
  <c r="M309" i="1" s="1"/>
  <c r="J310" i="1"/>
  <c r="M310" i="1" s="1"/>
  <c r="J311" i="1"/>
  <c r="M311" i="1" s="1"/>
  <c r="J312" i="1"/>
  <c r="M312" i="1" s="1"/>
  <c r="J313" i="1"/>
  <c r="M313" i="1" s="1"/>
  <c r="J314" i="1"/>
  <c r="M314" i="1" s="1"/>
  <c r="J315" i="1"/>
  <c r="M315" i="1" s="1"/>
  <c r="J316" i="1"/>
  <c r="M316" i="1" s="1"/>
  <c r="J317" i="1"/>
  <c r="M317" i="1" s="1"/>
  <c r="J318" i="1"/>
  <c r="M318" i="1" s="1"/>
  <c r="J319" i="1"/>
  <c r="M319" i="1" s="1"/>
  <c r="J321" i="1"/>
  <c r="M321" i="1" s="1"/>
  <c r="J320" i="1"/>
  <c r="M320" i="1" s="1"/>
  <c r="J323" i="1"/>
  <c r="M323" i="1" s="1"/>
  <c r="J322" i="1"/>
  <c r="M322" i="1" s="1"/>
  <c r="J324" i="1"/>
  <c r="M324" i="1" s="1"/>
  <c r="J327" i="1"/>
  <c r="M327" i="1" s="1"/>
  <c r="J325" i="1"/>
  <c r="M325" i="1" s="1"/>
  <c r="J326" i="1"/>
  <c r="M326" i="1" s="1"/>
  <c r="J328" i="1"/>
  <c r="M328" i="1" s="1"/>
  <c r="J329" i="1"/>
  <c r="M329" i="1" s="1"/>
  <c r="J330" i="1"/>
  <c r="M330" i="1" s="1"/>
  <c r="J333" i="1"/>
  <c r="M333" i="1" s="1"/>
  <c r="J331" i="1"/>
  <c r="M331" i="1" s="1"/>
  <c r="J332" i="1"/>
  <c r="M332" i="1" s="1"/>
  <c r="J334" i="1"/>
  <c r="M334" i="1" s="1"/>
  <c r="J336" i="1"/>
  <c r="M336" i="1" s="1"/>
  <c r="J335" i="1"/>
  <c r="M335" i="1" s="1"/>
  <c r="J337" i="1"/>
  <c r="M337" i="1" s="1"/>
  <c r="J338" i="1"/>
  <c r="M338" i="1" s="1"/>
  <c r="J339" i="1"/>
  <c r="M339" i="1" s="1"/>
  <c r="J340" i="1"/>
  <c r="M340" i="1" s="1"/>
  <c r="J341" i="1"/>
  <c r="M341" i="1" s="1"/>
  <c r="J342" i="1"/>
  <c r="M342" i="1" s="1"/>
  <c r="J343" i="1"/>
  <c r="M343" i="1" s="1"/>
  <c r="J344" i="1"/>
  <c r="M344" i="1" s="1"/>
  <c r="J345" i="1"/>
  <c r="M345" i="1" s="1"/>
  <c r="J346" i="1"/>
  <c r="M346" i="1" s="1"/>
  <c r="J347" i="1"/>
  <c r="M347" i="1" s="1"/>
  <c r="J348" i="1"/>
  <c r="M348" i="1" s="1"/>
  <c r="J349" i="1"/>
  <c r="M349" i="1" s="1"/>
  <c r="J350" i="1"/>
  <c r="M350" i="1" s="1"/>
  <c r="J351" i="1"/>
  <c r="M351" i="1" s="1"/>
  <c r="J352" i="1"/>
  <c r="M352" i="1" s="1"/>
  <c r="J353" i="1"/>
  <c r="M353" i="1" s="1"/>
  <c r="J354" i="1"/>
  <c r="M354" i="1" s="1"/>
  <c r="J355" i="1"/>
  <c r="M355" i="1" s="1"/>
  <c r="J356" i="1"/>
  <c r="M356" i="1" s="1"/>
  <c r="J357" i="1"/>
  <c r="M357" i="1" s="1"/>
  <c r="J358" i="1"/>
  <c r="M358" i="1" s="1"/>
  <c r="J359" i="1"/>
  <c r="M359" i="1" s="1"/>
  <c r="J360" i="1"/>
  <c r="M360" i="1" s="1"/>
  <c r="J361" i="1"/>
  <c r="M361" i="1" s="1"/>
  <c r="J362" i="1"/>
  <c r="M362" i="1" s="1"/>
  <c r="J363" i="1"/>
  <c r="M363" i="1" s="1"/>
  <c r="J364" i="1"/>
  <c r="M364" i="1" s="1"/>
  <c r="J365" i="1"/>
  <c r="M365" i="1" s="1"/>
  <c r="J366" i="1"/>
  <c r="M366" i="1" s="1"/>
  <c r="J367" i="1"/>
  <c r="M367" i="1" s="1"/>
  <c r="J368" i="1"/>
  <c r="M368" i="1" s="1"/>
  <c r="J370" i="1"/>
  <c r="M370" i="1" s="1"/>
  <c r="J369" i="1"/>
  <c r="M369" i="1" s="1"/>
  <c r="J371" i="1"/>
  <c r="M371" i="1" s="1"/>
  <c r="J372" i="1"/>
  <c r="M372" i="1" s="1"/>
  <c r="J373" i="1"/>
  <c r="M373" i="1" s="1"/>
  <c r="J374" i="1"/>
  <c r="M374" i="1" s="1"/>
  <c r="J376" i="1"/>
  <c r="M376" i="1" s="1"/>
  <c r="J375" i="1"/>
  <c r="M375" i="1" s="1"/>
  <c r="J377" i="1"/>
  <c r="M377" i="1" s="1"/>
  <c r="J378" i="1"/>
  <c r="M378" i="1" s="1"/>
  <c r="J379" i="1"/>
  <c r="M379" i="1" s="1"/>
  <c r="J380" i="1"/>
  <c r="M380" i="1" s="1"/>
  <c r="J381" i="1"/>
  <c r="M381" i="1" s="1"/>
  <c r="J382" i="1"/>
  <c r="M382" i="1" s="1"/>
  <c r="J383" i="1"/>
  <c r="M383" i="1" s="1"/>
  <c r="J384" i="1"/>
  <c r="M384" i="1" s="1"/>
  <c r="J385" i="1"/>
  <c r="M385" i="1" s="1"/>
  <c r="J386" i="1"/>
  <c r="M386" i="1" s="1"/>
  <c r="J387" i="1"/>
  <c r="M387" i="1" s="1"/>
  <c r="J388" i="1"/>
  <c r="M388" i="1" s="1"/>
  <c r="J389" i="1"/>
  <c r="M389" i="1" s="1"/>
  <c r="J390" i="1"/>
  <c r="M390" i="1" s="1"/>
  <c r="J391" i="1"/>
  <c r="M391" i="1" s="1"/>
  <c r="J392" i="1"/>
  <c r="M392" i="1" s="1"/>
  <c r="J393" i="1"/>
  <c r="M393" i="1" s="1"/>
  <c r="J394" i="1"/>
  <c r="M394" i="1" s="1"/>
  <c r="J395" i="1"/>
  <c r="M395" i="1" s="1"/>
  <c r="J396" i="1"/>
  <c r="M396" i="1" s="1"/>
  <c r="J397" i="1"/>
  <c r="M397" i="1" s="1"/>
  <c r="J398" i="1"/>
  <c r="M398" i="1" s="1"/>
  <c r="J399" i="1"/>
  <c r="M399" i="1" s="1"/>
  <c r="J402" i="1"/>
  <c r="M402" i="1" s="1"/>
  <c r="J400" i="1"/>
  <c r="M400" i="1" s="1"/>
  <c r="J401" i="1"/>
  <c r="M401" i="1" s="1"/>
  <c r="J403" i="1"/>
  <c r="M403" i="1" s="1"/>
  <c r="J404" i="1"/>
  <c r="M404" i="1" s="1"/>
  <c r="J406" i="1"/>
  <c r="M406" i="1" s="1"/>
  <c r="J405" i="1"/>
  <c r="M405" i="1" s="1"/>
  <c r="J407" i="1"/>
  <c r="M407" i="1" s="1"/>
  <c r="J408" i="1"/>
  <c r="M408" i="1" s="1"/>
  <c r="J409" i="1"/>
  <c r="M409" i="1" s="1"/>
  <c r="J410" i="1"/>
  <c r="M410" i="1" s="1"/>
  <c r="J411" i="1"/>
  <c r="M411" i="1" s="1"/>
  <c r="J412" i="1"/>
  <c r="M412" i="1" s="1"/>
  <c r="J413" i="1"/>
  <c r="M413" i="1" s="1"/>
  <c r="J414" i="1"/>
  <c r="M414" i="1" s="1"/>
  <c r="J415" i="1"/>
  <c r="M415" i="1" s="1"/>
  <c r="J416" i="1"/>
  <c r="M416" i="1" s="1"/>
  <c r="J417" i="1"/>
  <c r="M417" i="1" s="1"/>
  <c r="J421" i="1"/>
  <c r="M421" i="1" s="1"/>
  <c r="J419" i="1"/>
  <c r="M419" i="1" s="1"/>
  <c r="J418" i="1"/>
  <c r="M418" i="1" s="1"/>
  <c r="J420" i="1"/>
  <c r="M420" i="1" s="1"/>
  <c r="J423" i="1"/>
  <c r="M423" i="1" s="1"/>
  <c r="J422" i="1"/>
  <c r="M422" i="1" s="1"/>
  <c r="J425" i="1"/>
  <c r="M425" i="1" s="1"/>
  <c r="J424" i="1"/>
  <c r="M424" i="1" s="1"/>
  <c r="J426" i="1"/>
  <c r="M426" i="1" s="1"/>
  <c r="J427" i="1"/>
  <c r="M427" i="1" s="1"/>
  <c r="J430" i="1"/>
  <c r="M430" i="1" s="1"/>
  <c r="J428" i="1"/>
  <c r="M428" i="1" s="1"/>
  <c r="J429" i="1"/>
  <c r="M429" i="1" s="1"/>
  <c r="J432" i="1"/>
  <c r="M432" i="1" s="1"/>
  <c r="J434" i="1"/>
  <c r="M434" i="1" s="1"/>
  <c r="J431" i="1"/>
  <c r="M431" i="1" s="1"/>
  <c r="J433" i="1"/>
  <c r="M433" i="1" s="1"/>
  <c r="J437" i="1"/>
  <c r="M437" i="1" s="1"/>
  <c r="J435" i="1"/>
  <c r="M435" i="1" s="1"/>
  <c r="J436" i="1"/>
  <c r="M436" i="1" s="1"/>
  <c r="J438" i="1"/>
  <c r="M438" i="1" s="1"/>
  <c r="J439" i="1"/>
  <c r="M439" i="1" s="1"/>
  <c r="J440" i="1"/>
  <c r="M440" i="1" s="1"/>
  <c r="J442" i="1"/>
  <c r="M442" i="1" s="1"/>
  <c r="J441" i="1"/>
  <c r="M441" i="1" s="1"/>
  <c r="J443" i="1"/>
  <c r="M443" i="1" s="1"/>
  <c r="J444" i="1"/>
  <c r="M444" i="1" s="1"/>
  <c r="J445" i="1"/>
  <c r="M445" i="1" s="1"/>
  <c r="J446" i="1"/>
  <c r="M446" i="1" s="1"/>
  <c r="J450" i="1"/>
  <c r="M450" i="1" s="1"/>
  <c r="J448" i="1"/>
  <c r="M448" i="1" s="1"/>
  <c r="J447" i="1"/>
  <c r="M447" i="1" s="1"/>
  <c r="J449" i="1"/>
  <c r="M449" i="1" s="1"/>
  <c r="J451" i="1"/>
  <c r="M451" i="1" s="1"/>
  <c r="J452" i="1"/>
  <c r="M452" i="1" s="1"/>
  <c r="J453" i="1"/>
  <c r="M453" i="1" s="1"/>
  <c r="J454" i="1"/>
  <c r="M454" i="1" s="1"/>
  <c r="J455" i="1"/>
  <c r="M455" i="1" s="1"/>
  <c r="J456" i="1"/>
  <c r="M456" i="1" s="1"/>
  <c r="J457" i="1"/>
  <c r="M457" i="1" s="1"/>
  <c r="J461" i="1"/>
  <c r="M461" i="1" s="1"/>
  <c r="J459" i="1"/>
  <c r="M459" i="1" s="1"/>
  <c r="J458" i="1"/>
  <c r="M458" i="1" s="1"/>
  <c r="J460" i="1"/>
  <c r="M460" i="1" s="1"/>
  <c r="J462" i="1"/>
  <c r="M462" i="1" s="1"/>
  <c r="J465" i="1"/>
  <c r="M465" i="1" s="1"/>
  <c r="J464" i="1"/>
  <c r="M464" i="1" s="1"/>
  <c r="J463" i="1"/>
  <c r="M463" i="1" s="1"/>
  <c r="J466" i="1"/>
  <c r="M466" i="1" s="1"/>
  <c r="J470" i="1"/>
  <c r="M470" i="1" s="1"/>
  <c r="J467" i="1"/>
  <c r="M467" i="1" s="1"/>
  <c r="J468" i="1"/>
  <c r="M468" i="1" s="1"/>
  <c r="J469" i="1"/>
  <c r="M469" i="1" s="1"/>
  <c r="J473" i="1"/>
  <c r="M473" i="1" s="1"/>
  <c r="J471" i="1"/>
  <c r="M471" i="1" s="1"/>
  <c r="J472" i="1"/>
  <c r="M472" i="1" s="1"/>
  <c r="J474" i="1"/>
  <c r="M474" i="1" s="1"/>
  <c r="J475" i="1"/>
  <c r="M475" i="1" s="1"/>
  <c r="J477" i="1"/>
  <c r="M477" i="1" s="1"/>
  <c r="J476" i="1"/>
  <c r="M476" i="1" s="1"/>
  <c r="J480" i="1"/>
  <c r="M480" i="1" s="1"/>
  <c r="J479" i="1"/>
  <c r="M479" i="1" s="1"/>
  <c r="J478" i="1"/>
  <c r="M478" i="1" s="1"/>
  <c r="J483" i="1"/>
  <c r="M483" i="1" s="1"/>
  <c r="J482" i="1"/>
  <c r="M482" i="1" s="1"/>
  <c r="J481" i="1"/>
  <c r="M481" i="1" s="1"/>
  <c r="J486" i="1"/>
  <c r="M486" i="1" s="1"/>
  <c r="J484" i="1"/>
  <c r="M484" i="1" s="1"/>
  <c r="J487" i="1"/>
  <c r="M487" i="1" s="1"/>
  <c r="J485" i="1"/>
  <c r="M485" i="1" s="1"/>
  <c r="J488" i="1"/>
  <c r="M488" i="1" s="1"/>
  <c r="J489" i="1"/>
  <c r="M489" i="1" s="1"/>
  <c r="J490" i="1"/>
  <c r="M490" i="1" s="1"/>
  <c r="J491" i="1"/>
  <c r="M491" i="1" s="1"/>
  <c r="J494" i="1"/>
  <c r="M494" i="1" s="1"/>
  <c r="J493" i="1"/>
  <c r="M493" i="1" s="1"/>
  <c r="J495" i="1"/>
  <c r="M495" i="1" s="1"/>
  <c r="J492" i="1"/>
  <c r="M492" i="1" s="1"/>
  <c r="J497" i="1"/>
  <c r="M497" i="1" s="1"/>
  <c r="J496" i="1"/>
  <c r="M496" i="1" s="1"/>
  <c r="J501" i="1"/>
  <c r="M501" i="1" s="1"/>
  <c r="J498" i="1"/>
  <c r="M498" i="1" s="1"/>
  <c r="J499" i="1"/>
  <c r="M499" i="1" s="1"/>
  <c r="J500" i="1"/>
  <c r="M500" i="1" s="1"/>
  <c r="J505" i="1"/>
  <c r="M505" i="1" s="1"/>
  <c r="J502" i="1"/>
  <c r="M502" i="1" s="1"/>
  <c r="J503" i="1"/>
  <c r="M503" i="1" s="1"/>
  <c r="J504" i="1"/>
  <c r="M504" i="1" s="1"/>
  <c r="J507" i="1"/>
  <c r="M507" i="1" s="1"/>
  <c r="J506" i="1"/>
  <c r="M506" i="1" s="1"/>
  <c r="J509" i="1"/>
  <c r="M509" i="1" s="1"/>
  <c r="J508" i="1"/>
  <c r="M508" i="1" s="1"/>
  <c r="J510" i="1"/>
  <c r="M510" i="1" s="1"/>
  <c r="J511" i="1"/>
  <c r="M511" i="1" s="1"/>
  <c r="J512" i="1"/>
  <c r="M512" i="1" s="1"/>
  <c r="J513" i="1"/>
  <c r="M513" i="1" s="1"/>
  <c r="J516" i="1"/>
  <c r="M516" i="1" s="1"/>
  <c r="J514" i="1"/>
  <c r="M514" i="1" s="1"/>
  <c r="J515" i="1"/>
  <c r="M515" i="1" s="1"/>
  <c r="J517" i="1"/>
  <c r="M517" i="1" s="1"/>
  <c r="J518" i="1"/>
  <c r="M518" i="1" s="1"/>
  <c r="J519" i="1"/>
  <c r="M519" i="1" s="1"/>
  <c r="J520" i="1"/>
  <c r="M520" i="1" s="1"/>
  <c r="J521" i="1"/>
  <c r="M521" i="1" s="1"/>
  <c r="J522" i="1"/>
  <c r="M522" i="1" s="1"/>
  <c r="J523" i="1"/>
  <c r="M523" i="1" s="1"/>
  <c r="J524" i="1"/>
  <c r="M524" i="1" s="1"/>
  <c r="J525" i="1"/>
  <c r="M525" i="1" s="1"/>
  <c r="J526" i="1"/>
  <c r="M526" i="1" s="1"/>
  <c r="J527" i="1"/>
  <c r="M527" i="1" s="1"/>
  <c r="J528" i="1"/>
  <c r="M528" i="1" s="1"/>
  <c r="J531" i="1"/>
  <c r="M531" i="1" s="1"/>
  <c r="J530" i="1"/>
  <c r="M530" i="1" s="1"/>
  <c r="J529" i="1"/>
  <c r="M529" i="1" s="1"/>
  <c r="J532" i="1"/>
  <c r="M532" i="1" s="1"/>
  <c r="J533" i="1"/>
  <c r="M533" i="1" s="1"/>
  <c r="J534" i="1"/>
  <c r="M534" i="1" s="1"/>
  <c r="J537" i="1"/>
  <c r="M537" i="1" s="1"/>
  <c r="J535" i="1"/>
  <c r="M535" i="1" s="1"/>
  <c r="J536" i="1"/>
  <c r="M536" i="1" s="1"/>
  <c r="J538" i="1"/>
  <c r="M538" i="1" s="1"/>
  <c r="J540" i="1"/>
  <c r="M540" i="1" s="1"/>
  <c r="J539" i="1"/>
  <c r="M539" i="1" s="1"/>
  <c r="J541" i="1"/>
  <c r="M541" i="1" s="1"/>
  <c r="J542" i="1"/>
  <c r="M542" i="1" s="1"/>
  <c r="J543" i="1"/>
  <c r="M543" i="1" s="1"/>
  <c r="J544" i="1"/>
  <c r="M544" i="1" s="1"/>
  <c r="J545" i="1"/>
  <c r="M545" i="1" s="1"/>
  <c r="J546" i="1"/>
  <c r="M546" i="1" s="1"/>
  <c r="J547" i="1"/>
  <c r="M547" i="1" s="1"/>
  <c r="J548" i="1"/>
  <c r="M548" i="1" s="1"/>
  <c r="J549" i="1"/>
  <c r="M549" i="1" s="1"/>
  <c r="J550" i="1"/>
  <c r="M550" i="1" s="1"/>
  <c r="J553" i="1"/>
  <c r="M553" i="1" s="1"/>
  <c r="J551" i="1"/>
  <c r="M551" i="1" s="1"/>
  <c r="J552" i="1"/>
  <c r="M552" i="1" s="1"/>
  <c r="J554" i="1"/>
  <c r="M554" i="1" s="1"/>
  <c r="J555" i="1"/>
  <c r="M555" i="1" s="1"/>
  <c r="J556" i="1"/>
  <c r="M556" i="1" s="1"/>
  <c r="J558" i="1"/>
  <c r="M558" i="1" s="1"/>
  <c r="J560" i="1"/>
  <c r="M560" i="1" s="1"/>
  <c r="J557" i="1"/>
  <c r="M557" i="1" s="1"/>
  <c r="J559" i="1"/>
  <c r="M559" i="1" s="1"/>
  <c r="J561" i="1"/>
  <c r="M561" i="1" s="1"/>
  <c r="J562" i="1"/>
  <c r="M562" i="1" s="1"/>
  <c r="J564" i="1"/>
  <c r="M564" i="1" s="1"/>
  <c r="J563" i="1"/>
  <c r="M563" i="1" s="1"/>
  <c r="J565" i="1"/>
  <c r="M565" i="1" s="1"/>
  <c r="J566" i="1"/>
  <c r="M566" i="1" s="1"/>
  <c r="J567" i="1"/>
  <c r="M567" i="1" s="1"/>
  <c r="J568" i="1"/>
  <c r="M568" i="1" s="1"/>
  <c r="J569" i="1"/>
  <c r="M569" i="1" s="1"/>
  <c r="J570" i="1"/>
  <c r="M570" i="1" s="1"/>
  <c r="J571" i="1"/>
  <c r="M571" i="1" s="1"/>
  <c r="J572" i="1"/>
  <c r="M572" i="1" s="1"/>
  <c r="J573" i="1"/>
  <c r="M573" i="1" s="1"/>
  <c r="J574" i="1"/>
  <c r="M574" i="1" s="1"/>
  <c r="J575" i="1"/>
  <c r="M575" i="1" s="1"/>
  <c r="J577" i="1"/>
  <c r="M577" i="1" s="1"/>
  <c r="J576" i="1"/>
  <c r="M576" i="1" s="1"/>
  <c r="J578" i="1"/>
  <c r="M578" i="1" s="1"/>
  <c r="J579" i="1"/>
  <c r="M579" i="1" s="1"/>
  <c r="J580" i="1"/>
  <c r="M580" i="1" s="1"/>
  <c r="J581" i="1"/>
  <c r="M581" i="1" s="1"/>
  <c r="J582" i="1"/>
  <c r="M582" i="1" s="1"/>
  <c r="J583" i="1"/>
  <c r="M583" i="1" s="1"/>
  <c r="J584" i="1"/>
  <c r="M584" i="1" s="1"/>
  <c r="J585" i="1"/>
  <c r="M585" i="1" s="1"/>
  <c r="J586" i="1"/>
  <c r="M586" i="1" s="1"/>
  <c r="J587" i="1"/>
  <c r="M587" i="1" s="1"/>
  <c r="J588" i="1"/>
  <c r="M588" i="1" s="1"/>
  <c r="J589" i="1"/>
  <c r="M589" i="1" s="1"/>
  <c r="J590" i="1"/>
  <c r="M590" i="1" s="1"/>
  <c r="J591" i="1"/>
  <c r="M591" i="1" s="1"/>
  <c r="J592" i="1"/>
  <c r="M592" i="1" s="1"/>
  <c r="J593" i="1"/>
  <c r="M593" i="1" s="1"/>
  <c r="J594" i="1"/>
  <c r="M594" i="1" s="1"/>
  <c r="J595" i="1"/>
  <c r="M595" i="1" s="1"/>
  <c r="J596" i="1"/>
  <c r="M596" i="1" s="1"/>
  <c r="J597" i="1"/>
  <c r="M597" i="1" s="1"/>
  <c r="J598" i="1"/>
  <c r="M598" i="1" s="1"/>
  <c r="J599" i="1"/>
  <c r="M599" i="1" s="1"/>
  <c r="J600" i="1"/>
  <c r="M600" i="1" s="1"/>
  <c r="J601" i="1"/>
  <c r="M601" i="1" s="1"/>
  <c r="J602" i="1"/>
  <c r="M602" i="1" s="1"/>
  <c r="J603" i="1"/>
  <c r="M603" i="1" s="1"/>
  <c r="J604" i="1"/>
  <c r="M604" i="1" s="1"/>
  <c r="J605" i="1"/>
  <c r="M605" i="1" s="1"/>
  <c r="J606" i="1"/>
  <c r="M606" i="1" s="1"/>
  <c r="J607" i="1"/>
  <c r="M607" i="1" s="1"/>
  <c r="J608" i="1"/>
  <c r="M608" i="1" s="1"/>
  <c r="J609" i="1"/>
  <c r="M609" i="1" s="1"/>
  <c r="J610" i="1"/>
  <c r="M610" i="1" s="1"/>
  <c r="J611" i="1"/>
  <c r="M611" i="1" s="1"/>
  <c r="J612" i="1"/>
  <c r="M612" i="1" s="1"/>
  <c r="J615" i="1"/>
  <c r="M615" i="1" s="1"/>
  <c r="J613" i="1"/>
  <c r="M613" i="1" s="1"/>
  <c r="J614" i="1"/>
  <c r="M614" i="1" s="1"/>
  <c r="J616" i="1"/>
  <c r="M616" i="1" s="1"/>
  <c r="J618" i="1"/>
  <c r="M618" i="1" s="1"/>
  <c r="J617" i="1"/>
  <c r="M617" i="1" s="1"/>
  <c r="J619" i="1"/>
  <c r="M619" i="1" s="1"/>
  <c r="J620" i="1"/>
  <c r="M620" i="1" s="1"/>
  <c r="J623" i="1"/>
  <c r="M623" i="1" s="1"/>
  <c r="J622" i="1"/>
  <c r="M622" i="1" s="1"/>
  <c r="J621" i="1"/>
  <c r="M621" i="1" s="1"/>
  <c r="J624" i="1"/>
  <c r="M624" i="1" s="1"/>
  <c r="J625" i="1"/>
  <c r="M625" i="1" s="1"/>
  <c r="J626" i="1"/>
  <c r="M626" i="1" s="1"/>
  <c r="J627" i="1"/>
  <c r="M627" i="1" s="1"/>
  <c r="J628" i="1"/>
  <c r="M628" i="1" s="1"/>
  <c r="J629" i="1"/>
  <c r="M629" i="1" s="1"/>
  <c r="J630" i="1"/>
  <c r="M630" i="1" s="1"/>
  <c r="J631" i="1"/>
  <c r="M631" i="1" s="1"/>
  <c r="J632" i="1"/>
  <c r="M632" i="1" s="1"/>
  <c r="J634" i="1"/>
  <c r="M634" i="1" s="1"/>
  <c r="J633" i="1"/>
  <c r="M633" i="1" s="1"/>
  <c r="J637" i="1"/>
  <c r="M637" i="1" s="1"/>
  <c r="J635" i="1"/>
  <c r="M635" i="1" s="1"/>
  <c r="J636" i="1"/>
  <c r="M636" i="1" s="1"/>
  <c r="J638" i="1"/>
  <c r="M638" i="1" s="1"/>
  <c r="J639" i="1"/>
  <c r="M639" i="1" s="1"/>
  <c r="J640" i="1"/>
  <c r="M640" i="1" s="1"/>
  <c r="J641" i="1"/>
  <c r="M641" i="1" s="1"/>
  <c r="J643" i="1"/>
  <c r="M643" i="1" s="1"/>
  <c r="J642" i="1"/>
  <c r="M642" i="1" s="1"/>
  <c r="J644" i="1"/>
  <c r="M644" i="1" s="1"/>
  <c r="J645" i="1"/>
  <c r="M645" i="1" s="1"/>
  <c r="J646" i="1"/>
  <c r="M646" i="1" s="1"/>
  <c r="J647" i="1"/>
  <c r="M647" i="1" s="1"/>
  <c r="J651" i="1"/>
  <c r="M651" i="1" s="1"/>
  <c r="J649" i="1"/>
  <c r="M649" i="1" s="1"/>
  <c r="J648" i="1"/>
  <c r="M648" i="1" s="1"/>
  <c r="J650" i="1"/>
  <c r="M650" i="1" s="1"/>
  <c r="J652" i="1"/>
  <c r="M652" i="1" s="1"/>
  <c r="J653" i="1"/>
  <c r="M653" i="1" s="1"/>
  <c r="J655" i="1"/>
  <c r="M655" i="1" s="1"/>
  <c r="J654" i="1"/>
  <c r="M654" i="1" s="1"/>
  <c r="J656" i="1"/>
  <c r="M656" i="1" s="1"/>
  <c r="J657" i="1"/>
  <c r="M657" i="1" s="1"/>
  <c r="J658" i="1"/>
  <c r="M658" i="1" s="1"/>
  <c r="J659" i="1"/>
  <c r="M659" i="1" s="1"/>
  <c r="J660" i="1"/>
  <c r="M660" i="1" s="1"/>
  <c r="J661" i="1"/>
  <c r="M661" i="1" s="1"/>
  <c r="J662" i="1"/>
  <c r="M662" i="1" s="1"/>
  <c r="J663" i="1"/>
  <c r="M663" i="1" s="1"/>
  <c r="J664" i="1"/>
  <c r="M664" i="1" s="1"/>
  <c r="J665" i="1"/>
  <c r="M665" i="1" s="1"/>
  <c r="J666" i="1"/>
  <c r="M666" i="1" s="1"/>
  <c r="J667" i="1"/>
  <c r="M667" i="1" s="1"/>
  <c r="J668" i="1"/>
  <c r="M668" i="1" s="1"/>
  <c r="J669" i="1"/>
  <c r="M669" i="1" s="1"/>
  <c r="J670" i="1"/>
  <c r="M670" i="1" s="1"/>
  <c r="J672" i="1"/>
  <c r="M672" i="1" s="1"/>
  <c r="J671" i="1"/>
  <c r="M671" i="1" s="1"/>
  <c r="J673" i="1"/>
  <c r="M673" i="1" s="1"/>
  <c r="J674" i="1"/>
  <c r="M674" i="1" s="1"/>
  <c r="J675" i="1"/>
  <c r="M675" i="1" s="1"/>
  <c r="J676" i="1"/>
  <c r="M676" i="1" s="1"/>
  <c r="J677" i="1"/>
  <c r="M677" i="1" s="1"/>
  <c r="J678" i="1"/>
  <c r="M678" i="1" s="1"/>
  <c r="J679" i="1"/>
  <c r="M679" i="1" s="1"/>
  <c r="J681" i="1"/>
  <c r="M681" i="1" s="1"/>
  <c r="J680" i="1"/>
  <c r="M680" i="1" s="1"/>
  <c r="J684" i="1"/>
  <c r="M684" i="1" s="1"/>
  <c r="J683" i="1"/>
  <c r="M683" i="1" s="1"/>
  <c r="J682" i="1"/>
  <c r="M682" i="1" s="1"/>
  <c r="J686" i="1"/>
  <c r="M686" i="1" s="1"/>
  <c r="J685" i="1"/>
  <c r="M685" i="1" s="1"/>
  <c r="J688" i="1"/>
  <c r="M688" i="1" s="1"/>
  <c r="J690" i="1"/>
  <c r="M690" i="1" s="1"/>
  <c r="J687" i="1"/>
  <c r="M687" i="1" s="1"/>
  <c r="J689" i="1"/>
  <c r="M689" i="1" s="1"/>
  <c r="J691" i="1"/>
  <c r="M691" i="1" s="1"/>
  <c r="J693" i="1"/>
  <c r="M693" i="1" s="1"/>
  <c r="J694" i="1"/>
  <c r="M694" i="1" s="1"/>
  <c r="J692" i="1"/>
  <c r="M692" i="1" s="1"/>
  <c r="J695" i="1"/>
  <c r="M695" i="1" s="1"/>
  <c r="J697" i="1"/>
  <c r="M697" i="1" s="1"/>
  <c r="J696" i="1"/>
  <c r="M696" i="1" s="1"/>
  <c r="J698" i="1"/>
  <c r="M698" i="1" s="1"/>
  <c r="J699" i="1"/>
  <c r="M699" i="1" s="1"/>
  <c r="J700" i="1"/>
  <c r="M700" i="1" s="1"/>
  <c r="J701" i="1"/>
  <c r="M701" i="1" s="1"/>
  <c r="J702" i="1"/>
  <c r="M702" i="1" s="1"/>
  <c r="J703" i="1"/>
  <c r="M703" i="1" s="1"/>
  <c r="J704" i="1"/>
  <c r="M704" i="1" s="1"/>
  <c r="J705" i="1"/>
  <c r="M705" i="1" s="1"/>
  <c r="J706" i="1"/>
  <c r="M706" i="1" s="1"/>
  <c r="J707" i="1"/>
  <c r="M707" i="1" s="1"/>
  <c r="J708" i="1"/>
  <c r="M708" i="1" s="1"/>
  <c r="J709" i="1"/>
  <c r="M709" i="1" s="1"/>
  <c r="J710" i="1"/>
  <c r="M710" i="1" s="1"/>
  <c r="J711" i="1"/>
  <c r="M711" i="1" s="1"/>
  <c r="J712" i="1"/>
  <c r="M712" i="1" s="1"/>
  <c r="J713" i="1"/>
  <c r="M713" i="1" s="1"/>
  <c r="J714" i="1"/>
  <c r="M714" i="1" s="1"/>
  <c r="J715" i="1"/>
  <c r="M715" i="1" s="1"/>
  <c r="J716" i="1"/>
  <c r="M716" i="1" s="1"/>
  <c r="J717" i="1"/>
  <c r="M717" i="1" s="1"/>
  <c r="J718" i="1"/>
  <c r="M718" i="1" s="1"/>
  <c r="J719" i="1"/>
  <c r="M719" i="1" s="1"/>
  <c r="J722" i="1"/>
  <c r="M722" i="1" s="1"/>
  <c r="J720" i="1"/>
  <c r="M720" i="1" s="1"/>
  <c r="J721" i="1"/>
  <c r="M721" i="1" s="1"/>
  <c r="J724" i="1"/>
  <c r="M724" i="1" s="1"/>
  <c r="J723" i="1"/>
  <c r="M723" i="1" s="1"/>
  <c r="J725" i="1"/>
  <c r="M725" i="1" s="1"/>
  <c r="J727" i="1"/>
  <c r="M727" i="1" s="1"/>
  <c r="J726" i="1"/>
  <c r="M726" i="1" s="1"/>
  <c r="J728" i="1"/>
  <c r="M728" i="1" s="1"/>
  <c r="J729" i="1"/>
  <c r="M729" i="1" s="1"/>
  <c r="J732" i="1"/>
  <c r="M732" i="1" s="1"/>
  <c r="J731" i="1"/>
  <c r="M731" i="1" s="1"/>
  <c r="J733" i="1"/>
  <c r="M733" i="1" s="1"/>
  <c r="J730" i="1"/>
  <c r="M730" i="1" s="1"/>
  <c r="J734" i="1"/>
  <c r="M734" i="1" s="1"/>
  <c r="J736" i="1"/>
  <c r="M736" i="1" s="1"/>
  <c r="J735" i="1"/>
  <c r="M735" i="1" s="1"/>
  <c r="J738" i="1"/>
  <c r="M738" i="1" s="1"/>
  <c r="J741" i="1"/>
  <c r="M741" i="1" s="1"/>
  <c r="J737" i="1"/>
  <c r="M737" i="1" s="1"/>
  <c r="J739" i="1"/>
  <c r="M739" i="1" s="1"/>
  <c r="J742" i="1"/>
  <c r="M742" i="1" s="1"/>
  <c r="J740" i="1"/>
  <c r="M740" i="1" s="1"/>
  <c r="J743" i="1"/>
  <c r="M743" i="1" s="1"/>
  <c r="J746" i="1"/>
  <c r="M746" i="1" s="1"/>
  <c r="J744" i="1"/>
  <c r="M744" i="1" s="1"/>
  <c r="J745" i="1"/>
  <c r="M745" i="1" s="1"/>
  <c r="J749" i="1"/>
  <c r="M749" i="1" s="1"/>
  <c r="J747" i="1"/>
  <c r="M747" i="1" s="1"/>
  <c r="J748" i="1"/>
  <c r="M748" i="1" s="1"/>
  <c r="J750" i="1"/>
  <c r="M750" i="1" s="1"/>
  <c r="J752" i="1"/>
  <c r="M752" i="1" s="1"/>
  <c r="J751" i="1"/>
  <c r="M751" i="1" s="1"/>
  <c r="J753" i="1"/>
  <c r="M753" i="1" s="1"/>
  <c r="J756" i="1"/>
  <c r="M756" i="1" s="1"/>
  <c r="J754" i="1"/>
  <c r="M754" i="1" s="1"/>
  <c r="J755" i="1"/>
  <c r="M755" i="1" s="1"/>
  <c r="J757" i="1"/>
  <c r="M757" i="1" s="1"/>
  <c r="J758" i="1"/>
  <c r="M758" i="1" s="1"/>
  <c r="J759" i="1"/>
  <c r="M759" i="1" s="1"/>
  <c r="J761" i="1"/>
  <c r="M761" i="1" s="1"/>
  <c r="J764" i="1"/>
  <c r="M764" i="1" s="1"/>
  <c r="J760" i="1"/>
  <c r="M760" i="1" s="1"/>
  <c r="J762" i="1"/>
  <c r="M762" i="1" s="1"/>
  <c r="J763" i="1"/>
  <c r="M763" i="1" s="1"/>
  <c r="J769" i="1"/>
  <c r="M769" i="1" s="1"/>
  <c r="J768" i="1"/>
  <c r="M768" i="1" s="1"/>
  <c r="J765" i="1"/>
  <c r="M765" i="1" s="1"/>
  <c r="J767" i="1"/>
  <c r="M767" i="1" s="1"/>
  <c r="J766" i="1"/>
  <c r="M766" i="1" s="1"/>
  <c r="J770" i="1"/>
  <c r="M770" i="1" s="1"/>
  <c r="I771" i="1"/>
  <c r="K771" i="1" s="1"/>
  <c r="M771" i="1" s="1"/>
  <c r="M7" i="1" l="1"/>
</calcChain>
</file>

<file path=xl/sharedStrings.xml><?xml version="1.0" encoding="utf-8"?>
<sst xmlns="http://schemas.openxmlformats.org/spreadsheetml/2006/main" count="15" uniqueCount="15">
  <si>
    <t>Date</t>
  </si>
  <si>
    <t>:SprdCurve.BND_GB_Fin_AA_5Y</t>
  </si>
  <si>
    <t>Rank</t>
  </si>
  <si>
    <t>Change</t>
  </si>
  <si>
    <t>Ordered Change</t>
  </si>
  <si>
    <t>Empirical CDF F_n(x)</t>
  </si>
  <si>
    <t>Hypothetical CDF F(x)</t>
  </si>
  <si>
    <t>Distance |F_n(x)-F(x)|</t>
  </si>
  <si>
    <t>D_n (Test Statistic)</t>
  </si>
  <si>
    <t>H_0: the sample distn is the same as the specified distn (Normal(0,1))</t>
  </si>
  <si>
    <t>H_A: the sample distn is not the same as the specified distn (Normal(0,1))</t>
  </si>
  <si>
    <t>Critical Region</t>
  </si>
  <si>
    <t>Critical Value(s)</t>
  </si>
  <si>
    <t>Confidence Level</t>
  </si>
  <si>
    <t>https://www.itl.nist.gov/div898/handbook/eda/section3/eda35g.htm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</si>
</sst>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Empirical CDF F_n(x)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Sheet1!$I$11:$I$81</c:f>
              <c:numCache>
                <c:formatCode>General</c:formatCode>
                <c:ptCount val="71"/>
                <c:pt idx="0">
                  <c:v>-7.5188585000000074</c:v>
                </c:pt>
                <c:pt idx="1">
                  <c:v>-5.7440992100000017</c:v>
                </c:pt>
                <c:pt idx="2">
                  <c:v>-4.9837394500000016</c:v>
                </c:pt>
                <c:pt idx="3">
                  <c:v>-4.457458299999999</c:v>
                </c:pt>
                <c:pt idx="4">
                  <c:v>-4.0779700000000076</c:v>
                </c:pt>
                <c:pt idx="5">
                  <c:v>-4.0488791599999985</c:v>
                </c:pt>
                <c:pt idx="6">
                  <c:v>-3.9048956000000032</c:v>
                </c:pt>
                <c:pt idx="7">
                  <c:v>-3.5762255000000067</c:v>
                </c:pt>
                <c:pt idx="8">
                  <c:v>-3.2539680900000008</c:v>
                </c:pt>
                <c:pt idx="9">
                  <c:v>-3.1589601900000019</c:v>
                </c:pt>
                <c:pt idx="10">
                  <c:v>-3.1320561999999939</c:v>
                </c:pt>
                <c:pt idx="11">
                  <c:v>-3.1013791999999967</c:v>
                </c:pt>
                <c:pt idx="12">
                  <c:v>-2.9472700999999972</c:v>
                </c:pt>
                <c:pt idx="13">
                  <c:v>-2.9171708799999934</c:v>
                </c:pt>
                <c:pt idx="14">
                  <c:v>-2.8012748999999957</c:v>
                </c:pt>
                <c:pt idx="15">
                  <c:v>-2.6481075800000013</c:v>
                </c:pt>
                <c:pt idx="16">
                  <c:v>-2.596616019999999</c:v>
                </c:pt>
                <c:pt idx="17">
                  <c:v>-2.5703190999999919</c:v>
                </c:pt>
                <c:pt idx="18">
                  <c:v>-2.529369090000003</c:v>
                </c:pt>
                <c:pt idx="19">
                  <c:v>-2.4676778999999982</c:v>
                </c:pt>
                <c:pt idx="20">
                  <c:v>-2.3910421500000041</c:v>
                </c:pt>
                <c:pt idx="21">
                  <c:v>-2.1981043999999912</c:v>
                </c:pt>
                <c:pt idx="22">
                  <c:v>-2.1266432000000179</c:v>
                </c:pt>
                <c:pt idx="23">
                  <c:v>-2.0932721699999917</c:v>
                </c:pt>
                <c:pt idx="24">
                  <c:v>-2.0141786599999989</c:v>
                </c:pt>
                <c:pt idx="25">
                  <c:v>-1.9956032599999958</c:v>
                </c:pt>
                <c:pt idx="26">
                  <c:v>-1.9431024099999945</c:v>
                </c:pt>
                <c:pt idx="27">
                  <c:v>-1.9050707000000102</c:v>
                </c:pt>
                <c:pt idx="28">
                  <c:v>-1.8928708400000005</c:v>
                </c:pt>
                <c:pt idx="29">
                  <c:v>-1.8901153300000004</c:v>
                </c:pt>
                <c:pt idx="30">
                  <c:v>-1.8882172399999888</c:v>
                </c:pt>
                <c:pt idx="31">
                  <c:v>-1.8807937599999889</c:v>
                </c:pt>
                <c:pt idx="32">
                  <c:v>-1.8110306500000064</c:v>
                </c:pt>
                <c:pt idx="33">
                  <c:v>-1.804986999999997</c:v>
                </c:pt>
                <c:pt idx="34">
                  <c:v>-1.7780087999999949</c:v>
                </c:pt>
                <c:pt idx="35">
                  <c:v>-1.7722091999999918</c:v>
                </c:pt>
                <c:pt idx="36">
                  <c:v>-1.7498420999999951</c:v>
                </c:pt>
                <c:pt idx="37">
                  <c:v>-1.7052979399999941</c:v>
                </c:pt>
                <c:pt idx="38">
                  <c:v>-1.6954617100000036</c:v>
                </c:pt>
                <c:pt idx="39">
                  <c:v>-1.6649409999999989</c:v>
                </c:pt>
                <c:pt idx="40">
                  <c:v>-1.6551520699999998</c:v>
                </c:pt>
                <c:pt idx="41">
                  <c:v>-1.6507051300000057</c:v>
                </c:pt>
                <c:pt idx="42">
                  <c:v>-1.6270692600000132</c:v>
                </c:pt>
                <c:pt idx="43">
                  <c:v>-1.6136609999999934</c:v>
                </c:pt>
                <c:pt idx="44">
                  <c:v>-1.5989954000000068</c:v>
                </c:pt>
                <c:pt idx="45">
                  <c:v>-1.5695453000000157</c:v>
                </c:pt>
                <c:pt idx="46">
                  <c:v>-1.5406361000000004</c:v>
                </c:pt>
                <c:pt idx="47">
                  <c:v>-1.5336888999999871</c:v>
                </c:pt>
                <c:pt idx="48">
                  <c:v>-1.516422519999999</c:v>
                </c:pt>
                <c:pt idx="49">
                  <c:v>-1.5150552500000032</c:v>
                </c:pt>
                <c:pt idx="50">
                  <c:v>-1.4345454700000033</c:v>
                </c:pt>
                <c:pt idx="51">
                  <c:v>-1.4324964999999992</c:v>
                </c:pt>
                <c:pt idx="52">
                  <c:v>-1.4299563200000023</c:v>
                </c:pt>
                <c:pt idx="53">
                  <c:v>-1.3909230999999949</c:v>
                </c:pt>
                <c:pt idx="54">
                  <c:v>-1.371983709999995</c:v>
                </c:pt>
                <c:pt idx="55">
                  <c:v>-1.3682104600000002</c:v>
                </c:pt>
                <c:pt idx="56">
                  <c:v>-1.3429583599999972</c:v>
                </c:pt>
                <c:pt idx="57">
                  <c:v>-1.3422949800000055</c:v>
                </c:pt>
                <c:pt idx="58">
                  <c:v>-1.3372590699999876</c:v>
                </c:pt>
                <c:pt idx="59">
                  <c:v>-1.330444110000002</c:v>
                </c:pt>
                <c:pt idx="60">
                  <c:v>-1.3260652199999967</c:v>
                </c:pt>
                <c:pt idx="61">
                  <c:v>-1.3226160999999763</c:v>
                </c:pt>
                <c:pt idx="62">
                  <c:v>-1.3006994800000058</c:v>
                </c:pt>
                <c:pt idx="63">
                  <c:v>-1.3003587700000026</c:v>
                </c:pt>
                <c:pt idx="64">
                  <c:v>-1.2725332400000013</c:v>
                </c:pt>
                <c:pt idx="65">
                  <c:v>-1.2614824099999993</c:v>
                </c:pt>
                <c:pt idx="66">
                  <c:v>-1.2569653000000045</c:v>
                </c:pt>
                <c:pt idx="67">
                  <c:v>-1.2560632999999939</c:v>
                </c:pt>
                <c:pt idx="68">
                  <c:v>-1.2520759000000226</c:v>
                </c:pt>
                <c:pt idx="69">
                  <c:v>-1.2508078099999977</c:v>
                </c:pt>
                <c:pt idx="70">
                  <c:v>-1.2357477999999844</c:v>
                </c:pt>
              </c:numCache>
            </c:numRef>
          </c:xVal>
          <c:yVal>
            <c:numRef>
              <c:f>Sheet1!$J$11:$J$81</c:f>
              <c:numCache>
                <c:formatCode>General</c:formatCode>
                <c:ptCount val="71"/>
                <c:pt idx="0">
                  <c:v>1.3140604467805519E-3</c:v>
                </c:pt>
                <c:pt idx="1">
                  <c:v>2.6281208935611039E-3</c:v>
                </c:pt>
                <c:pt idx="2">
                  <c:v>3.9421813403416554E-3</c:v>
                </c:pt>
                <c:pt idx="3">
                  <c:v>5.2562417871222077E-3</c:v>
                </c:pt>
                <c:pt idx="4">
                  <c:v>6.5703022339027592E-3</c:v>
                </c:pt>
                <c:pt idx="5">
                  <c:v>7.8843626806833107E-3</c:v>
                </c:pt>
                <c:pt idx="6">
                  <c:v>9.1984231274638631E-3</c:v>
                </c:pt>
                <c:pt idx="7">
                  <c:v>1.0512483574244415E-2</c:v>
                </c:pt>
                <c:pt idx="8">
                  <c:v>1.1826544021024968E-2</c:v>
                </c:pt>
                <c:pt idx="9">
                  <c:v>1.3140604467805518E-2</c:v>
                </c:pt>
                <c:pt idx="10">
                  <c:v>1.4454664914586071E-2</c:v>
                </c:pt>
                <c:pt idx="11">
                  <c:v>1.5768725361366621E-2</c:v>
                </c:pt>
                <c:pt idx="12">
                  <c:v>1.7082785808147174E-2</c:v>
                </c:pt>
                <c:pt idx="13">
                  <c:v>1.8396846254927726E-2</c:v>
                </c:pt>
                <c:pt idx="14">
                  <c:v>1.9710906701708279E-2</c:v>
                </c:pt>
                <c:pt idx="15">
                  <c:v>2.1024967148488831E-2</c:v>
                </c:pt>
                <c:pt idx="16">
                  <c:v>2.2339027595269383E-2</c:v>
                </c:pt>
                <c:pt idx="17">
                  <c:v>2.3653088042049936E-2</c:v>
                </c:pt>
                <c:pt idx="18">
                  <c:v>2.4967148488830485E-2</c:v>
                </c:pt>
                <c:pt idx="19">
                  <c:v>2.6281208935611037E-2</c:v>
                </c:pt>
                <c:pt idx="20">
                  <c:v>2.7595269382391589E-2</c:v>
                </c:pt>
                <c:pt idx="21">
                  <c:v>2.8909329829172142E-2</c:v>
                </c:pt>
                <c:pt idx="22">
                  <c:v>3.0223390275952694E-2</c:v>
                </c:pt>
                <c:pt idx="23">
                  <c:v>3.1537450722733243E-2</c:v>
                </c:pt>
                <c:pt idx="24">
                  <c:v>3.2851511169513799E-2</c:v>
                </c:pt>
                <c:pt idx="25">
                  <c:v>3.4165571616294348E-2</c:v>
                </c:pt>
                <c:pt idx="26">
                  <c:v>3.5479632063074903E-2</c:v>
                </c:pt>
                <c:pt idx="27">
                  <c:v>3.6793692509855452E-2</c:v>
                </c:pt>
                <c:pt idx="28">
                  <c:v>3.8107752956636008E-2</c:v>
                </c:pt>
                <c:pt idx="29">
                  <c:v>3.9421813403416557E-2</c:v>
                </c:pt>
                <c:pt idx="30">
                  <c:v>4.0735873850197106E-2</c:v>
                </c:pt>
                <c:pt idx="31">
                  <c:v>4.2049934296977662E-2</c:v>
                </c:pt>
                <c:pt idx="32">
                  <c:v>4.3363994743758211E-2</c:v>
                </c:pt>
                <c:pt idx="33">
                  <c:v>4.4678055190538767E-2</c:v>
                </c:pt>
                <c:pt idx="34">
                  <c:v>4.5992115637319315E-2</c:v>
                </c:pt>
                <c:pt idx="35">
                  <c:v>4.7306176084099871E-2</c:v>
                </c:pt>
                <c:pt idx="36">
                  <c:v>4.862023653088042E-2</c:v>
                </c:pt>
                <c:pt idx="37">
                  <c:v>4.9934296977660969E-2</c:v>
                </c:pt>
                <c:pt idx="38">
                  <c:v>5.1248357424441525E-2</c:v>
                </c:pt>
                <c:pt idx="39">
                  <c:v>5.2562417871222074E-2</c:v>
                </c:pt>
                <c:pt idx="40">
                  <c:v>5.387647831800263E-2</c:v>
                </c:pt>
                <c:pt idx="41">
                  <c:v>5.5190538764783179E-2</c:v>
                </c:pt>
                <c:pt idx="42">
                  <c:v>5.6504599211563734E-2</c:v>
                </c:pt>
                <c:pt idx="43">
                  <c:v>5.7818659658344283E-2</c:v>
                </c:pt>
                <c:pt idx="44">
                  <c:v>5.9132720105124839E-2</c:v>
                </c:pt>
                <c:pt idx="45">
                  <c:v>6.0446780551905388E-2</c:v>
                </c:pt>
                <c:pt idx="46">
                  <c:v>6.1760840998685937E-2</c:v>
                </c:pt>
                <c:pt idx="47">
                  <c:v>6.3074901445466486E-2</c:v>
                </c:pt>
                <c:pt idx="48">
                  <c:v>6.4388961892247049E-2</c:v>
                </c:pt>
                <c:pt idx="49">
                  <c:v>6.5703022339027597E-2</c:v>
                </c:pt>
                <c:pt idx="50">
                  <c:v>6.7017082785808146E-2</c:v>
                </c:pt>
                <c:pt idx="51">
                  <c:v>6.8331143232588695E-2</c:v>
                </c:pt>
                <c:pt idx="52">
                  <c:v>6.9645203679369244E-2</c:v>
                </c:pt>
                <c:pt idx="53">
                  <c:v>7.0959264126149807E-2</c:v>
                </c:pt>
                <c:pt idx="54">
                  <c:v>7.2273324572930356E-2</c:v>
                </c:pt>
                <c:pt idx="55">
                  <c:v>7.3587385019710905E-2</c:v>
                </c:pt>
                <c:pt idx="56">
                  <c:v>7.4901445466491454E-2</c:v>
                </c:pt>
                <c:pt idx="57">
                  <c:v>7.6215505913272016E-2</c:v>
                </c:pt>
                <c:pt idx="58">
                  <c:v>7.7529566360052565E-2</c:v>
                </c:pt>
                <c:pt idx="59">
                  <c:v>7.8843626806833114E-2</c:v>
                </c:pt>
                <c:pt idx="60">
                  <c:v>8.0157687253613663E-2</c:v>
                </c:pt>
                <c:pt idx="61">
                  <c:v>8.1471747700394212E-2</c:v>
                </c:pt>
                <c:pt idx="62">
                  <c:v>8.2785808147174775E-2</c:v>
                </c:pt>
                <c:pt idx="63">
                  <c:v>8.4099868593955324E-2</c:v>
                </c:pt>
                <c:pt idx="64">
                  <c:v>8.5413929040735873E-2</c:v>
                </c:pt>
                <c:pt idx="65">
                  <c:v>8.6727989487516421E-2</c:v>
                </c:pt>
                <c:pt idx="66">
                  <c:v>8.8042049934296984E-2</c:v>
                </c:pt>
                <c:pt idx="67">
                  <c:v>8.9356110381077533E-2</c:v>
                </c:pt>
                <c:pt idx="68">
                  <c:v>9.0670170827858082E-2</c:v>
                </c:pt>
                <c:pt idx="69">
                  <c:v>9.1984231274638631E-2</c:v>
                </c:pt>
                <c:pt idx="70">
                  <c:v>9.329829172141918E-2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Sheet1!$K$10</c:f>
              <c:strCache>
                <c:ptCount val="1"/>
                <c:pt idx="0">
                  <c:v>Hypothetical CDF F(x)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Sheet1!$I$11:$I$81</c:f>
              <c:numCache>
                <c:formatCode>General</c:formatCode>
                <c:ptCount val="71"/>
                <c:pt idx="0">
                  <c:v>-7.5188585000000074</c:v>
                </c:pt>
                <c:pt idx="1">
                  <c:v>-5.7440992100000017</c:v>
                </c:pt>
                <c:pt idx="2">
                  <c:v>-4.9837394500000016</c:v>
                </c:pt>
                <c:pt idx="3">
                  <c:v>-4.457458299999999</c:v>
                </c:pt>
                <c:pt idx="4">
                  <c:v>-4.0779700000000076</c:v>
                </c:pt>
                <c:pt idx="5">
                  <c:v>-4.0488791599999985</c:v>
                </c:pt>
                <c:pt idx="6">
                  <c:v>-3.9048956000000032</c:v>
                </c:pt>
                <c:pt idx="7">
                  <c:v>-3.5762255000000067</c:v>
                </c:pt>
                <c:pt idx="8">
                  <c:v>-3.2539680900000008</c:v>
                </c:pt>
                <c:pt idx="9">
                  <c:v>-3.1589601900000019</c:v>
                </c:pt>
                <c:pt idx="10">
                  <c:v>-3.1320561999999939</c:v>
                </c:pt>
                <c:pt idx="11">
                  <c:v>-3.1013791999999967</c:v>
                </c:pt>
                <c:pt idx="12">
                  <c:v>-2.9472700999999972</c:v>
                </c:pt>
                <c:pt idx="13">
                  <c:v>-2.9171708799999934</c:v>
                </c:pt>
                <c:pt idx="14">
                  <c:v>-2.8012748999999957</c:v>
                </c:pt>
                <c:pt idx="15">
                  <c:v>-2.6481075800000013</c:v>
                </c:pt>
                <c:pt idx="16">
                  <c:v>-2.596616019999999</c:v>
                </c:pt>
                <c:pt idx="17">
                  <c:v>-2.5703190999999919</c:v>
                </c:pt>
                <c:pt idx="18">
                  <c:v>-2.529369090000003</c:v>
                </c:pt>
                <c:pt idx="19">
                  <c:v>-2.4676778999999982</c:v>
                </c:pt>
                <c:pt idx="20">
                  <c:v>-2.3910421500000041</c:v>
                </c:pt>
                <c:pt idx="21">
                  <c:v>-2.1981043999999912</c:v>
                </c:pt>
                <c:pt idx="22">
                  <c:v>-2.1266432000000179</c:v>
                </c:pt>
                <c:pt idx="23">
                  <c:v>-2.0932721699999917</c:v>
                </c:pt>
                <c:pt idx="24">
                  <c:v>-2.0141786599999989</c:v>
                </c:pt>
                <c:pt idx="25">
                  <c:v>-1.9956032599999958</c:v>
                </c:pt>
                <c:pt idx="26">
                  <c:v>-1.9431024099999945</c:v>
                </c:pt>
                <c:pt idx="27">
                  <c:v>-1.9050707000000102</c:v>
                </c:pt>
                <c:pt idx="28">
                  <c:v>-1.8928708400000005</c:v>
                </c:pt>
                <c:pt idx="29">
                  <c:v>-1.8901153300000004</c:v>
                </c:pt>
                <c:pt idx="30">
                  <c:v>-1.8882172399999888</c:v>
                </c:pt>
                <c:pt idx="31">
                  <c:v>-1.8807937599999889</c:v>
                </c:pt>
                <c:pt idx="32">
                  <c:v>-1.8110306500000064</c:v>
                </c:pt>
                <c:pt idx="33">
                  <c:v>-1.804986999999997</c:v>
                </c:pt>
                <c:pt idx="34">
                  <c:v>-1.7780087999999949</c:v>
                </c:pt>
                <c:pt idx="35">
                  <c:v>-1.7722091999999918</c:v>
                </c:pt>
                <c:pt idx="36">
                  <c:v>-1.7498420999999951</c:v>
                </c:pt>
                <c:pt idx="37">
                  <c:v>-1.7052979399999941</c:v>
                </c:pt>
                <c:pt idx="38">
                  <c:v>-1.6954617100000036</c:v>
                </c:pt>
                <c:pt idx="39">
                  <c:v>-1.6649409999999989</c:v>
                </c:pt>
                <c:pt idx="40">
                  <c:v>-1.6551520699999998</c:v>
                </c:pt>
                <c:pt idx="41">
                  <c:v>-1.6507051300000057</c:v>
                </c:pt>
                <c:pt idx="42">
                  <c:v>-1.6270692600000132</c:v>
                </c:pt>
                <c:pt idx="43">
                  <c:v>-1.6136609999999934</c:v>
                </c:pt>
                <c:pt idx="44">
                  <c:v>-1.5989954000000068</c:v>
                </c:pt>
                <c:pt idx="45">
                  <c:v>-1.5695453000000157</c:v>
                </c:pt>
                <c:pt idx="46">
                  <c:v>-1.5406361000000004</c:v>
                </c:pt>
                <c:pt idx="47">
                  <c:v>-1.5336888999999871</c:v>
                </c:pt>
                <c:pt idx="48">
                  <c:v>-1.516422519999999</c:v>
                </c:pt>
                <c:pt idx="49">
                  <c:v>-1.5150552500000032</c:v>
                </c:pt>
                <c:pt idx="50">
                  <c:v>-1.4345454700000033</c:v>
                </c:pt>
                <c:pt idx="51">
                  <c:v>-1.4324964999999992</c:v>
                </c:pt>
                <c:pt idx="52">
                  <c:v>-1.4299563200000023</c:v>
                </c:pt>
                <c:pt idx="53">
                  <c:v>-1.3909230999999949</c:v>
                </c:pt>
                <c:pt idx="54">
                  <c:v>-1.371983709999995</c:v>
                </c:pt>
                <c:pt idx="55">
                  <c:v>-1.3682104600000002</c:v>
                </c:pt>
                <c:pt idx="56">
                  <c:v>-1.3429583599999972</c:v>
                </c:pt>
                <c:pt idx="57">
                  <c:v>-1.3422949800000055</c:v>
                </c:pt>
                <c:pt idx="58">
                  <c:v>-1.3372590699999876</c:v>
                </c:pt>
                <c:pt idx="59">
                  <c:v>-1.330444110000002</c:v>
                </c:pt>
                <c:pt idx="60">
                  <c:v>-1.3260652199999967</c:v>
                </c:pt>
                <c:pt idx="61">
                  <c:v>-1.3226160999999763</c:v>
                </c:pt>
                <c:pt idx="62">
                  <c:v>-1.3006994800000058</c:v>
                </c:pt>
                <c:pt idx="63">
                  <c:v>-1.3003587700000026</c:v>
                </c:pt>
                <c:pt idx="64">
                  <c:v>-1.2725332400000013</c:v>
                </c:pt>
                <c:pt idx="65">
                  <c:v>-1.2614824099999993</c:v>
                </c:pt>
                <c:pt idx="66">
                  <c:v>-1.2569653000000045</c:v>
                </c:pt>
                <c:pt idx="67">
                  <c:v>-1.2560632999999939</c:v>
                </c:pt>
                <c:pt idx="68">
                  <c:v>-1.2520759000000226</c:v>
                </c:pt>
                <c:pt idx="69">
                  <c:v>-1.2508078099999977</c:v>
                </c:pt>
                <c:pt idx="70">
                  <c:v>-1.2357477999999844</c:v>
                </c:pt>
              </c:numCache>
            </c:numRef>
          </c:xVal>
          <c:yVal>
            <c:numRef>
              <c:f>Sheet1!$K$11:$K$81</c:f>
              <c:numCache>
                <c:formatCode>General</c:formatCode>
                <c:ptCount val="71"/>
                <c:pt idx="0">
                  <c:v>2.7628274034320318E-14</c:v>
                </c:pt>
                <c:pt idx="1">
                  <c:v>4.6205798909817475E-9</c:v>
                </c:pt>
                <c:pt idx="2">
                  <c:v>3.1183524194056033E-7</c:v>
                </c:pt>
                <c:pt idx="3">
                  <c:v>4.146858204818297E-6</c:v>
                </c:pt>
                <c:pt idx="4">
                  <c:v>2.2715313381181125E-5</c:v>
                </c:pt>
                <c:pt idx="5">
                  <c:v>2.573175332035766E-5</c:v>
                </c:pt>
                <c:pt idx="6">
                  <c:v>4.7133035568387676E-5</c:v>
                </c:pt>
                <c:pt idx="7">
                  <c:v>1.7429549306012857E-4</c:v>
                </c:pt>
                <c:pt idx="8">
                  <c:v>5.6902531244708418E-4</c:v>
                </c:pt>
                <c:pt idx="9">
                  <c:v>7.9166558449439764E-4</c:v>
                </c:pt>
                <c:pt idx="10">
                  <c:v>8.6793321934890231E-4</c:v>
                </c:pt>
                <c:pt idx="11">
                  <c:v>9.6310723597216167E-4</c:v>
                </c:pt>
                <c:pt idx="12">
                  <c:v>1.6029652063821761E-3</c:v>
                </c:pt>
                <c:pt idx="13">
                  <c:v>1.7661110067792357E-3</c:v>
                </c:pt>
                <c:pt idx="14">
                  <c:v>2.5450569142707012E-3</c:v>
                </c:pt>
                <c:pt idx="15">
                  <c:v>4.047188117420661E-3</c:v>
                </c:pt>
                <c:pt idx="16">
                  <c:v>4.7073552317888493E-3</c:v>
                </c:pt>
                <c:pt idx="17">
                  <c:v>5.0802438398277862E-3</c:v>
                </c:pt>
                <c:pt idx="18">
                  <c:v>5.7133896165694736E-3</c:v>
                </c:pt>
                <c:pt idx="19">
                  <c:v>6.7996313745545761E-3</c:v>
                </c:pt>
                <c:pt idx="20">
                  <c:v>8.400311985358469E-3</c:v>
                </c:pt>
                <c:pt idx="21">
                  <c:v>1.3970833524335995E-2</c:v>
                </c:pt>
                <c:pt idx="22">
                  <c:v>1.6724870108839718E-2</c:v>
                </c:pt>
                <c:pt idx="23">
                  <c:v>1.81624327459586E-2</c:v>
                </c:pt>
                <c:pt idx="24">
                  <c:v>2.1995389667675381E-2</c:v>
                </c:pt>
                <c:pt idx="25">
                  <c:v>2.2988562203232615E-2</c:v>
                </c:pt>
                <c:pt idx="26">
                  <c:v>2.6001892952967606E-2</c:v>
                </c:pt>
                <c:pt idx="27">
                  <c:v>2.8385440742813517E-2</c:v>
                </c:pt>
                <c:pt idx="28">
                  <c:v>2.9187523981141255E-2</c:v>
                </c:pt>
                <c:pt idx="29">
                  <c:v>2.9371268638015039E-2</c:v>
                </c:pt>
                <c:pt idx="30">
                  <c:v>2.9498396151079843E-2</c:v>
                </c:pt>
                <c:pt idx="31">
                  <c:v>2.9999989667917022E-2</c:v>
                </c:pt>
                <c:pt idx="32">
                  <c:v>3.50680536627022E-2</c:v>
                </c:pt>
                <c:pt idx="33">
                  <c:v>3.553835817209456E-2</c:v>
                </c:pt>
                <c:pt idx="34">
                  <c:v>3.7701204798581682E-2</c:v>
                </c:pt>
                <c:pt idx="35">
                  <c:v>3.8179918505238858E-2</c:v>
                </c:pt>
                <c:pt idx="36">
                  <c:v>4.0072781934790767E-2</c:v>
                </c:pt>
                <c:pt idx="37">
                  <c:v>4.4069435801107004E-2</c:v>
                </c:pt>
                <c:pt idx="38">
                  <c:v>4.4993934000375352E-2</c:v>
                </c:pt>
                <c:pt idx="39">
                  <c:v>4.7962263669697865E-2</c:v>
                </c:pt>
                <c:pt idx="40">
                  <c:v>4.8946827431834809E-2</c:v>
                </c:pt>
                <c:pt idx="41">
                  <c:v>4.9399399905847317E-2</c:v>
                </c:pt>
                <c:pt idx="42">
                  <c:v>5.1861194426184413E-2</c:v>
                </c:pt>
                <c:pt idx="43">
                  <c:v>5.330048883754758E-2</c:v>
                </c:pt>
                <c:pt idx="44">
                  <c:v>5.4910812354234881E-2</c:v>
                </c:pt>
                <c:pt idx="45">
                  <c:v>5.8260466373845479E-2</c:v>
                </c:pt>
                <c:pt idx="46">
                  <c:v>6.1702688375483622E-2</c:v>
                </c:pt>
                <c:pt idx="47">
                  <c:v>6.255310290421974E-2</c:v>
                </c:pt>
                <c:pt idx="48">
                  <c:v>6.4706274108713838E-2</c:v>
                </c:pt>
                <c:pt idx="49">
                  <c:v>6.4879206499624156E-2</c:v>
                </c:pt>
                <c:pt idx="50">
                  <c:v>7.5708331524856814E-2</c:v>
                </c:pt>
                <c:pt idx="51">
                  <c:v>7.6000889528764215E-2</c:v>
                </c:pt>
                <c:pt idx="52">
                  <c:v>7.6364778011274281E-2</c:v>
                </c:pt>
                <c:pt idx="53">
                  <c:v>8.2124373564309391E-2</c:v>
                </c:pt>
                <c:pt idx="54">
                  <c:v>8.5034254511049664E-2</c:v>
                </c:pt>
                <c:pt idx="55">
                  <c:v>8.5623104199983799E-2</c:v>
                </c:pt>
                <c:pt idx="56">
                  <c:v>8.9642728717637565E-2</c:v>
                </c:pt>
                <c:pt idx="57">
                  <c:v>8.9750185234596991E-2</c:v>
                </c:pt>
                <c:pt idx="58">
                  <c:v>9.0569043157243123E-2</c:v>
                </c:pt>
                <c:pt idx="59">
                  <c:v>9.1685994700764314E-2</c:v>
                </c:pt>
                <c:pt idx="60">
                  <c:v>9.2409047607709571E-2</c:v>
                </c:pt>
                <c:pt idx="61">
                  <c:v>9.2981538687209278E-2</c:v>
                </c:pt>
                <c:pt idx="62">
                  <c:v>9.6680670175931308E-2</c:v>
                </c:pt>
                <c:pt idx="63">
                  <c:v>9.6739017012542713E-2</c:v>
                </c:pt>
                <c:pt idx="64">
                  <c:v>0.10159186078034343</c:v>
                </c:pt>
                <c:pt idx="65">
                  <c:v>0.10356754676243791</c:v>
                </c:pt>
                <c:pt idx="66">
                  <c:v>0.10438310048277306</c:v>
                </c:pt>
                <c:pt idx="67">
                  <c:v>0.10454651040652209</c:v>
                </c:pt>
                <c:pt idx="68">
                  <c:v>0.10527110421506283</c:v>
                </c:pt>
                <c:pt idx="69">
                  <c:v>0.10550230239324183</c:v>
                </c:pt>
                <c:pt idx="70">
                  <c:v>0.1082761618612304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16640"/>
        <c:axId val="675618176"/>
      </c:scatterChart>
      <c:valAx>
        <c:axId val="6756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5618176"/>
        <c:crosses val="autoZero"/>
        <c:crossBetween val="midCat"/>
      </c:valAx>
      <c:valAx>
        <c:axId val="6756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61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561975</xdr:colOff>
      <xdr:row>55</xdr:row>
      <xdr:rowOff>57150</xdr:rowOff>
    </xdr:from>
    <xdr:to>
      <xdr:col>24</xdr:col>
      <xdr:colOff>466725</xdr:colOff>
      <xdr:row>78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tl.nist.gov/div898/handbook/eda/section3/eda35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1"/>
  <sheetViews>
    <sheetView workbookViewId="0">
      <selection activeCell="B3" sqref="B3"/>
    </sheetView>
  </sheetViews>
  <sheetFormatPr defaultRowHeight="15" x14ac:dyDescent="0.25"/>
  <cols>
    <col min="1" max="1" width="10.140625" bestFit="1" customWidth="1"/>
    <col min="2" max="2" width="29.42578125" bestFit="1" customWidth="1"/>
    <col min="3" max="3" width="7.28515625" customWidth="1"/>
    <col min="9" max="9" width="15.5703125" bestFit="1" customWidth="1"/>
    <col min="10" max="10" width="19.28515625" bestFit="1" customWidth="1"/>
    <col min="11" max="11" width="20.28515625" bestFit="1" customWidth="1"/>
    <col min="12" max="12" width="20.28515625" customWidth="1"/>
    <col min="13" max="13" width="20.42578125" bestFit="1" customWidth="1"/>
  </cols>
  <sheetData>
    <row r="1" spans="1:13" x14ac:dyDescent="0.25">
      <c r="B1" t="s">
        <v>9</v>
      </c>
    </row>
    <row r="2" spans="1:13" x14ac:dyDescent="0.25">
      <c r="B2" t="s">
        <v>10</v>
      </c>
    </row>
    <row r="3" spans="1:13" x14ac:dyDescent="0.25">
      <c r="B3" t="s">
        <v>11</v>
      </c>
    </row>
    <row r="4" spans="1:13" x14ac:dyDescent="0.25">
      <c r="B4" t="s">
        <v>12</v>
      </c>
    </row>
    <row r="5" spans="1:13" x14ac:dyDescent="0.25">
      <c r="B5" t="s">
        <v>13</v>
      </c>
    </row>
    <row r="7" spans="1:13" x14ac:dyDescent="0.25">
      <c r="K7">
        <v>0</v>
      </c>
      <c r="L7" t="s">
        <v>8</v>
      </c>
      <c r="M7">
        <f>MAX(M11:M771)</f>
        <v>8.9028773385233295E-2</v>
      </c>
    </row>
    <row r="8" spans="1:13" x14ac:dyDescent="0.25">
      <c r="K8">
        <v>1</v>
      </c>
    </row>
    <row r="9" spans="1:13" x14ac:dyDescent="0.25">
      <c r="A9" t="s">
        <v>0</v>
      </c>
      <c r="B9" t="s">
        <v>1</v>
      </c>
    </row>
    <row r="10" spans="1:13" x14ac:dyDescent="0.25">
      <c r="A10" s="1">
        <v>42037</v>
      </c>
      <c r="B10">
        <v>77.512380820000004</v>
      </c>
      <c r="D10" t="s">
        <v>3</v>
      </c>
      <c r="F10" t="s">
        <v>2</v>
      </c>
      <c r="I10" t="s">
        <v>4</v>
      </c>
      <c r="J10" t="s">
        <v>5</v>
      </c>
      <c r="K10" t="s">
        <v>6</v>
      </c>
      <c r="M10" t="s">
        <v>7</v>
      </c>
    </row>
    <row r="11" spans="1:13" x14ac:dyDescent="0.25">
      <c r="A11" s="1">
        <v>42038</v>
      </c>
      <c r="B11">
        <v>77.000444900000005</v>
      </c>
      <c r="D11">
        <f>B11-B10</f>
        <v>-0.5119359199999991</v>
      </c>
      <c r="F11">
        <f>_xlfn.RANK.AVG(D11,$D$11:$D$771)</f>
        <v>561</v>
      </c>
      <c r="H11">
        <v>1</v>
      </c>
      <c r="I11">
        <f>SMALL($D$11:$D$771,H11)</f>
        <v>-7.5188585000000074</v>
      </c>
      <c r="J11">
        <f>H11/MAX($H$11:$H$1048576)</f>
        <v>1.3140604467805519E-3</v>
      </c>
      <c r="K11">
        <f>_xlfn.NORM.DIST(I11,$K$7,$K$8,TRUE)</f>
        <v>2.7628274034320318E-14</v>
      </c>
      <c r="M11">
        <f>ABS(K11-J11)</f>
        <v>1.3140604467529236E-3</v>
      </c>
    </row>
    <row r="12" spans="1:13" x14ac:dyDescent="0.25">
      <c r="A12" s="1">
        <v>42039</v>
      </c>
      <c r="B12">
        <v>76.180148470000006</v>
      </c>
      <c r="D12">
        <f t="shared" ref="D12:D75" si="0">B12-B11</f>
        <v>-0.82029642999999908</v>
      </c>
      <c r="F12">
        <f>_xlfn.RANK.AVG(D12,$D$11:$D$771)</f>
        <v>643</v>
      </c>
      <c r="H12">
        <f>H11+1</f>
        <v>2</v>
      </c>
      <c r="I12">
        <f>SMALL($D$11:$D$771,H12)</f>
        <v>-5.7440992100000017</v>
      </c>
      <c r="J12">
        <f>H12/MAX($H$11:$H$1048576)</f>
        <v>2.6281208935611039E-3</v>
      </c>
      <c r="K12">
        <f>_xlfn.NORM.DIST(I12,$K$7,$K$8,TRUE)</f>
        <v>4.6205798909817475E-9</v>
      </c>
      <c r="M12">
        <f t="shared" ref="M12:M75" si="1">ABS(K12-J12)</f>
        <v>2.6281162729812129E-3</v>
      </c>
    </row>
    <row r="13" spans="1:13" x14ac:dyDescent="0.25">
      <c r="A13" s="1">
        <v>42040</v>
      </c>
      <c r="B13">
        <v>75.443364369999998</v>
      </c>
      <c r="D13">
        <f t="shared" si="0"/>
        <v>-0.73678410000000838</v>
      </c>
      <c r="F13">
        <f>_xlfn.RANK.AVG(D13,$D$11:$D$771)</f>
        <v>622</v>
      </c>
      <c r="H13">
        <f t="shared" ref="H13:H76" si="2">H12+1</f>
        <v>3</v>
      </c>
      <c r="I13">
        <f>SMALL($D$11:$D$771,H13)</f>
        <v>-4.9837394500000016</v>
      </c>
      <c r="J13">
        <f>H13/MAX($H$11:$H$1048576)</f>
        <v>3.9421813403416554E-3</v>
      </c>
      <c r="K13">
        <f>_xlfn.NORM.DIST(I13,$K$7,$K$8,TRUE)</f>
        <v>3.1183524194056033E-7</v>
      </c>
      <c r="M13">
        <f t="shared" si="1"/>
        <v>3.9418695050997144E-3</v>
      </c>
    </row>
    <row r="14" spans="1:13" x14ac:dyDescent="0.25">
      <c r="A14" s="1">
        <v>42041</v>
      </c>
      <c r="B14">
        <v>75.628397179999993</v>
      </c>
      <c r="D14">
        <f t="shared" si="0"/>
        <v>0.18503280999999561</v>
      </c>
      <c r="F14">
        <f>_xlfn.RANK.AVG(D14,$D$11:$D$771)</f>
        <v>279</v>
      </c>
      <c r="H14">
        <f t="shared" si="2"/>
        <v>4</v>
      </c>
      <c r="I14">
        <f>SMALL($D$11:$D$771,H14)</f>
        <v>-4.457458299999999</v>
      </c>
      <c r="J14">
        <f>H14/MAX($H$11:$H$1048576)</f>
        <v>5.2562417871222077E-3</v>
      </c>
      <c r="K14">
        <f>_xlfn.NORM.DIST(I14,$K$7,$K$8,TRUE)</f>
        <v>4.146858204818297E-6</v>
      </c>
      <c r="M14">
        <f t="shared" si="1"/>
        <v>5.2520949289173897E-3</v>
      </c>
    </row>
    <row r="15" spans="1:13" x14ac:dyDescent="0.25">
      <c r="A15" s="1">
        <v>42044</v>
      </c>
      <c r="B15">
        <v>75.664725610000005</v>
      </c>
      <c r="D15">
        <f t="shared" si="0"/>
        <v>3.6328430000011736E-2</v>
      </c>
      <c r="F15">
        <f>_xlfn.RANK.AVG(D15,$D$11:$D$771)</f>
        <v>336</v>
      </c>
      <c r="H15">
        <f t="shared" si="2"/>
        <v>5</v>
      </c>
      <c r="I15">
        <f>SMALL($D$11:$D$771,H15)</f>
        <v>-4.0779700000000076</v>
      </c>
      <c r="J15">
        <f>H15/MAX($H$11:$H$1048576)</f>
        <v>6.5703022339027592E-3</v>
      </c>
      <c r="K15">
        <f>_xlfn.NORM.DIST(I15,$K$7,$K$8,TRUE)</f>
        <v>2.2715313381181125E-5</v>
      </c>
      <c r="M15">
        <f t="shared" si="1"/>
        <v>6.5475869205215784E-3</v>
      </c>
    </row>
    <row r="16" spans="1:13" x14ac:dyDescent="0.25">
      <c r="A16" s="1">
        <v>42045</v>
      </c>
      <c r="B16">
        <v>74.79736072</v>
      </c>
      <c r="D16">
        <f t="shared" si="0"/>
        <v>-0.86736489000000461</v>
      </c>
      <c r="F16">
        <f>_xlfn.RANK.AVG(D16,$D$11:$D$771)</f>
        <v>652</v>
      </c>
      <c r="H16">
        <f t="shared" si="2"/>
        <v>6</v>
      </c>
      <c r="I16">
        <f>SMALL($D$11:$D$771,H16)</f>
        <v>-4.0488791599999985</v>
      </c>
      <c r="J16">
        <f>H16/MAX($H$11:$H$1048576)</f>
        <v>7.8843626806833107E-3</v>
      </c>
      <c r="K16">
        <f>_xlfn.NORM.DIST(I16,$K$7,$K$8,TRUE)</f>
        <v>2.573175332035766E-5</v>
      </c>
      <c r="M16">
        <f t="shared" si="1"/>
        <v>7.8586309273629539E-3</v>
      </c>
    </row>
    <row r="17" spans="1:13" x14ac:dyDescent="0.25">
      <c r="A17" s="1">
        <v>42046</v>
      </c>
      <c r="B17">
        <v>74.489227240000005</v>
      </c>
      <c r="D17">
        <f t="shared" si="0"/>
        <v>-0.30813347999999507</v>
      </c>
      <c r="F17">
        <f>_xlfn.RANK.AVG(D17,$D$11:$D$771)</f>
        <v>494</v>
      </c>
      <c r="H17">
        <f t="shared" si="2"/>
        <v>7</v>
      </c>
      <c r="I17">
        <f>SMALL($D$11:$D$771,H17)</f>
        <v>-3.9048956000000032</v>
      </c>
      <c r="J17">
        <f>H17/MAX($H$11:$H$1048576)</f>
        <v>9.1984231274638631E-3</v>
      </c>
      <c r="K17">
        <f>_xlfn.NORM.DIST(I17,$K$7,$K$8,TRUE)</f>
        <v>4.7133035568387676E-5</v>
      </c>
      <c r="M17">
        <f t="shared" si="1"/>
        <v>9.151290091895475E-3</v>
      </c>
    </row>
    <row r="18" spans="1:13" x14ac:dyDescent="0.25">
      <c r="A18" s="1">
        <v>42047</v>
      </c>
      <c r="B18">
        <v>74.870464139999996</v>
      </c>
      <c r="D18">
        <f t="shared" si="0"/>
        <v>0.38123689999999044</v>
      </c>
      <c r="F18">
        <f>_xlfn.RANK.AVG(D18,$D$11:$D$771)</f>
        <v>209</v>
      </c>
      <c r="H18">
        <f t="shared" si="2"/>
        <v>8</v>
      </c>
      <c r="I18">
        <f>SMALL($D$11:$D$771,H18)</f>
        <v>-3.5762255000000067</v>
      </c>
      <c r="J18">
        <f>H18/MAX($H$11:$H$1048576)</f>
        <v>1.0512483574244415E-2</v>
      </c>
      <c r="K18">
        <f>_xlfn.NORM.DIST(I18,$K$7,$K$8,TRUE)</f>
        <v>1.7429549306012857E-4</v>
      </c>
      <c r="M18">
        <f t="shared" si="1"/>
        <v>1.0338188081184287E-2</v>
      </c>
    </row>
    <row r="19" spans="1:13" x14ac:dyDescent="0.25">
      <c r="A19" s="1">
        <v>42048</v>
      </c>
      <c r="B19">
        <v>73.731207029999993</v>
      </c>
      <c r="D19">
        <f t="shared" si="0"/>
        <v>-1.1392571100000026</v>
      </c>
      <c r="F19">
        <f>_xlfn.RANK.AVG(D19,$D$11:$D$771)</f>
        <v>684</v>
      </c>
      <c r="H19">
        <f t="shared" si="2"/>
        <v>9</v>
      </c>
      <c r="I19">
        <f>SMALL($D$11:$D$771,H19)</f>
        <v>-3.2539680900000008</v>
      </c>
      <c r="J19">
        <f>H19/MAX($H$11:$H$1048576)</f>
        <v>1.1826544021024968E-2</v>
      </c>
      <c r="K19">
        <f>_xlfn.NORM.DIST(I19,$K$7,$K$8,TRUE)</f>
        <v>5.6902531244708418E-4</v>
      </c>
      <c r="M19">
        <f t="shared" si="1"/>
        <v>1.1257518708577883E-2</v>
      </c>
    </row>
    <row r="20" spans="1:13" x14ac:dyDescent="0.25">
      <c r="A20" s="1">
        <v>42051</v>
      </c>
      <c r="B20">
        <v>73.497203749999997</v>
      </c>
      <c r="D20">
        <f t="shared" si="0"/>
        <v>-0.23400327999999604</v>
      </c>
      <c r="F20">
        <f>_xlfn.RANK.AVG(D20,$D$11:$D$771)</f>
        <v>466</v>
      </c>
      <c r="H20">
        <f t="shared" si="2"/>
        <v>10</v>
      </c>
      <c r="I20">
        <f>SMALL($D$11:$D$771,H20)</f>
        <v>-3.1589601900000019</v>
      </c>
      <c r="J20">
        <f>H20/MAX($H$11:$H$1048576)</f>
        <v>1.3140604467805518E-2</v>
      </c>
      <c r="K20">
        <f>_xlfn.NORM.DIST(I20,$K$7,$K$8,TRUE)</f>
        <v>7.9166558449439764E-4</v>
      </c>
      <c r="M20">
        <f t="shared" si="1"/>
        <v>1.2348938883311121E-2</v>
      </c>
    </row>
    <row r="21" spans="1:13" x14ac:dyDescent="0.25">
      <c r="A21" s="1">
        <v>42052</v>
      </c>
      <c r="B21">
        <v>72.923607290000007</v>
      </c>
      <c r="D21">
        <f t="shared" si="0"/>
        <v>-0.57359645999999032</v>
      </c>
      <c r="F21">
        <f>_xlfn.RANK.AVG(D21,$D$11:$D$771)</f>
        <v>576</v>
      </c>
      <c r="H21">
        <f t="shared" si="2"/>
        <v>11</v>
      </c>
      <c r="I21">
        <f>SMALL($D$11:$D$771,H21)</f>
        <v>-3.1320561999999939</v>
      </c>
      <c r="J21">
        <f>H21/MAX($H$11:$H$1048576)</f>
        <v>1.4454664914586071E-2</v>
      </c>
      <c r="K21">
        <f>_xlfn.NORM.DIST(I21,$K$7,$K$8,TRUE)</f>
        <v>8.6793321934890231E-4</v>
      </c>
      <c r="M21">
        <f t="shared" si="1"/>
        <v>1.3586731695237168E-2</v>
      </c>
    </row>
    <row r="22" spans="1:13" x14ac:dyDescent="0.25">
      <c r="A22" s="1">
        <v>42053</v>
      </c>
      <c r="B22">
        <v>71.268455220000007</v>
      </c>
      <c r="D22">
        <f t="shared" si="0"/>
        <v>-1.6551520699999998</v>
      </c>
      <c r="F22">
        <f>_xlfn.RANK.AVG(D22,$D$11:$D$771)</f>
        <v>721</v>
      </c>
      <c r="H22">
        <f t="shared" si="2"/>
        <v>12</v>
      </c>
      <c r="I22">
        <f>SMALL($D$11:$D$771,H22)</f>
        <v>-3.1013791999999967</v>
      </c>
      <c r="J22">
        <f>H22/MAX($H$11:$H$1048576)</f>
        <v>1.5768725361366621E-2</v>
      </c>
      <c r="K22">
        <f>_xlfn.NORM.DIST(I22,$K$7,$K$8,TRUE)</f>
        <v>9.6310723597216167E-4</v>
      </c>
      <c r="M22">
        <f t="shared" si="1"/>
        <v>1.480561812539446E-2</v>
      </c>
    </row>
    <row r="23" spans="1:13" x14ac:dyDescent="0.25">
      <c r="A23" s="1">
        <v>42054</v>
      </c>
      <c r="B23">
        <v>73.24014416</v>
      </c>
      <c r="D23">
        <f t="shared" si="0"/>
        <v>1.9716889399999928</v>
      </c>
      <c r="F23">
        <f>_xlfn.RANK.AVG(D23,$D$11:$D$771)</f>
        <v>29</v>
      </c>
      <c r="H23">
        <f t="shared" si="2"/>
        <v>13</v>
      </c>
      <c r="I23">
        <f>SMALL($D$11:$D$771,H23)</f>
        <v>-2.9472700999999972</v>
      </c>
      <c r="J23">
        <f>H23/MAX($H$11:$H$1048576)</f>
        <v>1.7082785808147174E-2</v>
      </c>
      <c r="K23">
        <f>_xlfn.NORM.DIST(I23,$K$7,$K$8,TRUE)</f>
        <v>1.6029652063821761E-3</v>
      </c>
      <c r="M23">
        <f t="shared" si="1"/>
        <v>1.5479820601764997E-2</v>
      </c>
    </row>
    <row r="24" spans="1:13" x14ac:dyDescent="0.25">
      <c r="A24" s="1">
        <v>42055</v>
      </c>
      <c r="B24">
        <v>73.727563950000004</v>
      </c>
      <c r="D24">
        <f t="shared" si="0"/>
        <v>0.48741979000000413</v>
      </c>
      <c r="F24">
        <f>_xlfn.RANK.AVG(D24,$D$11:$D$771)</f>
        <v>174</v>
      </c>
      <c r="H24">
        <f t="shared" si="2"/>
        <v>14</v>
      </c>
      <c r="I24">
        <f>SMALL($D$11:$D$771,H24)</f>
        <v>-2.9171708799999934</v>
      </c>
      <c r="J24">
        <f>H24/MAX($H$11:$H$1048576)</f>
        <v>1.8396846254927726E-2</v>
      </c>
      <c r="K24">
        <f>_xlfn.NORM.DIST(I24,$K$7,$K$8,TRUE)</f>
        <v>1.7661110067792357E-3</v>
      </c>
      <c r="M24">
        <f t="shared" si="1"/>
        <v>1.6630735248148492E-2</v>
      </c>
    </row>
    <row r="25" spans="1:13" x14ac:dyDescent="0.25">
      <c r="A25" s="1">
        <v>42058</v>
      </c>
      <c r="B25">
        <v>72.293018480000001</v>
      </c>
      <c r="D25">
        <f t="shared" si="0"/>
        <v>-1.4345454700000033</v>
      </c>
      <c r="F25">
        <f>_xlfn.RANK.AVG(D25,$D$11:$D$771)</f>
        <v>711</v>
      </c>
      <c r="H25">
        <f t="shared" si="2"/>
        <v>15</v>
      </c>
      <c r="I25">
        <f>SMALL($D$11:$D$771,H25)</f>
        <v>-2.8012748999999957</v>
      </c>
      <c r="J25">
        <f>H25/MAX($H$11:$H$1048576)</f>
        <v>1.9710906701708279E-2</v>
      </c>
      <c r="K25">
        <f>_xlfn.NORM.DIST(I25,$K$7,$K$8,TRUE)</f>
        <v>2.5450569142707012E-3</v>
      </c>
      <c r="M25">
        <f t="shared" si="1"/>
        <v>1.7165849787437577E-2</v>
      </c>
    </row>
    <row r="26" spans="1:13" x14ac:dyDescent="0.25">
      <c r="A26" s="1">
        <v>42059</v>
      </c>
      <c r="B26">
        <v>73.78078198</v>
      </c>
      <c r="D26">
        <f t="shared" si="0"/>
        <v>1.4877634999999998</v>
      </c>
      <c r="F26">
        <f>_xlfn.RANK.AVG(D26,$D$11:$D$771)</f>
        <v>50</v>
      </c>
      <c r="H26">
        <f t="shared" si="2"/>
        <v>16</v>
      </c>
      <c r="I26">
        <f>SMALL($D$11:$D$771,H26)</f>
        <v>-2.6481075800000013</v>
      </c>
      <c r="J26">
        <f>H26/MAX($H$11:$H$1048576)</f>
        <v>2.1024967148488831E-2</v>
      </c>
      <c r="K26">
        <f>_xlfn.NORM.DIST(I26,$K$7,$K$8,TRUE)</f>
        <v>4.047188117420661E-3</v>
      </c>
      <c r="M26">
        <f t="shared" si="1"/>
        <v>1.6977779031068171E-2</v>
      </c>
    </row>
    <row r="27" spans="1:13" x14ac:dyDescent="0.25">
      <c r="A27" s="1">
        <v>42060</v>
      </c>
      <c r="B27">
        <v>73.960044980000006</v>
      </c>
      <c r="D27">
        <f t="shared" si="0"/>
        <v>0.17926300000000595</v>
      </c>
      <c r="F27">
        <f>_xlfn.RANK.AVG(D27,$D$11:$D$771)</f>
        <v>282</v>
      </c>
      <c r="H27">
        <f t="shared" si="2"/>
        <v>17</v>
      </c>
      <c r="I27">
        <f>SMALL($D$11:$D$771,H27)</f>
        <v>-2.596616019999999</v>
      </c>
      <c r="J27">
        <f>H27/MAX($H$11:$H$1048576)</f>
        <v>2.2339027595269383E-2</v>
      </c>
      <c r="K27">
        <f>_xlfn.NORM.DIST(I27,$K$7,$K$8,TRUE)</f>
        <v>4.7073552317888493E-3</v>
      </c>
      <c r="M27">
        <f t="shared" si="1"/>
        <v>1.7631672363480535E-2</v>
      </c>
    </row>
    <row r="28" spans="1:13" x14ac:dyDescent="0.25">
      <c r="A28" s="1">
        <v>42061</v>
      </c>
      <c r="B28">
        <v>72.309339850000001</v>
      </c>
      <c r="D28">
        <f t="shared" si="0"/>
        <v>-1.6507051300000057</v>
      </c>
      <c r="F28">
        <f>_xlfn.RANK.AVG(D28,$D$11:$D$771)</f>
        <v>720</v>
      </c>
      <c r="H28">
        <f t="shared" si="2"/>
        <v>18</v>
      </c>
      <c r="I28">
        <f>SMALL($D$11:$D$771,H28)</f>
        <v>-2.5703190999999919</v>
      </c>
      <c r="J28">
        <f>H28/MAX($H$11:$H$1048576)</f>
        <v>2.3653088042049936E-2</v>
      </c>
      <c r="K28">
        <f>_xlfn.NORM.DIST(I28,$K$7,$K$8,TRUE)</f>
        <v>5.0802438398277862E-3</v>
      </c>
      <c r="M28">
        <f t="shared" si="1"/>
        <v>1.857284420222215E-2</v>
      </c>
    </row>
    <row r="29" spans="1:13" x14ac:dyDescent="0.25">
      <c r="A29" s="1">
        <v>42062</v>
      </c>
      <c r="B29">
        <v>73.307198920000005</v>
      </c>
      <c r="D29">
        <f t="shared" si="0"/>
        <v>0.99785907000000407</v>
      </c>
      <c r="F29">
        <f>_xlfn.RANK.AVG(D29,$D$11:$D$771)</f>
        <v>81</v>
      </c>
      <c r="H29">
        <f t="shared" si="2"/>
        <v>19</v>
      </c>
      <c r="I29">
        <f>SMALL($D$11:$D$771,H29)</f>
        <v>-2.529369090000003</v>
      </c>
      <c r="J29">
        <f>H29/MAX($H$11:$H$1048576)</f>
        <v>2.4967148488830485E-2</v>
      </c>
      <c r="K29">
        <f>_xlfn.NORM.DIST(I29,$K$7,$K$8,TRUE)</f>
        <v>5.7133896165694736E-3</v>
      </c>
      <c r="M29">
        <f t="shared" si="1"/>
        <v>1.9253758872261009E-2</v>
      </c>
    </row>
    <row r="30" spans="1:13" x14ac:dyDescent="0.25">
      <c r="A30" s="1">
        <v>42065</v>
      </c>
      <c r="B30">
        <v>69.258319760000006</v>
      </c>
      <c r="D30">
        <f t="shared" si="0"/>
        <v>-4.0488791599999985</v>
      </c>
      <c r="F30">
        <f>_xlfn.RANK.AVG(D30,$D$11:$D$771)</f>
        <v>756</v>
      </c>
      <c r="H30">
        <f t="shared" si="2"/>
        <v>20</v>
      </c>
      <c r="I30">
        <f>SMALL($D$11:$D$771,H30)</f>
        <v>-2.4676778999999982</v>
      </c>
      <c r="J30">
        <f>H30/MAX($H$11:$H$1048576)</f>
        <v>2.6281208935611037E-2</v>
      </c>
      <c r="K30">
        <f>_xlfn.NORM.DIST(I30,$K$7,$K$8,TRUE)</f>
        <v>6.7996313745545761E-3</v>
      </c>
      <c r="M30">
        <f t="shared" si="1"/>
        <v>1.9481577561056462E-2</v>
      </c>
    </row>
    <row r="31" spans="1:13" x14ac:dyDescent="0.25">
      <c r="A31" s="1">
        <v>42066</v>
      </c>
      <c r="B31">
        <v>68.533034650000005</v>
      </c>
      <c r="D31">
        <f t="shared" si="0"/>
        <v>-0.72528511000000151</v>
      </c>
      <c r="F31">
        <f>_xlfn.RANK.AVG(D31,$D$11:$D$771)</f>
        <v>618</v>
      </c>
      <c r="H31">
        <f t="shared" si="2"/>
        <v>21</v>
      </c>
      <c r="I31">
        <f>SMALL($D$11:$D$771,H31)</f>
        <v>-2.3910421500000041</v>
      </c>
      <c r="J31">
        <f>H31/MAX($H$11:$H$1048576)</f>
        <v>2.7595269382391589E-2</v>
      </c>
      <c r="K31">
        <f>_xlfn.NORM.DIST(I31,$K$7,$K$8,TRUE)</f>
        <v>8.400311985358469E-3</v>
      </c>
      <c r="M31">
        <f t="shared" si="1"/>
        <v>1.919495739703312E-2</v>
      </c>
    </row>
    <row r="32" spans="1:13" x14ac:dyDescent="0.25">
      <c r="A32" s="1">
        <v>42067</v>
      </c>
      <c r="B32">
        <v>68.834845180000002</v>
      </c>
      <c r="D32">
        <f t="shared" si="0"/>
        <v>0.30181052999999736</v>
      </c>
      <c r="F32">
        <f>_xlfn.RANK.AVG(D32,$D$11:$D$771)</f>
        <v>236</v>
      </c>
      <c r="H32">
        <f t="shared" si="2"/>
        <v>22</v>
      </c>
      <c r="I32">
        <f>SMALL($D$11:$D$771,H32)</f>
        <v>-2.1981043999999912</v>
      </c>
      <c r="J32">
        <f>H32/MAX($H$11:$H$1048576)</f>
        <v>2.8909329829172142E-2</v>
      </c>
      <c r="K32">
        <f>_xlfn.NORM.DIST(I32,$K$7,$K$8,TRUE)</f>
        <v>1.3970833524335995E-2</v>
      </c>
      <c r="M32">
        <f t="shared" si="1"/>
        <v>1.4938496304836147E-2</v>
      </c>
    </row>
    <row r="33" spans="1:13" x14ac:dyDescent="0.25">
      <c r="A33" s="1">
        <v>42068</v>
      </c>
      <c r="B33">
        <v>69.658274770000006</v>
      </c>
      <c r="D33">
        <f t="shared" si="0"/>
        <v>0.82342959000000349</v>
      </c>
      <c r="F33">
        <f>_xlfn.RANK.AVG(D33,$D$11:$D$771)</f>
        <v>99</v>
      </c>
      <c r="H33">
        <f t="shared" si="2"/>
        <v>23</v>
      </c>
      <c r="I33">
        <f>SMALL($D$11:$D$771,H33)</f>
        <v>-2.1266432000000179</v>
      </c>
      <c r="J33">
        <f>H33/MAX($H$11:$H$1048576)</f>
        <v>3.0223390275952694E-2</v>
      </c>
      <c r="K33">
        <f>_xlfn.NORM.DIST(I33,$K$7,$K$8,TRUE)</f>
        <v>1.6724870108839718E-2</v>
      </c>
      <c r="M33">
        <f t="shared" si="1"/>
        <v>1.3498520167112976E-2</v>
      </c>
    </row>
    <row r="34" spans="1:13" x14ac:dyDescent="0.25">
      <c r="A34" s="1">
        <v>42069</v>
      </c>
      <c r="B34">
        <v>66.404306680000005</v>
      </c>
      <c r="D34">
        <f t="shared" si="0"/>
        <v>-3.2539680900000008</v>
      </c>
      <c r="F34">
        <f>_xlfn.RANK.AVG(D34,$D$11:$D$771)</f>
        <v>753</v>
      </c>
      <c r="H34">
        <f t="shared" si="2"/>
        <v>24</v>
      </c>
      <c r="I34">
        <f>SMALL($D$11:$D$771,H34)</f>
        <v>-2.0932721699999917</v>
      </c>
      <c r="J34">
        <f>H34/MAX($H$11:$H$1048576)</f>
        <v>3.1537450722733243E-2</v>
      </c>
      <c r="K34">
        <f>_xlfn.NORM.DIST(I34,$K$7,$K$8,TRUE)</f>
        <v>1.81624327459586E-2</v>
      </c>
      <c r="M34">
        <f t="shared" si="1"/>
        <v>1.3375017976774643E-2</v>
      </c>
    </row>
    <row r="35" spans="1:13" x14ac:dyDescent="0.25">
      <c r="A35" s="1">
        <v>42072</v>
      </c>
      <c r="B35">
        <v>68.724715470000007</v>
      </c>
      <c r="D35">
        <f t="shared" si="0"/>
        <v>2.3204087900000019</v>
      </c>
      <c r="F35">
        <f>_xlfn.RANK.AVG(D35,$D$11:$D$771)</f>
        <v>22</v>
      </c>
      <c r="H35">
        <f t="shared" si="2"/>
        <v>25</v>
      </c>
      <c r="I35">
        <f>SMALL($D$11:$D$771,H35)</f>
        <v>-2.0141786599999989</v>
      </c>
      <c r="J35">
        <f>H35/MAX($H$11:$H$1048576)</f>
        <v>3.2851511169513799E-2</v>
      </c>
      <c r="K35">
        <f>_xlfn.NORM.DIST(I35,$K$7,$K$8,TRUE)</f>
        <v>2.1995389667675381E-2</v>
      </c>
      <c r="M35">
        <f t="shared" si="1"/>
        <v>1.0856121501838418E-2</v>
      </c>
    </row>
    <row r="36" spans="1:13" x14ac:dyDescent="0.25">
      <c r="A36" s="1">
        <v>42073</v>
      </c>
      <c r="B36">
        <v>70.85003802</v>
      </c>
      <c r="D36">
        <f t="shared" si="0"/>
        <v>2.1253225499999928</v>
      </c>
      <c r="F36">
        <f>_xlfn.RANK.AVG(D36,$D$11:$D$771)</f>
        <v>25</v>
      </c>
      <c r="H36">
        <f t="shared" si="2"/>
        <v>26</v>
      </c>
      <c r="I36">
        <f>SMALL($D$11:$D$771,H36)</f>
        <v>-1.9956032599999958</v>
      </c>
      <c r="J36">
        <f>H36/MAX($H$11:$H$1048576)</f>
        <v>3.4165571616294348E-2</v>
      </c>
      <c r="K36">
        <f>_xlfn.NORM.DIST(I36,$K$7,$K$8,TRUE)</f>
        <v>2.2988562203232615E-2</v>
      </c>
      <c r="M36">
        <f t="shared" si="1"/>
        <v>1.1177009413061732E-2</v>
      </c>
    </row>
    <row r="37" spans="1:13" x14ac:dyDescent="0.25">
      <c r="A37" s="1">
        <v>42074</v>
      </c>
      <c r="B37">
        <v>69.599230210000002</v>
      </c>
      <c r="D37">
        <f t="shared" si="0"/>
        <v>-1.2508078099999977</v>
      </c>
      <c r="F37">
        <f>_xlfn.RANK.AVG(D37,$D$11:$D$771)</f>
        <v>692</v>
      </c>
      <c r="H37">
        <f t="shared" si="2"/>
        <v>27</v>
      </c>
      <c r="I37">
        <f>SMALL($D$11:$D$771,H37)</f>
        <v>-1.9431024099999945</v>
      </c>
      <c r="J37">
        <f>H37/MAX($H$11:$H$1048576)</f>
        <v>3.5479632063074903E-2</v>
      </c>
      <c r="K37">
        <f>_xlfn.NORM.DIST(I37,$K$7,$K$8,TRUE)</f>
        <v>2.6001892952967606E-2</v>
      </c>
      <c r="M37">
        <f t="shared" si="1"/>
        <v>9.4777391101072972E-3</v>
      </c>
    </row>
    <row r="38" spans="1:13" x14ac:dyDescent="0.25">
      <c r="A38" s="1">
        <v>42075</v>
      </c>
      <c r="B38">
        <v>70.035345359999994</v>
      </c>
      <c r="D38">
        <f t="shared" si="0"/>
        <v>0.43611514999999201</v>
      </c>
      <c r="F38">
        <f>_xlfn.RANK.AVG(D38,$D$11:$D$771)</f>
        <v>189</v>
      </c>
      <c r="H38">
        <f t="shared" si="2"/>
        <v>28</v>
      </c>
      <c r="I38">
        <f>SMALL($D$11:$D$771,H38)</f>
        <v>-1.9050707000000102</v>
      </c>
      <c r="J38">
        <f>H38/MAX($H$11:$H$1048576)</f>
        <v>3.6793692509855452E-2</v>
      </c>
      <c r="K38">
        <f>_xlfn.NORM.DIST(I38,$K$7,$K$8,TRUE)</f>
        <v>2.8385440742813517E-2</v>
      </c>
      <c r="M38">
        <f t="shared" si="1"/>
        <v>8.4082517670419354E-3</v>
      </c>
    </row>
    <row r="39" spans="1:13" x14ac:dyDescent="0.25">
      <c r="A39" s="1">
        <v>42076</v>
      </c>
      <c r="B39">
        <v>72.061752200000001</v>
      </c>
      <c r="D39">
        <f t="shared" si="0"/>
        <v>2.026406840000007</v>
      </c>
      <c r="F39">
        <f>_xlfn.RANK.AVG(D39,$D$11:$D$771)</f>
        <v>28</v>
      </c>
      <c r="H39">
        <f t="shared" si="2"/>
        <v>29</v>
      </c>
      <c r="I39">
        <f>SMALL($D$11:$D$771,H39)</f>
        <v>-1.8928708400000005</v>
      </c>
      <c r="J39">
        <f>H39/MAX($H$11:$H$1048576)</f>
        <v>3.8107752956636008E-2</v>
      </c>
      <c r="K39">
        <f>_xlfn.NORM.DIST(I39,$K$7,$K$8,TRUE)</f>
        <v>2.9187523981141255E-2</v>
      </c>
      <c r="M39">
        <f t="shared" si="1"/>
        <v>8.9202289754947532E-3</v>
      </c>
    </row>
    <row r="40" spans="1:13" x14ac:dyDescent="0.25">
      <c r="A40" s="1">
        <v>42079</v>
      </c>
      <c r="B40">
        <v>69.594074300000003</v>
      </c>
      <c r="D40">
        <f t="shared" si="0"/>
        <v>-2.4676778999999982</v>
      </c>
      <c r="F40">
        <f>_xlfn.RANK.AVG(D40,$D$11:$D$771)</f>
        <v>742</v>
      </c>
      <c r="H40">
        <f t="shared" si="2"/>
        <v>30</v>
      </c>
      <c r="I40">
        <f>SMALL($D$11:$D$771,H40)</f>
        <v>-1.8901153300000004</v>
      </c>
      <c r="J40">
        <f>H40/MAX($H$11:$H$1048576)</f>
        <v>3.9421813403416557E-2</v>
      </c>
      <c r="K40">
        <f>_xlfn.NORM.DIST(I40,$K$7,$K$8,TRUE)</f>
        <v>2.9371268638015039E-2</v>
      </c>
      <c r="M40">
        <f t="shared" si="1"/>
        <v>1.0050544765401518E-2</v>
      </c>
    </row>
    <row r="41" spans="1:13" x14ac:dyDescent="0.25">
      <c r="A41" s="1">
        <v>42080</v>
      </c>
      <c r="B41">
        <v>70.791610309999996</v>
      </c>
      <c r="D41">
        <f t="shared" si="0"/>
        <v>1.1975360099999932</v>
      </c>
      <c r="F41">
        <f>_xlfn.RANK.AVG(D41,$D$11:$D$771)</f>
        <v>60</v>
      </c>
      <c r="H41">
        <f t="shared" si="2"/>
        <v>31</v>
      </c>
      <c r="I41">
        <f>SMALL($D$11:$D$771,H41)</f>
        <v>-1.8882172399999888</v>
      </c>
      <c r="J41">
        <f>H41/MAX($H$11:$H$1048576)</f>
        <v>4.0735873850197106E-2</v>
      </c>
      <c r="K41">
        <f>_xlfn.NORM.DIST(I41,$K$7,$K$8,TRUE)</f>
        <v>2.9498396151079843E-2</v>
      </c>
      <c r="M41">
        <f t="shared" si="1"/>
        <v>1.1237477699117263E-2</v>
      </c>
    </row>
    <row r="42" spans="1:13" x14ac:dyDescent="0.25">
      <c r="A42" s="1">
        <v>42081</v>
      </c>
      <c r="B42">
        <v>72.396173790000006</v>
      </c>
      <c r="D42">
        <f t="shared" si="0"/>
        <v>1.6045634800000101</v>
      </c>
      <c r="F42">
        <f>_xlfn.RANK.AVG(D42,$D$11:$D$771)</f>
        <v>44</v>
      </c>
      <c r="H42">
        <f t="shared" si="2"/>
        <v>32</v>
      </c>
      <c r="I42">
        <f>SMALL($D$11:$D$771,H42)</f>
        <v>-1.8807937599999889</v>
      </c>
      <c r="J42">
        <f>H42/MAX($H$11:$H$1048576)</f>
        <v>4.2049934296977662E-2</v>
      </c>
      <c r="K42">
        <f>_xlfn.NORM.DIST(I42,$K$7,$K$8,TRUE)</f>
        <v>2.9999989667917022E-2</v>
      </c>
      <c r="M42">
        <f t="shared" si="1"/>
        <v>1.204994462906064E-2</v>
      </c>
    </row>
    <row r="43" spans="1:13" x14ac:dyDescent="0.25">
      <c r="A43" s="1">
        <v>42082</v>
      </c>
      <c r="B43">
        <v>72.729912529999993</v>
      </c>
      <c r="D43">
        <f t="shared" si="0"/>
        <v>0.33373873999998693</v>
      </c>
      <c r="F43">
        <f>_xlfn.RANK.AVG(D43,$D$11:$D$771)</f>
        <v>227</v>
      </c>
      <c r="H43">
        <f t="shared" si="2"/>
        <v>33</v>
      </c>
      <c r="I43">
        <f>SMALL($D$11:$D$771,H43)</f>
        <v>-1.8110306500000064</v>
      </c>
      <c r="J43">
        <f>H43/MAX($H$11:$H$1048576)</f>
        <v>4.3363994743758211E-2</v>
      </c>
      <c r="K43">
        <f>_xlfn.NORM.DIST(I43,$K$7,$K$8,TRUE)</f>
        <v>3.50680536627022E-2</v>
      </c>
      <c r="M43">
        <f t="shared" si="1"/>
        <v>8.2959410810560102E-3</v>
      </c>
    </row>
    <row r="44" spans="1:13" x14ac:dyDescent="0.25">
      <c r="A44" s="1">
        <v>42083</v>
      </c>
      <c r="B44">
        <v>72.197680750000004</v>
      </c>
      <c r="D44">
        <f t="shared" si="0"/>
        <v>-0.53223177999998939</v>
      </c>
      <c r="F44">
        <f>_xlfn.RANK.AVG(D44,$D$11:$D$771)</f>
        <v>571</v>
      </c>
      <c r="H44">
        <f t="shared" si="2"/>
        <v>34</v>
      </c>
      <c r="I44">
        <f>SMALL($D$11:$D$771,H44)</f>
        <v>-1.804986999999997</v>
      </c>
      <c r="J44">
        <f>H44/MAX($H$11:$H$1048576)</f>
        <v>4.4678055190538767E-2</v>
      </c>
      <c r="K44">
        <f>_xlfn.NORM.DIST(I44,$K$7,$K$8,TRUE)</f>
        <v>3.553835817209456E-2</v>
      </c>
      <c r="M44">
        <f t="shared" si="1"/>
        <v>9.1396970184442067E-3</v>
      </c>
    </row>
    <row r="45" spans="1:13" x14ac:dyDescent="0.25">
      <c r="A45" s="1">
        <v>42086</v>
      </c>
      <c r="B45">
        <v>71.855701190000005</v>
      </c>
      <c r="D45">
        <f t="shared" si="0"/>
        <v>-0.34197955999999863</v>
      </c>
      <c r="F45">
        <f>_xlfn.RANK.AVG(D45,$D$11:$D$771)</f>
        <v>512</v>
      </c>
      <c r="H45">
        <f t="shared" si="2"/>
        <v>35</v>
      </c>
      <c r="I45">
        <f>SMALL($D$11:$D$771,H45)</f>
        <v>-1.7780087999999949</v>
      </c>
      <c r="J45">
        <f>H45/MAX($H$11:$H$1048576)</f>
        <v>4.5992115637319315E-2</v>
      </c>
      <c r="K45">
        <f>_xlfn.NORM.DIST(I45,$K$7,$K$8,TRUE)</f>
        <v>3.7701204798581682E-2</v>
      </c>
      <c r="M45">
        <f t="shared" si="1"/>
        <v>8.2909108387376335E-3</v>
      </c>
    </row>
    <row r="46" spans="1:13" x14ac:dyDescent="0.25">
      <c r="A46" s="1">
        <v>42087</v>
      </c>
      <c r="B46">
        <v>71.729955390000001</v>
      </c>
      <c r="D46">
        <f t="shared" si="0"/>
        <v>-0.12574580000000424</v>
      </c>
      <c r="F46">
        <f>_xlfn.RANK.AVG(D46,$D$11:$D$771)</f>
        <v>411</v>
      </c>
      <c r="H46">
        <f t="shared" si="2"/>
        <v>36</v>
      </c>
      <c r="I46">
        <f>SMALL($D$11:$D$771,H46)</f>
        <v>-1.7722091999999918</v>
      </c>
      <c r="J46">
        <f>H46/MAX($H$11:$H$1048576)</f>
        <v>4.7306176084099871E-2</v>
      </c>
      <c r="K46">
        <f>_xlfn.NORM.DIST(I46,$K$7,$K$8,TRUE)</f>
        <v>3.8179918505238858E-2</v>
      </c>
      <c r="M46">
        <f t="shared" si="1"/>
        <v>9.1262575788610134E-3</v>
      </c>
    </row>
    <row r="47" spans="1:13" x14ac:dyDescent="0.25">
      <c r="A47" s="1">
        <v>42088</v>
      </c>
      <c r="B47">
        <v>72.476798009999996</v>
      </c>
      <c r="D47">
        <f t="shared" si="0"/>
        <v>0.74684261999999535</v>
      </c>
      <c r="F47">
        <f>_xlfn.RANK.AVG(D47,$D$11:$D$771)</f>
        <v>109</v>
      </c>
      <c r="H47">
        <f t="shared" si="2"/>
        <v>37</v>
      </c>
      <c r="I47">
        <f>SMALL($D$11:$D$771,H47)</f>
        <v>-1.7498420999999951</v>
      </c>
      <c r="J47">
        <f>H47/MAX($H$11:$H$1048576)</f>
        <v>4.862023653088042E-2</v>
      </c>
      <c r="K47">
        <f>_xlfn.NORM.DIST(I47,$K$7,$K$8,TRUE)</f>
        <v>4.0072781934790767E-2</v>
      </c>
      <c r="M47">
        <f t="shared" si="1"/>
        <v>8.5474545960896528E-3</v>
      </c>
    </row>
    <row r="48" spans="1:13" x14ac:dyDescent="0.25">
      <c r="A48" s="1">
        <v>42089</v>
      </c>
      <c r="B48">
        <v>71.846093339999996</v>
      </c>
      <c r="D48">
        <f t="shared" si="0"/>
        <v>-0.63070467000000008</v>
      </c>
      <c r="F48">
        <f>_xlfn.RANK.AVG(D48,$D$11:$D$771)</f>
        <v>589</v>
      </c>
      <c r="H48">
        <f t="shared" si="2"/>
        <v>38</v>
      </c>
      <c r="I48">
        <f>SMALL($D$11:$D$771,H48)</f>
        <v>-1.7052979399999941</v>
      </c>
      <c r="J48">
        <f>H48/MAX($H$11:$H$1048576)</f>
        <v>4.9934296977660969E-2</v>
      </c>
      <c r="K48">
        <f>_xlfn.NORM.DIST(I48,$K$7,$K$8,TRUE)</f>
        <v>4.4069435801107004E-2</v>
      </c>
      <c r="M48">
        <f t="shared" si="1"/>
        <v>5.8648611765539649E-3</v>
      </c>
    </row>
    <row r="49" spans="1:13" x14ac:dyDescent="0.25">
      <c r="A49" s="1">
        <v>42090</v>
      </c>
      <c r="B49">
        <v>74.596399259999998</v>
      </c>
      <c r="D49">
        <f t="shared" si="0"/>
        <v>2.7503059200000024</v>
      </c>
      <c r="F49">
        <f>_xlfn.RANK.AVG(D49,$D$11:$D$771)</f>
        <v>12</v>
      </c>
      <c r="H49">
        <f t="shared" si="2"/>
        <v>39</v>
      </c>
      <c r="I49">
        <f>SMALL($D$11:$D$771,H49)</f>
        <v>-1.6954617100000036</v>
      </c>
      <c r="J49">
        <f>H49/MAX($H$11:$H$1048576)</f>
        <v>5.1248357424441525E-2</v>
      </c>
      <c r="K49">
        <f>_xlfn.NORM.DIST(I49,$K$7,$K$8,TRUE)</f>
        <v>4.4993934000375352E-2</v>
      </c>
      <c r="M49">
        <f t="shared" si="1"/>
        <v>6.2544234240661731E-3</v>
      </c>
    </row>
    <row r="50" spans="1:13" x14ac:dyDescent="0.25">
      <c r="A50" s="1">
        <v>42093</v>
      </c>
      <c r="B50">
        <v>72.205357109999994</v>
      </c>
      <c r="D50">
        <f t="shared" si="0"/>
        <v>-2.3910421500000041</v>
      </c>
      <c r="F50">
        <f>_xlfn.RANK.AVG(D50,$D$11:$D$771)</f>
        <v>741</v>
      </c>
      <c r="H50">
        <f t="shared" si="2"/>
        <v>40</v>
      </c>
      <c r="I50">
        <f>SMALL($D$11:$D$771,H50)</f>
        <v>-1.6649409999999989</v>
      </c>
      <c r="J50">
        <f>H50/MAX($H$11:$H$1048576)</f>
        <v>5.2562417871222074E-2</v>
      </c>
      <c r="K50">
        <f>_xlfn.NORM.DIST(I50,$K$7,$K$8,TRUE)</f>
        <v>4.7962263669697865E-2</v>
      </c>
      <c r="M50">
        <f t="shared" si="1"/>
        <v>4.6001542015242092E-3</v>
      </c>
    </row>
    <row r="51" spans="1:13" x14ac:dyDescent="0.25">
      <c r="A51" s="1">
        <v>42094</v>
      </c>
      <c r="B51">
        <v>72.555386319999997</v>
      </c>
      <c r="D51">
        <f t="shared" si="0"/>
        <v>0.35002921000000242</v>
      </c>
      <c r="F51">
        <f>_xlfn.RANK.AVG(D51,$D$11:$D$771)</f>
        <v>221</v>
      </c>
      <c r="H51">
        <f t="shared" si="2"/>
        <v>41</v>
      </c>
      <c r="I51">
        <f>SMALL($D$11:$D$771,H51)</f>
        <v>-1.6551520699999998</v>
      </c>
      <c r="J51">
        <f>H51/MAX($H$11:$H$1048576)</f>
        <v>5.387647831800263E-2</v>
      </c>
      <c r="K51">
        <f>_xlfn.NORM.DIST(I51,$K$7,$K$8,TRUE)</f>
        <v>4.8946827431834809E-2</v>
      </c>
      <c r="M51">
        <f t="shared" si="1"/>
        <v>4.9296508861678204E-3</v>
      </c>
    </row>
    <row r="52" spans="1:13" x14ac:dyDescent="0.25">
      <c r="A52" s="1">
        <v>42095</v>
      </c>
      <c r="B52">
        <v>73.215060440000002</v>
      </c>
      <c r="D52">
        <f t="shared" si="0"/>
        <v>0.65967412000000536</v>
      </c>
      <c r="F52">
        <f>_xlfn.RANK.AVG(D52,$D$11:$D$771)</f>
        <v>134</v>
      </c>
      <c r="H52">
        <f t="shared" si="2"/>
        <v>42</v>
      </c>
      <c r="I52">
        <f>SMALL($D$11:$D$771,H52)</f>
        <v>-1.6507051300000057</v>
      </c>
      <c r="J52">
        <f>H52/MAX($H$11:$H$1048576)</f>
        <v>5.5190538764783179E-2</v>
      </c>
      <c r="K52">
        <f>_xlfn.NORM.DIST(I52,$K$7,$K$8,TRUE)</f>
        <v>4.9399399905847317E-2</v>
      </c>
      <c r="M52">
        <f t="shared" si="1"/>
        <v>5.7911388589358612E-3</v>
      </c>
    </row>
    <row r="53" spans="1:13" x14ac:dyDescent="0.25">
      <c r="A53" s="1">
        <v>42096</v>
      </c>
      <c r="B53">
        <v>70.618444420000003</v>
      </c>
      <c r="D53">
        <f t="shared" si="0"/>
        <v>-2.596616019999999</v>
      </c>
      <c r="F53">
        <f>_xlfn.RANK.AVG(D53,$D$11:$D$771)</f>
        <v>745</v>
      </c>
      <c r="H53">
        <f t="shared" si="2"/>
        <v>43</v>
      </c>
      <c r="I53">
        <f>SMALL($D$11:$D$771,H53)</f>
        <v>-1.6270692600000132</v>
      </c>
      <c r="J53">
        <f>H53/MAX($H$11:$H$1048576)</f>
        <v>5.6504599211563734E-2</v>
      </c>
      <c r="K53">
        <f>_xlfn.NORM.DIST(I53,$K$7,$K$8,TRUE)</f>
        <v>5.1861194426184413E-2</v>
      </c>
      <c r="M53">
        <f t="shared" si="1"/>
        <v>4.6434047853793209E-3</v>
      </c>
    </row>
    <row r="54" spans="1:13" x14ac:dyDescent="0.25">
      <c r="A54" s="1">
        <v>42101</v>
      </c>
      <c r="B54">
        <v>71.609199489999995</v>
      </c>
      <c r="D54">
        <f t="shared" si="0"/>
        <v>0.99075506999999163</v>
      </c>
      <c r="F54">
        <f>_xlfn.RANK.AVG(D54,$D$11:$D$771)</f>
        <v>82</v>
      </c>
      <c r="H54">
        <f t="shared" si="2"/>
        <v>44</v>
      </c>
      <c r="I54">
        <f>SMALL($D$11:$D$771,H54)</f>
        <v>-1.6136609999999934</v>
      </c>
      <c r="J54">
        <f>H54/MAX($H$11:$H$1048576)</f>
        <v>5.7818659658344283E-2</v>
      </c>
      <c r="K54">
        <f>_xlfn.NORM.DIST(I54,$K$7,$K$8,TRUE)</f>
        <v>5.330048883754758E-2</v>
      </c>
      <c r="M54">
        <f t="shared" si="1"/>
        <v>4.5181708207967033E-3</v>
      </c>
    </row>
    <row r="55" spans="1:13" x14ac:dyDescent="0.25">
      <c r="A55" s="1">
        <v>42102</v>
      </c>
      <c r="B55">
        <v>71.820530020000007</v>
      </c>
      <c r="D55">
        <f t="shared" si="0"/>
        <v>0.21133053000001212</v>
      </c>
      <c r="F55">
        <f>_xlfn.RANK.AVG(D55,$D$11:$D$771)</f>
        <v>270</v>
      </c>
      <c r="H55">
        <f t="shared" si="2"/>
        <v>45</v>
      </c>
      <c r="I55">
        <f>SMALL($D$11:$D$771,H55)</f>
        <v>-1.5989954000000068</v>
      </c>
      <c r="J55">
        <f>H55/MAX($H$11:$H$1048576)</f>
        <v>5.9132720105124839E-2</v>
      </c>
      <c r="K55">
        <f>_xlfn.NORM.DIST(I55,$K$7,$K$8,TRUE)</f>
        <v>5.4910812354234881E-2</v>
      </c>
      <c r="M55">
        <f t="shared" si="1"/>
        <v>4.2219077508899583E-3</v>
      </c>
    </row>
    <row r="56" spans="1:13" x14ac:dyDescent="0.25">
      <c r="A56" s="1">
        <v>42103</v>
      </c>
      <c r="B56">
        <v>70.917991929999999</v>
      </c>
      <c r="D56">
        <f t="shared" si="0"/>
        <v>-0.90253809000000729</v>
      </c>
      <c r="F56">
        <f>_xlfn.RANK.AVG(D56,$D$11:$D$771)</f>
        <v>656</v>
      </c>
      <c r="H56">
        <f t="shared" si="2"/>
        <v>46</v>
      </c>
      <c r="I56">
        <f>SMALL($D$11:$D$771,H56)</f>
        <v>-1.5695453000000157</v>
      </c>
      <c r="J56">
        <f>H56/MAX($H$11:$H$1048576)</f>
        <v>6.0446780551905388E-2</v>
      </c>
      <c r="K56">
        <f>_xlfn.NORM.DIST(I56,$K$7,$K$8,TRUE)</f>
        <v>5.8260466373845479E-2</v>
      </c>
      <c r="M56">
        <f t="shared" si="1"/>
        <v>2.1863141780599088E-3</v>
      </c>
    </row>
    <row r="57" spans="1:13" x14ac:dyDescent="0.25">
      <c r="A57" s="1">
        <v>42104</v>
      </c>
      <c r="B57">
        <v>69.617292449999994</v>
      </c>
      <c r="D57">
        <f t="shared" si="0"/>
        <v>-1.3006994800000058</v>
      </c>
      <c r="F57">
        <f>_xlfn.RANK.AVG(D57,$D$11:$D$771)</f>
        <v>699</v>
      </c>
      <c r="H57">
        <f t="shared" si="2"/>
        <v>47</v>
      </c>
      <c r="I57">
        <f>SMALL($D$11:$D$771,H57)</f>
        <v>-1.5406361000000004</v>
      </c>
      <c r="J57">
        <f>H57/MAX($H$11:$H$1048576)</f>
        <v>6.1760840998685937E-2</v>
      </c>
      <c r="K57">
        <f>_xlfn.NORM.DIST(I57,$K$7,$K$8,TRUE)</f>
        <v>6.1702688375483622E-2</v>
      </c>
      <c r="M57">
        <f t="shared" si="1"/>
        <v>5.8152623202314957E-5</v>
      </c>
    </row>
    <row r="58" spans="1:13" x14ac:dyDescent="0.25">
      <c r="A58" s="1">
        <v>42107</v>
      </c>
      <c r="B58">
        <v>68.882840569999999</v>
      </c>
      <c r="D58">
        <f t="shared" si="0"/>
        <v>-0.73445187999999462</v>
      </c>
      <c r="F58">
        <f>_xlfn.RANK.AVG(D58,$D$11:$D$771)</f>
        <v>621</v>
      </c>
      <c r="H58">
        <f t="shared" si="2"/>
        <v>48</v>
      </c>
      <c r="I58">
        <f>SMALL($D$11:$D$771,H58)</f>
        <v>-1.5336888999999871</v>
      </c>
      <c r="J58">
        <f>H58/MAX($H$11:$H$1048576)</f>
        <v>6.3074901445466486E-2</v>
      </c>
      <c r="K58">
        <f>_xlfn.NORM.DIST(I58,$K$7,$K$8,TRUE)</f>
        <v>6.255310290421974E-2</v>
      </c>
      <c r="M58">
        <f t="shared" si="1"/>
        <v>5.2179854124674574E-4</v>
      </c>
    </row>
    <row r="59" spans="1:13" x14ac:dyDescent="0.25">
      <c r="A59" s="1">
        <v>42108</v>
      </c>
      <c r="B59">
        <v>70.649604519999997</v>
      </c>
      <c r="D59">
        <f t="shared" si="0"/>
        <v>1.7667639499999979</v>
      </c>
      <c r="F59">
        <f>_xlfn.RANK.AVG(D59,$D$11:$D$771)</f>
        <v>39</v>
      </c>
      <c r="H59">
        <f t="shared" si="2"/>
        <v>49</v>
      </c>
      <c r="I59">
        <f>SMALL($D$11:$D$771,H59)</f>
        <v>-1.516422519999999</v>
      </c>
      <c r="J59">
        <f>H59/MAX($H$11:$H$1048576)</f>
        <v>6.4388961892247049E-2</v>
      </c>
      <c r="K59">
        <f>_xlfn.NORM.DIST(I59,$K$7,$K$8,TRUE)</f>
        <v>6.4706274108713838E-2</v>
      </c>
      <c r="M59">
        <f t="shared" si="1"/>
        <v>3.1731221646678909E-4</v>
      </c>
    </row>
    <row r="60" spans="1:13" x14ac:dyDescent="0.25">
      <c r="A60" s="1">
        <v>42109</v>
      </c>
      <c r="B60">
        <v>68.120235429999994</v>
      </c>
      <c r="D60">
        <f t="shared" si="0"/>
        <v>-2.529369090000003</v>
      </c>
      <c r="F60">
        <f>_xlfn.RANK.AVG(D60,$D$11:$D$771)</f>
        <v>743</v>
      </c>
      <c r="H60">
        <f t="shared" si="2"/>
        <v>50</v>
      </c>
      <c r="I60">
        <f>SMALL($D$11:$D$771,H60)</f>
        <v>-1.5150552500000032</v>
      </c>
      <c r="J60">
        <f>H60/MAX($H$11:$H$1048576)</f>
        <v>6.5703022339027597E-2</v>
      </c>
      <c r="K60">
        <f>_xlfn.NORM.DIST(I60,$K$7,$K$8,TRUE)</f>
        <v>6.4879206499624156E-2</v>
      </c>
      <c r="M60">
        <f t="shared" si="1"/>
        <v>8.2381583940344116E-4</v>
      </c>
    </row>
    <row r="61" spans="1:13" x14ac:dyDescent="0.25">
      <c r="A61" s="1">
        <v>42110</v>
      </c>
      <c r="B61">
        <v>67.850972069999997</v>
      </c>
      <c r="D61">
        <f t="shared" si="0"/>
        <v>-0.26926335999999651</v>
      </c>
      <c r="F61">
        <f>_xlfn.RANK.AVG(D61,$D$11:$D$771)</f>
        <v>482</v>
      </c>
      <c r="H61">
        <f t="shared" si="2"/>
        <v>51</v>
      </c>
      <c r="I61">
        <f>SMALL($D$11:$D$771,H61)</f>
        <v>-1.4345454700000033</v>
      </c>
      <c r="J61">
        <f>H61/MAX($H$11:$H$1048576)</f>
        <v>6.7017082785808146E-2</v>
      </c>
      <c r="K61">
        <f>_xlfn.NORM.DIST(I61,$K$7,$K$8,TRUE)</f>
        <v>7.5708331524856814E-2</v>
      </c>
      <c r="M61">
        <f t="shared" si="1"/>
        <v>8.6912487390486681E-3</v>
      </c>
    </row>
    <row r="62" spans="1:13" x14ac:dyDescent="0.25">
      <c r="A62" s="1">
        <v>42111</v>
      </c>
      <c r="B62">
        <v>69.440210829999998</v>
      </c>
      <c r="D62">
        <f t="shared" si="0"/>
        <v>1.5892387600000006</v>
      </c>
      <c r="F62">
        <f>_xlfn.RANK.AVG(D62,$D$11:$D$771)</f>
        <v>46</v>
      </c>
      <c r="H62">
        <f t="shared" si="2"/>
        <v>52</v>
      </c>
      <c r="I62">
        <f>SMALL($D$11:$D$771,H62)</f>
        <v>-1.4324964999999992</v>
      </c>
      <c r="J62">
        <f>H62/MAX($H$11:$H$1048576)</f>
        <v>6.8331143232588695E-2</v>
      </c>
      <c r="K62">
        <f>_xlfn.NORM.DIST(I62,$K$7,$K$8,TRUE)</f>
        <v>7.6000889528764215E-2</v>
      </c>
      <c r="M62">
        <f t="shared" si="1"/>
        <v>7.6697462961755197E-3</v>
      </c>
    </row>
    <row r="63" spans="1:13" x14ac:dyDescent="0.25">
      <c r="A63" s="1">
        <v>42114</v>
      </c>
      <c r="B63">
        <v>70.074707880000005</v>
      </c>
      <c r="D63">
        <f t="shared" si="0"/>
        <v>0.63449705000000733</v>
      </c>
      <c r="F63">
        <f>_xlfn.RANK.AVG(D63,$D$11:$D$771)</f>
        <v>143</v>
      </c>
      <c r="H63">
        <f t="shared" si="2"/>
        <v>53</v>
      </c>
      <c r="I63">
        <f>SMALL($D$11:$D$771,H63)</f>
        <v>-1.4299563200000023</v>
      </c>
      <c r="J63">
        <f>H63/MAX($H$11:$H$1048576)</f>
        <v>6.9645203679369244E-2</v>
      </c>
      <c r="K63">
        <f>_xlfn.NORM.DIST(I63,$K$7,$K$8,TRUE)</f>
        <v>7.6364778011274281E-2</v>
      </c>
      <c r="M63">
        <f t="shared" si="1"/>
        <v>6.7195743319050372E-3</v>
      </c>
    </row>
    <row r="64" spans="1:13" x14ac:dyDescent="0.25">
      <c r="A64" s="1">
        <v>42115</v>
      </c>
      <c r="B64">
        <v>70.091480899999993</v>
      </c>
      <c r="D64">
        <f t="shared" si="0"/>
        <v>1.6773019999988037E-2</v>
      </c>
      <c r="F64">
        <f>_xlfn.RANK.AVG(D64,$D$11:$D$771)</f>
        <v>342</v>
      </c>
      <c r="H64">
        <f t="shared" si="2"/>
        <v>54</v>
      </c>
      <c r="I64">
        <f>SMALL($D$11:$D$771,H64)</f>
        <v>-1.3909230999999949</v>
      </c>
      <c r="J64">
        <f>H64/MAX($H$11:$H$1048576)</f>
        <v>7.0959264126149807E-2</v>
      </c>
      <c r="K64">
        <f>_xlfn.NORM.DIST(I64,$K$7,$K$8,TRUE)</f>
        <v>8.2124373564309391E-2</v>
      </c>
      <c r="M64">
        <f t="shared" si="1"/>
        <v>1.1165109438159584E-2</v>
      </c>
    </row>
    <row r="65" spans="1:13" x14ac:dyDescent="0.25">
      <c r="A65" s="1">
        <v>42116</v>
      </c>
      <c r="B65">
        <v>68.892437689999994</v>
      </c>
      <c r="D65">
        <f t="shared" si="0"/>
        <v>-1.1990432099999992</v>
      </c>
      <c r="F65">
        <f>_xlfn.RANK.AVG(D65,$D$11:$D$771)</f>
        <v>688</v>
      </c>
      <c r="H65">
        <f t="shared" si="2"/>
        <v>55</v>
      </c>
      <c r="I65">
        <f>SMALL($D$11:$D$771,H65)</f>
        <v>-1.371983709999995</v>
      </c>
      <c r="J65">
        <f>H65/MAX($H$11:$H$1048576)</f>
        <v>7.2273324572930356E-2</v>
      </c>
      <c r="K65">
        <f>_xlfn.NORM.DIST(I65,$K$7,$K$8,TRUE)</f>
        <v>8.5034254511049664E-2</v>
      </c>
      <c r="M65">
        <f t="shared" si="1"/>
        <v>1.2760929938119309E-2</v>
      </c>
    </row>
    <row r="66" spans="1:13" x14ac:dyDescent="0.25">
      <c r="A66" s="1">
        <v>42117</v>
      </c>
      <c r="B66">
        <v>71.003162470000007</v>
      </c>
      <c r="D66">
        <f t="shared" si="0"/>
        <v>2.1107247800000124</v>
      </c>
      <c r="F66">
        <f>_xlfn.RANK.AVG(D66,$D$11:$D$771)</f>
        <v>27</v>
      </c>
      <c r="H66">
        <f t="shared" si="2"/>
        <v>56</v>
      </c>
      <c r="I66">
        <f>SMALL($D$11:$D$771,H66)</f>
        <v>-1.3682104600000002</v>
      </c>
      <c r="J66">
        <f>H66/MAX($H$11:$H$1048576)</f>
        <v>7.3587385019710905E-2</v>
      </c>
      <c r="K66">
        <f>_xlfn.NORM.DIST(I66,$K$7,$K$8,TRUE)</f>
        <v>8.5623104199983799E-2</v>
      </c>
      <c r="M66">
        <f t="shared" si="1"/>
        <v>1.2035719180272894E-2</v>
      </c>
    </row>
    <row r="67" spans="1:13" x14ac:dyDescent="0.25">
      <c r="A67" s="1">
        <v>42118</v>
      </c>
      <c r="B67">
        <v>71.129118500000004</v>
      </c>
      <c r="D67">
        <f t="shared" si="0"/>
        <v>0.12595602999999755</v>
      </c>
      <c r="F67">
        <f>_xlfn.RANK.AVG(D67,$D$11:$D$771)</f>
        <v>305</v>
      </c>
      <c r="H67">
        <f t="shared" si="2"/>
        <v>57</v>
      </c>
      <c r="I67">
        <f>SMALL($D$11:$D$771,H67)</f>
        <v>-1.3429583599999972</v>
      </c>
      <c r="J67">
        <f>H67/MAX($H$11:$H$1048576)</f>
        <v>7.4901445466491454E-2</v>
      </c>
      <c r="K67">
        <f>_xlfn.NORM.DIST(I67,$K$7,$K$8,TRUE)</f>
        <v>8.9642728717637565E-2</v>
      </c>
      <c r="M67">
        <f t="shared" si="1"/>
        <v>1.4741283251146112E-2</v>
      </c>
    </row>
    <row r="68" spans="1:13" x14ac:dyDescent="0.25">
      <c r="A68" s="1">
        <v>42121</v>
      </c>
      <c r="B68">
        <v>71.061810460000004</v>
      </c>
      <c r="D68">
        <f t="shared" si="0"/>
        <v>-6.7308040000000346E-2</v>
      </c>
      <c r="F68">
        <f>_xlfn.RANK.AVG(D68,$D$11:$D$771)</f>
        <v>379</v>
      </c>
      <c r="H68">
        <f t="shared" si="2"/>
        <v>58</v>
      </c>
      <c r="I68">
        <f>SMALL($D$11:$D$771,H68)</f>
        <v>-1.3422949800000055</v>
      </c>
      <c r="J68">
        <f>H68/MAX($H$11:$H$1048576)</f>
        <v>7.6215505913272016E-2</v>
      </c>
      <c r="K68">
        <f>_xlfn.NORM.DIST(I68,$K$7,$K$8,TRUE)</f>
        <v>8.9750185234596991E-2</v>
      </c>
      <c r="M68">
        <f t="shared" si="1"/>
        <v>1.3534679321324974E-2</v>
      </c>
    </row>
    <row r="69" spans="1:13" x14ac:dyDescent="0.25">
      <c r="A69" s="1">
        <v>42122</v>
      </c>
      <c r="B69">
        <v>70.701181300000002</v>
      </c>
      <c r="D69">
        <f t="shared" si="0"/>
        <v>-0.360629160000002</v>
      </c>
      <c r="F69">
        <f>_xlfn.RANK.AVG(D69,$D$11:$D$771)</f>
        <v>519</v>
      </c>
      <c r="H69">
        <f t="shared" si="2"/>
        <v>59</v>
      </c>
      <c r="I69">
        <f>SMALL($D$11:$D$771,H69)</f>
        <v>-1.3372590699999876</v>
      </c>
      <c r="J69">
        <f>H69/MAX($H$11:$H$1048576)</f>
        <v>7.7529566360052565E-2</v>
      </c>
      <c r="K69">
        <f>_xlfn.NORM.DIST(I69,$K$7,$K$8,TRUE)</f>
        <v>9.0569043157243123E-2</v>
      </c>
      <c r="M69">
        <f t="shared" si="1"/>
        <v>1.3039476797190558E-2</v>
      </c>
    </row>
    <row r="70" spans="1:13" x14ac:dyDescent="0.25">
      <c r="A70" s="1">
        <v>42123</v>
      </c>
      <c r="B70">
        <v>70.025167620000005</v>
      </c>
      <c r="D70">
        <f t="shared" si="0"/>
        <v>-0.67601367999999695</v>
      </c>
      <c r="F70">
        <f>_xlfn.RANK.AVG(D70,$D$11:$D$771)</f>
        <v>601</v>
      </c>
      <c r="H70">
        <f t="shared" si="2"/>
        <v>60</v>
      </c>
      <c r="I70">
        <f>SMALL($D$11:$D$771,H70)</f>
        <v>-1.330444110000002</v>
      </c>
      <c r="J70">
        <f>H70/MAX($H$11:$H$1048576)</f>
        <v>7.8843626806833114E-2</v>
      </c>
      <c r="K70">
        <f>_xlfn.NORM.DIST(I70,$K$7,$K$8,TRUE)</f>
        <v>9.1685994700764314E-2</v>
      </c>
      <c r="M70">
        <f t="shared" si="1"/>
        <v>1.28423678939312E-2</v>
      </c>
    </row>
    <row r="71" spans="1:13" x14ac:dyDescent="0.25">
      <c r="A71" s="1">
        <v>42124</v>
      </c>
      <c r="B71">
        <v>69.853416859999996</v>
      </c>
      <c r="D71">
        <f t="shared" si="0"/>
        <v>-0.171750760000009</v>
      </c>
      <c r="F71">
        <f>_xlfn.RANK.AVG(D71,$D$11:$D$771)</f>
        <v>439</v>
      </c>
      <c r="H71">
        <f t="shared" si="2"/>
        <v>61</v>
      </c>
      <c r="I71">
        <f>SMALL($D$11:$D$771,H71)</f>
        <v>-1.3260652199999967</v>
      </c>
      <c r="J71">
        <f>H71/MAX($H$11:$H$1048576)</f>
        <v>8.0157687253613663E-2</v>
      </c>
      <c r="K71">
        <f>_xlfn.NORM.DIST(I71,$K$7,$K$8,TRUE)</f>
        <v>9.2409047607709571E-2</v>
      </c>
      <c r="M71">
        <f t="shared" si="1"/>
        <v>1.2251360354095908E-2</v>
      </c>
    </row>
    <row r="72" spans="1:13" x14ac:dyDescent="0.25">
      <c r="A72" s="1">
        <v>42125</v>
      </c>
      <c r="B72">
        <v>69.763786429999996</v>
      </c>
      <c r="D72">
        <f t="shared" si="0"/>
        <v>-8.9630429999999706E-2</v>
      </c>
      <c r="F72">
        <f>_xlfn.RANK.AVG(D72,$D$11:$D$771)</f>
        <v>389</v>
      </c>
      <c r="H72">
        <f t="shared" si="2"/>
        <v>62</v>
      </c>
      <c r="I72">
        <f>SMALL($D$11:$D$771,H72)</f>
        <v>-1.3226160999999763</v>
      </c>
      <c r="J72">
        <f>H72/MAX($H$11:$H$1048576)</f>
        <v>8.1471747700394212E-2</v>
      </c>
      <c r="K72">
        <f>_xlfn.NORM.DIST(I72,$K$7,$K$8,TRUE)</f>
        <v>9.2981538687209278E-2</v>
      </c>
      <c r="M72">
        <f t="shared" si="1"/>
        <v>1.1509790986815066E-2</v>
      </c>
    </row>
    <row r="73" spans="1:13" x14ac:dyDescent="0.25">
      <c r="A73" s="1">
        <v>42129</v>
      </c>
      <c r="B73">
        <v>68.996558840000006</v>
      </c>
      <c r="D73">
        <f t="shared" si="0"/>
        <v>-0.7672275899999903</v>
      </c>
      <c r="F73">
        <f>_xlfn.RANK.AVG(D73,$D$11:$D$771)</f>
        <v>631</v>
      </c>
      <c r="H73">
        <f t="shared" si="2"/>
        <v>63</v>
      </c>
      <c r="I73">
        <f>SMALL($D$11:$D$771,H73)</f>
        <v>-1.3006994800000058</v>
      </c>
      <c r="J73">
        <f>H73/MAX($H$11:$H$1048576)</f>
        <v>8.2785808147174775E-2</v>
      </c>
      <c r="K73">
        <f>_xlfn.NORM.DIST(I73,$K$7,$K$8,TRUE)</f>
        <v>9.6680670175931308E-2</v>
      </c>
      <c r="M73">
        <f t="shared" si="1"/>
        <v>1.3894862028756533E-2</v>
      </c>
    </row>
    <row r="74" spans="1:13" x14ac:dyDescent="0.25">
      <c r="A74" s="1">
        <v>42130</v>
      </c>
      <c r="B74">
        <v>68.157424349999999</v>
      </c>
      <c r="D74">
        <f t="shared" si="0"/>
        <v>-0.83913449000000639</v>
      </c>
      <c r="F74">
        <f>_xlfn.RANK.AVG(D74,$D$11:$D$771)</f>
        <v>646</v>
      </c>
      <c r="H74">
        <f t="shared" si="2"/>
        <v>64</v>
      </c>
      <c r="I74">
        <f>SMALL($D$11:$D$771,H74)</f>
        <v>-1.3003587700000026</v>
      </c>
      <c r="J74">
        <f>H74/MAX($H$11:$H$1048576)</f>
        <v>8.4099868593955324E-2</v>
      </c>
      <c r="K74">
        <f>_xlfn.NORM.DIST(I74,$K$7,$K$8,TRUE)</f>
        <v>9.6739017012542713E-2</v>
      </c>
      <c r="M74">
        <f t="shared" si="1"/>
        <v>1.263914841858739E-2</v>
      </c>
    </row>
    <row r="75" spans="1:13" x14ac:dyDescent="0.25">
      <c r="A75" s="1">
        <v>42131</v>
      </c>
      <c r="B75">
        <v>69.768134180000004</v>
      </c>
      <c r="D75">
        <f t="shared" si="0"/>
        <v>1.6107098300000047</v>
      </c>
      <c r="F75">
        <f>_xlfn.RANK.AVG(D75,$D$11:$D$771)</f>
        <v>43</v>
      </c>
      <c r="H75">
        <f t="shared" si="2"/>
        <v>65</v>
      </c>
      <c r="I75">
        <f>SMALL($D$11:$D$771,H75)</f>
        <v>-1.2725332400000013</v>
      </c>
      <c r="J75">
        <f>H75/MAX($H$11:$H$1048576)</f>
        <v>8.5413929040735873E-2</v>
      </c>
      <c r="K75">
        <f>_xlfn.NORM.DIST(I75,$K$7,$K$8,TRUE)</f>
        <v>0.10159186078034343</v>
      </c>
      <c r="M75">
        <f t="shared" si="1"/>
        <v>1.6177931739607562E-2</v>
      </c>
    </row>
    <row r="76" spans="1:13" x14ac:dyDescent="0.25">
      <c r="A76" s="1">
        <v>42132</v>
      </c>
      <c r="B76">
        <v>69.030978579999996</v>
      </c>
      <c r="D76">
        <f t="shared" ref="D76:D139" si="3">B76-B75</f>
        <v>-0.73715560000000835</v>
      </c>
      <c r="F76">
        <f>_xlfn.RANK.AVG(D76,$D$11:$D$771)</f>
        <v>623</v>
      </c>
      <c r="H76">
        <f t="shared" si="2"/>
        <v>66</v>
      </c>
      <c r="I76">
        <f>SMALL($D$11:$D$771,H76)</f>
        <v>-1.2614824099999993</v>
      </c>
      <c r="J76">
        <f>H76/MAX($H$11:$H$1048576)</f>
        <v>8.6727989487516421E-2</v>
      </c>
      <c r="K76">
        <f>_xlfn.NORM.DIST(I76,$K$7,$K$8,TRUE)</f>
        <v>0.10356754676243791</v>
      </c>
      <c r="M76">
        <f t="shared" ref="M76:M139" si="4">ABS(K76-J76)</f>
        <v>1.6839557274921493E-2</v>
      </c>
    </row>
    <row r="77" spans="1:13" x14ac:dyDescent="0.25">
      <c r="A77" s="1">
        <v>42135</v>
      </c>
      <c r="B77">
        <v>68.605242439999998</v>
      </c>
      <c r="D77">
        <f t="shared" si="3"/>
        <v>-0.42573613999999793</v>
      </c>
      <c r="F77">
        <f>_xlfn.RANK.AVG(D77,$D$11:$D$771)</f>
        <v>539</v>
      </c>
      <c r="H77">
        <f t="shared" ref="H77:H140" si="5">H76+1</f>
        <v>67</v>
      </c>
      <c r="I77">
        <f>SMALL($D$11:$D$771,H77)</f>
        <v>-1.2569653000000045</v>
      </c>
      <c r="J77">
        <f>H77/MAX($H$11:$H$1048576)</f>
        <v>8.8042049934296984E-2</v>
      </c>
      <c r="K77">
        <f>_xlfn.NORM.DIST(I77,$K$7,$K$8,TRUE)</f>
        <v>0.10438310048277306</v>
      </c>
      <c r="M77">
        <f t="shared" si="4"/>
        <v>1.634105054847608E-2</v>
      </c>
    </row>
    <row r="78" spans="1:13" x14ac:dyDescent="0.25">
      <c r="A78" s="1">
        <v>42136</v>
      </c>
      <c r="B78">
        <v>69.007416370000001</v>
      </c>
      <c r="D78">
        <f t="shared" si="3"/>
        <v>0.40217393000000357</v>
      </c>
      <c r="F78">
        <f>_xlfn.RANK.AVG(D78,$D$11:$D$771)</f>
        <v>201</v>
      </c>
      <c r="H78">
        <f t="shared" si="5"/>
        <v>68</v>
      </c>
      <c r="I78">
        <f>SMALL($D$11:$D$771,H78)</f>
        <v>-1.2560632999999939</v>
      </c>
      <c r="J78">
        <f>H78/MAX($H$11:$H$1048576)</f>
        <v>8.9356110381077533E-2</v>
      </c>
      <c r="K78">
        <f>_xlfn.NORM.DIST(I78,$K$7,$K$8,TRUE)</f>
        <v>0.10454651040652209</v>
      </c>
      <c r="M78">
        <f t="shared" si="4"/>
        <v>1.5190400025444556E-2</v>
      </c>
    </row>
    <row r="79" spans="1:13" x14ac:dyDescent="0.25">
      <c r="A79" s="1">
        <v>42137</v>
      </c>
      <c r="B79">
        <v>68.330919609999995</v>
      </c>
      <c r="D79">
        <f t="shared" si="3"/>
        <v>-0.67649676000000625</v>
      </c>
      <c r="F79">
        <f>_xlfn.RANK.AVG(D79,$D$11:$D$771)</f>
        <v>602</v>
      </c>
      <c r="H79">
        <f t="shared" si="5"/>
        <v>69</v>
      </c>
      <c r="I79">
        <f>SMALL($D$11:$D$771,H79)</f>
        <v>-1.2520759000000226</v>
      </c>
      <c r="J79">
        <f>H79/MAX($H$11:$H$1048576)</f>
        <v>9.0670170827858082E-2</v>
      </c>
      <c r="K79">
        <f>_xlfn.NORM.DIST(I79,$K$7,$K$8,TRUE)</f>
        <v>0.10527110421506283</v>
      </c>
      <c r="M79">
        <f t="shared" si="4"/>
        <v>1.4600933387204751E-2</v>
      </c>
    </row>
    <row r="80" spans="1:13" x14ac:dyDescent="0.25">
      <c r="A80" s="1">
        <v>42138</v>
      </c>
      <c r="B80">
        <v>68.544378809999998</v>
      </c>
      <c r="D80">
        <f t="shared" si="3"/>
        <v>0.21345920000000262</v>
      </c>
      <c r="F80">
        <f>_xlfn.RANK.AVG(D80,$D$11:$D$771)</f>
        <v>269</v>
      </c>
      <c r="H80">
        <f t="shared" si="5"/>
        <v>70</v>
      </c>
      <c r="I80">
        <f>SMALL($D$11:$D$771,H80)</f>
        <v>-1.2508078099999977</v>
      </c>
      <c r="J80">
        <f>H80/MAX($H$11:$H$1048576)</f>
        <v>9.1984231274638631E-2</v>
      </c>
      <c r="K80">
        <f>_xlfn.NORM.DIST(I80,$K$7,$K$8,TRUE)</f>
        <v>0.10550230239324183</v>
      </c>
      <c r="M80">
        <f t="shared" si="4"/>
        <v>1.3518071118603203E-2</v>
      </c>
    </row>
    <row r="81" spans="1:13" x14ac:dyDescent="0.25">
      <c r="A81" s="1">
        <v>42139</v>
      </c>
      <c r="B81">
        <v>68.219356180000005</v>
      </c>
      <c r="D81">
        <f t="shared" si="3"/>
        <v>-0.32502262999999232</v>
      </c>
      <c r="F81">
        <f>_xlfn.RANK.AVG(D81,$D$11:$D$771)</f>
        <v>501</v>
      </c>
      <c r="H81">
        <f t="shared" si="5"/>
        <v>71</v>
      </c>
      <c r="I81">
        <f>SMALL($D$11:$D$771,H81)</f>
        <v>-1.2357477999999844</v>
      </c>
      <c r="J81">
        <f>H81/MAX($H$11:$H$1048576)</f>
        <v>9.329829172141918E-2</v>
      </c>
      <c r="K81">
        <f>_xlfn.NORM.DIST(I81,$K$7,$K$8,TRUE)</f>
        <v>0.1082761618612304</v>
      </c>
      <c r="M81">
        <f t="shared" si="4"/>
        <v>1.4977870139811222E-2</v>
      </c>
    </row>
    <row r="82" spans="1:13" x14ac:dyDescent="0.25">
      <c r="A82" s="1">
        <v>42142</v>
      </c>
      <c r="B82">
        <v>67.860677870000004</v>
      </c>
      <c r="D82">
        <f t="shared" si="3"/>
        <v>-0.35867831000000194</v>
      </c>
      <c r="F82">
        <f>_xlfn.RANK.AVG(D82,$D$11:$D$771)</f>
        <v>518</v>
      </c>
      <c r="H82">
        <f t="shared" si="5"/>
        <v>72</v>
      </c>
      <c r="I82">
        <f>SMALL($D$11:$D$771,H82)</f>
        <v>-1.231204120000001</v>
      </c>
      <c r="J82">
        <f>H82/MAX($H$11:$H$1048576)</f>
        <v>9.4612352168199743E-2</v>
      </c>
      <c r="K82">
        <f>_xlfn.NORM.DIST(I82,$K$7,$K$8,TRUE)</f>
        <v>0.10912326544223259</v>
      </c>
      <c r="M82">
        <f t="shared" si="4"/>
        <v>1.4510913274032852E-2</v>
      </c>
    </row>
    <row r="83" spans="1:13" x14ac:dyDescent="0.25">
      <c r="A83" s="1">
        <v>42143</v>
      </c>
      <c r="B83">
        <v>67.809753939999993</v>
      </c>
      <c r="D83">
        <f t="shared" si="3"/>
        <v>-5.0923930000010387E-2</v>
      </c>
      <c r="F83">
        <f>_xlfn.RANK.AVG(D83,$D$11:$D$771)</f>
        <v>370</v>
      </c>
      <c r="H83">
        <f t="shared" si="5"/>
        <v>73</v>
      </c>
      <c r="I83">
        <f>SMALL($D$11:$D$771,H83)</f>
        <v>-1.1990477599999991</v>
      </c>
      <c r="J83">
        <f>H83/MAX($H$11:$H$1048576)</f>
        <v>9.5926412614980291E-2</v>
      </c>
      <c r="K83">
        <f>_xlfn.NORM.DIST(I83,$K$7,$K$8,TRUE)</f>
        <v>0.11525468761119594</v>
      </c>
      <c r="M83">
        <f t="shared" si="4"/>
        <v>1.9328274996215644E-2</v>
      </c>
    </row>
    <row r="84" spans="1:13" x14ac:dyDescent="0.25">
      <c r="A84" s="1">
        <v>42144</v>
      </c>
      <c r="B84">
        <v>68.480226279999997</v>
      </c>
      <c r="D84">
        <f t="shared" si="3"/>
        <v>0.67047234000000344</v>
      </c>
      <c r="F84">
        <f>_xlfn.RANK.AVG(D84,$D$11:$D$771)</f>
        <v>130</v>
      </c>
      <c r="H84">
        <f t="shared" si="5"/>
        <v>74</v>
      </c>
      <c r="I84">
        <f>SMALL($D$11:$D$771,H84)</f>
        <v>-1.1990432099999992</v>
      </c>
      <c r="J84">
        <f>H84/MAX($H$11:$H$1048576)</f>
        <v>9.724047306176084E-2</v>
      </c>
      <c r="K84">
        <f>_xlfn.NORM.DIST(I84,$K$7,$K$8,TRUE)</f>
        <v>0.11525557216995302</v>
      </c>
      <c r="M84">
        <f t="shared" si="4"/>
        <v>1.8015099108192184E-2</v>
      </c>
    </row>
    <row r="85" spans="1:13" x14ac:dyDescent="0.25">
      <c r="A85" s="1">
        <v>42145</v>
      </c>
      <c r="B85">
        <v>69.125566410000005</v>
      </c>
      <c r="D85">
        <f t="shared" si="3"/>
        <v>0.64534013000000812</v>
      </c>
      <c r="F85">
        <f>_xlfn.RANK.AVG(D85,$D$11:$D$771)</f>
        <v>141</v>
      </c>
      <c r="H85">
        <f t="shared" si="5"/>
        <v>75</v>
      </c>
      <c r="I85">
        <f>SMALL($D$11:$D$771,H85)</f>
        <v>-1.1556007000000079</v>
      </c>
      <c r="J85">
        <f>H85/MAX($H$11:$H$1048576)</f>
        <v>9.8554533508541389E-2</v>
      </c>
      <c r="K85">
        <f>_xlfn.NORM.DIST(I85,$K$7,$K$8,TRUE)</f>
        <v>0.12392226078725209</v>
      </c>
      <c r="M85">
        <f t="shared" si="4"/>
        <v>2.53677272787107E-2</v>
      </c>
    </row>
    <row r="86" spans="1:13" x14ac:dyDescent="0.25">
      <c r="A86" s="1">
        <v>42146</v>
      </c>
      <c r="B86">
        <v>69.586773230000006</v>
      </c>
      <c r="D86">
        <f t="shared" si="3"/>
        <v>0.46120682000000102</v>
      </c>
      <c r="F86">
        <f>_xlfn.RANK.AVG(D86,$D$11:$D$771)</f>
        <v>181</v>
      </c>
      <c r="H86">
        <f t="shared" si="5"/>
        <v>76</v>
      </c>
      <c r="I86">
        <f>SMALL($D$11:$D$771,H86)</f>
        <v>-1.1547288000000009</v>
      </c>
      <c r="J86">
        <f>H86/MAX($H$11:$H$1048576)</f>
        <v>9.9868593955321938E-2</v>
      </c>
      <c r="K86">
        <f>_xlfn.NORM.DIST(I86,$K$7,$K$8,TRUE)</f>
        <v>0.12410075093696368</v>
      </c>
      <c r="M86">
        <f t="shared" si="4"/>
        <v>2.4232156981641745E-2</v>
      </c>
    </row>
    <row r="87" spans="1:13" x14ac:dyDescent="0.25">
      <c r="A87" s="1">
        <v>42150</v>
      </c>
      <c r="B87">
        <v>70.561260790000006</v>
      </c>
      <c r="D87">
        <f t="shared" si="3"/>
        <v>0.97448756000000003</v>
      </c>
      <c r="F87">
        <f>_xlfn.RANK.AVG(D87,$D$11:$D$771)</f>
        <v>83</v>
      </c>
      <c r="H87">
        <f t="shared" si="5"/>
        <v>77</v>
      </c>
      <c r="I87">
        <f>SMALL($D$11:$D$771,H87)</f>
        <v>-1.1405534600000067</v>
      </c>
      <c r="J87">
        <f>H87/MAX($H$11:$H$1048576)</f>
        <v>0.1011826544021025</v>
      </c>
      <c r="K87">
        <f>_xlfn.NORM.DIST(I87,$K$7,$K$8,TRUE)</f>
        <v>0.12702789690235161</v>
      </c>
      <c r="M87">
        <f t="shared" si="4"/>
        <v>2.584524250024911E-2</v>
      </c>
    </row>
    <row r="88" spans="1:13" x14ac:dyDescent="0.25">
      <c r="A88" s="1">
        <v>42151</v>
      </c>
      <c r="B88">
        <v>70.95499495</v>
      </c>
      <c r="D88">
        <f t="shared" si="3"/>
        <v>0.39373415999999395</v>
      </c>
      <c r="F88">
        <f>_xlfn.RANK.AVG(D88,$D$11:$D$771)</f>
        <v>205</v>
      </c>
      <c r="H88">
        <f t="shared" si="5"/>
        <v>78</v>
      </c>
      <c r="I88">
        <f>SMALL($D$11:$D$771,H88)</f>
        <v>-1.1392571100000026</v>
      </c>
      <c r="J88">
        <f>H88/MAX($H$11:$H$1048576)</f>
        <v>0.10249671484888305</v>
      </c>
      <c r="K88">
        <f>_xlfn.NORM.DIST(I88,$K$7,$K$8,TRUE)</f>
        <v>0.1272979658695792</v>
      </c>
      <c r="M88">
        <f t="shared" si="4"/>
        <v>2.480125102069615E-2</v>
      </c>
    </row>
    <row r="89" spans="1:13" x14ac:dyDescent="0.25">
      <c r="A89" s="1">
        <v>42152</v>
      </c>
      <c r="B89">
        <v>71.830646200000004</v>
      </c>
      <c r="D89">
        <f t="shared" si="3"/>
        <v>0.87565125000000421</v>
      </c>
      <c r="F89">
        <f>_xlfn.RANK.AVG(D89,$D$11:$D$771)</f>
        <v>92</v>
      </c>
      <c r="H89">
        <f t="shared" si="5"/>
        <v>79</v>
      </c>
      <c r="I89">
        <f>SMALL($D$11:$D$771,H89)</f>
        <v>-1.1355914700000085</v>
      </c>
      <c r="J89">
        <f>H89/MAX($H$11:$H$1048576)</f>
        <v>0.1038107752956636</v>
      </c>
      <c r="K89">
        <f>_xlfn.NORM.DIST(I89,$K$7,$K$8,TRUE)</f>
        <v>0.12806379022881456</v>
      </c>
      <c r="M89">
        <f t="shared" si="4"/>
        <v>2.4253014933150963E-2</v>
      </c>
    </row>
    <row r="90" spans="1:13" x14ac:dyDescent="0.25">
      <c r="A90" s="1">
        <v>42153</v>
      </c>
      <c r="B90">
        <v>72.128589959999999</v>
      </c>
      <c r="D90">
        <f t="shared" si="3"/>
        <v>0.29794375999999545</v>
      </c>
      <c r="F90">
        <f>_xlfn.RANK.AVG(D90,$D$11:$D$771)</f>
        <v>238</v>
      </c>
      <c r="H90">
        <f t="shared" si="5"/>
        <v>80</v>
      </c>
      <c r="I90">
        <f>SMALL($D$11:$D$771,H90)</f>
        <v>-1.1339644999999905</v>
      </c>
      <c r="J90">
        <f>H90/MAX($H$11:$H$1048576)</f>
        <v>0.10512483574244415</v>
      </c>
      <c r="K90">
        <f>_xlfn.NORM.DIST(I90,$K$7,$K$8,TRUE)</f>
        <v>0.12840471970088677</v>
      </c>
      <c r="M90">
        <f t="shared" si="4"/>
        <v>2.3279883958442618E-2</v>
      </c>
    </row>
    <row r="91" spans="1:13" x14ac:dyDescent="0.25">
      <c r="A91" s="1">
        <v>42156</v>
      </c>
      <c r="B91">
        <v>71.66894293</v>
      </c>
      <c r="D91">
        <f t="shared" si="3"/>
        <v>-0.45964702999999929</v>
      </c>
      <c r="F91">
        <f>_xlfn.RANK.AVG(D91,$D$11:$D$771)</f>
        <v>547</v>
      </c>
      <c r="H91">
        <f t="shared" si="5"/>
        <v>81</v>
      </c>
      <c r="I91">
        <f>SMALL($D$11:$D$771,H91)</f>
        <v>-1.1274683000000039</v>
      </c>
      <c r="J91">
        <f>H91/MAX($H$11:$H$1048576)</f>
        <v>0.10643889618922471</v>
      </c>
      <c r="K91">
        <f>_xlfn.NORM.DIST(I91,$K$7,$K$8,TRUE)</f>
        <v>0.12977226797881297</v>
      </c>
      <c r="M91">
        <f t="shared" si="4"/>
        <v>2.3333371789588261E-2</v>
      </c>
    </row>
    <row r="92" spans="1:13" x14ac:dyDescent="0.25">
      <c r="A92" s="1">
        <v>42157</v>
      </c>
      <c r="B92">
        <v>71.287787010000002</v>
      </c>
      <c r="D92">
        <f t="shared" si="3"/>
        <v>-0.38115591999999765</v>
      </c>
      <c r="F92">
        <f>_xlfn.RANK.AVG(D92,$D$11:$D$771)</f>
        <v>529</v>
      </c>
      <c r="H92">
        <f t="shared" si="5"/>
        <v>82</v>
      </c>
      <c r="I92">
        <f>SMALL($D$11:$D$771,H92)</f>
        <v>-1.1150834999999972</v>
      </c>
      <c r="J92">
        <f>H92/MAX($H$11:$H$1048576)</f>
        <v>0.10775295663600526</v>
      </c>
      <c r="K92">
        <f>_xlfn.NORM.DIST(I92,$K$7,$K$8,TRUE)</f>
        <v>0.13240732073516931</v>
      </c>
      <c r="M92">
        <f t="shared" si="4"/>
        <v>2.465436409916405E-2</v>
      </c>
    </row>
    <row r="93" spans="1:13" x14ac:dyDescent="0.25">
      <c r="A93" s="1">
        <v>42158</v>
      </c>
      <c r="B93">
        <v>70.79011817</v>
      </c>
      <c r="D93">
        <f t="shared" si="3"/>
        <v>-0.49766884000000289</v>
      </c>
      <c r="F93">
        <f>_xlfn.RANK.AVG(D93,$D$11:$D$771)</f>
        <v>559</v>
      </c>
      <c r="H93">
        <f t="shared" si="5"/>
        <v>83</v>
      </c>
      <c r="I93">
        <f>SMALL($D$11:$D$771,H93)</f>
        <v>-1.1115967699999985</v>
      </c>
      <c r="J93">
        <f>H93/MAX($H$11:$H$1048576)</f>
        <v>0.10906701708278581</v>
      </c>
      <c r="K93">
        <f>_xlfn.NORM.DIST(I93,$K$7,$K$8,TRUE)</f>
        <v>0.13315578096796327</v>
      </c>
      <c r="M93">
        <f t="shared" si="4"/>
        <v>2.4088763885177458E-2</v>
      </c>
    </row>
    <row r="94" spans="1:13" x14ac:dyDescent="0.25">
      <c r="A94" s="1">
        <v>42159</v>
      </c>
      <c r="B94">
        <v>72.635190899999998</v>
      </c>
      <c r="D94">
        <f t="shared" si="3"/>
        <v>1.8450727299999983</v>
      </c>
      <c r="F94">
        <f>_xlfn.RANK.AVG(D94,$D$11:$D$771)</f>
        <v>35</v>
      </c>
      <c r="H94">
        <f t="shared" si="5"/>
        <v>84</v>
      </c>
      <c r="I94">
        <f>SMALL($D$11:$D$771,H94)</f>
        <v>-1.1012052700000083</v>
      </c>
      <c r="J94">
        <f>H94/MAX($H$11:$H$1048576)</f>
        <v>0.11038107752956636</v>
      </c>
      <c r="K94">
        <f>_xlfn.NORM.DIST(I94,$K$7,$K$8,TRUE)</f>
        <v>0.13540366429729983</v>
      </c>
      <c r="M94">
        <f t="shared" si="4"/>
        <v>2.5022586767733473E-2</v>
      </c>
    </row>
    <row r="95" spans="1:13" x14ac:dyDescent="0.25">
      <c r="A95" s="1">
        <v>42160</v>
      </c>
      <c r="B95">
        <v>71.292232540000001</v>
      </c>
      <c r="D95">
        <f t="shared" si="3"/>
        <v>-1.3429583599999972</v>
      </c>
      <c r="F95">
        <f>_xlfn.RANK.AVG(D95,$D$11:$D$771)</f>
        <v>705</v>
      </c>
      <c r="H95">
        <f t="shared" si="5"/>
        <v>85</v>
      </c>
      <c r="I95">
        <f>SMALL($D$11:$D$771,H95)</f>
        <v>-1.0777704400000019</v>
      </c>
      <c r="J95">
        <f>H95/MAX($H$11:$H$1048576)</f>
        <v>0.11169513797634691</v>
      </c>
      <c r="K95">
        <f>_xlfn.NORM.DIST(I95,$K$7,$K$8,TRUE)</f>
        <v>0.14056810716164167</v>
      </c>
      <c r="M95">
        <f t="shared" si="4"/>
        <v>2.8872969185294764E-2</v>
      </c>
    </row>
    <row r="96" spans="1:13" x14ac:dyDescent="0.25">
      <c r="A96" s="1">
        <v>42163</v>
      </c>
      <c r="B96">
        <v>71.824482149999994</v>
      </c>
      <c r="D96">
        <f t="shared" si="3"/>
        <v>0.53224960999999382</v>
      </c>
      <c r="F96">
        <f>_xlfn.RANK.AVG(D96,$D$11:$D$771)</f>
        <v>160</v>
      </c>
      <c r="H96">
        <f t="shared" si="5"/>
        <v>86</v>
      </c>
      <c r="I96">
        <f>SMALL($D$11:$D$771,H96)</f>
        <v>-1.0739038999999906</v>
      </c>
      <c r="J96">
        <f>H96/MAX($H$11:$H$1048576)</f>
        <v>0.11300919842312747</v>
      </c>
      <c r="K96">
        <f>_xlfn.NORM.DIST(I96,$K$7,$K$8,TRUE)</f>
        <v>0.14143287760296208</v>
      </c>
      <c r="M96">
        <f t="shared" si="4"/>
        <v>2.8423679179834613E-2</v>
      </c>
    </row>
    <row r="97" spans="1:13" x14ac:dyDescent="0.25">
      <c r="A97" s="1">
        <v>42164</v>
      </c>
      <c r="B97">
        <v>71.62635899</v>
      </c>
      <c r="D97">
        <f t="shared" si="3"/>
        <v>-0.19812315999999441</v>
      </c>
      <c r="F97">
        <f>_xlfn.RANK.AVG(D97,$D$11:$D$771)</f>
        <v>453</v>
      </c>
      <c r="H97">
        <f t="shared" si="5"/>
        <v>87</v>
      </c>
      <c r="I97">
        <f>SMALL($D$11:$D$771,H97)</f>
        <v>-1.0694682900000032</v>
      </c>
      <c r="J97">
        <f>H97/MAX($H$11:$H$1048576)</f>
        <v>0.11432325886990802</v>
      </c>
      <c r="K97">
        <f>_xlfn.NORM.DIST(I97,$K$7,$K$8,TRUE)</f>
        <v>0.14242935501589116</v>
      </c>
      <c r="M97">
        <f t="shared" si="4"/>
        <v>2.8106096145983139E-2</v>
      </c>
    </row>
    <row r="98" spans="1:13" x14ac:dyDescent="0.25">
      <c r="A98" s="1">
        <v>42165</v>
      </c>
      <c r="B98">
        <v>72.002434289999997</v>
      </c>
      <c r="D98">
        <f t="shared" si="3"/>
        <v>0.37607529999999656</v>
      </c>
      <c r="F98">
        <f>_xlfn.RANK.AVG(D98,$D$11:$D$771)</f>
        <v>214</v>
      </c>
      <c r="H98">
        <f t="shared" si="5"/>
        <v>88</v>
      </c>
      <c r="I98">
        <f>SMALL($D$11:$D$771,H98)</f>
        <v>-1.0662359299999977</v>
      </c>
      <c r="J98">
        <f>H98/MAX($H$11:$H$1048576)</f>
        <v>0.11563731931668857</v>
      </c>
      <c r="K98">
        <f>_xlfn.NORM.DIST(I98,$K$7,$K$8,TRUE)</f>
        <v>0.14315850194681767</v>
      </c>
      <c r="M98">
        <f t="shared" si="4"/>
        <v>2.7521182630129107E-2</v>
      </c>
    </row>
    <row r="99" spans="1:13" x14ac:dyDescent="0.25">
      <c r="A99" s="1">
        <v>42166</v>
      </c>
      <c r="B99">
        <v>72.441016880000006</v>
      </c>
      <c r="D99">
        <f t="shared" si="3"/>
        <v>0.43858259000000999</v>
      </c>
      <c r="F99">
        <f>_xlfn.RANK.AVG(D99,$D$11:$D$771)</f>
        <v>188</v>
      </c>
      <c r="H99">
        <f t="shared" si="5"/>
        <v>89</v>
      </c>
      <c r="I99">
        <f>SMALL($D$11:$D$771,H99)</f>
        <v>-1.0252447000000018</v>
      </c>
      <c r="J99">
        <f>H99/MAX($H$11:$H$1048576)</f>
        <v>0.11695137976346912</v>
      </c>
      <c r="K99">
        <f>_xlfn.NORM.DIST(I99,$K$7,$K$8,TRUE)</f>
        <v>0.1526238707861505</v>
      </c>
      <c r="M99">
        <f t="shared" si="4"/>
        <v>3.5672491022681385E-2</v>
      </c>
    </row>
    <row r="100" spans="1:13" x14ac:dyDescent="0.25">
      <c r="A100" s="1">
        <v>42167</v>
      </c>
      <c r="B100">
        <v>73.259888610000004</v>
      </c>
      <c r="D100">
        <f t="shared" si="3"/>
        <v>0.81887172999999791</v>
      </c>
      <c r="F100">
        <f>_xlfn.RANK.AVG(D100,$D$11:$D$771)</f>
        <v>100</v>
      </c>
      <c r="H100">
        <f t="shared" si="5"/>
        <v>90</v>
      </c>
      <c r="I100">
        <f>SMALL($D$11:$D$771,H100)</f>
        <v>-1.016857739999999</v>
      </c>
      <c r="J100">
        <f>H100/MAX($H$11:$H$1048576)</f>
        <v>0.11826544021024968</v>
      </c>
      <c r="K100">
        <f>_xlfn.NORM.DIST(I100,$K$7,$K$8,TRUE)</f>
        <v>0.15461055477831531</v>
      </c>
      <c r="M100">
        <f t="shared" si="4"/>
        <v>3.6345114568065634E-2</v>
      </c>
    </row>
    <row r="101" spans="1:13" x14ac:dyDescent="0.25">
      <c r="A101" s="1">
        <v>42170</v>
      </c>
      <c r="B101">
        <v>73.965475490000003</v>
      </c>
      <c r="D101">
        <f t="shared" si="3"/>
        <v>0.70558687999999847</v>
      </c>
      <c r="F101">
        <f>_xlfn.RANK.AVG(D101,$D$11:$D$771)</f>
        <v>118</v>
      </c>
      <c r="H101">
        <f t="shared" si="5"/>
        <v>91</v>
      </c>
      <c r="I101">
        <f>SMALL($D$11:$D$771,H101)</f>
        <v>-1.0150642999999775</v>
      </c>
      <c r="J101">
        <f>H101/MAX($H$11:$H$1048576)</f>
        <v>0.11957950065703023</v>
      </c>
      <c r="K101">
        <f>_xlfn.NORM.DIST(I101,$K$7,$K$8,TRUE)</f>
        <v>0.15503758889829528</v>
      </c>
      <c r="M101">
        <f t="shared" si="4"/>
        <v>3.5458088241265048E-2</v>
      </c>
    </row>
    <row r="102" spans="1:13" x14ac:dyDescent="0.25">
      <c r="A102" s="1">
        <v>42171</v>
      </c>
      <c r="B102">
        <v>75.873683889999995</v>
      </c>
      <c r="D102">
        <f t="shared" si="3"/>
        <v>1.9082083999999924</v>
      </c>
      <c r="F102">
        <f>_xlfn.RANK.AVG(D102,$D$11:$D$771)</f>
        <v>31</v>
      </c>
      <c r="H102">
        <f t="shared" si="5"/>
        <v>92</v>
      </c>
      <c r="I102">
        <f>SMALL($D$11:$D$771,H102)</f>
        <v>-1.0069203599999952</v>
      </c>
      <c r="J102">
        <f>H102/MAX($H$11:$H$1048576)</f>
        <v>0.12089356110381078</v>
      </c>
      <c r="K102">
        <f>_xlfn.NORM.DIST(I102,$K$7,$K$8,TRUE)</f>
        <v>0.1569865235184052</v>
      </c>
      <c r="M102">
        <f t="shared" si="4"/>
        <v>3.6092962414594421E-2</v>
      </c>
    </row>
    <row r="103" spans="1:13" x14ac:dyDescent="0.25">
      <c r="A103" s="1">
        <v>42172</v>
      </c>
      <c r="B103">
        <v>77.110338339999998</v>
      </c>
      <c r="D103">
        <f t="shared" si="3"/>
        <v>1.2366544500000032</v>
      </c>
      <c r="F103">
        <f>_xlfn.RANK.AVG(D103,$D$11:$D$771)</f>
        <v>57</v>
      </c>
      <c r="H103">
        <f t="shared" si="5"/>
        <v>93</v>
      </c>
      <c r="I103">
        <f>SMALL($D$11:$D$771,H103)</f>
        <v>-0.9882764700000024</v>
      </c>
      <c r="J103">
        <f>H103/MAX($H$11:$H$1048576)</f>
        <v>0.12220762155059132</v>
      </c>
      <c r="K103">
        <f>_xlfn.NORM.DIST(I103,$K$7,$K$8,TRUE)</f>
        <v>0.16150863296569387</v>
      </c>
      <c r="M103">
        <f t="shared" si="4"/>
        <v>3.9301011415102546E-2</v>
      </c>
    </row>
    <row r="104" spans="1:13" x14ac:dyDescent="0.25">
      <c r="A104" s="1">
        <v>42173</v>
      </c>
      <c r="B104">
        <v>78.599559429999999</v>
      </c>
      <c r="D104">
        <f t="shared" si="3"/>
        <v>1.4892210900000009</v>
      </c>
      <c r="F104">
        <f>_xlfn.RANK.AVG(D104,$D$11:$D$771)</f>
        <v>49</v>
      </c>
      <c r="H104">
        <f t="shared" si="5"/>
        <v>94</v>
      </c>
      <c r="I104">
        <f>SMALL($D$11:$D$771,H104)</f>
        <v>-0.98328571000000409</v>
      </c>
      <c r="J104">
        <f>H104/MAX($H$11:$H$1048576)</f>
        <v>0.12352168199737187</v>
      </c>
      <c r="K104">
        <f>_xlfn.NORM.DIST(I104,$K$7,$K$8,TRUE)</f>
        <v>0.16273342059062723</v>
      </c>
      <c r="M104">
        <f t="shared" si="4"/>
        <v>3.9211738593255357E-2</v>
      </c>
    </row>
    <row r="105" spans="1:13" x14ac:dyDescent="0.25">
      <c r="A105" s="1">
        <v>42174</v>
      </c>
      <c r="B105">
        <v>79.986939480000004</v>
      </c>
      <c r="D105">
        <f t="shared" si="3"/>
        <v>1.3873800500000044</v>
      </c>
      <c r="F105">
        <f>_xlfn.RANK.AVG(D105,$D$11:$D$771)</f>
        <v>51</v>
      </c>
      <c r="H105">
        <f t="shared" si="5"/>
        <v>95</v>
      </c>
      <c r="I105">
        <f>SMALL($D$11:$D$771,H105)</f>
        <v>-0.97174674000000039</v>
      </c>
      <c r="J105">
        <f>H105/MAX($H$11:$H$1048576)</f>
        <v>0.12483574244415244</v>
      </c>
      <c r="K105">
        <f>_xlfn.NORM.DIST(I105,$K$7,$K$8,TRUE)</f>
        <v>0.16558827896976525</v>
      </c>
      <c r="M105">
        <f t="shared" si="4"/>
        <v>4.0752536525612809E-2</v>
      </c>
    </row>
    <row r="106" spans="1:13" x14ac:dyDescent="0.25">
      <c r="A106" s="1">
        <v>42177</v>
      </c>
      <c r="B106">
        <v>78.29147777</v>
      </c>
      <c r="D106">
        <f t="shared" si="3"/>
        <v>-1.6954617100000036</v>
      </c>
      <c r="F106">
        <f>_xlfn.RANK.AVG(D106,$D$11:$D$771)</f>
        <v>723</v>
      </c>
      <c r="H106">
        <f t="shared" si="5"/>
        <v>96</v>
      </c>
      <c r="I106">
        <f>SMALL($D$11:$D$771,H106)</f>
        <v>-0.96500484000000597</v>
      </c>
      <c r="J106">
        <f>H106/MAX($H$11:$H$1048576)</f>
        <v>0.12614980289093297</v>
      </c>
      <c r="K106">
        <f>_xlfn.NORM.DIST(I106,$K$7,$K$8,TRUE)</f>
        <v>0.16727119378295763</v>
      </c>
      <c r="M106">
        <f t="shared" si="4"/>
        <v>4.1121390892024656E-2</v>
      </c>
    </row>
    <row r="107" spans="1:13" x14ac:dyDescent="0.25">
      <c r="A107" s="1">
        <v>42178</v>
      </c>
      <c r="B107">
        <v>78.103365440000005</v>
      </c>
      <c r="D107">
        <f t="shared" si="3"/>
        <v>-0.18811232999999561</v>
      </c>
      <c r="F107">
        <f>_xlfn.RANK.AVG(D107,$D$11:$D$771)</f>
        <v>448</v>
      </c>
      <c r="H107">
        <f t="shared" si="5"/>
        <v>97</v>
      </c>
      <c r="I107">
        <f>SMALL($D$11:$D$771,H107)</f>
        <v>-0.95815550999999743</v>
      </c>
      <c r="J107">
        <f>H107/MAX($H$11:$H$1048576)</f>
        <v>0.12746386333771353</v>
      </c>
      <c r="K107">
        <f>_xlfn.NORM.DIST(I107,$K$7,$K$8,TRUE)</f>
        <v>0.16899217385913398</v>
      </c>
      <c r="M107">
        <f t="shared" si="4"/>
        <v>4.1528310521420447E-2</v>
      </c>
    </row>
    <row r="108" spans="1:13" x14ac:dyDescent="0.25">
      <c r="A108" s="1">
        <v>42179</v>
      </c>
      <c r="B108">
        <v>78.638946619999999</v>
      </c>
      <c r="D108">
        <f t="shared" si="3"/>
        <v>0.53558117999999411</v>
      </c>
      <c r="F108">
        <f>_xlfn.RANK.AVG(D108,$D$11:$D$771)</f>
        <v>159</v>
      </c>
      <c r="H108">
        <f t="shared" si="5"/>
        <v>98</v>
      </c>
      <c r="I108">
        <f>SMALL($D$11:$D$771,H108)</f>
        <v>-0.95165286999998955</v>
      </c>
      <c r="J108">
        <f>H108/MAX($H$11:$H$1048576)</f>
        <v>0.1287779237844941</v>
      </c>
      <c r="K108">
        <f>_xlfn.NORM.DIST(I108,$K$7,$K$8,TRUE)</f>
        <v>0.17063652942423527</v>
      </c>
      <c r="M108">
        <f t="shared" si="4"/>
        <v>4.185860563974117E-2</v>
      </c>
    </row>
    <row r="109" spans="1:13" x14ac:dyDescent="0.25">
      <c r="A109" s="1">
        <v>42180</v>
      </c>
      <c r="B109">
        <v>79.824124429999998</v>
      </c>
      <c r="D109">
        <f t="shared" si="3"/>
        <v>1.185177809999999</v>
      </c>
      <c r="F109">
        <f>_xlfn.RANK.AVG(D109,$D$11:$D$771)</f>
        <v>62</v>
      </c>
      <c r="H109">
        <f t="shared" si="5"/>
        <v>99</v>
      </c>
      <c r="I109">
        <f>SMALL($D$11:$D$771,H109)</f>
        <v>-0.94338689999999303</v>
      </c>
      <c r="J109">
        <f>H109/MAX($H$11:$H$1048576)</f>
        <v>0.13009198423127463</v>
      </c>
      <c r="K109">
        <f>_xlfn.NORM.DIST(I109,$K$7,$K$8,TRUE)</f>
        <v>0.17274152064473264</v>
      </c>
      <c r="M109">
        <f t="shared" si="4"/>
        <v>4.2649536413458006E-2</v>
      </c>
    </row>
    <row r="110" spans="1:13" x14ac:dyDescent="0.25">
      <c r="A110" s="1">
        <v>42181</v>
      </c>
      <c r="B110">
        <v>81</v>
      </c>
      <c r="D110">
        <f t="shared" si="3"/>
        <v>1.1758755700000023</v>
      </c>
      <c r="F110">
        <f>_xlfn.RANK.AVG(D110,$D$11:$D$771)</f>
        <v>63</v>
      </c>
      <c r="H110">
        <f t="shared" si="5"/>
        <v>100</v>
      </c>
      <c r="I110">
        <f>SMALL($D$11:$D$771,H110)</f>
        <v>-0.94277334000000224</v>
      </c>
      <c r="J110">
        <f>H110/MAX($H$11:$H$1048576)</f>
        <v>0.13140604467805519</v>
      </c>
      <c r="K110">
        <f>_xlfn.NORM.DIST(I110,$K$7,$K$8,TRUE)</f>
        <v>0.17289842547855364</v>
      </c>
      <c r="M110">
        <f t="shared" si="4"/>
        <v>4.1492380800498441E-2</v>
      </c>
    </row>
    <row r="111" spans="1:13" x14ac:dyDescent="0.25">
      <c r="A111" s="1">
        <v>42184</v>
      </c>
      <c r="B111">
        <v>83.498371280000001</v>
      </c>
      <c r="D111">
        <f t="shared" si="3"/>
        <v>2.4983712800000006</v>
      </c>
      <c r="F111">
        <f>_xlfn.RANK.AVG(D111,$D$11:$D$771)</f>
        <v>17</v>
      </c>
      <c r="H111">
        <f t="shared" si="5"/>
        <v>101</v>
      </c>
      <c r="I111">
        <f>SMALL($D$11:$D$771,H111)</f>
        <v>-0.93976102999999966</v>
      </c>
      <c r="J111">
        <f>H111/MAX($H$11:$H$1048576)</f>
        <v>0.13272010512483573</v>
      </c>
      <c r="K111">
        <f>_xlfn.NORM.DIST(I111,$K$7,$K$8,TRUE)</f>
        <v>0.1736700761675086</v>
      </c>
      <c r="M111">
        <f t="shared" si="4"/>
        <v>4.0949971042672867E-2</v>
      </c>
    </row>
    <row r="112" spans="1:13" x14ac:dyDescent="0.25">
      <c r="A112" s="1">
        <v>42185</v>
      </c>
      <c r="B112">
        <v>84.500941429999997</v>
      </c>
      <c r="D112">
        <f t="shared" si="3"/>
        <v>1.0025701499999968</v>
      </c>
      <c r="F112">
        <f>_xlfn.RANK.AVG(D112,$D$11:$D$771)</f>
        <v>80</v>
      </c>
      <c r="H112">
        <f t="shared" si="5"/>
        <v>102</v>
      </c>
      <c r="I112">
        <f>SMALL($D$11:$D$771,H112)</f>
        <v>-0.93599136999999644</v>
      </c>
      <c r="J112">
        <f>H112/MAX($H$11:$H$1048576)</f>
        <v>0.13403416557161629</v>
      </c>
      <c r="K112">
        <f>_xlfn.NORM.DIST(I112,$K$7,$K$8,TRUE)</f>
        <v>0.17463881553290303</v>
      </c>
      <c r="M112">
        <f t="shared" si="4"/>
        <v>4.0604649961286737E-2</v>
      </c>
    </row>
    <row r="113" spans="1:13" x14ac:dyDescent="0.25">
      <c r="A113" s="1">
        <v>42186</v>
      </c>
      <c r="B113">
        <v>85.655680989999993</v>
      </c>
      <c r="D113">
        <f t="shared" si="3"/>
        <v>1.1547395599999959</v>
      </c>
      <c r="F113">
        <f>_xlfn.RANK.AVG(D113,$D$11:$D$771)</f>
        <v>65</v>
      </c>
      <c r="H113">
        <f t="shared" si="5"/>
        <v>103</v>
      </c>
      <c r="I113">
        <f>SMALL($D$11:$D$771,H113)</f>
        <v>-0.92323096999999166</v>
      </c>
      <c r="J113">
        <f>H113/MAX($H$11:$H$1048576)</f>
        <v>0.13534822601839686</v>
      </c>
      <c r="K113">
        <f>_xlfn.NORM.DIST(I113,$K$7,$K$8,TRUE)</f>
        <v>0.17794342633811477</v>
      </c>
      <c r="M113">
        <f t="shared" si="4"/>
        <v>4.2595200319717919E-2</v>
      </c>
    </row>
    <row r="114" spans="1:13" x14ac:dyDescent="0.25">
      <c r="A114" s="1">
        <v>42187</v>
      </c>
      <c r="B114">
        <v>85.341727700000007</v>
      </c>
      <c r="D114">
        <f t="shared" si="3"/>
        <v>-0.3139532899999864</v>
      </c>
      <c r="F114">
        <f>_xlfn.RANK.AVG(D114,$D$11:$D$771)</f>
        <v>498</v>
      </c>
      <c r="H114">
        <f t="shared" si="5"/>
        <v>104</v>
      </c>
      <c r="I114">
        <f>SMALL($D$11:$D$771,H114)</f>
        <v>-0.9149850400000048</v>
      </c>
      <c r="J114">
        <f>H114/MAX($H$11:$H$1048576)</f>
        <v>0.13666228646517739</v>
      </c>
      <c r="K114">
        <f>_xlfn.NORM.DIST(I114,$K$7,$K$8,TRUE)</f>
        <v>0.18009974190642991</v>
      </c>
      <c r="M114">
        <f t="shared" si="4"/>
        <v>4.343745544125252E-2</v>
      </c>
    </row>
    <row r="115" spans="1:13" x14ac:dyDescent="0.25">
      <c r="A115" s="1">
        <v>42188</v>
      </c>
      <c r="B115">
        <v>85.913255090000007</v>
      </c>
      <c r="D115">
        <f t="shared" si="3"/>
        <v>0.57152738999999997</v>
      </c>
      <c r="F115">
        <f>_xlfn.RANK.AVG(D115,$D$11:$D$771)</f>
        <v>154</v>
      </c>
      <c r="H115">
        <f t="shared" si="5"/>
        <v>105</v>
      </c>
      <c r="I115">
        <f>SMALL($D$11:$D$771,H115)</f>
        <v>-0.90674431000000766</v>
      </c>
      <c r="J115">
        <f>H115/MAX($H$11:$H$1048576)</f>
        <v>0.13797634691195795</v>
      </c>
      <c r="K115">
        <f>_xlfn.NORM.DIST(I115,$K$7,$K$8,TRUE)</f>
        <v>0.18227101286000494</v>
      </c>
      <c r="M115">
        <f t="shared" si="4"/>
        <v>4.4294665948046985E-2</v>
      </c>
    </row>
    <row r="116" spans="1:13" x14ac:dyDescent="0.25">
      <c r="A116" s="1">
        <v>42191</v>
      </c>
      <c r="B116">
        <v>87.763690830000002</v>
      </c>
      <c r="D116">
        <f t="shared" si="3"/>
        <v>1.8504357399999947</v>
      </c>
      <c r="F116">
        <f>_xlfn.RANK.AVG(D116,$D$11:$D$771)</f>
        <v>34</v>
      </c>
      <c r="H116">
        <f t="shared" si="5"/>
        <v>106</v>
      </c>
      <c r="I116">
        <f>SMALL($D$11:$D$771,H116)</f>
        <v>-0.90253809000000729</v>
      </c>
      <c r="J116">
        <f>H116/MAX($H$11:$H$1048576)</f>
        <v>0.13929040735873849</v>
      </c>
      <c r="K116">
        <f>_xlfn.NORM.DIST(I116,$K$7,$K$8,TRUE)</f>
        <v>0.18338554851436079</v>
      </c>
      <c r="M116">
        <f t="shared" si="4"/>
        <v>4.4095141155622297E-2</v>
      </c>
    </row>
    <row r="117" spans="1:13" x14ac:dyDescent="0.25">
      <c r="A117" s="1">
        <v>42192</v>
      </c>
      <c r="B117">
        <v>91.788227860000006</v>
      </c>
      <c r="D117">
        <f t="shared" si="3"/>
        <v>4.0245370300000047</v>
      </c>
      <c r="F117">
        <f>_xlfn.RANK.AVG(D117,$D$11:$D$771)</f>
        <v>7</v>
      </c>
      <c r="H117">
        <f t="shared" si="5"/>
        <v>107</v>
      </c>
      <c r="I117">
        <f>SMALL($D$11:$D$771,H117)</f>
        <v>-0.89596319999999707</v>
      </c>
      <c r="J117">
        <f>H117/MAX($H$11:$H$1048576)</f>
        <v>0.14060446780551905</v>
      </c>
      <c r="K117">
        <f>_xlfn.NORM.DIST(I117,$K$7,$K$8,TRUE)</f>
        <v>0.18513620895038624</v>
      </c>
      <c r="M117">
        <f t="shared" si="4"/>
        <v>4.4531741144867187E-2</v>
      </c>
    </row>
    <row r="118" spans="1:13" x14ac:dyDescent="0.25">
      <c r="A118" s="1">
        <v>42193</v>
      </c>
      <c r="B118">
        <v>90.161158599999993</v>
      </c>
      <c r="D118">
        <f t="shared" si="3"/>
        <v>-1.6270692600000132</v>
      </c>
      <c r="F118">
        <f>_xlfn.RANK.AVG(D118,$D$11:$D$771)</f>
        <v>719</v>
      </c>
      <c r="H118">
        <f t="shared" si="5"/>
        <v>108</v>
      </c>
      <c r="I118">
        <f>SMALL($D$11:$D$771,H118)</f>
        <v>-0.89095222999999635</v>
      </c>
      <c r="J118">
        <f>H118/MAX($H$11:$H$1048576)</f>
        <v>0.14191852825229961</v>
      </c>
      <c r="K118">
        <f>_xlfn.NORM.DIST(I118,$K$7,$K$8,TRUE)</f>
        <v>0.186477399139554</v>
      </c>
      <c r="M118">
        <f t="shared" si="4"/>
        <v>4.4558870887254381E-2</v>
      </c>
    </row>
    <row r="119" spans="1:13" x14ac:dyDescent="0.25">
      <c r="A119" s="1">
        <v>42194</v>
      </c>
      <c r="B119">
        <v>89.580862060000001</v>
      </c>
      <c r="D119">
        <f t="shared" si="3"/>
        <v>-0.58029653999999198</v>
      </c>
      <c r="F119">
        <f>_xlfn.RANK.AVG(D119,$D$11:$D$771)</f>
        <v>578</v>
      </c>
      <c r="H119">
        <f t="shared" si="5"/>
        <v>109</v>
      </c>
      <c r="I119">
        <f>SMALL($D$11:$D$771,H119)</f>
        <v>-0.87247499999999434</v>
      </c>
      <c r="J119">
        <f>H119/MAX($H$11:$H$1048576)</f>
        <v>0.14323258869908015</v>
      </c>
      <c r="K119">
        <f>_xlfn.NORM.DIST(I119,$K$7,$K$8,TRUE)</f>
        <v>0.19147465040422015</v>
      </c>
      <c r="M119">
        <f t="shared" si="4"/>
        <v>4.8242061705140005E-2</v>
      </c>
    </row>
    <row r="120" spans="1:13" x14ac:dyDescent="0.25">
      <c r="A120" s="1">
        <v>42195</v>
      </c>
      <c r="B120">
        <v>86.633591960000004</v>
      </c>
      <c r="D120">
        <f t="shared" si="3"/>
        <v>-2.9472700999999972</v>
      </c>
      <c r="F120">
        <f>_xlfn.RANK.AVG(D120,$D$11:$D$771)</f>
        <v>749</v>
      </c>
      <c r="H120">
        <f t="shared" si="5"/>
        <v>110</v>
      </c>
      <c r="I120">
        <f>SMALL($D$11:$D$771,H120)</f>
        <v>-0.86736489000000461</v>
      </c>
      <c r="J120">
        <f>H120/MAX($H$11:$H$1048576)</f>
        <v>0.14454664914586071</v>
      </c>
      <c r="K120">
        <f>_xlfn.NORM.DIST(I120,$K$7,$K$8,TRUE)</f>
        <v>0.19287105638213176</v>
      </c>
      <c r="M120">
        <f t="shared" si="4"/>
        <v>4.8324407236271044E-2</v>
      </c>
    </row>
    <row r="121" spans="1:13" x14ac:dyDescent="0.25">
      <c r="A121" s="1">
        <v>42198</v>
      </c>
      <c r="B121">
        <v>86.246602870000004</v>
      </c>
      <c r="D121">
        <f t="shared" si="3"/>
        <v>-0.38698909000000015</v>
      </c>
      <c r="F121">
        <f>_xlfn.RANK.AVG(D121,$D$11:$D$771)</f>
        <v>530</v>
      </c>
      <c r="H121">
        <f t="shared" si="5"/>
        <v>111</v>
      </c>
      <c r="I121">
        <f>SMALL($D$11:$D$771,H121)</f>
        <v>-0.85125700999999765</v>
      </c>
      <c r="J121">
        <f>H121/MAX($H$11:$H$1048576)</f>
        <v>0.14586070959264127</v>
      </c>
      <c r="K121">
        <f>_xlfn.NORM.DIST(I121,$K$7,$K$8,TRUE)</f>
        <v>0.19731330004206746</v>
      </c>
      <c r="M121">
        <f t="shared" si="4"/>
        <v>5.1452590449426183E-2</v>
      </c>
    </row>
    <row r="122" spans="1:13" x14ac:dyDescent="0.25">
      <c r="A122" s="1">
        <v>42199</v>
      </c>
      <c r="B122">
        <v>86.025401819999999</v>
      </c>
      <c r="D122">
        <f t="shared" si="3"/>
        <v>-0.22120105000000478</v>
      </c>
      <c r="F122">
        <f>_xlfn.RANK.AVG(D122,$D$11:$D$771)</f>
        <v>460</v>
      </c>
      <c r="H122">
        <f t="shared" si="5"/>
        <v>112</v>
      </c>
      <c r="I122">
        <f>SMALL($D$11:$D$771,H122)</f>
        <v>-0.84453887000000805</v>
      </c>
      <c r="J122">
        <f>H122/MAX($H$11:$H$1048576)</f>
        <v>0.14717477003942181</v>
      </c>
      <c r="K122">
        <f>_xlfn.NORM.DIST(I122,$K$7,$K$8,TRUE)</f>
        <v>0.19918417611695874</v>
      </c>
      <c r="M122">
        <f t="shared" si="4"/>
        <v>5.2009406077536929E-2</v>
      </c>
    </row>
    <row r="123" spans="1:13" x14ac:dyDescent="0.25">
      <c r="A123" s="1">
        <v>42200</v>
      </c>
      <c r="B123">
        <v>85.931500869999994</v>
      </c>
      <c r="D123">
        <f t="shared" si="3"/>
        <v>-9.3900950000005423E-2</v>
      </c>
      <c r="F123">
        <f>_xlfn.RANK.AVG(D123,$D$11:$D$771)</f>
        <v>390</v>
      </c>
      <c r="H123">
        <f t="shared" si="5"/>
        <v>113</v>
      </c>
      <c r="I123">
        <f>SMALL($D$11:$D$771,H123)</f>
        <v>-0.84280961999999704</v>
      </c>
      <c r="J123">
        <f>H123/MAX($H$11:$H$1048576)</f>
        <v>0.14848883048620237</v>
      </c>
      <c r="K123">
        <f>_xlfn.NORM.DIST(I123,$K$7,$K$8,TRUE)</f>
        <v>0.19966746345644457</v>
      </c>
      <c r="M123">
        <f t="shared" si="4"/>
        <v>5.1178632970242194E-2</v>
      </c>
    </row>
    <row r="124" spans="1:13" x14ac:dyDescent="0.25">
      <c r="A124" s="1">
        <v>42201</v>
      </c>
      <c r="B124">
        <v>85.953009269999995</v>
      </c>
      <c r="D124">
        <f t="shared" si="3"/>
        <v>2.150840000000187E-2</v>
      </c>
      <c r="F124">
        <f>_xlfn.RANK.AVG(D124,$D$11:$D$771)</f>
        <v>341</v>
      </c>
      <c r="H124">
        <f t="shared" si="5"/>
        <v>114</v>
      </c>
      <c r="I124">
        <f>SMALL($D$11:$D$771,H124)</f>
        <v>-0.84082812000001184</v>
      </c>
      <c r="J124">
        <f>H124/MAX($H$11:$H$1048576)</f>
        <v>0.14980289093298291</v>
      </c>
      <c r="K124">
        <f>_xlfn.NORM.DIST(I124,$K$7,$K$8,TRUE)</f>
        <v>0.20022211569869211</v>
      </c>
      <c r="M124">
        <f t="shared" si="4"/>
        <v>5.0419224765709203E-2</v>
      </c>
    </row>
    <row r="125" spans="1:13" x14ac:dyDescent="0.25">
      <c r="A125" s="1">
        <v>42202</v>
      </c>
      <c r="B125">
        <v>85.062057039999999</v>
      </c>
      <c r="D125">
        <f t="shared" si="3"/>
        <v>-0.89095222999999635</v>
      </c>
      <c r="F125">
        <f>_xlfn.RANK.AVG(D125,$D$11:$D$771)</f>
        <v>654</v>
      </c>
      <c r="H125">
        <f t="shared" si="5"/>
        <v>115</v>
      </c>
      <c r="I125">
        <f>SMALL($D$11:$D$771,H125)</f>
        <v>-0.84024670000000867</v>
      </c>
      <c r="J125">
        <f>H125/MAX($H$11:$H$1048576)</f>
        <v>0.15111695137976347</v>
      </c>
      <c r="K125">
        <f>_xlfn.NORM.DIST(I125,$K$7,$K$8,TRUE)</f>
        <v>0.20038503960854853</v>
      </c>
      <c r="M125">
        <f t="shared" si="4"/>
        <v>4.9268088228785062E-2</v>
      </c>
    </row>
    <row r="126" spans="1:13" x14ac:dyDescent="0.25">
      <c r="A126" s="1">
        <v>42205</v>
      </c>
      <c r="B126">
        <v>84.912236640000003</v>
      </c>
      <c r="D126">
        <f t="shared" si="3"/>
        <v>-0.14982039999999586</v>
      </c>
      <c r="F126">
        <f>_xlfn.RANK.AVG(D126,$D$11:$D$771)</f>
        <v>421</v>
      </c>
      <c r="H126">
        <f t="shared" si="5"/>
        <v>116</v>
      </c>
      <c r="I126">
        <f>SMALL($D$11:$D$771,H126)</f>
        <v>-0.83913449000000639</v>
      </c>
      <c r="J126">
        <f>H126/MAX($H$11:$H$1048576)</f>
        <v>0.15243101182654403</v>
      </c>
      <c r="K126">
        <f>_xlfn.NORM.DIST(I126,$K$7,$K$8,TRUE)</f>
        <v>0.2006969218264571</v>
      </c>
      <c r="M126">
        <f t="shared" si="4"/>
        <v>4.8265909999913065E-2</v>
      </c>
    </row>
    <row r="127" spans="1:13" x14ac:dyDescent="0.25">
      <c r="A127" s="1">
        <v>42206</v>
      </c>
      <c r="B127">
        <v>84.499914039999993</v>
      </c>
      <c r="D127">
        <f t="shared" si="3"/>
        <v>-0.4123226000000102</v>
      </c>
      <c r="F127">
        <f>_xlfn.RANK.AVG(D127,$D$11:$D$771)</f>
        <v>534</v>
      </c>
      <c r="H127">
        <f t="shared" si="5"/>
        <v>117</v>
      </c>
      <c r="I127">
        <f>SMALL($D$11:$D$771,H127)</f>
        <v>-0.83407379999999876</v>
      </c>
      <c r="J127">
        <f>H127/MAX($H$11:$H$1048576)</f>
        <v>0.15374507227332457</v>
      </c>
      <c r="K127">
        <f>_xlfn.NORM.DIST(I127,$K$7,$K$8,TRUE)</f>
        <v>0.20211969902683294</v>
      </c>
      <c r="M127">
        <f t="shared" si="4"/>
        <v>4.8374626753508371E-2</v>
      </c>
    </row>
    <row r="128" spans="1:13" x14ac:dyDescent="0.25">
      <c r="A128" s="1">
        <v>42207</v>
      </c>
      <c r="B128">
        <v>85.086094900000006</v>
      </c>
      <c r="D128">
        <f t="shared" si="3"/>
        <v>0.58618086000001313</v>
      </c>
      <c r="F128">
        <f>_xlfn.RANK.AVG(D128,$D$11:$D$771)</f>
        <v>150</v>
      </c>
      <c r="H128">
        <f t="shared" si="5"/>
        <v>118</v>
      </c>
      <c r="I128">
        <f>SMALL($D$11:$D$771,H128)</f>
        <v>-0.82355449999999308</v>
      </c>
      <c r="J128">
        <f>H128/MAX($H$11:$H$1048576)</f>
        <v>0.15505913272010513</v>
      </c>
      <c r="K128">
        <f>_xlfn.NORM.DIST(I128,$K$7,$K$8,TRUE)</f>
        <v>0.20509636907106027</v>
      </c>
      <c r="M128">
        <f t="shared" si="4"/>
        <v>5.0037236350955139E-2</v>
      </c>
    </row>
    <row r="129" spans="1:13" x14ac:dyDescent="0.25">
      <c r="A129" s="1">
        <v>42208</v>
      </c>
      <c r="B129">
        <v>85.230128390000004</v>
      </c>
      <c r="D129">
        <f t="shared" si="3"/>
        <v>0.14403348999999821</v>
      </c>
      <c r="F129">
        <f>_xlfn.RANK.AVG(D129,$D$11:$D$771)</f>
        <v>298</v>
      </c>
      <c r="H129">
        <f t="shared" si="5"/>
        <v>119</v>
      </c>
      <c r="I129">
        <f>SMALL($D$11:$D$771,H129)</f>
        <v>-0.82029642999999908</v>
      </c>
      <c r="J129">
        <f>H129/MAX($H$11:$H$1048576)</f>
        <v>0.15637319316688567</v>
      </c>
      <c r="K129">
        <f>_xlfn.NORM.DIST(I129,$K$7,$K$8,TRUE)</f>
        <v>0.20602357052747805</v>
      </c>
      <c r="M129">
        <f t="shared" si="4"/>
        <v>4.9650377360592385E-2</v>
      </c>
    </row>
    <row r="130" spans="1:13" x14ac:dyDescent="0.25">
      <c r="A130" s="1">
        <v>42209</v>
      </c>
      <c r="B130">
        <v>85.913021639999997</v>
      </c>
      <c r="D130">
        <f t="shared" si="3"/>
        <v>0.68289324999999224</v>
      </c>
      <c r="F130">
        <f>_xlfn.RANK.AVG(D130,$D$11:$D$771)</f>
        <v>127</v>
      </c>
      <c r="H130">
        <f t="shared" si="5"/>
        <v>120</v>
      </c>
      <c r="I130">
        <f>SMALL($D$11:$D$771,H130)</f>
        <v>-0.8170598899999959</v>
      </c>
      <c r="J130">
        <f>H130/MAX($H$11:$H$1048576)</f>
        <v>0.15768725361366623</v>
      </c>
      <c r="K130">
        <f>_xlfn.NORM.DIST(I130,$K$7,$K$8,TRUE)</f>
        <v>0.20694710164564301</v>
      </c>
      <c r="M130">
        <f t="shared" si="4"/>
        <v>4.9259848031976777E-2</v>
      </c>
    </row>
    <row r="131" spans="1:13" x14ac:dyDescent="0.25">
      <c r="A131" s="1">
        <v>42212</v>
      </c>
      <c r="B131">
        <v>85.914947130000002</v>
      </c>
      <c r="D131">
        <f t="shared" si="3"/>
        <v>1.9254900000049702E-3</v>
      </c>
      <c r="F131">
        <f>_xlfn.RANK.AVG(D131,$D$11:$D$771)</f>
        <v>348</v>
      </c>
      <c r="H131">
        <f t="shared" si="5"/>
        <v>121</v>
      </c>
      <c r="I131">
        <f>SMALL($D$11:$D$771,H131)</f>
        <v>-0.81689095000000123</v>
      </c>
      <c r="J131">
        <f>H131/MAX($H$11:$H$1048576)</f>
        <v>0.15900131406044679</v>
      </c>
      <c r="K131">
        <f>_xlfn.NORM.DIST(I131,$K$7,$K$8,TRUE)</f>
        <v>0.20699537504496285</v>
      </c>
      <c r="M131">
        <f t="shared" si="4"/>
        <v>4.7994060984516057E-2</v>
      </c>
    </row>
    <row r="132" spans="1:13" x14ac:dyDescent="0.25">
      <c r="A132" s="1">
        <v>42213</v>
      </c>
      <c r="B132">
        <v>85.583776760000006</v>
      </c>
      <c r="D132">
        <f t="shared" si="3"/>
        <v>-0.33117036999999527</v>
      </c>
      <c r="F132">
        <f>_xlfn.RANK.AVG(D132,$D$11:$D$771)</f>
        <v>503</v>
      </c>
      <c r="H132">
        <f t="shared" si="5"/>
        <v>122</v>
      </c>
      <c r="I132">
        <f>SMALL($D$11:$D$771,H132)</f>
        <v>-0.81067930000000388</v>
      </c>
      <c r="J132">
        <f>H132/MAX($H$11:$H$1048576)</f>
        <v>0.16031537450722733</v>
      </c>
      <c r="K132">
        <f>_xlfn.NORM.DIST(I132,$K$7,$K$8,TRUE)</f>
        <v>0.20877493189043778</v>
      </c>
      <c r="M132">
        <f t="shared" si="4"/>
        <v>4.845955738321045E-2</v>
      </c>
    </row>
    <row r="133" spans="1:13" x14ac:dyDescent="0.25">
      <c r="A133" s="1">
        <v>42214</v>
      </c>
      <c r="B133">
        <v>85.428461400000003</v>
      </c>
      <c r="D133">
        <f t="shared" si="3"/>
        <v>-0.15531536000000301</v>
      </c>
      <c r="F133">
        <f>_xlfn.RANK.AVG(D133,$D$11:$D$771)</f>
        <v>426</v>
      </c>
      <c r="H133">
        <f t="shared" si="5"/>
        <v>123</v>
      </c>
      <c r="I133">
        <f>SMALL($D$11:$D$771,H133)</f>
        <v>-0.80604050000000882</v>
      </c>
      <c r="J133">
        <f>H133/MAX($H$11:$H$1048576)</f>
        <v>0.16162943495400789</v>
      </c>
      <c r="K133">
        <f>_xlfn.NORM.DIST(I133,$K$7,$K$8,TRUE)</f>
        <v>0.21010974862401444</v>
      </c>
      <c r="M133">
        <f t="shared" si="4"/>
        <v>4.8480313670006547E-2</v>
      </c>
    </row>
    <row r="134" spans="1:13" x14ac:dyDescent="0.25">
      <c r="A134" s="1">
        <v>42215</v>
      </c>
      <c r="B134">
        <v>85.794078299999995</v>
      </c>
      <c r="D134">
        <f t="shared" si="3"/>
        <v>0.36561689999999203</v>
      </c>
      <c r="F134">
        <f>_xlfn.RANK.AVG(D134,$D$11:$D$771)</f>
        <v>218</v>
      </c>
      <c r="H134">
        <f t="shared" si="5"/>
        <v>124</v>
      </c>
      <c r="I134">
        <f>SMALL($D$11:$D$771,H134)</f>
        <v>-0.79957360000000222</v>
      </c>
      <c r="J134">
        <f>H134/MAX($H$11:$H$1048576)</f>
        <v>0.16294349540078842</v>
      </c>
      <c r="K134">
        <f>_xlfn.NORM.DIST(I134,$K$7,$K$8,TRUE)</f>
        <v>0.2119789441284802</v>
      </c>
      <c r="M134">
        <f t="shared" si="4"/>
        <v>4.9035448727691777E-2</v>
      </c>
    </row>
    <row r="135" spans="1:13" x14ac:dyDescent="0.25">
      <c r="A135" s="1">
        <v>42216</v>
      </c>
      <c r="B135">
        <v>85.693644640000002</v>
      </c>
      <c r="D135">
        <f t="shared" si="3"/>
        <v>-0.1004336599999931</v>
      </c>
      <c r="F135">
        <f>_xlfn.RANK.AVG(D135,$D$11:$D$771)</f>
        <v>396</v>
      </c>
      <c r="H135">
        <f t="shared" si="5"/>
        <v>125</v>
      </c>
      <c r="I135">
        <f>SMALL($D$11:$D$771,H135)</f>
        <v>-0.79649868999999995</v>
      </c>
      <c r="J135">
        <f>H135/MAX($H$11:$H$1048576)</f>
        <v>0.16425755584756899</v>
      </c>
      <c r="K135">
        <f>_xlfn.NORM.DIST(I135,$K$7,$K$8,TRUE)</f>
        <v>0.21287111831589792</v>
      </c>
      <c r="M135">
        <f t="shared" si="4"/>
        <v>4.861356246832893E-2</v>
      </c>
    </row>
    <row r="136" spans="1:13" x14ac:dyDescent="0.25">
      <c r="A136" s="1">
        <v>42219</v>
      </c>
      <c r="B136">
        <v>85.608596820000002</v>
      </c>
      <c r="D136">
        <f t="shared" si="3"/>
        <v>-8.5047819999999774E-2</v>
      </c>
      <c r="F136">
        <f>_xlfn.RANK.AVG(D136,$D$11:$D$771)</f>
        <v>386</v>
      </c>
      <c r="H136">
        <f t="shared" si="5"/>
        <v>126</v>
      </c>
      <c r="I136">
        <f>SMALL($D$11:$D$771,H136)</f>
        <v>-0.79168808000000013</v>
      </c>
      <c r="J136">
        <f>H136/MAX($H$11:$H$1048576)</f>
        <v>0.16557161629434955</v>
      </c>
      <c r="K136">
        <f>_xlfn.NORM.DIST(I136,$K$7,$K$8,TRUE)</f>
        <v>0.21427128719004826</v>
      </c>
      <c r="M136">
        <f t="shared" si="4"/>
        <v>4.869967089569871E-2</v>
      </c>
    </row>
    <row r="137" spans="1:13" x14ac:dyDescent="0.25">
      <c r="A137" s="1">
        <v>42220</v>
      </c>
      <c r="B137">
        <v>86.231151539999999</v>
      </c>
      <c r="D137">
        <f t="shared" si="3"/>
        <v>0.62255471999999656</v>
      </c>
      <c r="F137">
        <f>_xlfn.RANK.AVG(D137,$D$11:$D$771)</f>
        <v>145</v>
      </c>
      <c r="H137">
        <f t="shared" si="5"/>
        <v>127</v>
      </c>
      <c r="I137">
        <f>SMALL($D$11:$D$771,H137)</f>
        <v>-0.78092669000000114</v>
      </c>
      <c r="J137">
        <f>H137/MAX($H$11:$H$1048576)</f>
        <v>0.16688567674113008</v>
      </c>
      <c r="K137">
        <f>_xlfn.NORM.DIST(I137,$K$7,$K$8,TRUE)</f>
        <v>0.21742280663988062</v>
      </c>
      <c r="M137">
        <f t="shared" si="4"/>
        <v>5.0537129898750532E-2</v>
      </c>
    </row>
    <row r="138" spans="1:13" x14ac:dyDescent="0.25">
      <c r="A138" s="1">
        <v>42221</v>
      </c>
      <c r="B138">
        <v>85.860499750000002</v>
      </c>
      <c r="D138">
        <f t="shared" si="3"/>
        <v>-0.37065178999999659</v>
      </c>
      <c r="F138">
        <f>_xlfn.RANK.AVG(D138,$D$11:$D$771)</f>
        <v>524</v>
      </c>
      <c r="H138">
        <f t="shared" si="5"/>
        <v>128</v>
      </c>
      <c r="I138">
        <f>SMALL($D$11:$D$771,H138)</f>
        <v>-0.77932050000001141</v>
      </c>
      <c r="J138">
        <f>H138/MAX($H$11:$H$1048576)</f>
        <v>0.16819973718791065</v>
      </c>
      <c r="K138">
        <f>_xlfn.NORM.DIST(I138,$K$7,$K$8,TRUE)</f>
        <v>0.21789547084321051</v>
      </c>
      <c r="M138">
        <f t="shared" si="4"/>
        <v>4.9695733655299862E-2</v>
      </c>
    </row>
    <row r="139" spans="1:13" x14ac:dyDescent="0.25">
      <c r="A139" s="1">
        <v>42222</v>
      </c>
      <c r="B139">
        <v>86.560103330000004</v>
      </c>
      <c r="D139">
        <f t="shared" si="3"/>
        <v>0.69960358000000156</v>
      </c>
      <c r="F139">
        <f>_xlfn.RANK.AVG(D139,$D$11:$D$771)</f>
        <v>123</v>
      </c>
      <c r="H139">
        <f t="shared" si="5"/>
        <v>129</v>
      </c>
      <c r="I139">
        <f>SMALL($D$11:$D$771,H139)</f>
        <v>-0.77757052999999843</v>
      </c>
      <c r="J139">
        <f>H139/MAX($H$11:$H$1048576)</f>
        <v>0.16951379763469118</v>
      </c>
      <c r="K139">
        <f>_xlfn.NORM.DIST(I139,$K$7,$K$8,TRUE)</f>
        <v>0.21841112001289356</v>
      </c>
      <c r="M139">
        <f t="shared" si="4"/>
        <v>4.8897322378202379E-2</v>
      </c>
    </row>
    <row r="140" spans="1:13" x14ac:dyDescent="0.25">
      <c r="A140" s="1">
        <v>42223</v>
      </c>
      <c r="B140">
        <v>86.635641530000001</v>
      </c>
      <c r="D140">
        <f t="shared" ref="D140:D203" si="6">B140-B139</f>
        <v>7.5538199999996891E-2</v>
      </c>
      <c r="F140">
        <f>_xlfn.RANK.AVG(D140,$D$11:$D$771)</f>
        <v>323</v>
      </c>
      <c r="H140">
        <f t="shared" si="5"/>
        <v>130</v>
      </c>
      <c r="I140">
        <f>SMALL($D$11:$D$771,H140)</f>
        <v>-0.76743326000000422</v>
      </c>
      <c r="J140">
        <f>H140/MAX($H$11:$H$1048576)</f>
        <v>0.17082785808147175</v>
      </c>
      <c r="K140">
        <f>_xlfn.NORM.DIST(I140,$K$7,$K$8,TRUE)</f>
        <v>0.22141197991740499</v>
      </c>
      <c r="M140">
        <f t="shared" ref="M140:M203" si="7">ABS(K140-J140)</f>
        <v>5.0584121835933249E-2</v>
      </c>
    </row>
    <row r="141" spans="1:13" x14ac:dyDescent="0.25">
      <c r="A141" s="1">
        <v>42226</v>
      </c>
      <c r="B141">
        <v>86.925414860000004</v>
      </c>
      <c r="D141">
        <f t="shared" si="6"/>
        <v>0.28977333000000272</v>
      </c>
      <c r="F141">
        <f>_xlfn.RANK.AVG(D141,$D$11:$D$771)</f>
        <v>244</v>
      </c>
      <c r="H141">
        <f t="shared" ref="H141:H204" si="8">H140+1</f>
        <v>131</v>
      </c>
      <c r="I141">
        <f>SMALL($D$11:$D$771,H141)</f>
        <v>-0.7672275899999903</v>
      </c>
      <c r="J141">
        <f>H141/MAX($H$11:$H$1048576)</f>
        <v>0.17214191852825231</v>
      </c>
      <c r="K141">
        <f>_xlfn.NORM.DIST(I141,$K$7,$K$8,TRUE)</f>
        <v>0.22147310586303687</v>
      </c>
      <c r="M141">
        <f t="shared" si="7"/>
        <v>4.933118733478456E-2</v>
      </c>
    </row>
    <row r="142" spans="1:13" x14ac:dyDescent="0.25">
      <c r="A142" s="1">
        <v>42227</v>
      </c>
      <c r="B142">
        <v>88.231040519999993</v>
      </c>
      <c r="D142">
        <f t="shared" si="6"/>
        <v>1.3056256599999898</v>
      </c>
      <c r="F142">
        <f>_xlfn.RANK.AVG(D142,$D$11:$D$771)</f>
        <v>53</v>
      </c>
      <c r="H142">
        <f t="shared" si="8"/>
        <v>132</v>
      </c>
      <c r="I142">
        <f>SMALL($D$11:$D$771,H142)</f>
        <v>-0.76204578000000822</v>
      </c>
      <c r="J142">
        <f>H142/MAX($H$11:$H$1048576)</f>
        <v>0.17345597897503284</v>
      </c>
      <c r="K142">
        <f>_xlfn.NORM.DIST(I142,$K$7,$K$8,TRUE)</f>
        <v>0.22301634074835405</v>
      </c>
      <c r="M142">
        <f t="shared" si="7"/>
        <v>4.956036177332121E-2</v>
      </c>
    </row>
    <row r="143" spans="1:13" x14ac:dyDescent="0.25">
      <c r="A143" s="1">
        <v>42228</v>
      </c>
      <c r="B143">
        <v>90.626277909999999</v>
      </c>
      <c r="D143">
        <f t="shared" si="6"/>
        <v>2.3952373900000055</v>
      </c>
      <c r="F143">
        <f>_xlfn.RANK.AVG(D143,$D$11:$D$771)</f>
        <v>20</v>
      </c>
      <c r="H143">
        <f t="shared" si="8"/>
        <v>133</v>
      </c>
      <c r="I143">
        <f>SMALL($D$11:$D$771,H143)</f>
        <v>-0.76163409999999487</v>
      </c>
      <c r="J143">
        <f>H143/MAX($H$11:$H$1048576)</f>
        <v>0.17477003942181341</v>
      </c>
      <c r="K143">
        <f>_xlfn.NORM.DIST(I143,$K$7,$K$8,TRUE)</f>
        <v>0.22313920839903204</v>
      </c>
      <c r="M143">
        <f t="shared" si="7"/>
        <v>4.836916897721863E-2</v>
      </c>
    </row>
    <row r="144" spans="1:13" x14ac:dyDescent="0.25">
      <c r="A144" s="1">
        <v>42229</v>
      </c>
      <c r="B144">
        <v>91.123833320000003</v>
      </c>
      <c r="D144">
        <f t="shared" si="6"/>
        <v>0.49755541000000392</v>
      </c>
      <c r="F144">
        <f>_xlfn.RANK.AVG(D144,$D$11:$D$771)</f>
        <v>173</v>
      </c>
      <c r="H144">
        <f t="shared" si="8"/>
        <v>134</v>
      </c>
      <c r="I144">
        <f>SMALL($D$11:$D$771,H144)</f>
        <v>-0.75789824000000294</v>
      </c>
      <c r="J144">
        <f>H144/MAX($H$11:$H$1048576)</f>
        <v>0.17608409986859397</v>
      </c>
      <c r="K144">
        <f>_xlfn.NORM.DIST(I144,$K$7,$K$8,TRUE)</f>
        <v>0.22425595199961737</v>
      </c>
      <c r="M144">
        <f t="shared" si="7"/>
        <v>4.8171852131023402E-2</v>
      </c>
    </row>
    <row r="145" spans="1:13" x14ac:dyDescent="0.25">
      <c r="A145" s="1">
        <v>42230</v>
      </c>
      <c r="B145">
        <v>91.015132870000002</v>
      </c>
      <c r="D145">
        <f t="shared" si="6"/>
        <v>-0.10870045000000061</v>
      </c>
      <c r="F145">
        <f>_xlfn.RANK.AVG(D145,$D$11:$D$771)</f>
        <v>398</v>
      </c>
      <c r="H145">
        <f t="shared" si="8"/>
        <v>135</v>
      </c>
      <c r="I145">
        <f>SMALL($D$11:$D$771,H145)</f>
        <v>-0.75036869000000195</v>
      </c>
      <c r="J145">
        <f>H145/MAX($H$11:$H$1048576)</f>
        <v>0.1773981603153745</v>
      </c>
      <c r="K145">
        <f>_xlfn.NORM.DIST(I145,$K$7,$K$8,TRUE)</f>
        <v>0.22651634136847221</v>
      </c>
      <c r="M145">
        <f t="shared" si="7"/>
        <v>4.9118181053097704E-2</v>
      </c>
    </row>
    <row r="146" spans="1:13" x14ac:dyDescent="0.25">
      <c r="A146" s="1">
        <v>42233</v>
      </c>
      <c r="B146">
        <v>91.824360119999994</v>
      </c>
      <c r="D146">
        <f t="shared" si="6"/>
        <v>0.80922724999999218</v>
      </c>
      <c r="F146">
        <f>_xlfn.RANK.AVG(D146,$D$11:$D$771)</f>
        <v>102</v>
      </c>
      <c r="H146">
        <f t="shared" si="8"/>
        <v>136</v>
      </c>
      <c r="I146">
        <f>SMALL($D$11:$D$771,H146)</f>
        <v>-0.74549049999998829</v>
      </c>
      <c r="J146">
        <f>H146/MAX($H$11:$H$1048576)</f>
        <v>0.17871222076215507</v>
      </c>
      <c r="K146">
        <f>_xlfn.NORM.DIST(I146,$K$7,$K$8,TRUE)</f>
        <v>0.22798762603185738</v>
      </c>
      <c r="M146">
        <f t="shared" si="7"/>
        <v>4.927540526970231E-2</v>
      </c>
    </row>
    <row r="147" spans="1:13" x14ac:dyDescent="0.25">
      <c r="A147" s="1">
        <v>42234</v>
      </c>
      <c r="B147">
        <v>92.492812810000004</v>
      </c>
      <c r="D147">
        <f t="shared" si="6"/>
        <v>0.6684526900000094</v>
      </c>
      <c r="F147">
        <f>_xlfn.RANK.AVG(D147,$D$11:$D$771)</f>
        <v>131</v>
      </c>
      <c r="H147">
        <f t="shared" si="8"/>
        <v>137</v>
      </c>
      <c r="I147">
        <f>SMALL($D$11:$D$771,H147)</f>
        <v>-0.74066338000000087</v>
      </c>
      <c r="J147">
        <f>H147/MAX($H$11:$H$1048576)</f>
        <v>0.1800262812089356</v>
      </c>
      <c r="K147">
        <f>_xlfn.NORM.DIST(I147,$K$7,$K$8,TRUE)</f>
        <v>0.22944878418837847</v>
      </c>
      <c r="M147">
        <f t="shared" si="7"/>
        <v>4.9422502979442867E-2</v>
      </c>
    </row>
    <row r="148" spans="1:13" x14ac:dyDescent="0.25">
      <c r="A148" s="1">
        <v>42235</v>
      </c>
      <c r="B148">
        <v>93.365338739999999</v>
      </c>
      <c r="D148">
        <f t="shared" si="6"/>
        <v>0.87252592999999479</v>
      </c>
      <c r="F148">
        <f>_xlfn.RANK.AVG(D148,$D$11:$D$771)</f>
        <v>94</v>
      </c>
      <c r="H148">
        <f t="shared" si="8"/>
        <v>138</v>
      </c>
      <c r="I148">
        <f>SMALL($D$11:$D$771,H148)</f>
        <v>-0.74059849999999727</v>
      </c>
      <c r="J148">
        <f>H148/MAX($H$11:$H$1048576)</f>
        <v>0.18134034165571616</v>
      </c>
      <c r="K148">
        <f>_xlfn.NORM.DIST(I148,$K$7,$K$8,TRUE)</f>
        <v>0.22946845889301237</v>
      </c>
      <c r="M148">
        <f t="shared" si="7"/>
        <v>4.8128117237296208E-2</v>
      </c>
    </row>
    <row r="149" spans="1:13" x14ac:dyDescent="0.25">
      <c r="A149" s="1">
        <v>42236</v>
      </c>
      <c r="B149">
        <v>95.483730280000003</v>
      </c>
      <c r="D149">
        <f t="shared" si="6"/>
        <v>2.1183915400000046</v>
      </c>
      <c r="F149">
        <f>_xlfn.RANK.AVG(D149,$D$11:$D$771)</f>
        <v>26</v>
      </c>
      <c r="H149">
        <f t="shared" si="8"/>
        <v>139</v>
      </c>
      <c r="I149">
        <f>SMALL($D$11:$D$771,H149)</f>
        <v>-0.73715560000000835</v>
      </c>
      <c r="J149">
        <f>H149/MAX($H$11:$H$1048576)</f>
        <v>0.18265440210249673</v>
      </c>
      <c r="K149">
        <f>_xlfn.NORM.DIST(I149,$K$7,$K$8,TRUE)</f>
        <v>0.23051386531933987</v>
      </c>
      <c r="M149">
        <f t="shared" si="7"/>
        <v>4.7859463216843146E-2</v>
      </c>
    </row>
    <row r="150" spans="1:13" x14ac:dyDescent="0.25">
      <c r="A150" s="1">
        <v>42237</v>
      </c>
      <c r="B150">
        <v>96.6773369</v>
      </c>
      <c r="D150">
        <f t="shared" si="6"/>
        <v>1.1936066199999971</v>
      </c>
      <c r="F150">
        <f>_xlfn.RANK.AVG(D150,$D$11:$D$771)</f>
        <v>61</v>
      </c>
      <c r="H150">
        <f t="shared" si="8"/>
        <v>140</v>
      </c>
      <c r="I150">
        <f>SMALL($D$11:$D$771,H150)</f>
        <v>-0.73678410000000838</v>
      </c>
      <c r="J150">
        <f>H150/MAX($H$11:$H$1048576)</f>
        <v>0.18396846254927726</v>
      </c>
      <c r="K150">
        <f>_xlfn.NORM.DIST(I150,$K$7,$K$8,TRUE)</f>
        <v>0.23062682693181891</v>
      </c>
      <c r="M150">
        <f t="shared" si="7"/>
        <v>4.6658364382541645E-2</v>
      </c>
    </row>
    <row r="151" spans="1:13" x14ac:dyDescent="0.25">
      <c r="A151" s="1">
        <v>42240</v>
      </c>
      <c r="B151">
        <v>100.91393789999999</v>
      </c>
      <c r="D151">
        <f t="shared" si="6"/>
        <v>4.2366009999999932</v>
      </c>
      <c r="F151">
        <f>_xlfn.RANK.AVG(D151,$D$11:$D$771)</f>
        <v>6</v>
      </c>
      <c r="H151">
        <f t="shared" si="8"/>
        <v>141</v>
      </c>
      <c r="I151">
        <f>SMALL($D$11:$D$771,H151)</f>
        <v>-0.73445187999999462</v>
      </c>
      <c r="J151">
        <f>H151/MAX($H$11:$H$1048576)</f>
        <v>0.18528252299605782</v>
      </c>
      <c r="K151">
        <f>_xlfn.NORM.DIST(I151,$K$7,$K$8,TRUE)</f>
        <v>0.23133668875215052</v>
      </c>
      <c r="M151">
        <f t="shared" si="7"/>
        <v>4.6054165756092696E-2</v>
      </c>
    </row>
    <row r="152" spans="1:13" x14ac:dyDescent="0.25">
      <c r="A152" s="1">
        <v>42241</v>
      </c>
      <c r="B152">
        <v>103.0451248</v>
      </c>
      <c r="D152">
        <f t="shared" si="6"/>
        <v>2.131186900000003</v>
      </c>
      <c r="F152">
        <f>_xlfn.RANK.AVG(D152,$D$11:$D$771)</f>
        <v>24</v>
      </c>
      <c r="H152">
        <f t="shared" si="8"/>
        <v>142</v>
      </c>
      <c r="I152">
        <f>SMALL($D$11:$D$771,H152)</f>
        <v>-0.73200995999999918</v>
      </c>
      <c r="J152">
        <f>H152/MAX($H$11:$H$1048576)</f>
        <v>0.18659658344283836</v>
      </c>
      <c r="K152">
        <f>_xlfn.NORM.DIST(I152,$K$7,$K$8,TRUE)</f>
        <v>0.23208124429605823</v>
      </c>
      <c r="M152">
        <f t="shared" si="7"/>
        <v>4.5484660853219866E-2</v>
      </c>
    </row>
    <row r="153" spans="1:13" x14ac:dyDescent="0.25">
      <c r="A153" s="1">
        <v>42242</v>
      </c>
      <c r="B153">
        <v>102.5539931</v>
      </c>
      <c r="D153">
        <f t="shared" si="6"/>
        <v>-0.49113169999999684</v>
      </c>
      <c r="F153">
        <f>_xlfn.RANK.AVG(D153,$D$11:$D$771)</f>
        <v>558</v>
      </c>
      <c r="H153">
        <f t="shared" si="8"/>
        <v>143</v>
      </c>
      <c r="I153">
        <f>SMALL($D$11:$D$771,H153)</f>
        <v>-0.72924437000000353</v>
      </c>
      <c r="J153">
        <f>H153/MAX($H$11:$H$1048576)</f>
        <v>0.18791064388961892</v>
      </c>
      <c r="K153">
        <f>_xlfn.NORM.DIST(I153,$K$7,$K$8,TRUE)</f>
        <v>0.23292609722520163</v>
      </c>
      <c r="M153">
        <f t="shared" si="7"/>
        <v>4.5015453335582711E-2</v>
      </c>
    </row>
    <row r="154" spans="1:13" x14ac:dyDescent="0.25">
      <c r="A154" s="1">
        <v>42243</v>
      </c>
      <c r="B154">
        <v>102.4990693</v>
      </c>
      <c r="D154">
        <f t="shared" si="6"/>
        <v>-5.4923799999997414E-2</v>
      </c>
      <c r="F154">
        <f>_xlfn.RANK.AVG(D154,$D$11:$D$771)</f>
        <v>375</v>
      </c>
      <c r="H154">
        <f t="shared" si="8"/>
        <v>144</v>
      </c>
      <c r="I154">
        <f>SMALL($D$11:$D$771,H154)</f>
        <v>-0.72528511000000151</v>
      </c>
      <c r="J154">
        <f>H154/MAX($H$11:$H$1048576)</f>
        <v>0.18922470433639949</v>
      </c>
      <c r="K154">
        <f>_xlfn.NORM.DIST(I154,$K$7,$K$8,TRUE)</f>
        <v>0.23413856928148172</v>
      </c>
      <c r="M154">
        <f t="shared" si="7"/>
        <v>4.4913864945082232E-2</v>
      </c>
    </row>
    <row r="155" spans="1:13" x14ac:dyDescent="0.25">
      <c r="A155" s="1">
        <v>42244</v>
      </c>
      <c r="B155">
        <v>102.2748048</v>
      </c>
      <c r="D155">
        <f t="shared" si="6"/>
        <v>-0.22426450000000386</v>
      </c>
      <c r="F155">
        <f>_xlfn.RANK.AVG(D155,$D$11:$D$771)</f>
        <v>463</v>
      </c>
      <c r="H155">
        <f t="shared" si="8"/>
        <v>145</v>
      </c>
      <c r="I155">
        <f>SMALL($D$11:$D$771,H155)</f>
        <v>-0.72364061999999763</v>
      </c>
      <c r="J155">
        <f>H155/MAX($H$11:$H$1048576)</f>
        <v>0.19053876478318002</v>
      </c>
      <c r="K155">
        <f>_xlfn.NORM.DIST(I155,$K$7,$K$8,TRUE)</f>
        <v>0.23464319841813019</v>
      </c>
      <c r="M155">
        <f t="shared" si="7"/>
        <v>4.4104433634950174E-2</v>
      </c>
    </row>
    <row r="156" spans="1:13" x14ac:dyDescent="0.25">
      <c r="A156" s="1">
        <v>42247</v>
      </c>
      <c r="B156">
        <v>102.3874922</v>
      </c>
      <c r="D156">
        <f t="shared" si="6"/>
        <v>0.11268739999999866</v>
      </c>
      <c r="F156">
        <f>_xlfn.RANK.AVG(D156,$D$11:$D$771)</f>
        <v>312</v>
      </c>
      <c r="H156">
        <f t="shared" si="8"/>
        <v>146</v>
      </c>
      <c r="I156">
        <f>SMALL($D$11:$D$771,H156)</f>
        <v>-0.716528100000005</v>
      </c>
      <c r="J156">
        <f>H156/MAX($H$11:$H$1048576)</f>
        <v>0.19185282522996058</v>
      </c>
      <c r="K156">
        <f>_xlfn.NORM.DIST(I156,$K$7,$K$8,TRUE)</f>
        <v>0.23683266144501355</v>
      </c>
      <c r="M156">
        <f t="shared" si="7"/>
        <v>4.4979836215052971E-2</v>
      </c>
    </row>
    <row r="157" spans="1:13" x14ac:dyDescent="0.25">
      <c r="A157" s="1">
        <v>42248</v>
      </c>
      <c r="B157">
        <v>102.3841055</v>
      </c>
      <c r="D157">
        <f t="shared" si="6"/>
        <v>-3.3866999999929703E-3</v>
      </c>
      <c r="F157">
        <f>_xlfn.RANK.AVG(D157,$D$11:$D$771)</f>
        <v>351</v>
      </c>
      <c r="H157">
        <f t="shared" si="8"/>
        <v>147</v>
      </c>
      <c r="I157">
        <f>SMALL($D$11:$D$771,H157)</f>
        <v>-0.71612299999999607</v>
      </c>
      <c r="J157">
        <f>H157/MAX($H$11:$H$1048576)</f>
        <v>0.19316688567674112</v>
      </c>
      <c r="K157">
        <f>_xlfn.NORM.DIST(I157,$K$7,$K$8,TRUE)</f>
        <v>0.23695770151763584</v>
      </c>
      <c r="M157">
        <f t="shared" si="7"/>
        <v>4.3790815840894726E-2</v>
      </c>
    </row>
    <row r="158" spans="1:13" x14ac:dyDescent="0.25">
      <c r="A158" s="1">
        <v>42249</v>
      </c>
      <c r="B158">
        <v>102.6004654</v>
      </c>
      <c r="D158">
        <f t="shared" si="6"/>
        <v>0.21635990000000049</v>
      </c>
      <c r="F158">
        <f>_xlfn.RANK.AVG(D158,$D$11:$D$771)</f>
        <v>266</v>
      </c>
      <c r="H158">
        <f t="shared" si="8"/>
        <v>148</v>
      </c>
      <c r="I158">
        <f>SMALL($D$11:$D$771,H158)</f>
        <v>-0.71585430000000372</v>
      </c>
      <c r="J158">
        <f>H158/MAX($H$11:$H$1048576)</f>
        <v>0.19448094612352168</v>
      </c>
      <c r="K158">
        <f>_xlfn.NORM.DIST(I158,$K$7,$K$8,TRUE)</f>
        <v>0.23704065973762672</v>
      </c>
      <c r="M158">
        <f t="shared" si="7"/>
        <v>4.2559713614105044E-2</v>
      </c>
    </row>
    <row r="159" spans="1:13" x14ac:dyDescent="0.25">
      <c r="A159" s="1">
        <v>42250</v>
      </c>
      <c r="B159">
        <v>103.1568855</v>
      </c>
      <c r="D159">
        <f t="shared" si="6"/>
        <v>0.55642009999999686</v>
      </c>
      <c r="F159">
        <f>_xlfn.RANK.AVG(D159,$D$11:$D$771)</f>
        <v>156</v>
      </c>
      <c r="H159">
        <f t="shared" si="8"/>
        <v>149</v>
      </c>
      <c r="I159">
        <f>SMALL($D$11:$D$771,H159)</f>
        <v>-0.71456504999999026</v>
      </c>
      <c r="J159">
        <f>H159/MAX($H$11:$H$1048576)</f>
        <v>0.19579500657030224</v>
      </c>
      <c r="K159">
        <f>_xlfn.NORM.DIST(I159,$K$7,$K$8,TRUE)</f>
        <v>0.23743892366766348</v>
      </c>
      <c r="M159">
        <f t="shared" si="7"/>
        <v>4.1643917097361233E-2</v>
      </c>
    </row>
    <row r="160" spans="1:13" x14ac:dyDescent="0.25">
      <c r="A160" s="1">
        <v>42251</v>
      </c>
      <c r="B160">
        <v>104.3932595</v>
      </c>
      <c r="D160">
        <f t="shared" si="6"/>
        <v>1.2363739999999979</v>
      </c>
      <c r="F160">
        <f>_xlfn.RANK.AVG(D160,$D$11:$D$771)</f>
        <v>58</v>
      </c>
      <c r="H160">
        <f t="shared" si="8"/>
        <v>150</v>
      </c>
      <c r="I160">
        <f>SMALL($D$11:$D$771,H160)</f>
        <v>-0.7060731499999946</v>
      </c>
      <c r="J160">
        <f>H160/MAX($H$11:$H$1048576)</f>
        <v>0.19710906701708278</v>
      </c>
      <c r="K160">
        <f>_xlfn.NORM.DIST(I160,$K$7,$K$8,TRUE)</f>
        <v>0.24007132407991011</v>
      </c>
      <c r="M160">
        <f t="shared" si="7"/>
        <v>4.296225706282733E-2</v>
      </c>
    </row>
    <row r="161" spans="1:13" x14ac:dyDescent="0.25">
      <c r="A161" s="1">
        <v>42254</v>
      </c>
      <c r="B161">
        <v>103.68809640000001</v>
      </c>
      <c r="D161">
        <f t="shared" si="6"/>
        <v>-0.70516309999999294</v>
      </c>
      <c r="F161">
        <f>_xlfn.RANK.AVG(D161,$D$11:$D$771)</f>
        <v>611</v>
      </c>
      <c r="H161">
        <f t="shared" si="8"/>
        <v>151</v>
      </c>
      <c r="I161">
        <f>SMALL($D$11:$D$771,H161)</f>
        <v>-0.70516309999999294</v>
      </c>
      <c r="J161">
        <f>H161/MAX($H$11:$H$1048576)</f>
        <v>0.19842312746386334</v>
      </c>
      <c r="K161">
        <f>_xlfn.NORM.DIST(I161,$K$7,$K$8,TRUE)</f>
        <v>0.24035437095587053</v>
      </c>
      <c r="M161">
        <f t="shared" si="7"/>
        <v>4.1931243492007192E-2</v>
      </c>
    </row>
    <row r="162" spans="1:13" x14ac:dyDescent="0.25">
      <c r="A162" s="1">
        <v>42255</v>
      </c>
      <c r="B162">
        <v>103.2906464</v>
      </c>
      <c r="D162">
        <f t="shared" si="6"/>
        <v>-0.3974500000000063</v>
      </c>
      <c r="F162">
        <f>_xlfn.RANK.AVG(D162,$D$11:$D$771)</f>
        <v>533</v>
      </c>
      <c r="H162">
        <f t="shared" si="8"/>
        <v>152</v>
      </c>
      <c r="I162">
        <f>SMALL($D$11:$D$771,H162)</f>
        <v>-0.70422709999999711</v>
      </c>
      <c r="J162">
        <f>H162/MAX($H$11:$H$1048576)</f>
        <v>0.19973718791064388</v>
      </c>
      <c r="K162">
        <f>_xlfn.NORM.DIST(I162,$K$7,$K$8,TRUE)</f>
        <v>0.24064567843333012</v>
      </c>
      <c r="M162">
        <f t="shared" si="7"/>
        <v>4.0908490522686247E-2</v>
      </c>
    </row>
    <row r="163" spans="1:13" x14ac:dyDescent="0.25">
      <c r="A163" s="1">
        <v>42256</v>
      </c>
      <c r="B163">
        <v>102.76468370000001</v>
      </c>
      <c r="D163">
        <f t="shared" si="6"/>
        <v>-0.52596269999999379</v>
      </c>
      <c r="F163">
        <f>_xlfn.RANK.AVG(D163,$D$11:$D$771)</f>
        <v>568</v>
      </c>
      <c r="H163">
        <f t="shared" si="8"/>
        <v>153</v>
      </c>
      <c r="I163">
        <f>SMALL($D$11:$D$771,H163)</f>
        <v>-0.70168086999998991</v>
      </c>
      <c r="J163">
        <f>H163/MAX($H$11:$H$1048576)</f>
        <v>0.20105124835742444</v>
      </c>
      <c r="K163">
        <f>_xlfn.NORM.DIST(I163,$K$7,$K$8,TRUE)</f>
        <v>0.24143910285644304</v>
      </c>
      <c r="M163">
        <f t="shared" si="7"/>
        <v>4.0387854499018605E-2</v>
      </c>
    </row>
    <row r="164" spans="1:13" x14ac:dyDescent="0.25">
      <c r="A164" s="1">
        <v>42257</v>
      </c>
      <c r="B164">
        <v>103.6311781</v>
      </c>
      <c r="D164">
        <f t="shared" si="6"/>
        <v>0.86649439999999345</v>
      </c>
      <c r="F164">
        <f>_xlfn.RANK.AVG(D164,$D$11:$D$771)</f>
        <v>95</v>
      </c>
      <c r="H164">
        <f t="shared" si="8"/>
        <v>154</v>
      </c>
      <c r="I164">
        <f>SMALL($D$11:$D$771,H164)</f>
        <v>-0.6978367300000059</v>
      </c>
      <c r="J164">
        <f>H164/MAX($H$11:$H$1048576)</f>
        <v>0.202365308804205</v>
      </c>
      <c r="K164">
        <f>_xlfn.NORM.DIST(I164,$K$7,$K$8,TRUE)</f>
        <v>0.24263965296352019</v>
      </c>
      <c r="M164">
        <f t="shared" si="7"/>
        <v>4.027434415931519E-2</v>
      </c>
    </row>
    <row r="165" spans="1:13" x14ac:dyDescent="0.25">
      <c r="A165" s="1">
        <v>42258</v>
      </c>
      <c r="B165">
        <v>103.4457587</v>
      </c>
      <c r="D165">
        <f t="shared" si="6"/>
        <v>-0.18541940000000068</v>
      </c>
      <c r="F165">
        <f>_xlfn.RANK.AVG(D165,$D$11:$D$771)</f>
        <v>446</v>
      </c>
      <c r="H165">
        <f t="shared" si="8"/>
        <v>155</v>
      </c>
      <c r="I165">
        <f>SMALL($D$11:$D$771,H165)</f>
        <v>-0.69135011000000191</v>
      </c>
      <c r="J165">
        <f>H165/MAX($H$11:$H$1048576)</f>
        <v>0.20367936925098554</v>
      </c>
      <c r="K165">
        <f>_xlfn.NORM.DIST(I165,$K$7,$K$8,TRUE)</f>
        <v>0.24467277415238414</v>
      </c>
      <c r="M165">
        <f t="shared" si="7"/>
        <v>4.0993404901398606E-2</v>
      </c>
    </row>
    <row r="166" spans="1:13" x14ac:dyDescent="0.25">
      <c r="A166" s="1">
        <v>42261</v>
      </c>
      <c r="B166">
        <v>103.4140986</v>
      </c>
      <c r="D166">
        <f t="shared" si="6"/>
        <v>-3.1660099999996305E-2</v>
      </c>
      <c r="F166">
        <f>_xlfn.RANK.AVG(D166,$D$11:$D$771)</f>
        <v>362</v>
      </c>
      <c r="H166">
        <f t="shared" si="8"/>
        <v>156</v>
      </c>
      <c r="I166">
        <f>SMALL($D$11:$D$771,H166)</f>
        <v>-0.69108319999999424</v>
      </c>
      <c r="J166">
        <f>H166/MAX($H$11:$H$1048576)</f>
        <v>0.2049934296977661</v>
      </c>
      <c r="K166">
        <f>_xlfn.NORM.DIST(I166,$K$7,$K$8,TRUE)</f>
        <v>0.24475662861901276</v>
      </c>
      <c r="M166">
        <f t="shared" si="7"/>
        <v>3.9763198921246662E-2</v>
      </c>
    </row>
    <row r="167" spans="1:13" x14ac:dyDescent="0.25">
      <c r="A167" s="1">
        <v>42262</v>
      </c>
      <c r="B167">
        <v>104.11728429999999</v>
      </c>
      <c r="D167">
        <f t="shared" si="6"/>
        <v>0.7031856999999917</v>
      </c>
      <c r="F167">
        <f>_xlfn.RANK.AVG(D167,$D$11:$D$771)</f>
        <v>121</v>
      </c>
      <c r="H167">
        <f t="shared" si="8"/>
        <v>157</v>
      </c>
      <c r="I167">
        <f>SMALL($D$11:$D$771,H167)</f>
        <v>-0.69035689999999761</v>
      </c>
      <c r="J167">
        <f>H167/MAX($H$11:$H$1048576)</f>
        <v>0.20630749014454666</v>
      </c>
      <c r="K167">
        <f>_xlfn.NORM.DIST(I167,$K$7,$K$8,TRUE)</f>
        <v>0.24498488683495057</v>
      </c>
      <c r="M167">
        <f t="shared" si="7"/>
        <v>3.8677396690403903E-2</v>
      </c>
    </row>
    <row r="168" spans="1:13" x14ac:dyDescent="0.25">
      <c r="A168" s="1">
        <v>42263</v>
      </c>
      <c r="B168">
        <v>104.7657974</v>
      </c>
      <c r="D168">
        <f t="shared" si="6"/>
        <v>0.6485131000000024</v>
      </c>
      <c r="F168">
        <f>_xlfn.RANK.AVG(D168,$D$11:$D$771)</f>
        <v>140</v>
      </c>
      <c r="H168">
        <f t="shared" si="8"/>
        <v>158</v>
      </c>
      <c r="I168">
        <f>SMALL($D$11:$D$771,H168)</f>
        <v>-0.68881946999999855</v>
      </c>
      <c r="J168">
        <f>H168/MAX($H$11:$H$1048576)</f>
        <v>0.2076215505913272</v>
      </c>
      <c r="K168">
        <f>_xlfn.NORM.DIST(I168,$K$7,$K$8,TRUE)</f>
        <v>0.2454684408149323</v>
      </c>
      <c r="M168">
        <f t="shared" si="7"/>
        <v>3.7846890223605101E-2</v>
      </c>
    </row>
    <row r="169" spans="1:13" x14ac:dyDescent="0.25">
      <c r="A169" s="1">
        <v>42264</v>
      </c>
      <c r="B169">
        <v>105.1175204</v>
      </c>
      <c r="D169">
        <f t="shared" si="6"/>
        <v>0.35172300000000689</v>
      </c>
      <c r="F169">
        <f>_xlfn.RANK.AVG(D169,$D$11:$D$771)</f>
        <v>220</v>
      </c>
      <c r="H169">
        <f t="shared" si="8"/>
        <v>159</v>
      </c>
      <c r="I169">
        <f>SMALL($D$11:$D$771,H169)</f>
        <v>-0.68275496999999774</v>
      </c>
      <c r="J169">
        <f>H169/MAX($H$11:$H$1048576)</f>
        <v>0.20893561103810776</v>
      </c>
      <c r="K169">
        <f>_xlfn.NORM.DIST(I169,$K$7,$K$8,TRUE)</f>
        <v>0.24738084406700261</v>
      </c>
      <c r="M169">
        <f t="shared" si="7"/>
        <v>3.8445233028894854E-2</v>
      </c>
    </row>
    <row r="170" spans="1:13" x14ac:dyDescent="0.25">
      <c r="A170" s="1">
        <v>42265</v>
      </c>
      <c r="B170">
        <v>105.30918250000001</v>
      </c>
      <c r="D170">
        <f t="shared" si="6"/>
        <v>0.19166210000000206</v>
      </c>
      <c r="F170">
        <f>_xlfn.RANK.AVG(D170,$D$11:$D$771)</f>
        <v>276</v>
      </c>
      <c r="H170">
        <f t="shared" si="8"/>
        <v>160</v>
      </c>
      <c r="I170">
        <f>SMALL($D$11:$D$771,H170)</f>
        <v>-0.67649676000000625</v>
      </c>
      <c r="J170">
        <f>H170/MAX($H$11:$H$1048576)</f>
        <v>0.2102496714848883</v>
      </c>
      <c r="K170">
        <f>_xlfn.NORM.DIST(I170,$K$7,$K$8,TRUE)</f>
        <v>0.24936265122044754</v>
      </c>
      <c r="M170">
        <f t="shared" si="7"/>
        <v>3.9112979735559245E-2</v>
      </c>
    </row>
    <row r="171" spans="1:13" x14ac:dyDescent="0.25">
      <c r="A171" s="1">
        <v>42268</v>
      </c>
      <c r="B171">
        <v>104.7783677</v>
      </c>
      <c r="D171">
        <f t="shared" si="6"/>
        <v>-0.5308148000000017</v>
      </c>
      <c r="F171">
        <f>_xlfn.RANK.AVG(D171,$D$11:$D$771)</f>
        <v>570</v>
      </c>
      <c r="H171">
        <f t="shared" si="8"/>
        <v>161</v>
      </c>
      <c r="I171">
        <f>SMALL($D$11:$D$771,H171)</f>
        <v>-0.67601367999999695</v>
      </c>
      <c r="J171">
        <f>H171/MAX($H$11:$H$1048576)</f>
        <v>0.21156373193166886</v>
      </c>
      <c r="K171">
        <f>_xlfn.NORM.DIST(I171,$K$7,$K$8,TRUE)</f>
        <v>0.24951597979605034</v>
      </c>
      <c r="M171">
        <f t="shared" si="7"/>
        <v>3.7952247864381478E-2</v>
      </c>
    </row>
    <row r="172" spans="1:13" x14ac:dyDescent="0.25">
      <c r="A172" s="1">
        <v>42269</v>
      </c>
      <c r="B172">
        <v>105.23345519999999</v>
      </c>
      <c r="D172">
        <f t="shared" si="6"/>
        <v>0.45508749999999054</v>
      </c>
      <c r="F172">
        <f>_xlfn.RANK.AVG(D172,$D$11:$D$771)</f>
        <v>183</v>
      </c>
      <c r="H172">
        <f t="shared" si="8"/>
        <v>162</v>
      </c>
      <c r="I172">
        <f>SMALL($D$11:$D$771,H172)</f>
        <v>-0.67550402000000531</v>
      </c>
      <c r="J172">
        <f>H172/MAX($H$11:$H$1048576)</f>
        <v>0.21287779237844942</v>
      </c>
      <c r="K172">
        <f>_xlfn.NORM.DIST(I172,$K$7,$K$8,TRUE)</f>
        <v>0.24967779909692028</v>
      </c>
      <c r="M172">
        <f t="shared" si="7"/>
        <v>3.6800006718470862E-2</v>
      </c>
    </row>
    <row r="173" spans="1:13" x14ac:dyDescent="0.25">
      <c r="A173" s="1">
        <v>42270</v>
      </c>
      <c r="B173">
        <v>105.6257696</v>
      </c>
      <c r="D173">
        <f t="shared" si="6"/>
        <v>0.39231440000000362</v>
      </c>
      <c r="F173">
        <f>_xlfn.RANK.AVG(D173,$D$11:$D$771)</f>
        <v>207</v>
      </c>
      <c r="H173">
        <f t="shared" si="8"/>
        <v>163</v>
      </c>
      <c r="I173">
        <f>SMALL($D$11:$D$771,H173)</f>
        <v>-0.67314536000000658</v>
      </c>
      <c r="J173">
        <f>H173/MAX($H$11:$H$1048576)</f>
        <v>0.21419185282522996</v>
      </c>
      <c r="K173">
        <f>_xlfn.NORM.DIST(I173,$K$7,$K$8,TRUE)</f>
        <v>0.25042740933341656</v>
      </c>
      <c r="M173">
        <f t="shared" si="7"/>
        <v>3.6235556508186606E-2</v>
      </c>
    </row>
    <row r="174" spans="1:13" x14ac:dyDescent="0.25">
      <c r="A174" s="1">
        <v>42271</v>
      </c>
      <c r="B174">
        <v>107.2558817</v>
      </c>
      <c r="D174">
        <f t="shared" si="6"/>
        <v>1.6301121000000052</v>
      </c>
      <c r="F174">
        <f>_xlfn.RANK.AVG(D174,$D$11:$D$771)</f>
        <v>40</v>
      </c>
      <c r="H174">
        <f t="shared" si="8"/>
        <v>164</v>
      </c>
      <c r="I174">
        <f>SMALL($D$11:$D$771,H174)</f>
        <v>-0.66964151000000527</v>
      </c>
      <c r="J174">
        <f>H174/MAX($H$11:$H$1048576)</f>
        <v>0.21550591327201052</v>
      </c>
      <c r="K174">
        <f>_xlfn.NORM.DIST(I174,$K$7,$K$8,TRUE)</f>
        <v>0.25154317289317851</v>
      </c>
      <c r="M174">
        <f t="shared" si="7"/>
        <v>3.6037259621167994E-2</v>
      </c>
    </row>
    <row r="175" spans="1:13" x14ac:dyDescent="0.25">
      <c r="A175" s="1">
        <v>42272</v>
      </c>
      <c r="B175">
        <v>107.01739379999999</v>
      </c>
      <c r="D175">
        <f t="shared" si="6"/>
        <v>-0.23848790000000974</v>
      </c>
      <c r="F175">
        <f>_xlfn.RANK.AVG(D175,$D$11:$D$771)</f>
        <v>468</v>
      </c>
      <c r="H175">
        <f t="shared" si="8"/>
        <v>165</v>
      </c>
      <c r="I175">
        <f>SMALL($D$11:$D$771,H175)</f>
        <v>-0.66635836000000381</v>
      </c>
      <c r="J175">
        <f>H175/MAX($H$11:$H$1048576)</f>
        <v>0.21681997371879105</v>
      </c>
      <c r="K175">
        <f>_xlfn.NORM.DIST(I175,$K$7,$K$8,TRUE)</f>
        <v>0.25259103561730778</v>
      </c>
      <c r="M175">
        <f t="shared" si="7"/>
        <v>3.5771061898516726E-2</v>
      </c>
    </row>
    <row r="176" spans="1:13" x14ac:dyDescent="0.25">
      <c r="A176" s="1">
        <v>42275</v>
      </c>
      <c r="B176">
        <v>108.6412136</v>
      </c>
      <c r="D176">
        <f t="shared" si="6"/>
        <v>1.6238198000000068</v>
      </c>
      <c r="F176">
        <f>_xlfn.RANK.AVG(D176,$D$11:$D$771)</f>
        <v>41</v>
      </c>
      <c r="H176">
        <f t="shared" si="8"/>
        <v>166</v>
      </c>
      <c r="I176">
        <f>SMALL($D$11:$D$771,H176)</f>
        <v>-0.66363077000001169</v>
      </c>
      <c r="J176">
        <f>H176/MAX($H$11:$H$1048576)</f>
        <v>0.21813403416557162</v>
      </c>
      <c r="K176">
        <f>_xlfn.NORM.DIST(I176,$K$7,$K$8,TRUE)</f>
        <v>0.25346332926796378</v>
      </c>
      <c r="M176">
        <f t="shared" si="7"/>
        <v>3.5329295102392161E-2</v>
      </c>
    </row>
    <row r="177" spans="1:13" x14ac:dyDescent="0.25">
      <c r="A177" s="1">
        <v>42276</v>
      </c>
      <c r="B177">
        <v>113.2412143</v>
      </c>
      <c r="D177">
        <f t="shared" si="6"/>
        <v>4.6000006999999954</v>
      </c>
      <c r="F177">
        <f>_xlfn.RANK.AVG(D177,$D$11:$D$771)</f>
        <v>5</v>
      </c>
      <c r="H177">
        <f t="shared" si="8"/>
        <v>167</v>
      </c>
      <c r="I177">
        <f>SMALL($D$11:$D$771,H177)</f>
        <v>-0.66020186999999453</v>
      </c>
      <c r="J177">
        <f>H177/MAX($H$11:$H$1048576)</f>
        <v>0.21944809461235218</v>
      </c>
      <c r="K177">
        <f>_xlfn.NORM.DIST(I177,$K$7,$K$8,TRUE)</f>
        <v>0.25456214621049333</v>
      </c>
      <c r="M177">
        <f t="shared" si="7"/>
        <v>3.5114051598141155E-2</v>
      </c>
    </row>
    <row r="178" spans="1:13" x14ac:dyDescent="0.25">
      <c r="A178" s="1">
        <v>42277</v>
      </c>
      <c r="B178">
        <v>114.34132719999999</v>
      </c>
      <c r="D178">
        <f t="shared" si="6"/>
        <v>1.1001128999999992</v>
      </c>
      <c r="F178">
        <f>_xlfn.RANK.AVG(D178,$D$11:$D$771)</f>
        <v>67</v>
      </c>
      <c r="H178">
        <f t="shared" si="8"/>
        <v>168</v>
      </c>
      <c r="I178">
        <f>SMALL($D$11:$D$771,H178)</f>
        <v>-0.65963447999999403</v>
      </c>
      <c r="J178">
        <f>H178/MAX($H$11:$H$1048576)</f>
        <v>0.22076215505913271</v>
      </c>
      <c r="K178">
        <f>_xlfn.NORM.DIST(I178,$K$7,$K$8,TRUE)</f>
        <v>0.25474421095417721</v>
      </c>
      <c r="M178">
        <f t="shared" si="7"/>
        <v>3.3982055895044494E-2</v>
      </c>
    </row>
    <row r="179" spans="1:13" x14ac:dyDescent="0.25">
      <c r="A179" s="1">
        <v>42278</v>
      </c>
      <c r="B179">
        <v>115.40208699999999</v>
      </c>
      <c r="D179">
        <f t="shared" si="6"/>
        <v>1.0607597999999996</v>
      </c>
      <c r="F179">
        <f>_xlfn.RANK.AVG(D179,$D$11:$D$771)</f>
        <v>73</v>
      </c>
      <c r="H179">
        <f t="shared" si="8"/>
        <v>169</v>
      </c>
      <c r="I179">
        <f>SMALL($D$11:$D$771,H179)</f>
        <v>-0.65877641000000153</v>
      </c>
      <c r="J179">
        <f>H179/MAX($H$11:$H$1048576)</f>
        <v>0.22207621550591328</v>
      </c>
      <c r="K179">
        <f>_xlfn.NORM.DIST(I179,$K$7,$K$8,TRUE)</f>
        <v>0.25501967888584065</v>
      </c>
      <c r="M179">
        <f t="shared" si="7"/>
        <v>3.2943463379927374E-2</v>
      </c>
    </row>
    <row r="180" spans="1:13" x14ac:dyDescent="0.25">
      <c r="A180" s="1">
        <v>42279</v>
      </c>
      <c r="B180">
        <v>115.27640529999999</v>
      </c>
      <c r="D180">
        <f t="shared" si="6"/>
        <v>-0.12568170000000123</v>
      </c>
      <c r="F180">
        <f>_xlfn.RANK.AVG(D180,$D$11:$D$771)</f>
        <v>410</v>
      </c>
      <c r="H180">
        <f t="shared" si="8"/>
        <v>170</v>
      </c>
      <c r="I180">
        <f>SMALL($D$11:$D$771,H180)</f>
        <v>-0.65789039999999943</v>
      </c>
      <c r="J180">
        <f>H180/MAX($H$11:$H$1048576)</f>
        <v>0.22339027595269381</v>
      </c>
      <c r="K180">
        <f>_xlfn.NORM.DIST(I180,$K$7,$K$8,TRUE)</f>
        <v>0.2553042799000893</v>
      </c>
      <c r="M180">
        <f t="shared" si="7"/>
        <v>3.1914003947395492E-2</v>
      </c>
    </row>
    <row r="181" spans="1:13" x14ac:dyDescent="0.25">
      <c r="A181" s="1">
        <v>42282</v>
      </c>
      <c r="B181">
        <v>115.6764943</v>
      </c>
      <c r="D181">
        <f t="shared" si="6"/>
        <v>0.40008900000000835</v>
      </c>
      <c r="F181">
        <f>_xlfn.RANK.AVG(D181,$D$11:$D$771)</f>
        <v>202</v>
      </c>
      <c r="H181">
        <f t="shared" si="8"/>
        <v>171</v>
      </c>
      <c r="I181">
        <f>SMALL($D$11:$D$771,H181)</f>
        <v>-0.65136150000000015</v>
      </c>
      <c r="J181">
        <f>H181/MAX($H$11:$H$1048576)</f>
        <v>0.22470433639947437</v>
      </c>
      <c r="K181">
        <f>_xlfn.NORM.DIST(I181,$K$7,$K$8,TRUE)</f>
        <v>0.25740657859019633</v>
      </c>
      <c r="M181">
        <f t="shared" si="7"/>
        <v>3.2702242190721958E-2</v>
      </c>
    </row>
    <row r="182" spans="1:13" x14ac:dyDescent="0.25">
      <c r="A182" s="1">
        <v>42283</v>
      </c>
      <c r="B182">
        <v>116.5514142</v>
      </c>
      <c r="D182">
        <f t="shared" si="6"/>
        <v>0.87491989999999475</v>
      </c>
      <c r="F182">
        <f>_xlfn.RANK.AVG(D182,$D$11:$D$771)</f>
        <v>93</v>
      </c>
      <c r="H182">
        <f t="shared" si="8"/>
        <v>172</v>
      </c>
      <c r="I182">
        <f>SMALL($D$11:$D$771,H182)</f>
        <v>-0.64199766999999497</v>
      </c>
      <c r="J182">
        <f>H182/MAX($H$11:$H$1048576)</f>
        <v>0.22601839684625494</v>
      </c>
      <c r="K182">
        <f>_xlfn.NORM.DIST(I182,$K$7,$K$8,TRUE)</f>
        <v>0.26043734792520545</v>
      </c>
      <c r="M182">
        <f t="shared" si="7"/>
        <v>3.4418951078950516E-2</v>
      </c>
    </row>
    <row r="183" spans="1:13" x14ac:dyDescent="0.25">
      <c r="A183" s="1">
        <v>42284</v>
      </c>
      <c r="B183">
        <v>115.8935238</v>
      </c>
      <c r="D183">
        <f t="shared" si="6"/>
        <v>-0.65789039999999943</v>
      </c>
      <c r="F183">
        <f>_xlfn.RANK.AVG(D183,$D$11:$D$771)</f>
        <v>592</v>
      </c>
      <c r="H183">
        <f t="shared" si="8"/>
        <v>173</v>
      </c>
      <c r="I183">
        <f>SMALL($D$11:$D$771,H183)</f>
        <v>-0.63070467000000008</v>
      </c>
      <c r="J183">
        <f>H183/MAX($H$11:$H$1048576)</f>
        <v>0.22733245729303547</v>
      </c>
      <c r="K183">
        <f>_xlfn.NORM.DIST(I183,$K$7,$K$8,TRUE)</f>
        <v>0.26411682250120649</v>
      </c>
      <c r="M183">
        <f t="shared" si="7"/>
        <v>3.6784365208171022E-2</v>
      </c>
    </row>
    <row r="184" spans="1:13" x14ac:dyDescent="0.25">
      <c r="A184" s="1">
        <v>42285</v>
      </c>
      <c r="B184">
        <v>116.00875809999999</v>
      </c>
      <c r="D184">
        <f t="shared" si="6"/>
        <v>0.11523429999999735</v>
      </c>
      <c r="F184">
        <f>_xlfn.RANK.AVG(D184,$D$11:$D$771)</f>
        <v>311</v>
      </c>
      <c r="H184">
        <f t="shared" si="8"/>
        <v>174</v>
      </c>
      <c r="I184">
        <f>SMALL($D$11:$D$771,H184)</f>
        <v>-0.61698920000000612</v>
      </c>
      <c r="J184">
        <f>H184/MAX($H$11:$H$1048576)</f>
        <v>0.22864651773981604</v>
      </c>
      <c r="K184">
        <f>_xlfn.NORM.DIST(I184,$K$7,$K$8,TRUE)</f>
        <v>0.26862092466225368</v>
      </c>
      <c r="M184">
        <f t="shared" si="7"/>
        <v>3.9974406922437644E-2</v>
      </c>
    </row>
    <row r="185" spans="1:13" x14ac:dyDescent="0.25">
      <c r="A185" s="1">
        <v>42286</v>
      </c>
      <c r="B185">
        <v>114.2037711</v>
      </c>
      <c r="D185">
        <f t="shared" si="6"/>
        <v>-1.804986999999997</v>
      </c>
      <c r="F185">
        <f>_xlfn.RANK.AVG(D185,$D$11:$D$771)</f>
        <v>728</v>
      </c>
      <c r="H185">
        <f t="shared" si="8"/>
        <v>175</v>
      </c>
      <c r="I185">
        <f>SMALL($D$11:$D$771,H185)</f>
        <v>-0.61477479999999218</v>
      </c>
      <c r="J185">
        <f>H185/MAX($H$11:$H$1048576)</f>
        <v>0.22996057818659657</v>
      </c>
      <c r="K185">
        <f>_xlfn.NORM.DIST(I185,$K$7,$K$8,TRUE)</f>
        <v>0.26935172682684466</v>
      </c>
      <c r="M185">
        <f t="shared" si="7"/>
        <v>3.9391148640248091E-2</v>
      </c>
    </row>
    <row r="186" spans="1:13" x14ac:dyDescent="0.25">
      <c r="A186" s="1">
        <v>42289</v>
      </c>
      <c r="B186">
        <v>114.32568860000001</v>
      </c>
      <c r="D186">
        <f t="shared" si="6"/>
        <v>0.12191750000000923</v>
      </c>
      <c r="F186">
        <f>_xlfn.RANK.AVG(D186,$D$11:$D$771)</f>
        <v>307</v>
      </c>
      <c r="H186">
        <f t="shared" si="8"/>
        <v>176</v>
      </c>
      <c r="I186">
        <f>SMALL($D$11:$D$771,H186)</f>
        <v>-0.60965276000000301</v>
      </c>
      <c r="J186">
        <f>H186/MAX($H$11:$H$1048576)</f>
        <v>0.23127463863337713</v>
      </c>
      <c r="K186">
        <f>_xlfn.NORM.DIST(I186,$K$7,$K$8,TRUE)</f>
        <v>0.27104592694770913</v>
      </c>
      <c r="M186">
        <f t="shared" si="7"/>
        <v>3.9771288314331993E-2</v>
      </c>
    </row>
    <row r="187" spans="1:13" x14ac:dyDescent="0.25">
      <c r="A187" s="1">
        <v>42290</v>
      </c>
      <c r="B187">
        <v>114.2723293</v>
      </c>
      <c r="D187">
        <f t="shared" si="6"/>
        <v>-5.335930000001099E-2</v>
      </c>
      <c r="F187">
        <f>_xlfn.RANK.AVG(D187,$D$11:$D$771)</f>
        <v>374</v>
      </c>
      <c r="H187">
        <f t="shared" si="8"/>
        <v>177</v>
      </c>
      <c r="I187">
        <f>SMALL($D$11:$D$771,H187)</f>
        <v>-0.60663199999999051</v>
      </c>
      <c r="J187">
        <f>H187/MAX($H$11:$H$1048576)</f>
        <v>0.2325886990801577</v>
      </c>
      <c r="K187">
        <f>_xlfn.NORM.DIST(I187,$K$7,$K$8,TRUE)</f>
        <v>0.27204757941692059</v>
      </c>
      <c r="M187">
        <f t="shared" si="7"/>
        <v>3.9458880336762897E-2</v>
      </c>
    </row>
    <row r="188" spans="1:13" x14ac:dyDescent="0.25">
      <c r="A188" s="1">
        <v>42291</v>
      </c>
      <c r="B188">
        <v>114.4632926</v>
      </c>
      <c r="D188">
        <f t="shared" si="6"/>
        <v>0.19096330000000705</v>
      </c>
      <c r="F188">
        <f>_xlfn.RANK.AVG(D188,$D$11:$D$771)</f>
        <v>277</v>
      </c>
      <c r="H188">
        <f t="shared" si="8"/>
        <v>178</v>
      </c>
      <c r="I188">
        <f>SMALL($D$11:$D$771,H188)</f>
        <v>-0.60594528000000025</v>
      </c>
      <c r="J188">
        <f>H188/MAX($H$11:$H$1048576)</f>
        <v>0.23390275952693823</v>
      </c>
      <c r="K188">
        <f>_xlfn.NORM.DIST(I188,$K$7,$K$8,TRUE)</f>
        <v>0.27227554510730489</v>
      </c>
      <c r="M188">
        <f t="shared" si="7"/>
        <v>3.8372785580366664E-2</v>
      </c>
    </row>
    <row r="189" spans="1:13" x14ac:dyDescent="0.25">
      <c r="A189" s="1">
        <v>42292</v>
      </c>
      <c r="B189">
        <v>114.2999231</v>
      </c>
      <c r="D189">
        <f t="shared" si="6"/>
        <v>-0.16336950000000172</v>
      </c>
      <c r="F189">
        <f>_xlfn.RANK.AVG(D189,$D$11:$D$771)</f>
        <v>432</v>
      </c>
      <c r="H189">
        <f t="shared" si="8"/>
        <v>179</v>
      </c>
      <c r="I189">
        <f>SMALL($D$11:$D$771,H189)</f>
        <v>-0.59947170000000938</v>
      </c>
      <c r="J189">
        <f>H189/MAX($H$11:$H$1048576)</f>
        <v>0.23521681997371879</v>
      </c>
      <c r="K189">
        <f>_xlfn.NORM.DIST(I189,$K$7,$K$8,TRUE)</f>
        <v>0.27442918820352047</v>
      </c>
      <c r="M189">
        <f t="shared" si="7"/>
        <v>3.9212368229801675E-2</v>
      </c>
    </row>
    <row r="190" spans="1:13" x14ac:dyDescent="0.25">
      <c r="A190" s="1">
        <v>42293</v>
      </c>
      <c r="B190">
        <v>114.1837048</v>
      </c>
      <c r="D190">
        <f t="shared" si="6"/>
        <v>-0.11621829999999989</v>
      </c>
      <c r="F190">
        <f>_xlfn.RANK.AVG(D190,$D$11:$D$771)</f>
        <v>400</v>
      </c>
      <c r="H190">
        <f t="shared" si="8"/>
        <v>180</v>
      </c>
      <c r="I190">
        <f>SMALL($D$11:$D$771,H190)</f>
        <v>-0.59179422000001125</v>
      </c>
      <c r="J190">
        <f>H190/MAX($H$11:$H$1048576)</f>
        <v>0.23653088042049936</v>
      </c>
      <c r="K190">
        <f>_xlfn.NORM.DIST(I190,$K$7,$K$8,TRUE)</f>
        <v>0.27699419707923839</v>
      </c>
      <c r="M190">
        <f t="shared" si="7"/>
        <v>4.0463316658739035E-2</v>
      </c>
    </row>
    <row r="191" spans="1:13" x14ac:dyDescent="0.25">
      <c r="A191" s="1">
        <v>42296</v>
      </c>
      <c r="B191">
        <v>114.7531046</v>
      </c>
      <c r="D191">
        <f t="shared" si="6"/>
        <v>0.56939979999999935</v>
      </c>
      <c r="F191">
        <f>_xlfn.RANK.AVG(D191,$D$11:$D$771)</f>
        <v>155</v>
      </c>
      <c r="H191">
        <f t="shared" si="8"/>
        <v>181</v>
      </c>
      <c r="I191">
        <f>SMALL($D$11:$D$771,H191)</f>
        <v>-0.5887545000000074</v>
      </c>
      <c r="J191">
        <f>H191/MAX($H$11:$H$1048576)</f>
        <v>0.23784494086727989</v>
      </c>
      <c r="K191">
        <f>_xlfn.NORM.DIST(I191,$K$7,$K$8,TRUE)</f>
        <v>0.2780129861248497</v>
      </c>
      <c r="M191">
        <f t="shared" si="7"/>
        <v>4.0168045257569812E-2</v>
      </c>
    </row>
    <row r="192" spans="1:13" x14ac:dyDescent="0.25">
      <c r="A192" s="1">
        <v>42297</v>
      </c>
      <c r="B192">
        <v>114.5283711</v>
      </c>
      <c r="D192">
        <f t="shared" si="6"/>
        <v>-0.22473349999999925</v>
      </c>
      <c r="F192">
        <f>_xlfn.RANK.AVG(D192,$D$11:$D$771)</f>
        <v>464</v>
      </c>
      <c r="H192">
        <f t="shared" si="8"/>
        <v>182</v>
      </c>
      <c r="I192">
        <f>SMALL($D$11:$D$771,H192)</f>
        <v>-0.583814959999998</v>
      </c>
      <c r="J192">
        <f>H192/MAX($H$11:$H$1048576)</f>
        <v>0.23915900131406045</v>
      </c>
      <c r="K192">
        <f>_xlfn.NORM.DIST(I192,$K$7,$K$8,TRUE)</f>
        <v>0.27967240608009553</v>
      </c>
      <c r="M192">
        <f t="shared" si="7"/>
        <v>4.0513404766035072E-2</v>
      </c>
    </row>
    <row r="193" spans="1:13" x14ac:dyDescent="0.25">
      <c r="A193" s="1">
        <v>42298</v>
      </c>
      <c r="B193">
        <v>115.01025970000001</v>
      </c>
      <c r="D193">
        <f t="shared" si="6"/>
        <v>0.48188860000000489</v>
      </c>
      <c r="F193">
        <f>_xlfn.RANK.AVG(D193,$D$11:$D$771)</f>
        <v>177</v>
      </c>
      <c r="H193">
        <f t="shared" si="8"/>
        <v>183</v>
      </c>
      <c r="I193">
        <f>SMALL($D$11:$D$771,H193)</f>
        <v>-0.58323536000000331</v>
      </c>
      <c r="J193">
        <f>H193/MAX($H$11:$H$1048576)</f>
        <v>0.24047306176084099</v>
      </c>
      <c r="K193">
        <f>_xlfn.NORM.DIST(I193,$K$7,$K$8,TRUE)</f>
        <v>0.279867435196405</v>
      </c>
      <c r="M193">
        <f t="shared" si="7"/>
        <v>3.9394373435564012E-2</v>
      </c>
    </row>
    <row r="194" spans="1:13" x14ac:dyDescent="0.25">
      <c r="A194" s="1">
        <v>42299</v>
      </c>
      <c r="B194">
        <v>114.9146763</v>
      </c>
      <c r="D194">
        <f t="shared" si="6"/>
        <v>-9.5583400000009533E-2</v>
      </c>
      <c r="F194">
        <f>_xlfn.RANK.AVG(D194,$D$11:$D$771)</f>
        <v>391</v>
      </c>
      <c r="H194">
        <f t="shared" si="8"/>
        <v>184</v>
      </c>
      <c r="I194">
        <f>SMALL($D$11:$D$771,H194)</f>
        <v>-0.58029653999999198</v>
      </c>
      <c r="J194">
        <f>H194/MAX($H$11:$H$1048576)</f>
        <v>0.24178712220762155</v>
      </c>
      <c r="K194">
        <f>_xlfn.NORM.DIST(I194,$K$7,$K$8,TRUE)</f>
        <v>0.28085733015756953</v>
      </c>
      <c r="M194">
        <f t="shared" si="7"/>
        <v>3.9070207949947977E-2</v>
      </c>
    </row>
    <row r="195" spans="1:13" x14ac:dyDescent="0.25">
      <c r="A195" s="1">
        <v>42300</v>
      </c>
      <c r="B195">
        <v>114.50214920000001</v>
      </c>
      <c r="D195">
        <f t="shared" si="6"/>
        <v>-0.41252709999999126</v>
      </c>
      <c r="F195">
        <f>_xlfn.RANK.AVG(D195,$D$11:$D$771)</f>
        <v>535</v>
      </c>
      <c r="H195">
        <f t="shared" si="8"/>
        <v>185</v>
      </c>
      <c r="I195">
        <f>SMALL($D$11:$D$771,H195)</f>
        <v>-0.57459821000000488</v>
      </c>
      <c r="J195">
        <f>H195/MAX($H$11:$H$1048576)</f>
        <v>0.24310118265440211</v>
      </c>
      <c r="K195">
        <f>_xlfn.NORM.DIST(I195,$K$7,$K$8,TRUE)</f>
        <v>0.28278153146994778</v>
      </c>
      <c r="M195">
        <f t="shared" si="7"/>
        <v>3.9680348815545663E-2</v>
      </c>
    </row>
    <row r="196" spans="1:13" x14ac:dyDescent="0.25">
      <c r="A196" s="1">
        <v>42303</v>
      </c>
      <c r="B196">
        <v>114.88325260000001</v>
      </c>
      <c r="D196">
        <f t="shared" si="6"/>
        <v>0.38110340000000065</v>
      </c>
      <c r="F196">
        <f>_xlfn.RANK.AVG(D196,$D$11:$D$771)</f>
        <v>210</v>
      </c>
      <c r="H196">
        <f t="shared" si="8"/>
        <v>186</v>
      </c>
      <c r="I196">
        <f>SMALL($D$11:$D$771,H196)</f>
        <v>-0.57359645999999032</v>
      </c>
      <c r="J196">
        <f>H196/MAX($H$11:$H$1048576)</f>
        <v>0.24441524310118265</v>
      </c>
      <c r="K196">
        <f>_xlfn.NORM.DIST(I196,$K$7,$K$8,TRUE)</f>
        <v>0.28312045391761553</v>
      </c>
      <c r="M196">
        <f t="shared" si="7"/>
        <v>3.8705210816432883E-2</v>
      </c>
    </row>
    <row r="197" spans="1:13" x14ac:dyDescent="0.25">
      <c r="A197" s="1">
        <v>42304</v>
      </c>
      <c r="B197">
        <v>114.5161643</v>
      </c>
      <c r="D197">
        <f t="shared" si="6"/>
        <v>-0.36708830000000603</v>
      </c>
      <c r="F197">
        <f>_xlfn.RANK.AVG(D197,$D$11:$D$771)</f>
        <v>521</v>
      </c>
      <c r="H197">
        <f t="shared" si="8"/>
        <v>187</v>
      </c>
      <c r="I197">
        <f>SMALL($D$11:$D$771,H197)</f>
        <v>-0.57023180000000195</v>
      </c>
      <c r="J197">
        <f>H197/MAX($H$11:$H$1048576)</f>
        <v>0.24572930354796321</v>
      </c>
      <c r="K197">
        <f>_xlfn.NORM.DIST(I197,$K$7,$K$8,TRUE)</f>
        <v>0.28426024522414534</v>
      </c>
      <c r="M197">
        <f t="shared" si="7"/>
        <v>3.8530941676182123E-2</v>
      </c>
    </row>
    <row r="198" spans="1:13" x14ac:dyDescent="0.25">
      <c r="A198" s="1">
        <v>42305</v>
      </c>
      <c r="B198">
        <v>114.78284410000001</v>
      </c>
      <c r="D198">
        <f t="shared" si="6"/>
        <v>0.26667980000000568</v>
      </c>
      <c r="F198">
        <f>_xlfn.RANK.AVG(D198,$D$11:$D$771)</f>
        <v>251</v>
      </c>
      <c r="H198">
        <f t="shared" si="8"/>
        <v>188</v>
      </c>
      <c r="I198">
        <f>SMALL($D$11:$D$771,H198)</f>
        <v>-0.56299461999999778</v>
      </c>
      <c r="J198">
        <f>H198/MAX($H$11:$H$1048576)</f>
        <v>0.24704336399474375</v>
      </c>
      <c r="K198">
        <f>_xlfn.NORM.DIST(I198,$K$7,$K$8,TRUE)</f>
        <v>0.28671927371116751</v>
      </c>
      <c r="M198">
        <f t="shared" si="7"/>
        <v>3.9675909716423763E-2</v>
      </c>
    </row>
    <row r="199" spans="1:13" x14ac:dyDescent="0.25">
      <c r="A199" s="1">
        <v>42306</v>
      </c>
      <c r="B199">
        <v>114.9494421</v>
      </c>
      <c r="D199">
        <f t="shared" si="6"/>
        <v>0.16659799999999336</v>
      </c>
      <c r="F199">
        <f>_xlfn.RANK.AVG(D199,$D$11:$D$771)</f>
        <v>291</v>
      </c>
      <c r="H199">
        <f t="shared" si="8"/>
        <v>189</v>
      </c>
      <c r="I199">
        <f>SMALL($D$11:$D$771,H199)</f>
        <v>-0.5471817800000025</v>
      </c>
      <c r="J199">
        <f>H199/MAX($H$11:$H$1048576)</f>
        <v>0.24835742444152431</v>
      </c>
      <c r="K199">
        <f>_xlfn.NORM.DIST(I199,$K$7,$K$8,TRUE)</f>
        <v>0.29212692616659264</v>
      </c>
      <c r="M199">
        <f t="shared" si="7"/>
        <v>4.3769501725068327E-2</v>
      </c>
    </row>
    <row r="200" spans="1:13" x14ac:dyDescent="0.25">
      <c r="A200" s="1">
        <v>42307</v>
      </c>
      <c r="B200">
        <v>114.49046679999999</v>
      </c>
      <c r="D200">
        <f t="shared" si="6"/>
        <v>-0.45897530000000586</v>
      </c>
      <c r="F200">
        <f>_xlfn.RANK.AVG(D200,$D$11:$D$771)</f>
        <v>546</v>
      </c>
      <c r="H200">
        <f t="shared" si="8"/>
        <v>190</v>
      </c>
      <c r="I200">
        <f>SMALL($D$11:$D$771,H200)</f>
        <v>-0.5323291999999924</v>
      </c>
      <c r="J200">
        <f>H200/MAX($H$11:$H$1048576)</f>
        <v>0.24967148488830487</v>
      </c>
      <c r="K200">
        <f>_xlfn.NORM.DIST(I200,$K$7,$K$8,TRUE)</f>
        <v>0.2972490058567886</v>
      </c>
      <c r="M200">
        <f t="shared" si="7"/>
        <v>4.7577520968483722E-2</v>
      </c>
    </row>
    <row r="201" spans="1:13" x14ac:dyDescent="0.25">
      <c r="A201" s="1">
        <v>42310</v>
      </c>
      <c r="B201">
        <v>113.3565023</v>
      </c>
      <c r="D201">
        <f t="shared" si="6"/>
        <v>-1.1339644999999905</v>
      </c>
      <c r="F201">
        <f>_xlfn.RANK.AVG(D201,$D$11:$D$771)</f>
        <v>682</v>
      </c>
      <c r="H201">
        <f t="shared" si="8"/>
        <v>191</v>
      </c>
      <c r="I201">
        <f>SMALL($D$11:$D$771,H201)</f>
        <v>-0.53223177999998939</v>
      </c>
      <c r="J201">
        <f>H201/MAX($H$11:$H$1048576)</f>
        <v>0.25098554533508544</v>
      </c>
      <c r="K201">
        <f>_xlfn.NORM.DIST(I201,$K$7,$K$8,TRUE)</f>
        <v>0.29728273734383653</v>
      </c>
      <c r="M201">
        <f t="shared" si="7"/>
        <v>4.6297192008751098E-2</v>
      </c>
    </row>
    <row r="202" spans="1:13" x14ac:dyDescent="0.25">
      <c r="A202" s="1">
        <v>42311</v>
      </c>
      <c r="B202">
        <v>113.4750765</v>
      </c>
      <c r="D202">
        <f t="shared" si="6"/>
        <v>0.11857419999999763</v>
      </c>
      <c r="F202">
        <f>_xlfn.RANK.AVG(D202,$D$11:$D$771)</f>
        <v>309</v>
      </c>
      <c r="H202">
        <f t="shared" si="8"/>
        <v>192</v>
      </c>
      <c r="I202">
        <f>SMALL($D$11:$D$771,H202)</f>
        <v>-0.5308148000000017</v>
      </c>
      <c r="J202">
        <f>H202/MAX($H$11:$H$1048576)</f>
        <v>0.25229960578186594</v>
      </c>
      <c r="K202">
        <f>_xlfn.NORM.DIST(I202,$K$7,$K$8,TRUE)</f>
        <v>0.29777356154837487</v>
      </c>
      <c r="M202">
        <f t="shared" si="7"/>
        <v>4.5473955766508922E-2</v>
      </c>
    </row>
    <row r="203" spans="1:13" x14ac:dyDescent="0.25">
      <c r="A203" s="1">
        <v>42312</v>
      </c>
      <c r="B203">
        <v>112.5791133</v>
      </c>
      <c r="D203">
        <f t="shared" si="6"/>
        <v>-0.89596319999999707</v>
      </c>
      <c r="F203">
        <f>_xlfn.RANK.AVG(D203,$D$11:$D$771)</f>
        <v>655</v>
      </c>
      <c r="H203">
        <f t="shared" si="8"/>
        <v>193</v>
      </c>
      <c r="I203">
        <f>SMALL($D$11:$D$771,H203)</f>
        <v>-0.53012809999999888</v>
      </c>
      <c r="J203">
        <f>H203/MAX($H$11:$H$1048576)</f>
        <v>0.25361366622864651</v>
      </c>
      <c r="K203">
        <f>_xlfn.NORM.DIST(I203,$K$7,$K$8,TRUE)</f>
        <v>0.29801155876736174</v>
      </c>
      <c r="M203">
        <f t="shared" si="7"/>
        <v>4.4397892538715233E-2</v>
      </c>
    </row>
    <row r="204" spans="1:13" x14ac:dyDescent="0.25">
      <c r="A204" s="1">
        <v>42313</v>
      </c>
      <c r="B204">
        <v>111.4235126</v>
      </c>
      <c r="D204">
        <f t="shared" ref="D204:D267" si="9">B204-B203</f>
        <v>-1.1556007000000079</v>
      </c>
      <c r="F204">
        <f>_xlfn.RANK.AVG(D204,$D$11:$D$771)</f>
        <v>687</v>
      </c>
      <c r="H204">
        <f t="shared" si="8"/>
        <v>194</v>
      </c>
      <c r="I204">
        <f>SMALL($D$11:$D$771,H204)</f>
        <v>-0.52596269999999379</v>
      </c>
      <c r="J204">
        <f>H204/MAX($H$11:$H$1048576)</f>
        <v>0.25492772667542707</v>
      </c>
      <c r="K204">
        <f>_xlfn.NORM.DIST(I204,$K$7,$K$8,TRUE)</f>
        <v>0.29945706165858643</v>
      </c>
      <c r="M204">
        <f t="shared" ref="M204:M267" si="10">ABS(K204-J204)</f>
        <v>4.4529334983159363E-2</v>
      </c>
    </row>
    <row r="205" spans="1:13" x14ac:dyDescent="0.25">
      <c r="A205" s="1">
        <v>42314</v>
      </c>
      <c r="B205">
        <v>110.3496087</v>
      </c>
      <c r="D205">
        <f t="shared" si="9"/>
        <v>-1.0739038999999906</v>
      </c>
      <c r="F205">
        <f>_xlfn.RANK.AVG(D205,$D$11:$D$771)</f>
        <v>676</v>
      </c>
      <c r="H205">
        <f t="shared" ref="H205:H268" si="11">H204+1</f>
        <v>195</v>
      </c>
      <c r="I205">
        <f>SMALL($D$11:$D$771,H205)</f>
        <v>-0.52562851000000421</v>
      </c>
      <c r="J205">
        <f>H205/MAX($H$11:$H$1048576)</f>
        <v>0.25624178712220763</v>
      </c>
      <c r="K205">
        <f>_xlfn.NORM.DIST(I205,$K$7,$K$8,TRUE)</f>
        <v>0.29957317196397365</v>
      </c>
      <c r="M205">
        <f t="shared" si="10"/>
        <v>4.3331384841766019E-2</v>
      </c>
    </row>
    <row r="206" spans="1:13" x14ac:dyDescent="0.25">
      <c r="A206" s="1">
        <v>42317</v>
      </c>
      <c r="B206">
        <v>110.65783999999999</v>
      </c>
      <c r="D206">
        <f t="shared" si="9"/>
        <v>0.30823129999998855</v>
      </c>
      <c r="F206">
        <f>_xlfn.RANK.AVG(D206,$D$11:$D$771)</f>
        <v>234</v>
      </c>
      <c r="H206">
        <f t="shared" si="11"/>
        <v>196</v>
      </c>
      <c r="I206">
        <f>SMALL($D$11:$D$771,H206)</f>
        <v>-0.52544954000000388</v>
      </c>
      <c r="J206">
        <f>H206/MAX($H$11:$H$1048576)</f>
        <v>0.25755584756898819</v>
      </c>
      <c r="K206">
        <f>_xlfn.NORM.DIST(I206,$K$7,$K$8,TRUE)</f>
        <v>0.29963536133034446</v>
      </c>
      <c r="M206">
        <f t="shared" si="10"/>
        <v>4.2079513761356269E-2</v>
      </c>
    </row>
    <row r="207" spans="1:13" x14ac:dyDescent="0.25">
      <c r="A207" s="1">
        <v>42318</v>
      </c>
      <c r="B207">
        <v>108.4597356</v>
      </c>
      <c r="D207">
        <f t="shared" si="9"/>
        <v>-2.1981043999999912</v>
      </c>
      <c r="F207">
        <f>_xlfn.RANK.AVG(D207,$D$11:$D$771)</f>
        <v>740</v>
      </c>
      <c r="H207">
        <f t="shared" si="11"/>
        <v>197</v>
      </c>
      <c r="I207">
        <f>SMALL($D$11:$D$771,H207)</f>
        <v>-0.52386401000000404</v>
      </c>
      <c r="J207">
        <f>H207/MAX($H$11:$H$1048576)</f>
        <v>0.2588699080157687</v>
      </c>
      <c r="K207">
        <f>_xlfn.NORM.DIST(I207,$K$7,$K$8,TRUE)</f>
        <v>0.30018656426311174</v>
      </c>
      <c r="M207">
        <f t="shared" si="10"/>
        <v>4.1316656247343042E-2</v>
      </c>
    </row>
    <row r="208" spans="1:13" x14ac:dyDescent="0.25">
      <c r="A208" s="1">
        <v>42319</v>
      </c>
      <c r="B208">
        <v>107.7693787</v>
      </c>
      <c r="D208">
        <f t="shared" si="9"/>
        <v>-0.69035689999999761</v>
      </c>
      <c r="F208">
        <f>_xlfn.RANK.AVG(D208,$D$11:$D$771)</f>
        <v>605</v>
      </c>
      <c r="H208">
        <f t="shared" si="11"/>
        <v>198</v>
      </c>
      <c r="I208">
        <f>SMALL($D$11:$D$771,H208)</f>
        <v>-0.52157427000000212</v>
      </c>
      <c r="J208">
        <f>H208/MAX($H$11:$H$1048576)</f>
        <v>0.26018396846254926</v>
      </c>
      <c r="K208">
        <f>_xlfn.NORM.DIST(I208,$K$7,$K$8,TRUE)</f>
        <v>0.30098339096040999</v>
      </c>
      <c r="M208">
        <f t="shared" si="10"/>
        <v>4.0799422497860727E-2</v>
      </c>
    </row>
    <row r="209" spans="1:13" x14ac:dyDescent="0.25">
      <c r="A209" s="1">
        <v>42320</v>
      </c>
      <c r="B209">
        <v>106.9633382</v>
      </c>
      <c r="D209">
        <f t="shared" si="9"/>
        <v>-0.80604050000000882</v>
      </c>
      <c r="F209">
        <f>_xlfn.RANK.AVG(D209,$D$11:$D$771)</f>
        <v>639</v>
      </c>
      <c r="H209">
        <f t="shared" si="11"/>
        <v>199</v>
      </c>
      <c r="I209">
        <f>SMALL($D$11:$D$771,H209)</f>
        <v>-0.51672474000000079</v>
      </c>
      <c r="J209">
        <f>H209/MAX($H$11:$H$1048576)</f>
        <v>0.26149802890932983</v>
      </c>
      <c r="K209">
        <f>_xlfn.NORM.DIST(I209,$K$7,$K$8,TRUE)</f>
        <v>0.30267416162535216</v>
      </c>
      <c r="M209">
        <f t="shared" si="10"/>
        <v>4.1176132716022329E-2</v>
      </c>
    </row>
    <row r="210" spans="1:13" x14ac:dyDescent="0.25">
      <c r="A210" s="1">
        <v>42321</v>
      </c>
      <c r="B210">
        <v>106.46461499999999</v>
      </c>
      <c r="D210">
        <f t="shared" si="9"/>
        <v>-0.49872320000000059</v>
      </c>
      <c r="F210">
        <f>_xlfn.RANK.AVG(D210,$D$11:$D$771)</f>
        <v>560</v>
      </c>
      <c r="H210">
        <f t="shared" si="11"/>
        <v>200</v>
      </c>
      <c r="I210">
        <f>SMALL($D$11:$D$771,H210)</f>
        <v>-0.51624649999999406</v>
      </c>
      <c r="J210">
        <f>H210/MAX($H$11:$H$1048576)</f>
        <v>0.26281208935611039</v>
      </c>
      <c r="K210">
        <f>_xlfn.NORM.DIST(I210,$K$7,$K$8,TRUE)</f>
        <v>0.30284112850387102</v>
      </c>
      <c r="M210">
        <f t="shared" si="10"/>
        <v>4.0029039147760626E-2</v>
      </c>
    </row>
    <row r="211" spans="1:13" x14ac:dyDescent="0.25">
      <c r="A211" s="1">
        <v>42324</v>
      </c>
      <c r="B211">
        <v>106.2980173</v>
      </c>
      <c r="D211">
        <f t="shared" si="9"/>
        <v>-0.16659769999999696</v>
      </c>
      <c r="F211">
        <f>_xlfn.RANK.AVG(D211,$D$11:$D$771)</f>
        <v>436</v>
      </c>
      <c r="H211">
        <f t="shared" si="11"/>
        <v>201</v>
      </c>
      <c r="I211">
        <f>SMALL($D$11:$D$771,H211)</f>
        <v>-0.5119359199999991</v>
      </c>
      <c r="J211">
        <f>H211/MAX($H$11:$H$1048576)</f>
        <v>0.26412614980289095</v>
      </c>
      <c r="K211">
        <f>_xlfn.NORM.DIST(I211,$K$7,$K$8,TRUE)</f>
        <v>0.30434792892591117</v>
      </c>
      <c r="M211">
        <f t="shared" si="10"/>
        <v>4.0221779123020218E-2</v>
      </c>
    </row>
    <row r="212" spans="1:13" x14ac:dyDescent="0.25">
      <c r="A212" s="1">
        <v>42325</v>
      </c>
      <c r="B212">
        <v>103.72769820000001</v>
      </c>
      <c r="D212">
        <f t="shared" si="9"/>
        <v>-2.5703190999999919</v>
      </c>
      <c r="F212">
        <f>_xlfn.RANK.AVG(D212,$D$11:$D$771)</f>
        <v>744</v>
      </c>
      <c r="H212">
        <f t="shared" si="11"/>
        <v>202</v>
      </c>
      <c r="I212">
        <f>SMALL($D$11:$D$771,H212)</f>
        <v>-0.49872320000000059</v>
      </c>
      <c r="J212">
        <f>H212/MAX($H$11:$H$1048576)</f>
        <v>0.26544021024967146</v>
      </c>
      <c r="K212">
        <f>_xlfn.NORM.DIST(I212,$K$7,$K$8,TRUE)</f>
        <v>0.30898719912937372</v>
      </c>
      <c r="M212">
        <f t="shared" si="10"/>
        <v>4.3546988879702264E-2</v>
      </c>
    </row>
    <row r="213" spans="1:13" x14ac:dyDescent="0.25">
      <c r="A213" s="1">
        <v>42326</v>
      </c>
      <c r="B213">
        <v>103.110709</v>
      </c>
      <c r="D213">
        <f t="shared" si="9"/>
        <v>-0.61698920000000612</v>
      </c>
      <c r="F213">
        <f>_xlfn.RANK.AVG(D213,$D$11:$D$771)</f>
        <v>588</v>
      </c>
      <c r="H213">
        <f t="shared" si="11"/>
        <v>203</v>
      </c>
      <c r="I213">
        <f>SMALL($D$11:$D$771,H213)</f>
        <v>-0.49766884000000289</v>
      </c>
      <c r="J213">
        <f>H213/MAX($H$11:$H$1048576)</f>
        <v>0.26675427069645202</v>
      </c>
      <c r="K213">
        <f>_xlfn.NORM.DIST(I213,$K$7,$K$8,TRUE)</f>
        <v>0.30935873708278705</v>
      </c>
      <c r="M213">
        <f t="shared" si="10"/>
        <v>4.2604466386335027E-2</v>
      </c>
    </row>
    <row r="214" spans="1:13" x14ac:dyDescent="0.25">
      <c r="A214" s="1">
        <v>42327</v>
      </c>
      <c r="B214">
        <v>101.9559802</v>
      </c>
      <c r="D214">
        <f t="shared" si="9"/>
        <v>-1.1547288000000009</v>
      </c>
      <c r="F214">
        <f>_xlfn.RANK.AVG(D214,$D$11:$D$771)</f>
        <v>686</v>
      </c>
      <c r="H214">
        <f t="shared" si="11"/>
        <v>204</v>
      </c>
      <c r="I214">
        <f>SMALL($D$11:$D$771,H214)</f>
        <v>-0.49113169999999684</v>
      </c>
      <c r="J214">
        <f>H214/MAX($H$11:$H$1048576)</f>
        <v>0.26806833114323259</v>
      </c>
      <c r="K214">
        <f>_xlfn.NORM.DIST(I214,$K$7,$K$8,TRUE)</f>
        <v>0.31166665104274499</v>
      </c>
      <c r="M214">
        <f t="shared" si="10"/>
        <v>4.3598319899512405E-2</v>
      </c>
    </row>
    <row r="215" spans="1:13" x14ac:dyDescent="0.25">
      <c r="A215" s="1">
        <v>42328</v>
      </c>
      <c r="B215">
        <v>100.9307355</v>
      </c>
      <c r="D215">
        <f t="shared" si="9"/>
        <v>-1.0252447000000018</v>
      </c>
      <c r="F215">
        <f>_xlfn.RANK.AVG(D215,$D$11:$D$771)</f>
        <v>673</v>
      </c>
      <c r="H215">
        <f t="shared" si="11"/>
        <v>205</v>
      </c>
      <c r="I215">
        <f>SMALL($D$11:$D$771,H215)</f>
        <v>-0.49053851999999409</v>
      </c>
      <c r="J215">
        <f>H215/MAX($H$11:$H$1048576)</f>
        <v>0.26938239159001315</v>
      </c>
      <c r="K215">
        <f>_xlfn.NORM.DIST(I215,$K$7,$K$8,TRUE)</f>
        <v>0.31187643952532607</v>
      </c>
      <c r="M215">
        <f t="shared" si="10"/>
        <v>4.2494047935312917E-2</v>
      </c>
    </row>
    <row r="216" spans="1:13" x14ac:dyDescent="0.25">
      <c r="A216" s="1">
        <v>42331</v>
      </c>
      <c r="B216">
        <v>100.67981570000001</v>
      </c>
      <c r="D216">
        <f t="shared" si="9"/>
        <v>-0.25091979999999126</v>
      </c>
      <c r="F216">
        <f>_xlfn.RANK.AVG(D216,$D$11:$D$771)</f>
        <v>473</v>
      </c>
      <c r="H216">
        <f t="shared" si="11"/>
        <v>206</v>
      </c>
      <c r="I216">
        <f>SMALL($D$11:$D$771,H216)</f>
        <v>-0.48830865999998707</v>
      </c>
      <c r="J216">
        <f>H216/MAX($H$11:$H$1048576)</f>
        <v>0.27069645203679371</v>
      </c>
      <c r="K216">
        <f>_xlfn.NORM.DIST(I216,$K$7,$K$8,TRUE)</f>
        <v>0.31266561418616912</v>
      </c>
      <c r="M216">
        <f t="shared" si="10"/>
        <v>4.1969162149375405E-2</v>
      </c>
    </row>
    <row r="217" spans="1:13" x14ac:dyDescent="0.25">
      <c r="A217" s="1">
        <v>42332</v>
      </c>
      <c r="B217">
        <v>100.72411200000001</v>
      </c>
      <c r="D217">
        <f t="shared" si="9"/>
        <v>4.4296299999999178E-2</v>
      </c>
      <c r="F217">
        <f>_xlfn.RANK.AVG(D217,$D$11:$D$771)</f>
        <v>333</v>
      </c>
      <c r="H217">
        <f t="shared" si="11"/>
        <v>207</v>
      </c>
      <c r="I217">
        <f>SMALL($D$11:$D$771,H217)</f>
        <v>-0.48798666999999796</v>
      </c>
      <c r="J217">
        <f>H217/MAX($H$11:$H$1048576)</f>
        <v>0.27201051248357422</v>
      </c>
      <c r="K217">
        <f>_xlfn.NORM.DIST(I217,$K$7,$K$8,TRUE)</f>
        <v>0.3127796414847781</v>
      </c>
      <c r="M217">
        <f t="shared" si="10"/>
        <v>4.0769129001203885E-2</v>
      </c>
    </row>
    <row r="218" spans="1:13" x14ac:dyDescent="0.25">
      <c r="A218" s="1">
        <v>42333</v>
      </c>
      <c r="B218">
        <v>100.6020491</v>
      </c>
      <c r="D218">
        <f t="shared" si="9"/>
        <v>-0.12206290000000308</v>
      </c>
      <c r="F218">
        <f>_xlfn.RANK.AVG(D218,$D$11:$D$771)</f>
        <v>405</v>
      </c>
      <c r="H218">
        <f t="shared" si="11"/>
        <v>208</v>
      </c>
      <c r="I218">
        <f>SMALL($D$11:$D$771,H218)</f>
        <v>-0.48564539999999567</v>
      </c>
      <c r="J218">
        <f>H218/MAX($H$11:$H$1048576)</f>
        <v>0.27332457293035478</v>
      </c>
      <c r="K218">
        <f>_xlfn.NORM.DIST(I218,$K$7,$K$8,TRUE)</f>
        <v>0.31360930080812044</v>
      </c>
      <c r="M218">
        <f t="shared" si="10"/>
        <v>4.0284727877765658E-2</v>
      </c>
    </row>
    <row r="219" spans="1:13" x14ac:dyDescent="0.25">
      <c r="A219" s="1">
        <v>42334</v>
      </c>
      <c r="B219">
        <v>100.81778180000001</v>
      </c>
      <c r="D219">
        <f t="shared" si="9"/>
        <v>0.21573270000000377</v>
      </c>
      <c r="F219">
        <f>_xlfn.RANK.AVG(D219,$D$11:$D$771)</f>
        <v>267</v>
      </c>
      <c r="H219">
        <f t="shared" si="11"/>
        <v>209</v>
      </c>
      <c r="I219">
        <f>SMALL($D$11:$D$771,H219)</f>
        <v>-0.48443163000000311</v>
      </c>
      <c r="J219">
        <f>H219/MAX($H$11:$H$1048576)</f>
        <v>0.27463863337713534</v>
      </c>
      <c r="K219">
        <f>_xlfn.NORM.DIST(I219,$K$7,$K$8,TRUE)</f>
        <v>0.31403978764052753</v>
      </c>
      <c r="M219">
        <f t="shared" si="10"/>
        <v>3.9401154263392191E-2</v>
      </c>
    </row>
    <row r="220" spans="1:13" x14ac:dyDescent="0.25">
      <c r="A220" s="1">
        <v>42335</v>
      </c>
      <c r="B220">
        <v>100.4410645</v>
      </c>
      <c r="D220">
        <f t="shared" si="9"/>
        <v>-0.37671730000000991</v>
      </c>
      <c r="F220">
        <f>_xlfn.RANK.AVG(D220,$D$11:$D$771)</f>
        <v>526</v>
      </c>
      <c r="H220">
        <f t="shared" si="11"/>
        <v>210</v>
      </c>
      <c r="I220">
        <f>SMALL($D$11:$D$771,H220)</f>
        <v>-0.47654217000000187</v>
      </c>
      <c r="J220">
        <f>H220/MAX($H$11:$H$1048576)</f>
        <v>0.27595269382391591</v>
      </c>
      <c r="K220">
        <f>_xlfn.NORM.DIST(I220,$K$7,$K$8,TRUE)</f>
        <v>0.31684408590050817</v>
      </c>
      <c r="M220">
        <f t="shared" si="10"/>
        <v>4.0891392076592259E-2</v>
      </c>
    </row>
    <row r="221" spans="1:13" x14ac:dyDescent="0.25">
      <c r="A221" s="1">
        <v>42338</v>
      </c>
      <c r="B221">
        <v>99.999088060000005</v>
      </c>
      <c r="D221">
        <f t="shared" si="9"/>
        <v>-0.44197643999999059</v>
      </c>
      <c r="F221">
        <f>_xlfn.RANK.AVG(D221,$D$11:$D$771)</f>
        <v>544</v>
      </c>
      <c r="H221">
        <f t="shared" si="11"/>
        <v>211</v>
      </c>
      <c r="I221">
        <f>SMALL($D$11:$D$771,H221)</f>
        <v>-0.47563438999999619</v>
      </c>
      <c r="J221">
        <f>H221/MAX($H$11:$H$1048576)</f>
        <v>0.27726675427069647</v>
      </c>
      <c r="K221">
        <f>_xlfn.NORM.DIST(I221,$K$7,$K$8,TRUE)</f>
        <v>0.3171674353009124</v>
      </c>
      <c r="M221">
        <f t="shared" si="10"/>
        <v>3.9900681030215934E-2</v>
      </c>
    </row>
    <row r="222" spans="1:13" x14ac:dyDescent="0.25">
      <c r="A222" s="1">
        <v>42339</v>
      </c>
      <c r="B222">
        <v>100.53114619999999</v>
      </c>
      <c r="D222">
        <f t="shared" si="9"/>
        <v>0.53205813999998952</v>
      </c>
      <c r="F222">
        <f>_xlfn.RANK.AVG(D222,$D$11:$D$771)</f>
        <v>161</v>
      </c>
      <c r="H222">
        <f t="shared" si="11"/>
        <v>212</v>
      </c>
      <c r="I222">
        <f>SMALL($D$11:$D$771,H222)</f>
        <v>-0.47232139999999845</v>
      </c>
      <c r="J222">
        <f>H222/MAX($H$11:$H$1048576)</f>
        <v>0.27858081471747698</v>
      </c>
      <c r="K222">
        <f>_xlfn.NORM.DIST(I222,$K$7,$K$8,TRUE)</f>
        <v>0.31834869887923178</v>
      </c>
      <c r="M222">
        <f t="shared" si="10"/>
        <v>3.9767884161754807E-2</v>
      </c>
    </row>
    <row r="223" spans="1:13" x14ac:dyDescent="0.25">
      <c r="A223" s="1">
        <v>42340</v>
      </c>
      <c r="B223">
        <v>100.2777493</v>
      </c>
      <c r="D223">
        <f t="shared" si="9"/>
        <v>-0.25339689999999848</v>
      </c>
      <c r="F223">
        <f>_xlfn.RANK.AVG(D223,$D$11:$D$771)</f>
        <v>476</v>
      </c>
      <c r="H223">
        <f t="shared" si="11"/>
        <v>213</v>
      </c>
      <c r="I223">
        <f>SMALL($D$11:$D$771,H223)</f>
        <v>-0.47079331000000479</v>
      </c>
      <c r="J223">
        <f>H223/MAX($H$11:$H$1048576)</f>
        <v>0.27989487516425754</v>
      </c>
      <c r="K223">
        <f>_xlfn.NORM.DIST(I223,$K$7,$K$8,TRUE)</f>
        <v>0.31889417121481733</v>
      </c>
      <c r="M223">
        <f t="shared" si="10"/>
        <v>3.8999296050559795E-2</v>
      </c>
    </row>
    <row r="224" spans="1:13" x14ac:dyDescent="0.25">
      <c r="A224" s="1">
        <v>42341</v>
      </c>
      <c r="B224">
        <v>100.9371573</v>
      </c>
      <c r="D224">
        <f t="shared" si="9"/>
        <v>0.65940799999999911</v>
      </c>
      <c r="F224">
        <f>_xlfn.RANK.AVG(D224,$D$11:$D$771)</f>
        <v>135</v>
      </c>
      <c r="H224">
        <f t="shared" si="11"/>
        <v>214</v>
      </c>
      <c r="I224">
        <f>SMALL($D$11:$D$771,H224)</f>
        <v>-0.4694289999999981</v>
      </c>
      <c r="J224">
        <f>H224/MAX($H$11:$H$1048576)</f>
        <v>0.2812089356110381</v>
      </c>
      <c r="K224">
        <f>_xlfn.NORM.DIST(I224,$K$7,$K$8,TRUE)</f>
        <v>0.31938151180509677</v>
      </c>
      <c r="M224">
        <f t="shared" si="10"/>
        <v>3.8172576194058672E-2</v>
      </c>
    </row>
    <row r="225" spans="1:13" x14ac:dyDescent="0.25">
      <c r="A225" s="1">
        <v>42342</v>
      </c>
      <c r="B225">
        <v>98.843885130000004</v>
      </c>
      <c r="D225">
        <f t="shared" si="9"/>
        <v>-2.0932721699999917</v>
      </c>
      <c r="F225">
        <f>_xlfn.RANK.AVG(D225,$D$11:$D$771)</f>
        <v>738</v>
      </c>
      <c r="H225">
        <f t="shared" si="11"/>
        <v>215</v>
      </c>
      <c r="I225">
        <f>SMALL($D$11:$D$771,H225)</f>
        <v>-0.45964702999999929</v>
      </c>
      <c r="J225">
        <f>H225/MAX($H$11:$H$1048576)</f>
        <v>0.28252299605781866</v>
      </c>
      <c r="K225">
        <f>_xlfn.NORM.DIST(I225,$K$7,$K$8,TRUE)</f>
        <v>0.32288479803837256</v>
      </c>
      <c r="M225">
        <f t="shared" si="10"/>
        <v>4.0361801980553891E-2</v>
      </c>
    </row>
    <row r="226" spans="1:13" x14ac:dyDescent="0.25">
      <c r="A226" s="1">
        <v>42345</v>
      </c>
      <c r="B226">
        <v>99.496242339999995</v>
      </c>
      <c r="D226">
        <f t="shared" si="9"/>
        <v>0.65235720999999103</v>
      </c>
      <c r="F226">
        <f>_xlfn.RANK.AVG(D226,$D$11:$D$771)</f>
        <v>139</v>
      </c>
      <c r="H226">
        <f t="shared" si="11"/>
        <v>216</v>
      </c>
      <c r="I226">
        <f>SMALL($D$11:$D$771,H226)</f>
        <v>-0.45897530000000586</v>
      </c>
      <c r="J226">
        <f>H226/MAX($H$11:$H$1048576)</f>
        <v>0.28383705650459923</v>
      </c>
      <c r="K226">
        <f>_xlfn.NORM.DIST(I226,$K$7,$K$8,TRUE)</f>
        <v>0.32312595175364506</v>
      </c>
      <c r="M226">
        <f t="shared" si="10"/>
        <v>3.928889524904583E-2</v>
      </c>
    </row>
    <row r="227" spans="1:13" x14ac:dyDescent="0.25">
      <c r="A227" s="1">
        <v>42346</v>
      </c>
      <c r="B227">
        <v>99.873060730000006</v>
      </c>
      <c r="D227">
        <f t="shared" si="9"/>
        <v>0.37681839000001105</v>
      </c>
      <c r="F227">
        <f>_xlfn.RANK.AVG(D227,$D$11:$D$771)</f>
        <v>213</v>
      </c>
      <c r="H227">
        <f t="shared" si="11"/>
        <v>217</v>
      </c>
      <c r="I227">
        <f>SMALL($D$11:$D$771,H227)</f>
        <v>-0.44307519999999556</v>
      </c>
      <c r="J227">
        <f>H227/MAX($H$11:$H$1048576)</f>
        <v>0.28515111695137979</v>
      </c>
      <c r="K227">
        <f>_xlfn.NORM.DIST(I227,$K$7,$K$8,TRUE)</f>
        <v>0.32885567130852433</v>
      </c>
      <c r="M227">
        <f t="shared" si="10"/>
        <v>4.3704554357144543E-2</v>
      </c>
    </row>
    <row r="228" spans="1:13" x14ac:dyDescent="0.25">
      <c r="A228" s="1">
        <v>42347</v>
      </c>
      <c r="B228">
        <v>99.289825370000003</v>
      </c>
      <c r="D228">
        <f t="shared" si="9"/>
        <v>-0.58323536000000331</v>
      </c>
      <c r="F228">
        <f>_xlfn.RANK.AVG(D228,$D$11:$D$771)</f>
        <v>579</v>
      </c>
      <c r="H228">
        <f t="shared" si="11"/>
        <v>218</v>
      </c>
      <c r="I228">
        <f>SMALL($D$11:$D$771,H228)</f>
        <v>-0.44197643999999059</v>
      </c>
      <c r="J228">
        <f>H228/MAX($H$11:$H$1048576)</f>
        <v>0.2864651773981603</v>
      </c>
      <c r="K228">
        <f>_xlfn.NORM.DIST(I228,$K$7,$K$8,TRUE)</f>
        <v>0.32925312738393364</v>
      </c>
      <c r="M228">
        <f t="shared" si="10"/>
        <v>4.2787949985773344E-2</v>
      </c>
    </row>
    <row r="229" spans="1:13" x14ac:dyDescent="0.25">
      <c r="A229" s="1">
        <v>42348</v>
      </c>
      <c r="B229">
        <v>99.662043760000003</v>
      </c>
      <c r="D229">
        <f t="shared" si="9"/>
        <v>0.37221839000000045</v>
      </c>
      <c r="F229">
        <f>_xlfn.RANK.AVG(D229,$D$11:$D$771)</f>
        <v>215</v>
      </c>
      <c r="H229">
        <f t="shared" si="11"/>
        <v>219</v>
      </c>
      <c r="I229">
        <f>SMALL($D$11:$D$771,H229)</f>
        <v>-0.43056871000000285</v>
      </c>
      <c r="J229">
        <f>H229/MAX($H$11:$H$1048576)</f>
        <v>0.28777923784494086</v>
      </c>
      <c r="K229">
        <f>_xlfn.NORM.DIST(I229,$K$7,$K$8,TRUE)</f>
        <v>0.33339099833467412</v>
      </c>
      <c r="M229">
        <f t="shared" si="10"/>
        <v>4.5611760489733255E-2</v>
      </c>
    </row>
    <row r="230" spans="1:13" x14ac:dyDescent="0.25">
      <c r="A230" s="1">
        <v>42349</v>
      </c>
      <c r="B230">
        <v>100.52733379999999</v>
      </c>
      <c r="D230">
        <f t="shared" si="9"/>
        <v>0.86529003999999077</v>
      </c>
      <c r="F230">
        <f>_xlfn.RANK.AVG(D230,$D$11:$D$771)</f>
        <v>96</v>
      </c>
      <c r="H230">
        <f t="shared" si="11"/>
        <v>220</v>
      </c>
      <c r="I230">
        <f>SMALL($D$11:$D$771,H230)</f>
        <v>-0.42905703999999645</v>
      </c>
      <c r="J230">
        <f>H230/MAX($H$11:$H$1048576)</f>
        <v>0.28909329829172142</v>
      </c>
      <c r="K230">
        <f>_xlfn.NORM.DIST(I230,$K$7,$K$8,TRUE)</f>
        <v>0.33394085746259561</v>
      </c>
      <c r="M230">
        <f t="shared" si="10"/>
        <v>4.4847559170874185E-2</v>
      </c>
    </row>
    <row r="231" spans="1:13" x14ac:dyDescent="0.25">
      <c r="A231" s="1">
        <v>42352</v>
      </c>
      <c r="B231">
        <v>101.3279682</v>
      </c>
      <c r="D231">
        <f t="shared" si="9"/>
        <v>0.80063440000000696</v>
      </c>
      <c r="F231">
        <f>_xlfn.RANK.AVG(D231,$D$11:$D$771)</f>
        <v>104</v>
      </c>
      <c r="H231">
        <f t="shared" si="11"/>
        <v>221</v>
      </c>
      <c r="I231">
        <f>SMALL($D$11:$D$771,H231)</f>
        <v>-0.42837523000000033</v>
      </c>
      <c r="J231">
        <f>H231/MAX($H$11:$H$1048576)</f>
        <v>0.29040735873850199</v>
      </c>
      <c r="K231">
        <f>_xlfn.NORM.DIST(I231,$K$7,$K$8,TRUE)</f>
        <v>0.33418897776414214</v>
      </c>
      <c r="M231">
        <f t="shared" si="10"/>
        <v>4.3781619025640151E-2</v>
      </c>
    </row>
    <row r="232" spans="1:13" x14ac:dyDescent="0.25">
      <c r="A232" s="1">
        <v>42353</v>
      </c>
      <c r="B232">
        <v>100.84232280000001</v>
      </c>
      <c r="D232">
        <f t="shared" si="9"/>
        <v>-0.48564539999999567</v>
      </c>
      <c r="F232">
        <f>_xlfn.RANK.AVG(D232,$D$11:$D$771)</f>
        <v>554</v>
      </c>
      <c r="H232">
        <f t="shared" si="11"/>
        <v>222</v>
      </c>
      <c r="I232">
        <f>SMALL($D$11:$D$771,H232)</f>
        <v>-0.42764015999999572</v>
      </c>
      <c r="J232">
        <f>H232/MAX($H$11:$H$1048576)</f>
        <v>0.29172141918528255</v>
      </c>
      <c r="K232">
        <f>_xlfn.NORM.DIST(I232,$K$7,$K$8,TRUE)</f>
        <v>0.33445656132315382</v>
      </c>
      <c r="M232">
        <f t="shared" si="10"/>
        <v>4.2735142137871274E-2</v>
      </c>
    </row>
    <row r="233" spans="1:13" x14ac:dyDescent="0.25">
      <c r="A233" s="1">
        <v>42354</v>
      </c>
      <c r="B233">
        <v>100.94860970000001</v>
      </c>
      <c r="D233">
        <f t="shared" si="9"/>
        <v>0.10628690000000063</v>
      </c>
      <c r="F233">
        <f>_xlfn.RANK.AVG(D233,$D$11:$D$771)</f>
        <v>314</v>
      </c>
      <c r="H233">
        <f t="shared" si="11"/>
        <v>223</v>
      </c>
      <c r="I233">
        <f>SMALL($D$11:$D$771,H233)</f>
        <v>-0.42573613999999793</v>
      </c>
      <c r="J233">
        <f>H233/MAX($H$11:$H$1048576)</f>
        <v>0.29303547963206306</v>
      </c>
      <c r="K233">
        <f>_xlfn.NORM.DIST(I233,$K$7,$K$8,TRUE)</f>
        <v>0.33515006231784811</v>
      </c>
      <c r="M233">
        <f t="shared" si="10"/>
        <v>4.2114582685785051E-2</v>
      </c>
    </row>
    <row r="234" spans="1:13" x14ac:dyDescent="0.25">
      <c r="A234" s="1">
        <v>42355</v>
      </c>
      <c r="B234">
        <v>101.384311</v>
      </c>
      <c r="D234">
        <f t="shared" si="9"/>
        <v>0.43570129999999097</v>
      </c>
      <c r="F234">
        <f>_xlfn.RANK.AVG(D234,$D$11:$D$771)</f>
        <v>190</v>
      </c>
      <c r="H234">
        <f t="shared" si="11"/>
        <v>224</v>
      </c>
      <c r="I234">
        <f>SMALL($D$11:$D$771,H234)</f>
        <v>-0.42277185999999745</v>
      </c>
      <c r="J234">
        <f>H234/MAX($H$11:$H$1048576)</f>
        <v>0.29434954007884362</v>
      </c>
      <c r="K234">
        <f>_xlfn.NORM.DIST(I234,$K$7,$K$8,TRUE)</f>
        <v>0.33623086026493343</v>
      </c>
      <c r="M234">
        <f t="shared" si="10"/>
        <v>4.188132018608981E-2</v>
      </c>
    </row>
    <row r="235" spans="1:13" x14ac:dyDescent="0.25">
      <c r="A235" s="1">
        <v>42356</v>
      </c>
      <c r="B235">
        <v>101.2589862</v>
      </c>
      <c r="D235">
        <f t="shared" si="9"/>
        <v>-0.12532480000000135</v>
      </c>
      <c r="F235">
        <f>_xlfn.RANK.AVG(D235,$D$11:$D$771)</f>
        <v>409</v>
      </c>
      <c r="H235">
        <f t="shared" si="11"/>
        <v>225</v>
      </c>
      <c r="I235">
        <f>SMALL($D$11:$D$771,H235)</f>
        <v>-0.4193084099999993</v>
      </c>
      <c r="J235">
        <f>H235/MAX($H$11:$H$1048576)</f>
        <v>0.29566360052562418</v>
      </c>
      <c r="K235">
        <f>_xlfn.NORM.DIST(I235,$K$7,$K$8,TRUE)</f>
        <v>0.33749537553124698</v>
      </c>
      <c r="M235">
        <f t="shared" si="10"/>
        <v>4.1831775005622795E-2</v>
      </c>
    </row>
    <row r="236" spans="1:13" x14ac:dyDescent="0.25">
      <c r="A236" s="1">
        <v>42359</v>
      </c>
      <c r="B236">
        <v>101.1000231</v>
      </c>
      <c r="D236">
        <f t="shared" si="9"/>
        <v>-0.15896309999999403</v>
      </c>
      <c r="F236">
        <f>_xlfn.RANK.AVG(D236,$D$11:$D$771)</f>
        <v>429</v>
      </c>
      <c r="H236">
        <f t="shared" si="11"/>
        <v>226</v>
      </c>
      <c r="I236">
        <f>SMALL($D$11:$D$771,H236)</f>
        <v>-0.41729703000000029</v>
      </c>
      <c r="J236">
        <f>H236/MAX($H$11:$H$1048576)</f>
        <v>0.29697766097240474</v>
      </c>
      <c r="K236">
        <f>_xlfn.NORM.DIST(I236,$K$7,$K$8,TRUE)</f>
        <v>0.33823058031486963</v>
      </c>
      <c r="M236">
        <f t="shared" si="10"/>
        <v>4.1252919342464889E-2</v>
      </c>
    </row>
    <row r="237" spans="1:13" x14ac:dyDescent="0.25">
      <c r="A237" s="1">
        <v>42360</v>
      </c>
      <c r="B237">
        <v>100.92204479999999</v>
      </c>
      <c r="D237">
        <f t="shared" si="9"/>
        <v>-0.17797830000000658</v>
      </c>
      <c r="F237">
        <f>_xlfn.RANK.AVG(D237,$D$11:$D$771)</f>
        <v>441</v>
      </c>
      <c r="H237">
        <f t="shared" si="11"/>
        <v>227</v>
      </c>
      <c r="I237">
        <f>SMALL($D$11:$D$771,H237)</f>
        <v>-0.41252709999999126</v>
      </c>
      <c r="J237">
        <f>H237/MAX($H$11:$H$1048576)</f>
        <v>0.29829172141918531</v>
      </c>
      <c r="K237">
        <f>_xlfn.NORM.DIST(I237,$K$7,$K$8,TRUE)</f>
        <v>0.33997656083567873</v>
      </c>
      <c r="M237">
        <f t="shared" si="10"/>
        <v>4.1684839416493424E-2</v>
      </c>
    </row>
    <row r="238" spans="1:13" x14ac:dyDescent="0.25">
      <c r="A238" s="1">
        <v>42361</v>
      </c>
      <c r="B238">
        <v>100.7876129</v>
      </c>
      <c r="D238">
        <f t="shared" si="9"/>
        <v>-0.13443189999999561</v>
      </c>
      <c r="F238">
        <f>_xlfn.RANK.AVG(D238,$D$11:$D$771)</f>
        <v>415</v>
      </c>
      <c r="H238">
        <f t="shared" si="11"/>
        <v>228</v>
      </c>
      <c r="I238">
        <f>SMALL($D$11:$D$771,H238)</f>
        <v>-0.4123226000000102</v>
      </c>
      <c r="J238">
        <f>H238/MAX($H$11:$H$1048576)</f>
        <v>0.29960578186596581</v>
      </c>
      <c r="K238">
        <f>_xlfn.NORM.DIST(I238,$K$7,$K$8,TRUE)</f>
        <v>0.34005149293134385</v>
      </c>
      <c r="M238">
        <f t="shared" si="10"/>
        <v>4.0445711065378032E-2</v>
      </c>
    </row>
    <row r="239" spans="1:13" x14ac:dyDescent="0.25">
      <c r="A239" s="1">
        <v>42362</v>
      </c>
      <c r="B239">
        <v>100.7157613</v>
      </c>
      <c r="D239">
        <f t="shared" si="9"/>
        <v>-7.1851600000002236E-2</v>
      </c>
      <c r="F239">
        <f>_xlfn.RANK.AVG(D239,$D$11:$D$771)</f>
        <v>381</v>
      </c>
      <c r="H239">
        <f t="shared" si="11"/>
        <v>229</v>
      </c>
      <c r="I239">
        <f>SMALL($D$11:$D$771,H239)</f>
        <v>-0.3974500000000063</v>
      </c>
      <c r="J239">
        <f>H239/MAX($H$11:$H$1048576)</f>
        <v>0.30091984231274638</v>
      </c>
      <c r="K239">
        <f>_xlfn.NORM.DIST(I239,$K$7,$K$8,TRUE)</f>
        <v>0.34551782532712849</v>
      </c>
      <c r="M239">
        <f t="shared" si="10"/>
        <v>4.4597983014382114E-2</v>
      </c>
    </row>
    <row r="240" spans="1:13" x14ac:dyDescent="0.25">
      <c r="A240" s="1">
        <v>42367</v>
      </c>
      <c r="B240">
        <v>100.37887379999999</v>
      </c>
      <c r="D240">
        <f t="shared" si="9"/>
        <v>-0.33688750000000312</v>
      </c>
      <c r="F240">
        <f>_xlfn.RANK.AVG(D240,$D$11:$D$771)</f>
        <v>508</v>
      </c>
      <c r="H240">
        <f t="shared" si="11"/>
        <v>230</v>
      </c>
      <c r="I240">
        <f>SMALL($D$11:$D$771,H240)</f>
        <v>-0.39674326000000804</v>
      </c>
      <c r="J240">
        <f>H240/MAX($H$11:$H$1048576)</f>
        <v>0.30223390275952694</v>
      </c>
      <c r="K240">
        <f>_xlfn.NORM.DIST(I240,$K$7,$K$8,TRUE)</f>
        <v>0.34577839790432841</v>
      </c>
      <c r="M240">
        <f t="shared" si="10"/>
        <v>4.3544495144801465E-2</v>
      </c>
    </row>
    <row r="241" spans="1:13" x14ac:dyDescent="0.25">
      <c r="A241" s="1">
        <v>42368</v>
      </c>
      <c r="B241">
        <v>100.7750717</v>
      </c>
      <c r="D241">
        <f t="shared" si="9"/>
        <v>0.39619790000000421</v>
      </c>
      <c r="F241">
        <f>_xlfn.RANK.AVG(D241,$D$11:$D$771)</f>
        <v>203</v>
      </c>
      <c r="H241">
        <f t="shared" si="11"/>
        <v>231</v>
      </c>
      <c r="I241">
        <f>SMALL($D$11:$D$771,H241)</f>
        <v>-0.3933060000000097</v>
      </c>
      <c r="J241">
        <f>H241/MAX($H$11:$H$1048576)</f>
        <v>0.3035479632063075</v>
      </c>
      <c r="K241">
        <f>_xlfn.NORM.DIST(I241,$K$7,$K$8,TRUE)</f>
        <v>0.34704674361907273</v>
      </c>
      <c r="M241">
        <f t="shared" si="10"/>
        <v>4.3498780412765226E-2</v>
      </c>
    </row>
    <row r="242" spans="1:13" x14ac:dyDescent="0.25">
      <c r="A242" s="1">
        <v>42369</v>
      </c>
      <c r="B242">
        <v>100.82334539999999</v>
      </c>
      <c r="D242">
        <f t="shared" si="9"/>
        <v>4.8273699999995756E-2</v>
      </c>
      <c r="F242">
        <f>_xlfn.RANK.AVG(D242,$D$11:$D$771)</f>
        <v>331</v>
      </c>
      <c r="H242">
        <f t="shared" si="11"/>
        <v>232</v>
      </c>
      <c r="I242">
        <f>SMALL($D$11:$D$771,H242)</f>
        <v>-0.38698909000000015</v>
      </c>
      <c r="J242">
        <f>H242/MAX($H$11:$H$1048576)</f>
        <v>0.30486202365308807</v>
      </c>
      <c r="K242">
        <f>_xlfn.NORM.DIST(I242,$K$7,$K$8,TRUE)</f>
        <v>0.34938214241794963</v>
      </c>
      <c r="M242">
        <f t="shared" si="10"/>
        <v>4.452011876486156E-2</v>
      </c>
    </row>
    <row r="243" spans="1:13" x14ac:dyDescent="0.25">
      <c r="A243" s="1">
        <v>42373</v>
      </c>
      <c r="B243">
        <v>100.4879395</v>
      </c>
      <c r="D243">
        <f t="shared" si="9"/>
        <v>-0.33540589999999781</v>
      </c>
      <c r="F243">
        <f>_xlfn.RANK.AVG(D243,$D$11:$D$771)</f>
        <v>506</v>
      </c>
      <c r="H243">
        <f t="shared" si="11"/>
        <v>233</v>
      </c>
      <c r="I243">
        <f>SMALL($D$11:$D$771,H243)</f>
        <v>-0.38115591999999765</v>
      </c>
      <c r="J243">
        <f>H243/MAX($H$11:$H$1048576)</f>
        <v>0.30617608409986857</v>
      </c>
      <c r="K243">
        <f>_xlfn.NORM.DIST(I243,$K$7,$K$8,TRUE)</f>
        <v>0.35154377768967549</v>
      </c>
      <c r="M243">
        <f t="shared" si="10"/>
        <v>4.5367693589806912E-2</v>
      </c>
    </row>
    <row r="244" spans="1:13" x14ac:dyDescent="0.25">
      <c r="A244" s="1">
        <v>42374</v>
      </c>
      <c r="B244">
        <v>98.782641560000002</v>
      </c>
      <c r="D244">
        <f t="shared" si="9"/>
        <v>-1.7052979399999941</v>
      </c>
      <c r="F244">
        <f>_xlfn.RANK.AVG(D244,$D$11:$D$771)</f>
        <v>724</v>
      </c>
      <c r="H244">
        <f t="shared" si="11"/>
        <v>234</v>
      </c>
      <c r="I244">
        <f>SMALL($D$11:$D$771,H244)</f>
        <v>-0.38048589000000277</v>
      </c>
      <c r="J244">
        <f>H244/MAX($H$11:$H$1048576)</f>
        <v>0.30749014454664914</v>
      </c>
      <c r="K244">
        <f>_xlfn.NORM.DIST(I244,$K$7,$K$8,TRUE)</f>
        <v>0.35179238427228732</v>
      </c>
      <c r="M244">
        <f t="shared" si="10"/>
        <v>4.4302239725638182E-2</v>
      </c>
    </row>
    <row r="245" spans="1:13" x14ac:dyDescent="0.25">
      <c r="A245" s="1">
        <v>42375</v>
      </c>
      <c r="B245">
        <v>99.366347039999994</v>
      </c>
      <c r="D245">
        <f t="shared" si="9"/>
        <v>0.58370547999999189</v>
      </c>
      <c r="F245">
        <f>_xlfn.RANK.AVG(D245,$D$11:$D$771)</f>
        <v>151</v>
      </c>
      <c r="H245">
        <f t="shared" si="11"/>
        <v>235</v>
      </c>
      <c r="I245">
        <f>SMALL($D$11:$D$771,H245)</f>
        <v>-0.37941940999999701</v>
      </c>
      <c r="J245">
        <f>H245/MAX($H$11:$H$1048576)</f>
        <v>0.3088042049934297</v>
      </c>
      <c r="K245">
        <f>_xlfn.NORM.DIST(I245,$K$7,$K$8,TRUE)</f>
        <v>0.35218821956725482</v>
      </c>
      <c r="M245">
        <f t="shared" si="10"/>
        <v>4.3384014573825125E-2</v>
      </c>
    </row>
    <row r="246" spans="1:13" x14ac:dyDescent="0.25">
      <c r="A246" s="1">
        <v>42376</v>
      </c>
      <c r="B246">
        <v>99.832981360000005</v>
      </c>
      <c r="D246">
        <f t="shared" si="9"/>
        <v>0.46663432000001137</v>
      </c>
      <c r="F246">
        <f>_xlfn.RANK.AVG(D246,$D$11:$D$771)</f>
        <v>178</v>
      </c>
      <c r="H246">
        <f t="shared" si="11"/>
        <v>236</v>
      </c>
      <c r="I246">
        <f>SMALL($D$11:$D$771,H246)</f>
        <v>-0.37671730000000991</v>
      </c>
      <c r="J246">
        <f>H246/MAX($H$11:$H$1048576)</f>
        <v>0.31011826544021026</v>
      </c>
      <c r="K246">
        <f>_xlfn.NORM.DIST(I246,$K$7,$K$8,TRUE)</f>
        <v>0.35319185246510754</v>
      </c>
      <c r="M246">
        <f t="shared" si="10"/>
        <v>4.3073587024897275E-2</v>
      </c>
    </row>
    <row r="247" spans="1:13" x14ac:dyDescent="0.25">
      <c r="A247" s="1">
        <v>42377</v>
      </c>
      <c r="B247">
        <v>99.620090689999998</v>
      </c>
      <c r="D247">
        <f t="shared" si="9"/>
        <v>-0.21289067000000728</v>
      </c>
      <c r="F247">
        <f>_xlfn.RANK.AVG(D247,$D$11:$D$771)</f>
        <v>457</v>
      </c>
      <c r="H247">
        <f t="shared" si="11"/>
        <v>237</v>
      </c>
      <c r="I247">
        <f>SMALL($D$11:$D$771,H247)</f>
        <v>-0.37131609000000765</v>
      </c>
      <c r="J247">
        <f>H247/MAX($H$11:$H$1048576)</f>
        <v>0.31143232588699082</v>
      </c>
      <c r="K247">
        <f>_xlfn.NORM.DIST(I247,$K$7,$K$8,TRUE)</f>
        <v>0.35520105758229059</v>
      </c>
      <c r="M247">
        <f t="shared" si="10"/>
        <v>4.3768731695299767E-2</v>
      </c>
    </row>
    <row r="248" spans="1:13" x14ac:dyDescent="0.25">
      <c r="A248" s="1">
        <v>42380</v>
      </c>
      <c r="B248">
        <v>100.3209255</v>
      </c>
      <c r="D248">
        <f t="shared" si="9"/>
        <v>0.70083481000000347</v>
      </c>
      <c r="F248">
        <f>_xlfn.RANK.AVG(D248,$D$11:$D$771)</f>
        <v>122</v>
      </c>
      <c r="H248">
        <f t="shared" si="11"/>
        <v>238</v>
      </c>
      <c r="I248">
        <f>SMALL($D$11:$D$771,H248)</f>
        <v>-0.37065178999999659</v>
      </c>
      <c r="J248">
        <f>H248/MAX($H$11:$H$1048576)</f>
        <v>0.31274638633377133</v>
      </c>
      <c r="K248">
        <f>_xlfn.NORM.DIST(I248,$K$7,$K$8,TRUE)</f>
        <v>0.35544845122513213</v>
      </c>
      <c r="M248">
        <f t="shared" si="10"/>
        <v>4.2702064891360803E-2</v>
      </c>
    </row>
    <row r="249" spans="1:13" x14ac:dyDescent="0.25">
      <c r="A249" s="1">
        <v>42381</v>
      </c>
      <c r="B249">
        <v>100.4043909</v>
      </c>
      <c r="D249">
        <f t="shared" si="9"/>
        <v>8.3465399999994361E-2</v>
      </c>
      <c r="F249">
        <f>_xlfn.RANK.AVG(D249,$D$11:$D$771)</f>
        <v>320</v>
      </c>
      <c r="H249">
        <f t="shared" si="11"/>
        <v>239</v>
      </c>
      <c r="I249">
        <f>SMALL($D$11:$D$771,H249)</f>
        <v>-0.37032030000000304</v>
      </c>
      <c r="J249">
        <f>H249/MAX($H$11:$H$1048576)</f>
        <v>0.31406044678055189</v>
      </c>
      <c r="K249">
        <f>_xlfn.NORM.DIST(I249,$K$7,$K$8,TRUE)</f>
        <v>0.35557192504532026</v>
      </c>
      <c r="M249">
        <f t="shared" si="10"/>
        <v>4.1511478264768364E-2</v>
      </c>
    </row>
    <row r="250" spans="1:13" x14ac:dyDescent="0.25">
      <c r="A250" s="1">
        <v>42382</v>
      </c>
      <c r="B250">
        <v>101.30952139999999</v>
      </c>
      <c r="D250">
        <f t="shared" si="9"/>
        <v>0.90513049999999851</v>
      </c>
      <c r="F250">
        <f>_xlfn.RANK.AVG(D250,$D$11:$D$771)</f>
        <v>87</v>
      </c>
      <c r="H250">
        <f t="shared" si="11"/>
        <v>240</v>
      </c>
      <c r="I250">
        <f>SMALL($D$11:$D$771,H250)</f>
        <v>-0.36827949999999987</v>
      </c>
      <c r="J250">
        <f>H250/MAX($H$11:$H$1048576)</f>
        <v>0.31537450722733246</v>
      </c>
      <c r="K250">
        <f>_xlfn.NORM.DIST(I250,$K$7,$K$8,TRUE)</f>
        <v>0.35633241832556162</v>
      </c>
      <c r="M250">
        <f t="shared" si="10"/>
        <v>4.0957911098229161E-2</v>
      </c>
    </row>
    <row r="251" spans="1:13" x14ac:dyDescent="0.25">
      <c r="A251" s="1">
        <v>42383</v>
      </c>
      <c r="B251">
        <v>104.3310372</v>
      </c>
      <c r="D251">
        <f t="shared" si="9"/>
        <v>3.0215158000000031</v>
      </c>
      <c r="F251">
        <f>_xlfn.RANK.AVG(D251,$D$11:$D$771)</f>
        <v>9</v>
      </c>
      <c r="H251">
        <f t="shared" si="11"/>
        <v>241</v>
      </c>
      <c r="I251">
        <f>SMALL($D$11:$D$771,H251)</f>
        <v>-0.36708830000000603</v>
      </c>
      <c r="J251">
        <f>H251/MAX($H$11:$H$1048576)</f>
        <v>0.31668856767411302</v>
      </c>
      <c r="K251">
        <f>_xlfn.NORM.DIST(I251,$K$7,$K$8,TRUE)</f>
        <v>0.35677657713254574</v>
      </c>
      <c r="M251">
        <f t="shared" si="10"/>
        <v>4.0088009458432716E-2</v>
      </c>
    </row>
    <row r="252" spans="1:13" x14ac:dyDescent="0.25">
      <c r="A252" s="1">
        <v>42384</v>
      </c>
      <c r="B252">
        <v>106.2257809</v>
      </c>
      <c r="D252">
        <f t="shared" si="9"/>
        <v>1.8947437000000065</v>
      </c>
      <c r="F252">
        <f>_xlfn.RANK.AVG(D252,$D$11:$D$771)</f>
        <v>32</v>
      </c>
      <c r="H252">
        <f t="shared" si="11"/>
        <v>242</v>
      </c>
      <c r="I252">
        <f>SMALL($D$11:$D$771,H252)</f>
        <v>-0.36136841000001141</v>
      </c>
      <c r="J252">
        <f>H252/MAX($H$11:$H$1048576)</f>
        <v>0.31800262812089358</v>
      </c>
      <c r="K252">
        <f>_xlfn.NORM.DIST(I252,$K$7,$K$8,TRUE)</f>
        <v>0.35891202993910021</v>
      </c>
      <c r="M252">
        <f t="shared" si="10"/>
        <v>4.0909401818206625E-2</v>
      </c>
    </row>
    <row r="253" spans="1:13" x14ac:dyDescent="0.25">
      <c r="A253" s="1">
        <v>42387</v>
      </c>
      <c r="B253">
        <v>108.97357479999999</v>
      </c>
      <c r="D253">
        <f t="shared" si="9"/>
        <v>2.7477938999999907</v>
      </c>
      <c r="F253">
        <f>_xlfn.RANK.AVG(D253,$D$11:$D$771)</f>
        <v>13</v>
      </c>
      <c r="H253">
        <f t="shared" si="11"/>
        <v>243</v>
      </c>
      <c r="I253">
        <f>SMALL($D$11:$D$771,H253)</f>
        <v>-0.360629160000002</v>
      </c>
      <c r="J253">
        <f>H253/MAX($H$11:$H$1048576)</f>
        <v>0.31931668856767409</v>
      </c>
      <c r="K253">
        <f>_xlfn.NORM.DIST(I253,$K$7,$K$8,TRUE)</f>
        <v>0.35918834384077225</v>
      </c>
      <c r="M253">
        <f t="shared" si="10"/>
        <v>3.9871655273098161E-2</v>
      </c>
    </row>
    <row r="254" spans="1:13" x14ac:dyDescent="0.25">
      <c r="A254" s="1">
        <v>42388</v>
      </c>
      <c r="B254">
        <v>110.0933205</v>
      </c>
      <c r="D254">
        <f t="shared" si="9"/>
        <v>1.1197457000000099</v>
      </c>
      <c r="F254">
        <f>_xlfn.RANK.AVG(D254,$D$11:$D$771)</f>
        <v>66</v>
      </c>
      <c r="H254">
        <f t="shared" si="11"/>
        <v>244</v>
      </c>
      <c r="I254">
        <f>SMALL($D$11:$D$771,H254)</f>
        <v>-0.35867831000000194</v>
      </c>
      <c r="J254">
        <f>H254/MAX($H$11:$H$1048576)</f>
        <v>0.32063074901445465</v>
      </c>
      <c r="K254">
        <f>_xlfn.NORM.DIST(I254,$K$7,$K$8,TRUE)</f>
        <v>0.35991787813554627</v>
      </c>
      <c r="M254">
        <f t="shared" si="10"/>
        <v>3.9287129121091613E-2</v>
      </c>
    </row>
    <row r="255" spans="1:13" x14ac:dyDescent="0.25">
      <c r="A255" s="1">
        <v>42389</v>
      </c>
      <c r="B255">
        <v>115.9412482</v>
      </c>
      <c r="D255">
        <f t="shared" si="9"/>
        <v>5.8479276999999996</v>
      </c>
      <c r="F255">
        <f>_xlfn.RANK.AVG(D255,$D$11:$D$771)</f>
        <v>4</v>
      </c>
      <c r="H255">
        <f t="shared" si="11"/>
        <v>245</v>
      </c>
      <c r="I255">
        <f>SMALL($D$11:$D$771,H255)</f>
        <v>-0.35402029000000823</v>
      </c>
      <c r="J255">
        <f>H255/MAX($H$11:$H$1048576)</f>
        <v>0.32194480946123522</v>
      </c>
      <c r="K255">
        <f>_xlfn.NORM.DIST(I255,$K$7,$K$8,TRUE)</f>
        <v>0.36166183873100177</v>
      </c>
      <c r="M255">
        <f t="shared" si="10"/>
        <v>3.9717029269766557E-2</v>
      </c>
    </row>
    <row r="256" spans="1:13" x14ac:dyDescent="0.25">
      <c r="A256" s="1">
        <v>42390</v>
      </c>
      <c r="B256">
        <v>118.878198</v>
      </c>
      <c r="D256">
        <f t="shared" si="9"/>
        <v>2.9369497999999936</v>
      </c>
      <c r="F256">
        <f>_xlfn.RANK.AVG(D256,$D$11:$D$771)</f>
        <v>10</v>
      </c>
      <c r="H256">
        <f t="shared" si="11"/>
        <v>246</v>
      </c>
      <c r="I256">
        <f>SMALL($D$11:$D$771,H256)</f>
        <v>-0.34899794000000384</v>
      </c>
      <c r="J256">
        <f>H256/MAX($H$11:$H$1048576)</f>
        <v>0.32325886990801578</v>
      </c>
      <c r="K256">
        <f>_xlfn.NORM.DIST(I256,$K$7,$K$8,TRUE)</f>
        <v>0.36354542804906409</v>
      </c>
      <c r="M256">
        <f t="shared" si="10"/>
        <v>4.0286558141048312E-2</v>
      </c>
    </row>
    <row r="257" spans="1:13" x14ac:dyDescent="0.25">
      <c r="A257" s="1">
        <v>42391</v>
      </c>
      <c r="B257">
        <v>117.7631145</v>
      </c>
      <c r="D257">
        <f t="shared" si="9"/>
        <v>-1.1150834999999972</v>
      </c>
      <c r="F257">
        <f>_xlfn.RANK.AVG(D257,$D$11:$D$771)</f>
        <v>680</v>
      </c>
      <c r="H257">
        <f t="shared" si="11"/>
        <v>247</v>
      </c>
      <c r="I257">
        <f>SMALL($D$11:$D$771,H257)</f>
        <v>-0.34788826000000483</v>
      </c>
      <c r="J257">
        <f>H257/MAX($H$11:$H$1048576)</f>
        <v>0.32457293035479634</v>
      </c>
      <c r="K257">
        <f>_xlfn.NORM.DIST(I257,$K$7,$K$8,TRUE)</f>
        <v>0.36396205119615949</v>
      </c>
      <c r="M257">
        <f t="shared" si="10"/>
        <v>3.9389120841363146E-2</v>
      </c>
    </row>
    <row r="258" spans="1:13" x14ac:dyDescent="0.25">
      <c r="A258" s="1">
        <v>42394</v>
      </c>
      <c r="B258">
        <v>118.0559823</v>
      </c>
      <c r="D258">
        <f t="shared" si="9"/>
        <v>0.29286779999999624</v>
      </c>
      <c r="F258">
        <f>_xlfn.RANK.AVG(D258,$D$11:$D$771)</f>
        <v>242</v>
      </c>
      <c r="H258">
        <f t="shared" si="11"/>
        <v>248</v>
      </c>
      <c r="I258">
        <f>SMALL($D$11:$D$771,H258)</f>
        <v>-0.34690544000000045</v>
      </c>
      <c r="J258">
        <f>H258/MAX($H$11:$H$1048576)</f>
        <v>0.32588699080157685</v>
      </c>
      <c r="K258">
        <f>_xlfn.NORM.DIST(I258,$K$7,$K$8,TRUE)</f>
        <v>0.36433117981216667</v>
      </c>
      <c r="M258">
        <f t="shared" si="10"/>
        <v>3.8444189010589824E-2</v>
      </c>
    </row>
    <row r="259" spans="1:13" x14ac:dyDescent="0.25">
      <c r="A259" s="1">
        <v>42395</v>
      </c>
      <c r="B259">
        <v>118.7324991</v>
      </c>
      <c r="D259">
        <f t="shared" si="9"/>
        <v>0.67651680000000169</v>
      </c>
      <c r="F259">
        <f>_xlfn.RANK.AVG(D259,$D$11:$D$771)</f>
        <v>129</v>
      </c>
      <c r="H259">
        <f t="shared" si="11"/>
        <v>249</v>
      </c>
      <c r="I259">
        <f>SMALL($D$11:$D$771,H259)</f>
        <v>-0.34649750999999185</v>
      </c>
      <c r="J259">
        <f>H259/MAX($H$11:$H$1048576)</f>
        <v>0.32720105124835741</v>
      </c>
      <c r="K259">
        <f>_xlfn.NORM.DIST(I259,$K$7,$K$8,TRUE)</f>
        <v>0.36448442759321059</v>
      </c>
      <c r="M259">
        <f t="shared" si="10"/>
        <v>3.7283376344853181E-2</v>
      </c>
    </row>
    <row r="260" spans="1:13" x14ac:dyDescent="0.25">
      <c r="A260" s="1">
        <v>42396</v>
      </c>
      <c r="B260">
        <v>119.5507174</v>
      </c>
      <c r="D260">
        <f t="shared" si="9"/>
        <v>0.81821829999999807</v>
      </c>
      <c r="F260">
        <f>_xlfn.RANK.AVG(D260,$D$11:$D$771)</f>
        <v>101</v>
      </c>
      <c r="H260">
        <f t="shared" si="11"/>
        <v>250</v>
      </c>
      <c r="I260">
        <f>SMALL($D$11:$D$771,H260)</f>
        <v>-0.34197955999999863</v>
      </c>
      <c r="J260">
        <f>H260/MAX($H$11:$H$1048576)</f>
        <v>0.32851511169513797</v>
      </c>
      <c r="K260">
        <f>_xlfn.NORM.DIST(I260,$K$7,$K$8,TRUE)</f>
        <v>0.36618313732864338</v>
      </c>
      <c r="M260">
        <f t="shared" si="10"/>
        <v>3.7668025633505409E-2</v>
      </c>
    </row>
    <row r="261" spans="1:13" x14ac:dyDescent="0.25">
      <c r="A261" s="1">
        <v>42397</v>
      </c>
      <c r="B261">
        <v>119.5066796</v>
      </c>
      <c r="D261">
        <f t="shared" si="9"/>
        <v>-4.4037799999998128E-2</v>
      </c>
      <c r="F261">
        <f>_xlfn.RANK.AVG(D261,$D$11:$D$771)</f>
        <v>367</v>
      </c>
      <c r="H261">
        <f t="shared" si="11"/>
        <v>251</v>
      </c>
      <c r="I261">
        <f>SMALL($D$11:$D$771,H261)</f>
        <v>-0.34156280999999922</v>
      </c>
      <c r="J261">
        <f>H261/MAX($H$11:$H$1048576)</f>
        <v>0.32982917214191854</v>
      </c>
      <c r="K261">
        <f>_xlfn.NORM.DIST(I261,$K$7,$K$8,TRUE)</f>
        <v>0.36633996447349126</v>
      </c>
      <c r="M261">
        <f t="shared" si="10"/>
        <v>3.6510792331572728E-2</v>
      </c>
    </row>
    <row r="262" spans="1:13" x14ac:dyDescent="0.25">
      <c r="A262" s="1">
        <v>42398</v>
      </c>
      <c r="B262">
        <v>118.89190480000001</v>
      </c>
      <c r="D262">
        <f t="shared" si="9"/>
        <v>-0.61477479999999218</v>
      </c>
      <c r="F262">
        <f>_xlfn.RANK.AVG(D262,$D$11:$D$771)</f>
        <v>587</v>
      </c>
      <c r="H262">
        <f t="shared" si="11"/>
        <v>252</v>
      </c>
      <c r="I262">
        <f>SMALL($D$11:$D$771,H262)</f>
        <v>-0.33723568999999998</v>
      </c>
      <c r="J262">
        <f>H262/MAX($H$11:$H$1048576)</f>
        <v>0.3311432325886991</v>
      </c>
      <c r="K262">
        <f>_xlfn.NORM.DIST(I262,$K$7,$K$8,TRUE)</f>
        <v>0.36796961736923706</v>
      </c>
      <c r="M262">
        <f t="shared" si="10"/>
        <v>3.6826384780537957E-2</v>
      </c>
    </row>
    <row r="263" spans="1:13" x14ac:dyDescent="0.25">
      <c r="A263" s="1">
        <v>42401</v>
      </c>
      <c r="B263">
        <v>121.73884510000001</v>
      </c>
      <c r="D263">
        <f t="shared" si="9"/>
        <v>2.8469403</v>
      </c>
      <c r="F263">
        <f>_xlfn.RANK.AVG(D263,$D$11:$D$771)</f>
        <v>11</v>
      </c>
      <c r="H263">
        <f t="shared" si="11"/>
        <v>253</v>
      </c>
      <c r="I263">
        <f>SMALL($D$11:$D$771,H263)</f>
        <v>-0.33705322000000137</v>
      </c>
      <c r="J263">
        <f>H263/MAX($H$11:$H$1048576)</f>
        <v>0.33245729303547961</v>
      </c>
      <c r="K263">
        <f>_xlfn.NORM.DIST(I263,$K$7,$K$8,TRUE)</f>
        <v>0.36803839056343057</v>
      </c>
      <c r="M263">
        <f t="shared" si="10"/>
        <v>3.5581097527950967E-2</v>
      </c>
    </row>
    <row r="264" spans="1:13" x14ac:dyDescent="0.25">
      <c r="A264" s="1">
        <v>42402</v>
      </c>
      <c r="B264">
        <v>123.3428449</v>
      </c>
      <c r="D264">
        <f t="shared" si="9"/>
        <v>1.6039997999999969</v>
      </c>
      <c r="F264">
        <f>_xlfn.RANK.AVG(D264,$D$11:$D$771)</f>
        <v>45</v>
      </c>
      <c r="H264">
        <f t="shared" si="11"/>
        <v>254</v>
      </c>
      <c r="I264">
        <f>SMALL($D$11:$D$771,H264)</f>
        <v>-0.33688750000000312</v>
      </c>
      <c r="J264">
        <f>H264/MAX($H$11:$H$1048576)</f>
        <v>0.33377135348226017</v>
      </c>
      <c r="K264">
        <f>_xlfn.NORM.DIST(I264,$K$7,$K$8,TRUE)</f>
        <v>0.36810085432484541</v>
      </c>
      <c r="M264">
        <f t="shared" si="10"/>
        <v>3.4329500842585237E-2</v>
      </c>
    </row>
    <row r="265" spans="1:13" x14ac:dyDescent="0.25">
      <c r="A265" s="1">
        <v>42403</v>
      </c>
      <c r="B265">
        <v>125.7121211</v>
      </c>
      <c r="D265">
        <f t="shared" si="9"/>
        <v>2.3692762000000016</v>
      </c>
      <c r="F265">
        <f>_xlfn.RANK.AVG(D265,$D$11:$D$771)</f>
        <v>21</v>
      </c>
      <c r="H265">
        <f t="shared" si="11"/>
        <v>255</v>
      </c>
      <c r="I265">
        <f>SMALL($D$11:$D$771,H265)</f>
        <v>-0.33559284999999761</v>
      </c>
      <c r="J265">
        <f>H265/MAX($H$11:$H$1048576)</f>
        <v>0.33508541392904073</v>
      </c>
      <c r="K265">
        <f>_xlfn.NORM.DIST(I265,$K$7,$K$8,TRUE)</f>
        <v>0.36858895824999338</v>
      </c>
      <c r="M265">
        <f t="shared" si="10"/>
        <v>3.350354432095265E-2</v>
      </c>
    </row>
    <row r="266" spans="1:13" x14ac:dyDescent="0.25">
      <c r="A266" s="1">
        <v>42404</v>
      </c>
      <c r="B266">
        <v>127.9876072</v>
      </c>
      <c r="D266">
        <f t="shared" si="9"/>
        <v>2.2754860999999948</v>
      </c>
      <c r="F266">
        <f>_xlfn.RANK.AVG(D266,$D$11:$D$771)</f>
        <v>23</v>
      </c>
      <c r="H266">
        <f t="shared" si="11"/>
        <v>256</v>
      </c>
      <c r="I266">
        <f>SMALL($D$11:$D$771,H266)</f>
        <v>-0.33540589999999781</v>
      </c>
      <c r="J266">
        <f>H266/MAX($H$11:$H$1048576)</f>
        <v>0.33639947437582129</v>
      </c>
      <c r="K266">
        <f>_xlfn.NORM.DIST(I266,$K$7,$K$8,TRUE)</f>
        <v>0.36865945895794339</v>
      </c>
      <c r="M266">
        <f t="shared" si="10"/>
        <v>3.2259984582122092E-2</v>
      </c>
    </row>
    <row r="267" spans="1:13" x14ac:dyDescent="0.25">
      <c r="A267" s="1">
        <v>42405</v>
      </c>
      <c r="B267">
        <v>130.48068509999999</v>
      </c>
      <c r="D267">
        <f t="shared" si="9"/>
        <v>2.4930778999999887</v>
      </c>
      <c r="F267">
        <f>_xlfn.RANK.AVG(D267,$D$11:$D$771)</f>
        <v>18</v>
      </c>
      <c r="H267">
        <f t="shared" si="11"/>
        <v>257</v>
      </c>
      <c r="I267">
        <f>SMALL($D$11:$D$771,H267)</f>
        <v>-0.33246719000000269</v>
      </c>
      <c r="J267">
        <f>H267/MAX($H$11:$H$1048576)</f>
        <v>0.33771353482260186</v>
      </c>
      <c r="K267">
        <f>_xlfn.NORM.DIST(I267,$K$7,$K$8,TRUE)</f>
        <v>0.36976825529795532</v>
      </c>
      <c r="M267">
        <f t="shared" si="10"/>
        <v>3.205472047535346E-2</v>
      </c>
    </row>
    <row r="268" spans="1:13" x14ac:dyDescent="0.25">
      <c r="A268" s="1">
        <v>42408</v>
      </c>
      <c r="B268">
        <v>137.16527740000001</v>
      </c>
      <c r="D268">
        <f t="shared" ref="D268:D331" si="12">B268-B267</f>
        <v>6.6845923000000198</v>
      </c>
      <c r="F268">
        <f>_xlfn.RANK.AVG(D268,$D$11:$D$771)</f>
        <v>3</v>
      </c>
      <c r="H268">
        <f t="shared" si="11"/>
        <v>258</v>
      </c>
      <c r="I268">
        <f>SMALL($D$11:$D$771,H268)</f>
        <v>-0.33223823000000152</v>
      </c>
      <c r="J268">
        <f>H268/MAX($H$11:$H$1048576)</f>
        <v>0.33902759526938236</v>
      </c>
      <c r="K268">
        <f>_xlfn.NORM.DIST(I268,$K$7,$K$8,TRUE)</f>
        <v>0.36985468916846198</v>
      </c>
      <c r="M268">
        <f t="shared" ref="M268:M331" si="13">ABS(K268-J268)</f>
        <v>3.0827093899079616E-2</v>
      </c>
    </row>
    <row r="269" spans="1:13" x14ac:dyDescent="0.25">
      <c r="A269" s="1">
        <v>42409</v>
      </c>
      <c r="B269">
        <v>140.2646144</v>
      </c>
      <c r="D269">
        <f t="shared" si="12"/>
        <v>3.0993369999999913</v>
      </c>
      <c r="F269">
        <f>_xlfn.RANK.AVG(D269,$D$11:$D$771)</f>
        <v>8</v>
      </c>
      <c r="H269">
        <f t="shared" ref="H269:H332" si="14">H268+1</f>
        <v>259</v>
      </c>
      <c r="I269">
        <f>SMALL($D$11:$D$771,H269)</f>
        <v>-0.33117036999999527</v>
      </c>
      <c r="J269">
        <f>H269/MAX($H$11:$H$1048576)</f>
        <v>0.34034165571616293</v>
      </c>
      <c r="K269">
        <f>_xlfn.NORM.DIST(I269,$K$7,$K$8,TRUE)</f>
        <v>0.37025789995873204</v>
      </c>
      <c r="M269">
        <f t="shared" si="13"/>
        <v>2.9916244242569112E-2</v>
      </c>
    </row>
    <row r="270" spans="1:13" x14ac:dyDescent="0.25">
      <c r="A270" s="1">
        <v>42410</v>
      </c>
      <c r="B270">
        <v>142.6797248</v>
      </c>
      <c r="D270">
        <f t="shared" si="12"/>
        <v>2.4151104000000032</v>
      </c>
      <c r="F270">
        <f>_xlfn.RANK.AVG(D270,$D$11:$D$771)</f>
        <v>19</v>
      </c>
      <c r="H270">
        <f t="shared" si="14"/>
        <v>260</v>
      </c>
      <c r="I270">
        <f>SMALL($D$11:$D$771,H270)</f>
        <v>-0.32586969999999837</v>
      </c>
      <c r="J270">
        <f>H270/MAX($H$11:$H$1048576)</f>
        <v>0.34165571616294349</v>
      </c>
      <c r="K270">
        <f>_xlfn.NORM.DIST(I270,$K$7,$K$8,TRUE)</f>
        <v>0.37226147066810811</v>
      </c>
      <c r="M270">
        <f t="shared" si="13"/>
        <v>3.0605754505164617E-2</v>
      </c>
    </row>
    <row r="271" spans="1:13" x14ac:dyDescent="0.25">
      <c r="A271" s="1">
        <v>42411</v>
      </c>
      <c r="B271">
        <v>150.5718942</v>
      </c>
      <c r="D271">
        <f t="shared" si="12"/>
        <v>7.8921694000000002</v>
      </c>
      <c r="F271">
        <f>_xlfn.RANK.AVG(D271,$D$11:$D$771)</f>
        <v>2</v>
      </c>
      <c r="H271">
        <f t="shared" si="14"/>
        <v>261</v>
      </c>
      <c r="I271">
        <f>SMALL($D$11:$D$771,H271)</f>
        <v>-0.32502262999999232</v>
      </c>
      <c r="J271">
        <f>H271/MAX($H$11:$H$1048576)</f>
        <v>0.34296977660972405</v>
      </c>
      <c r="K271">
        <f>_xlfn.NORM.DIST(I271,$K$7,$K$8,TRUE)</f>
        <v>0.37258197223741457</v>
      </c>
      <c r="M271">
        <f t="shared" si="13"/>
        <v>2.9612195627690518E-2</v>
      </c>
    </row>
    <row r="272" spans="1:13" x14ac:dyDescent="0.25">
      <c r="A272" s="1">
        <v>42412</v>
      </c>
      <c r="B272">
        <v>150.9189734</v>
      </c>
      <c r="D272">
        <f t="shared" si="12"/>
        <v>0.34707919999999604</v>
      </c>
      <c r="F272">
        <f>_xlfn.RANK.AVG(D272,$D$11:$D$771)</f>
        <v>222</v>
      </c>
      <c r="H272">
        <f t="shared" si="14"/>
        <v>262</v>
      </c>
      <c r="I272">
        <f>SMALL($D$11:$D$771,H272)</f>
        <v>-0.32465012000000115</v>
      </c>
      <c r="J272">
        <f>H272/MAX($H$11:$H$1048576)</f>
        <v>0.34428383705650462</v>
      </c>
      <c r="K272">
        <f>_xlfn.NORM.DIST(I272,$K$7,$K$8,TRUE)</f>
        <v>0.37272294490285157</v>
      </c>
      <c r="M272">
        <f t="shared" si="13"/>
        <v>2.8439107846346956E-2</v>
      </c>
    </row>
    <row r="273" spans="1:13" x14ac:dyDescent="0.25">
      <c r="A273" s="1">
        <v>42415</v>
      </c>
      <c r="B273">
        <v>151.37323459999999</v>
      </c>
      <c r="D273">
        <f t="shared" si="12"/>
        <v>0.45426119999999059</v>
      </c>
      <c r="F273">
        <f>_xlfn.RANK.AVG(D273,$D$11:$D$771)</f>
        <v>184</v>
      </c>
      <c r="H273">
        <f t="shared" si="14"/>
        <v>263</v>
      </c>
      <c r="I273">
        <f>SMALL($D$11:$D$771,H273)</f>
        <v>-0.31732539999998721</v>
      </c>
      <c r="J273">
        <f>H273/MAX($H$11:$H$1048576)</f>
        <v>0.34559789750328518</v>
      </c>
      <c r="K273">
        <f>_xlfn.NORM.DIST(I273,$K$7,$K$8,TRUE)</f>
        <v>0.37549835305858204</v>
      </c>
      <c r="M273">
        <f t="shared" si="13"/>
        <v>2.9900455555296857E-2</v>
      </c>
    </row>
    <row r="274" spans="1:13" x14ac:dyDescent="0.25">
      <c r="A274" s="1">
        <v>42416</v>
      </c>
      <c r="B274">
        <v>151.1515814</v>
      </c>
      <c r="D274">
        <f t="shared" si="12"/>
        <v>-0.22165319999999156</v>
      </c>
      <c r="F274">
        <f>_xlfn.RANK.AVG(D274,$D$11:$D$771)</f>
        <v>461</v>
      </c>
      <c r="H274">
        <f t="shared" si="14"/>
        <v>264</v>
      </c>
      <c r="I274">
        <f>SMALL($D$11:$D$771,H274)</f>
        <v>-0.3139532899999864</v>
      </c>
      <c r="J274">
        <f>H274/MAX($H$11:$H$1048576)</f>
        <v>0.34691195795006569</v>
      </c>
      <c r="K274">
        <f>_xlfn.NORM.DIST(I274,$K$7,$K$8,TRUE)</f>
        <v>0.37677825773465884</v>
      </c>
      <c r="M274">
        <f t="shared" si="13"/>
        <v>2.9866299784593153E-2</v>
      </c>
    </row>
    <row r="275" spans="1:13" x14ac:dyDescent="0.25">
      <c r="A275" s="1">
        <v>42417</v>
      </c>
      <c r="B275">
        <v>150.6353349</v>
      </c>
      <c r="D275">
        <f t="shared" si="12"/>
        <v>-0.51624649999999406</v>
      </c>
      <c r="F275">
        <f>_xlfn.RANK.AVG(D275,$D$11:$D$771)</f>
        <v>562</v>
      </c>
      <c r="H275">
        <f t="shared" si="14"/>
        <v>265</v>
      </c>
      <c r="I275">
        <f>SMALL($D$11:$D$771,H275)</f>
        <v>-0.31273307000000727</v>
      </c>
      <c r="J275">
        <f>H275/MAX($H$11:$H$1048576)</f>
        <v>0.34822601839684625</v>
      </c>
      <c r="K275">
        <f>_xlfn.NORM.DIST(I275,$K$7,$K$8,TRUE)</f>
        <v>0.37724173432893426</v>
      </c>
      <c r="M275">
        <f t="shared" si="13"/>
        <v>2.9015715932088015E-2</v>
      </c>
    </row>
    <row r="276" spans="1:13" x14ac:dyDescent="0.25">
      <c r="A276" s="1">
        <v>42418</v>
      </c>
      <c r="B276">
        <v>149.8357613</v>
      </c>
      <c r="D276">
        <f t="shared" si="12"/>
        <v>-0.79957360000000222</v>
      </c>
      <c r="F276">
        <f>_xlfn.RANK.AVG(D276,$D$11:$D$771)</f>
        <v>638</v>
      </c>
      <c r="H276">
        <f t="shared" si="14"/>
        <v>266</v>
      </c>
      <c r="I276">
        <f>SMALL($D$11:$D$771,H276)</f>
        <v>-0.30859329999999829</v>
      </c>
      <c r="J276">
        <f>H276/MAX($H$11:$H$1048576)</f>
        <v>0.34954007884362681</v>
      </c>
      <c r="K276">
        <f>_xlfn.NORM.DIST(I276,$K$7,$K$8,TRUE)</f>
        <v>0.37881545905274183</v>
      </c>
      <c r="M276">
        <f t="shared" si="13"/>
        <v>2.9275380209115021E-2</v>
      </c>
    </row>
    <row r="277" spans="1:13" x14ac:dyDescent="0.25">
      <c r="A277" s="1">
        <v>42419</v>
      </c>
      <c r="B277">
        <v>149.56726069999999</v>
      </c>
      <c r="D277">
        <f t="shared" si="12"/>
        <v>-0.26850060000001008</v>
      </c>
      <c r="F277">
        <f>_xlfn.RANK.AVG(D277,$D$11:$D$771)</f>
        <v>481</v>
      </c>
      <c r="H277">
        <f t="shared" si="14"/>
        <v>267</v>
      </c>
      <c r="I277">
        <f>SMALL($D$11:$D$771,H277)</f>
        <v>-0.30827244999998982</v>
      </c>
      <c r="J277">
        <f>H277/MAX($H$11:$H$1048576)</f>
        <v>0.35085413929040737</v>
      </c>
      <c r="K277">
        <f>_xlfn.NORM.DIST(I277,$K$7,$K$8,TRUE)</f>
        <v>0.37893751380925816</v>
      </c>
      <c r="M277">
        <f t="shared" si="13"/>
        <v>2.808337451885079E-2</v>
      </c>
    </row>
    <row r="278" spans="1:13" x14ac:dyDescent="0.25">
      <c r="A278" s="1">
        <v>42422</v>
      </c>
      <c r="B278">
        <v>149.65923169999999</v>
      </c>
      <c r="D278">
        <f t="shared" si="12"/>
        <v>9.1971000000000913E-2</v>
      </c>
      <c r="F278">
        <f>_xlfn.RANK.AVG(D278,$D$11:$D$771)</f>
        <v>318</v>
      </c>
      <c r="H278">
        <f t="shared" si="14"/>
        <v>268</v>
      </c>
      <c r="I278">
        <f>SMALL($D$11:$D$771,H278)</f>
        <v>-0.30813347999999507</v>
      </c>
      <c r="J278">
        <f>H278/MAX($H$11:$H$1048576)</f>
        <v>0.35216819973718794</v>
      </c>
      <c r="K278">
        <f>_xlfn.NORM.DIST(I278,$K$7,$K$8,TRUE)</f>
        <v>0.37899038322475515</v>
      </c>
      <c r="M278">
        <f t="shared" si="13"/>
        <v>2.6822183487567208E-2</v>
      </c>
    </row>
    <row r="279" spans="1:13" x14ac:dyDescent="0.25">
      <c r="A279" s="1">
        <v>42423</v>
      </c>
      <c r="B279">
        <v>149.6293895</v>
      </c>
      <c r="D279">
        <f t="shared" si="12"/>
        <v>-2.9842199999990271E-2</v>
      </c>
      <c r="F279">
        <f>_xlfn.RANK.AVG(D279,$D$11:$D$771)</f>
        <v>360</v>
      </c>
      <c r="H279">
        <f t="shared" si="14"/>
        <v>269</v>
      </c>
      <c r="I279">
        <f>SMALL($D$11:$D$771,H279)</f>
        <v>-0.30226464999999791</v>
      </c>
      <c r="J279">
        <f>H279/MAX($H$11:$H$1048576)</f>
        <v>0.35348226018396844</v>
      </c>
      <c r="K279">
        <f>_xlfn.NORM.DIST(I279,$K$7,$K$8,TRUE)</f>
        <v>0.38122516196633066</v>
      </c>
      <c r="M279">
        <f t="shared" si="13"/>
        <v>2.7742901782362217E-2</v>
      </c>
    </row>
    <row r="280" spans="1:13" x14ac:dyDescent="0.25">
      <c r="A280" s="1">
        <v>42424</v>
      </c>
      <c r="B280">
        <v>150.8744212</v>
      </c>
      <c r="D280">
        <f t="shared" si="12"/>
        <v>1.2450316999999984</v>
      </c>
      <c r="F280">
        <f>_xlfn.RANK.AVG(D280,$D$11:$D$771)</f>
        <v>56</v>
      </c>
      <c r="H280">
        <f t="shared" si="14"/>
        <v>270</v>
      </c>
      <c r="I280">
        <f>SMALL($D$11:$D$771,H280)</f>
        <v>-0.29411628999999095</v>
      </c>
      <c r="J280">
        <f>H280/MAX($H$11:$H$1048576)</f>
        <v>0.35479632063074901</v>
      </c>
      <c r="K280">
        <f>_xlfn.NORM.DIST(I280,$K$7,$K$8,TRUE)</f>
        <v>0.38433452175139882</v>
      </c>
      <c r="M280">
        <f t="shared" si="13"/>
        <v>2.953820112064981E-2</v>
      </c>
    </row>
    <row r="281" spans="1:13" x14ac:dyDescent="0.25">
      <c r="A281" s="1">
        <v>42425</v>
      </c>
      <c r="B281">
        <v>151.0448925</v>
      </c>
      <c r="D281">
        <f t="shared" si="12"/>
        <v>0.17047130000000266</v>
      </c>
      <c r="F281">
        <f>_xlfn.RANK.AVG(D281,$D$11:$D$771)</f>
        <v>287</v>
      </c>
      <c r="H281">
        <f t="shared" si="14"/>
        <v>271</v>
      </c>
      <c r="I281">
        <f>SMALL($D$11:$D$771,H281)</f>
        <v>-0.2936768499999971</v>
      </c>
      <c r="J281">
        <f>H281/MAX($H$11:$H$1048576)</f>
        <v>0.35611038107752957</v>
      </c>
      <c r="K281">
        <f>_xlfn.NORM.DIST(I281,$K$7,$K$8,TRUE)</f>
        <v>0.38450242284064562</v>
      </c>
      <c r="M281">
        <f t="shared" si="13"/>
        <v>2.8392041763116049E-2</v>
      </c>
    </row>
    <row r="282" spans="1:13" x14ac:dyDescent="0.25">
      <c r="A282" s="1">
        <v>42426</v>
      </c>
      <c r="B282">
        <v>149.47534719999999</v>
      </c>
      <c r="D282">
        <f t="shared" si="12"/>
        <v>-1.5695453000000157</v>
      </c>
      <c r="F282">
        <f>_xlfn.RANK.AVG(D282,$D$11:$D$771)</f>
        <v>716</v>
      </c>
      <c r="H282">
        <f t="shared" si="14"/>
        <v>272</v>
      </c>
      <c r="I282">
        <f>SMALL($D$11:$D$771,H282)</f>
        <v>-0.29142099000000599</v>
      </c>
      <c r="J282">
        <f>H282/MAX($H$11:$H$1048576)</f>
        <v>0.35742444152431013</v>
      </c>
      <c r="K282">
        <f>_xlfn.NORM.DIST(I282,$K$7,$K$8,TRUE)</f>
        <v>0.38536468158368264</v>
      </c>
      <c r="M282">
        <f t="shared" si="13"/>
        <v>2.7940240059372512E-2</v>
      </c>
    </row>
    <row r="283" spans="1:13" x14ac:dyDescent="0.25">
      <c r="A283" s="1">
        <v>42429</v>
      </c>
      <c r="B283">
        <v>148.46028290000001</v>
      </c>
      <c r="D283">
        <f t="shared" si="12"/>
        <v>-1.0150642999999775</v>
      </c>
      <c r="F283">
        <f>_xlfn.RANK.AVG(D283,$D$11:$D$771)</f>
        <v>671</v>
      </c>
      <c r="H283">
        <f t="shared" si="14"/>
        <v>273</v>
      </c>
      <c r="I283">
        <f>SMALL($D$11:$D$771,H283)</f>
        <v>-0.28789242999999942</v>
      </c>
      <c r="J283">
        <f>H283/MAX($H$11:$H$1048576)</f>
        <v>0.3587385019710907</v>
      </c>
      <c r="K283">
        <f>_xlfn.NORM.DIST(I283,$K$7,$K$8,TRUE)</f>
        <v>0.38671454085348522</v>
      </c>
      <c r="M283">
        <f t="shared" si="13"/>
        <v>2.7976038882394527E-2</v>
      </c>
    </row>
    <row r="284" spans="1:13" x14ac:dyDescent="0.25">
      <c r="A284" s="1">
        <v>42430</v>
      </c>
      <c r="B284">
        <v>146.33363969999999</v>
      </c>
      <c r="D284">
        <f t="shared" si="12"/>
        <v>-2.1266432000000179</v>
      </c>
      <c r="F284">
        <f>_xlfn.RANK.AVG(D284,$D$11:$D$771)</f>
        <v>739</v>
      </c>
      <c r="H284">
        <f t="shared" si="14"/>
        <v>274</v>
      </c>
      <c r="I284">
        <f>SMALL($D$11:$D$771,H284)</f>
        <v>-0.28678386999999361</v>
      </c>
      <c r="J284">
        <f>H284/MAX($H$11:$H$1048576)</f>
        <v>0.3600525624178712</v>
      </c>
      <c r="K284">
        <f>_xlfn.NORM.DIST(I284,$K$7,$K$8,TRUE)</f>
        <v>0.3871389071411892</v>
      </c>
      <c r="M284">
        <f t="shared" si="13"/>
        <v>2.7086344723318001E-2</v>
      </c>
    </row>
    <row r="285" spans="1:13" x14ac:dyDescent="0.25">
      <c r="A285" s="1">
        <v>42431</v>
      </c>
      <c r="B285">
        <v>143.2015835</v>
      </c>
      <c r="D285">
        <f t="shared" si="12"/>
        <v>-3.1320561999999939</v>
      </c>
      <c r="F285">
        <f>_xlfn.RANK.AVG(D285,$D$11:$D$771)</f>
        <v>751</v>
      </c>
      <c r="H285">
        <f t="shared" si="14"/>
        <v>275</v>
      </c>
      <c r="I285">
        <f>SMALL($D$11:$D$771,H285)</f>
        <v>-0.28631887000000233</v>
      </c>
      <c r="J285">
        <f>H285/MAX($H$11:$H$1048576)</f>
        <v>0.36136662286465177</v>
      </c>
      <c r="K285">
        <f>_xlfn.NORM.DIST(I285,$K$7,$K$8,TRUE)</f>
        <v>0.38731695333283767</v>
      </c>
      <c r="M285">
        <f t="shared" si="13"/>
        <v>2.59503304681859E-2</v>
      </c>
    </row>
    <row r="286" spans="1:13" x14ac:dyDescent="0.25">
      <c r="A286" s="1">
        <v>42432</v>
      </c>
      <c r="B286">
        <v>141.6609474</v>
      </c>
      <c r="D286">
        <f t="shared" si="12"/>
        <v>-1.5406361000000004</v>
      </c>
      <c r="F286">
        <f>_xlfn.RANK.AVG(D286,$D$11:$D$771)</f>
        <v>715</v>
      </c>
      <c r="H286">
        <f t="shared" si="14"/>
        <v>276</v>
      </c>
      <c r="I286">
        <f>SMALL($D$11:$D$771,H286)</f>
        <v>-0.28186907999999988</v>
      </c>
      <c r="J286">
        <f>H286/MAX($H$11:$H$1048576)</f>
        <v>0.36268068331143233</v>
      </c>
      <c r="K286">
        <f>_xlfn.NORM.DIST(I286,$K$7,$K$8,TRUE)</f>
        <v>0.3890219495960946</v>
      </c>
      <c r="M286">
        <f t="shared" si="13"/>
        <v>2.6341266284662268E-2</v>
      </c>
    </row>
    <row r="287" spans="1:13" x14ac:dyDescent="0.25">
      <c r="A287" s="1">
        <v>42433</v>
      </c>
      <c r="B287">
        <v>139.75587669999999</v>
      </c>
      <c r="D287">
        <f t="shared" si="12"/>
        <v>-1.9050707000000102</v>
      </c>
      <c r="F287">
        <f>_xlfn.RANK.AVG(D287,$D$11:$D$771)</f>
        <v>734</v>
      </c>
      <c r="H287">
        <f t="shared" si="14"/>
        <v>277</v>
      </c>
      <c r="I287">
        <f>SMALL($D$11:$D$771,H287)</f>
        <v>-0.27994125000000025</v>
      </c>
      <c r="J287">
        <f>H287/MAX($H$11:$H$1048576)</f>
        <v>0.36399474375821289</v>
      </c>
      <c r="K287">
        <f>_xlfn.NORM.DIST(I287,$K$7,$K$8,TRUE)</f>
        <v>0.38976128949922051</v>
      </c>
      <c r="M287">
        <f t="shared" si="13"/>
        <v>2.5766545741007618E-2</v>
      </c>
    </row>
    <row r="288" spans="1:13" x14ac:dyDescent="0.25">
      <c r="A288" s="1">
        <v>42436</v>
      </c>
      <c r="B288">
        <v>138.43326060000001</v>
      </c>
      <c r="D288">
        <f t="shared" si="12"/>
        <v>-1.3226160999999763</v>
      </c>
      <c r="F288">
        <f>_xlfn.RANK.AVG(D288,$D$11:$D$771)</f>
        <v>700</v>
      </c>
      <c r="H288">
        <f t="shared" si="14"/>
        <v>278</v>
      </c>
      <c r="I288">
        <f>SMALL($D$11:$D$771,H288)</f>
        <v>-0.27652398000000744</v>
      </c>
      <c r="J288">
        <f>H288/MAX($H$11:$H$1048576)</f>
        <v>0.36530880420499345</v>
      </c>
      <c r="K288">
        <f>_xlfn.NORM.DIST(I288,$K$7,$K$8,TRUE)</f>
        <v>0.39107282201201199</v>
      </c>
      <c r="M288">
        <f t="shared" si="13"/>
        <v>2.5764017807018535E-2</v>
      </c>
    </row>
    <row r="289" spans="1:13" x14ac:dyDescent="0.25">
      <c r="A289" s="1">
        <v>42437</v>
      </c>
      <c r="B289">
        <v>137.18118469999999</v>
      </c>
      <c r="D289">
        <f t="shared" si="12"/>
        <v>-1.2520759000000226</v>
      </c>
      <c r="F289">
        <f>_xlfn.RANK.AVG(D289,$D$11:$D$771)</f>
        <v>693</v>
      </c>
      <c r="H289">
        <f t="shared" si="14"/>
        <v>279</v>
      </c>
      <c r="I289">
        <f>SMALL($D$11:$D$771,H289)</f>
        <v>-0.27472458999999816</v>
      </c>
      <c r="J289">
        <f>H289/MAX($H$11:$H$1048576)</f>
        <v>0.36662286465177396</v>
      </c>
      <c r="K289">
        <f>_xlfn.NORM.DIST(I289,$K$7,$K$8,TRUE)</f>
        <v>0.39176391885739792</v>
      </c>
      <c r="M289">
        <f t="shared" si="13"/>
        <v>2.5141054205623958E-2</v>
      </c>
    </row>
    <row r="290" spans="1:13" x14ac:dyDescent="0.25">
      <c r="A290" s="1">
        <v>42438</v>
      </c>
      <c r="B290">
        <v>135.9454369</v>
      </c>
      <c r="D290">
        <f t="shared" si="12"/>
        <v>-1.2357477999999844</v>
      </c>
      <c r="F290">
        <f>_xlfn.RANK.AVG(D290,$D$11:$D$771)</f>
        <v>691</v>
      </c>
      <c r="H290">
        <f t="shared" si="14"/>
        <v>280</v>
      </c>
      <c r="I290">
        <f>SMALL($D$11:$D$771,H290)</f>
        <v>-0.26926335999999651</v>
      </c>
      <c r="J290">
        <f>H290/MAX($H$11:$H$1048576)</f>
        <v>0.36793692509855452</v>
      </c>
      <c r="K290">
        <f>_xlfn.NORM.DIST(I290,$K$7,$K$8,TRUE)</f>
        <v>0.39386351285994192</v>
      </c>
      <c r="M290">
        <f t="shared" si="13"/>
        <v>2.5926587761387399E-2</v>
      </c>
    </row>
    <row r="291" spans="1:13" x14ac:dyDescent="0.25">
      <c r="A291" s="1">
        <v>42439</v>
      </c>
      <c r="B291">
        <v>132.84405770000001</v>
      </c>
      <c r="D291">
        <f t="shared" si="12"/>
        <v>-3.1013791999999967</v>
      </c>
      <c r="F291">
        <f>_xlfn.RANK.AVG(D291,$D$11:$D$771)</f>
        <v>750</v>
      </c>
      <c r="H291">
        <f t="shared" si="14"/>
        <v>281</v>
      </c>
      <c r="I291">
        <f>SMALL($D$11:$D$771,H291)</f>
        <v>-0.26850060000001008</v>
      </c>
      <c r="J291">
        <f>H291/MAX($H$11:$H$1048576)</f>
        <v>0.36925098554533509</v>
      </c>
      <c r="K291">
        <f>_xlfn.NORM.DIST(I291,$K$7,$K$8,TRUE)</f>
        <v>0.39415700654371444</v>
      </c>
      <c r="M291">
        <f t="shared" si="13"/>
        <v>2.4906020998379352E-2</v>
      </c>
    </row>
    <row r="292" spans="1:13" x14ac:dyDescent="0.25">
      <c r="A292" s="1">
        <v>42440</v>
      </c>
      <c r="B292">
        <v>125.3251992</v>
      </c>
      <c r="D292">
        <f t="shared" si="12"/>
        <v>-7.5188585000000074</v>
      </c>
      <c r="F292">
        <f>_xlfn.RANK.AVG(D292,$D$11:$D$771)</f>
        <v>761</v>
      </c>
      <c r="H292">
        <f t="shared" si="14"/>
        <v>282</v>
      </c>
      <c r="I292">
        <f>SMALL($D$11:$D$771,H292)</f>
        <v>-0.26708855999999059</v>
      </c>
      <c r="J292">
        <f>H292/MAX($H$11:$H$1048576)</f>
        <v>0.37056504599211565</v>
      </c>
      <c r="K292">
        <f>_xlfn.NORM.DIST(I292,$K$7,$K$8,TRUE)</f>
        <v>0.3947004877720125</v>
      </c>
      <c r="M292">
        <f t="shared" si="13"/>
        <v>2.4135441779896849E-2</v>
      </c>
    </row>
    <row r="293" spans="1:13" x14ac:dyDescent="0.25">
      <c r="A293" s="1">
        <v>42443</v>
      </c>
      <c r="B293">
        <v>120.8677409</v>
      </c>
      <c r="D293">
        <f t="shared" si="12"/>
        <v>-4.457458299999999</v>
      </c>
      <c r="F293">
        <f>_xlfn.RANK.AVG(D293,$D$11:$D$771)</f>
        <v>758</v>
      </c>
      <c r="H293">
        <f t="shared" si="14"/>
        <v>283</v>
      </c>
      <c r="I293">
        <f>SMALL($D$11:$D$771,H293)</f>
        <v>-0.26569195000000434</v>
      </c>
      <c r="J293">
        <f>H293/MAX($H$11:$H$1048576)</f>
        <v>0.37187910643889621</v>
      </c>
      <c r="K293">
        <f>_xlfn.NORM.DIST(I293,$K$7,$K$8,TRUE)</f>
        <v>0.39523823179752832</v>
      </c>
      <c r="M293">
        <f t="shared" si="13"/>
        <v>2.3359125358632105E-2</v>
      </c>
    </row>
    <row r="294" spans="1:13" x14ac:dyDescent="0.25">
      <c r="A294" s="1">
        <v>42444</v>
      </c>
      <c r="B294">
        <v>119.08973210000001</v>
      </c>
      <c r="D294">
        <f t="shared" si="12"/>
        <v>-1.7780087999999949</v>
      </c>
      <c r="F294">
        <f>_xlfn.RANK.AVG(D294,$D$11:$D$771)</f>
        <v>727</v>
      </c>
      <c r="H294">
        <f t="shared" si="14"/>
        <v>284</v>
      </c>
      <c r="I294">
        <f>SMALL($D$11:$D$771,H294)</f>
        <v>-0.26317116999999257</v>
      </c>
      <c r="J294">
        <f>H294/MAX($H$11:$H$1048576)</f>
        <v>0.37319316688567672</v>
      </c>
      <c r="K294">
        <f>_xlfn.NORM.DIST(I294,$K$7,$K$8,TRUE)</f>
        <v>0.39620932539062947</v>
      </c>
      <c r="M294">
        <f t="shared" si="13"/>
        <v>2.3016158504952755E-2</v>
      </c>
    </row>
    <row r="295" spans="1:13" x14ac:dyDescent="0.25">
      <c r="A295" s="1">
        <v>42445</v>
      </c>
      <c r="B295">
        <v>118.31041159999999</v>
      </c>
      <c r="D295">
        <f t="shared" si="12"/>
        <v>-0.77932050000001141</v>
      </c>
      <c r="F295">
        <f>_xlfn.RANK.AVG(D295,$D$11:$D$771)</f>
        <v>634</v>
      </c>
      <c r="H295">
        <f t="shared" si="14"/>
        <v>285</v>
      </c>
      <c r="I295">
        <f>SMALL($D$11:$D$771,H295)</f>
        <v>-0.26158714000000316</v>
      </c>
      <c r="J295">
        <f>H295/MAX($H$11:$H$1048576)</f>
        <v>0.37450722733245728</v>
      </c>
      <c r="K295">
        <f>_xlfn.NORM.DIST(I295,$K$7,$K$8,TRUE)</f>
        <v>0.39681987983560757</v>
      </c>
      <c r="M295">
        <f t="shared" si="13"/>
        <v>2.2312652503150288E-2</v>
      </c>
    </row>
    <row r="296" spans="1:13" x14ac:dyDescent="0.25">
      <c r="A296" s="1">
        <v>42446</v>
      </c>
      <c r="B296">
        <v>117.56492110000001</v>
      </c>
      <c r="D296">
        <f t="shared" si="12"/>
        <v>-0.74549049999998829</v>
      </c>
      <c r="F296">
        <f>_xlfn.RANK.AVG(D296,$D$11:$D$771)</f>
        <v>626</v>
      </c>
      <c r="H296">
        <f t="shared" si="14"/>
        <v>286</v>
      </c>
      <c r="I296">
        <f>SMALL($D$11:$D$771,H296)</f>
        <v>-0.25339689999999848</v>
      </c>
      <c r="J296">
        <f>H296/MAX($H$11:$H$1048576)</f>
        <v>0.37582128777923784</v>
      </c>
      <c r="K296">
        <f>_xlfn.NORM.DIST(I296,$K$7,$K$8,TRUE)</f>
        <v>0.39998076147468903</v>
      </c>
      <c r="M296">
        <f t="shared" si="13"/>
        <v>2.4159473695451184E-2</v>
      </c>
    </row>
    <row r="297" spans="1:13" x14ac:dyDescent="0.25">
      <c r="A297" s="1">
        <v>42447</v>
      </c>
      <c r="B297">
        <v>116.7246744</v>
      </c>
      <c r="D297">
        <f t="shared" si="12"/>
        <v>-0.84024670000000867</v>
      </c>
      <c r="F297">
        <f>_xlfn.RANK.AVG(D297,$D$11:$D$771)</f>
        <v>647</v>
      </c>
      <c r="H297">
        <f t="shared" si="14"/>
        <v>287</v>
      </c>
      <c r="I297">
        <f>SMALL($D$11:$D$771,H297)</f>
        <v>-0.25278861000001029</v>
      </c>
      <c r="J297">
        <f>H297/MAX($H$11:$H$1048576)</f>
        <v>0.37713534822601841</v>
      </c>
      <c r="K297">
        <f>_xlfn.NORM.DIST(I297,$K$7,$K$8,TRUE)</f>
        <v>0.40021578490742993</v>
      </c>
      <c r="M297">
        <f t="shared" si="13"/>
        <v>2.308043668141152E-2</v>
      </c>
    </row>
    <row r="298" spans="1:13" x14ac:dyDescent="0.25">
      <c r="A298" s="1">
        <v>42450</v>
      </c>
      <c r="B298">
        <v>116.00882009999999</v>
      </c>
      <c r="D298">
        <f t="shared" si="12"/>
        <v>-0.71585430000000372</v>
      </c>
      <c r="F298">
        <f>_xlfn.RANK.AVG(D298,$D$11:$D$771)</f>
        <v>614</v>
      </c>
      <c r="H298">
        <f t="shared" si="14"/>
        <v>288</v>
      </c>
      <c r="I298">
        <f>SMALL($D$11:$D$771,H298)</f>
        <v>-0.25269237999999916</v>
      </c>
      <c r="J298">
        <f>H298/MAX($H$11:$H$1048576)</f>
        <v>0.37844940867279897</v>
      </c>
      <c r="K298">
        <f>_xlfn.NORM.DIST(I298,$K$7,$K$8,TRUE)</f>
        <v>0.40025296835658208</v>
      </c>
      <c r="M298">
        <f t="shared" si="13"/>
        <v>2.1803559683783114E-2</v>
      </c>
    </row>
    <row r="299" spans="1:13" x14ac:dyDescent="0.25">
      <c r="A299" s="1">
        <v>42451</v>
      </c>
      <c r="B299">
        <v>115.9681243</v>
      </c>
      <c r="D299">
        <f t="shared" si="12"/>
        <v>-4.069579999999462E-2</v>
      </c>
      <c r="F299">
        <f>_xlfn.RANK.AVG(D299,$D$11:$D$771)</f>
        <v>365</v>
      </c>
      <c r="H299">
        <f t="shared" si="14"/>
        <v>289</v>
      </c>
      <c r="I299">
        <f>SMALL($D$11:$D$771,H299)</f>
        <v>-0.25091979999999126</v>
      </c>
      <c r="J299">
        <f>H299/MAX($H$11:$H$1048576)</f>
        <v>0.37976346911957948</v>
      </c>
      <c r="K299">
        <f>_xlfn.NORM.DIST(I299,$K$7,$K$8,TRUE)</f>
        <v>0.40093805792195308</v>
      </c>
      <c r="M299">
        <f t="shared" si="13"/>
        <v>2.1174588802373606E-2</v>
      </c>
    </row>
    <row r="300" spans="1:13" x14ac:dyDescent="0.25">
      <c r="A300" s="1">
        <v>42452</v>
      </c>
      <c r="B300">
        <v>114.35446330000001</v>
      </c>
      <c r="D300">
        <f t="shared" si="12"/>
        <v>-1.6136609999999934</v>
      </c>
      <c r="F300">
        <f>_xlfn.RANK.AVG(D300,$D$11:$D$771)</f>
        <v>718</v>
      </c>
      <c r="H300">
        <f t="shared" si="14"/>
        <v>290</v>
      </c>
      <c r="I300">
        <f>SMALL($D$11:$D$771,H300)</f>
        <v>-0.25079096999999706</v>
      </c>
      <c r="J300">
        <f>H300/MAX($H$11:$H$1048576)</f>
        <v>0.38107752956636004</v>
      </c>
      <c r="K300">
        <f>_xlfn.NORM.DIST(I300,$K$7,$K$8,TRUE)</f>
        <v>0.40098786170569078</v>
      </c>
      <c r="M300">
        <f t="shared" si="13"/>
        <v>1.9910332139330744E-2</v>
      </c>
    </row>
    <row r="301" spans="1:13" x14ac:dyDescent="0.25">
      <c r="A301" s="1">
        <v>42453</v>
      </c>
      <c r="B301">
        <v>113.7549916</v>
      </c>
      <c r="D301">
        <f t="shared" si="12"/>
        <v>-0.59947170000000938</v>
      </c>
      <c r="F301">
        <f>_xlfn.RANK.AVG(D301,$D$11:$D$771)</f>
        <v>583</v>
      </c>
      <c r="H301">
        <f t="shared" si="14"/>
        <v>291</v>
      </c>
      <c r="I301">
        <f>SMALL($D$11:$D$771,H301)</f>
        <v>-0.24925454000000968</v>
      </c>
      <c r="J301">
        <f>H301/MAX($H$11:$H$1048576)</f>
        <v>0.3823915900131406</v>
      </c>
      <c r="K301">
        <f>_xlfn.NORM.DIST(I301,$K$7,$K$8,TRUE)</f>
        <v>0.40158194676583936</v>
      </c>
      <c r="M301">
        <f t="shared" si="13"/>
        <v>1.9190356752698756E-2</v>
      </c>
    </row>
    <row r="302" spans="1:13" x14ac:dyDescent="0.25">
      <c r="A302" s="1">
        <v>42458</v>
      </c>
      <c r="B302">
        <v>114.8231677</v>
      </c>
      <c r="D302">
        <f t="shared" si="12"/>
        <v>1.0681761000000023</v>
      </c>
      <c r="F302">
        <f>_xlfn.RANK.AVG(D302,$D$11:$D$771)</f>
        <v>71</v>
      </c>
      <c r="H302">
        <f t="shared" si="14"/>
        <v>292</v>
      </c>
      <c r="I302">
        <f>SMALL($D$11:$D$771,H302)</f>
        <v>-0.24500362999999936</v>
      </c>
      <c r="J302">
        <f>H302/MAX($H$11:$H$1048576)</f>
        <v>0.38370565045992117</v>
      </c>
      <c r="K302">
        <f>_xlfn.NORM.DIST(I302,$K$7,$K$8,TRUE)</f>
        <v>0.40322681033680008</v>
      </c>
      <c r="M302">
        <f t="shared" si="13"/>
        <v>1.9521159876878913E-2</v>
      </c>
    </row>
    <row r="303" spans="1:13" x14ac:dyDescent="0.25">
      <c r="A303" s="1">
        <v>42459</v>
      </c>
      <c r="B303">
        <v>113.87978080000001</v>
      </c>
      <c r="D303">
        <f t="shared" si="12"/>
        <v>-0.94338689999999303</v>
      </c>
      <c r="F303">
        <f>_xlfn.RANK.AVG(D303,$D$11:$D$771)</f>
        <v>663</v>
      </c>
      <c r="H303">
        <f t="shared" si="14"/>
        <v>293</v>
      </c>
      <c r="I303">
        <f>SMALL($D$11:$D$771,H303)</f>
        <v>-0.23890783999999599</v>
      </c>
      <c r="J303">
        <f>H303/MAX($H$11:$H$1048576)</f>
        <v>0.38501971090670173</v>
      </c>
      <c r="K303">
        <f>_xlfn.NORM.DIST(I303,$K$7,$K$8,TRUE)</f>
        <v>0.40558852306776944</v>
      </c>
      <c r="M303">
        <f t="shared" si="13"/>
        <v>2.0568812161067707E-2</v>
      </c>
    </row>
    <row r="304" spans="1:13" x14ac:dyDescent="0.25">
      <c r="A304" s="1">
        <v>42460</v>
      </c>
      <c r="B304">
        <v>113.9048277</v>
      </c>
      <c r="D304">
        <f t="shared" si="12"/>
        <v>2.5046899999992434E-2</v>
      </c>
      <c r="F304">
        <f>_xlfn.RANK.AVG(D304,$D$11:$D$771)</f>
        <v>340</v>
      </c>
      <c r="H304">
        <f t="shared" si="14"/>
        <v>294</v>
      </c>
      <c r="I304">
        <f>SMALL($D$11:$D$771,H304)</f>
        <v>-0.23848790000000974</v>
      </c>
      <c r="J304">
        <f>H304/MAX($H$11:$H$1048576)</f>
        <v>0.38633377135348224</v>
      </c>
      <c r="K304">
        <f>_xlfn.NORM.DIST(I304,$K$7,$K$8,TRUE)</f>
        <v>0.40575134952713721</v>
      </c>
      <c r="M304">
        <f t="shared" si="13"/>
        <v>1.941757817365497E-2</v>
      </c>
    </row>
    <row r="305" spans="1:13" x14ac:dyDescent="0.25">
      <c r="A305" s="1">
        <v>42461</v>
      </c>
      <c r="B305">
        <v>113.09414839999999</v>
      </c>
      <c r="D305">
        <f t="shared" si="12"/>
        <v>-0.81067930000000388</v>
      </c>
      <c r="F305">
        <f>_xlfn.RANK.AVG(D305,$D$11:$D$771)</f>
        <v>640</v>
      </c>
      <c r="H305">
        <f t="shared" si="14"/>
        <v>295</v>
      </c>
      <c r="I305">
        <f>SMALL($D$11:$D$771,H305)</f>
        <v>-0.23509928000000002</v>
      </c>
      <c r="J305">
        <f>H305/MAX($H$11:$H$1048576)</f>
        <v>0.3876478318002628</v>
      </c>
      <c r="K305">
        <f>_xlfn.NORM.DIST(I305,$K$7,$K$8,TRUE)</f>
        <v>0.40706583875712038</v>
      </c>
      <c r="M305">
        <f t="shared" si="13"/>
        <v>1.9418006956857581E-2</v>
      </c>
    </row>
    <row r="306" spans="1:13" x14ac:dyDescent="0.25">
      <c r="A306" s="1">
        <v>42464</v>
      </c>
      <c r="B306">
        <v>111.3443063</v>
      </c>
      <c r="D306">
        <f t="shared" si="12"/>
        <v>-1.7498420999999951</v>
      </c>
      <c r="F306">
        <f>_xlfn.RANK.AVG(D306,$D$11:$D$771)</f>
        <v>725</v>
      </c>
      <c r="H306">
        <f t="shared" si="14"/>
        <v>296</v>
      </c>
      <c r="I306">
        <f>SMALL($D$11:$D$771,H306)</f>
        <v>-0.23400327999999604</v>
      </c>
      <c r="J306">
        <f>H306/MAX($H$11:$H$1048576)</f>
        <v>0.38896189224704336</v>
      </c>
      <c r="K306">
        <f>_xlfn.NORM.DIST(I306,$K$7,$K$8,TRUE)</f>
        <v>0.40749121614038147</v>
      </c>
      <c r="M306">
        <f t="shared" si="13"/>
        <v>1.8529323893338112E-2</v>
      </c>
    </row>
    <row r="307" spans="1:13" x14ac:dyDescent="0.25">
      <c r="A307" s="1">
        <v>42465</v>
      </c>
      <c r="B307">
        <v>111.5768803</v>
      </c>
      <c r="D307">
        <f t="shared" si="12"/>
        <v>0.23257399999999961</v>
      </c>
      <c r="F307">
        <f>_xlfn.RANK.AVG(D307,$D$11:$D$771)</f>
        <v>263</v>
      </c>
      <c r="H307">
        <f t="shared" si="14"/>
        <v>297</v>
      </c>
      <c r="I307">
        <f>SMALL($D$11:$D$771,H307)</f>
        <v>-0.23358976000000098</v>
      </c>
      <c r="J307">
        <f>H307/MAX($H$11:$H$1048576)</f>
        <v>0.39027595269382392</v>
      </c>
      <c r="K307">
        <f>_xlfn.NORM.DIST(I307,$K$7,$K$8,TRUE)</f>
        <v>0.40765173909223573</v>
      </c>
      <c r="M307">
        <f t="shared" si="13"/>
        <v>1.7375786398411808E-2</v>
      </c>
    </row>
    <row r="308" spans="1:13" x14ac:dyDescent="0.25">
      <c r="A308" s="1">
        <v>42466</v>
      </c>
      <c r="B308">
        <v>110.8857971</v>
      </c>
      <c r="D308">
        <f t="shared" si="12"/>
        <v>-0.69108319999999424</v>
      </c>
      <c r="F308">
        <f>_xlfn.RANK.AVG(D308,$D$11:$D$771)</f>
        <v>606</v>
      </c>
      <c r="H308">
        <f t="shared" si="14"/>
        <v>298</v>
      </c>
      <c r="I308">
        <f>SMALL($D$11:$D$771,H308)</f>
        <v>-0.22473349999999925</v>
      </c>
      <c r="J308">
        <f>H308/MAX($H$11:$H$1048576)</f>
        <v>0.39159001314060449</v>
      </c>
      <c r="K308">
        <f>_xlfn.NORM.DIST(I308,$K$7,$K$8,TRUE)</f>
        <v>0.41109330095299529</v>
      </c>
      <c r="M308">
        <f t="shared" si="13"/>
        <v>1.9503287812390802E-2</v>
      </c>
    </row>
    <row r="309" spans="1:13" x14ac:dyDescent="0.25">
      <c r="A309" s="1">
        <v>42467</v>
      </c>
      <c r="B309">
        <v>110.169269</v>
      </c>
      <c r="D309">
        <f t="shared" si="12"/>
        <v>-0.716528100000005</v>
      </c>
      <c r="F309">
        <f>_xlfn.RANK.AVG(D309,$D$11:$D$771)</f>
        <v>616</v>
      </c>
      <c r="H309">
        <f t="shared" si="14"/>
        <v>299</v>
      </c>
      <c r="I309">
        <f>SMALL($D$11:$D$771,H309)</f>
        <v>-0.22426450000000386</v>
      </c>
      <c r="J309">
        <f>H309/MAX($H$11:$H$1048576)</f>
        <v>0.39290407358738499</v>
      </c>
      <c r="K309">
        <f>_xlfn.NORM.DIST(I309,$K$7,$K$8,TRUE)</f>
        <v>0.41127574879337403</v>
      </c>
      <c r="M309">
        <f t="shared" si="13"/>
        <v>1.8371675205989035E-2</v>
      </c>
    </row>
    <row r="310" spans="1:13" x14ac:dyDescent="0.25">
      <c r="A310" s="1">
        <v>42468</v>
      </c>
      <c r="B310">
        <v>108.9123037</v>
      </c>
      <c r="D310">
        <f t="shared" si="12"/>
        <v>-1.2569653000000045</v>
      </c>
      <c r="F310">
        <f>_xlfn.RANK.AVG(D310,$D$11:$D$771)</f>
        <v>695</v>
      </c>
      <c r="H310">
        <f t="shared" si="14"/>
        <v>300</v>
      </c>
      <c r="I310">
        <f>SMALL($D$11:$D$771,H310)</f>
        <v>-0.22382503000000042</v>
      </c>
      <c r="J310">
        <f>H310/MAX($H$11:$H$1048576)</f>
        <v>0.39421813403416556</v>
      </c>
      <c r="K310">
        <f>_xlfn.NORM.DIST(I310,$K$7,$K$8,TRUE)</f>
        <v>0.41144672645021341</v>
      </c>
      <c r="M310">
        <f t="shared" si="13"/>
        <v>1.722859241604785E-2</v>
      </c>
    </row>
    <row r="311" spans="1:13" x14ac:dyDescent="0.25">
      <c r="A311" s="1">
        <v>42471</v>
      </c>
      <c r="B311">
        <v>109.04832209999999</v>
      </c>
      <c r="D311">
        <f t="shared" si="12"/>
        <v>0.13601839999999754</v>
      </c>
      <c r="F311">
        <f>_xlfn.RANK.AVG(D311,$D$11:$D$771)</f>
        <v>302</v>
      </c>
      <c r="H311">
        <f t="shared" si="14"/>
        <v>301</v>
      </c>
      <c r="I311">
        <f>SMALL($D$11:$D$771,H311)</f>
        <v>-0.22165319999999156</v>
      </c>
      <c r="J311">
        <f>H311/MAX($H$11:$H$1048576)</f>
        <v>0.39553219448094612</v>
      </c>
      <c r="K311">
        <f>_xlfn.NORM.DIST(I311,$K$7,$K$8,TRUE)</f>
        <v>0.41229193240611495</v>
      </c>
      <c r="M311">
        <f t="shared" si="13"/>
        <v>1.6759737925168827E-2</v>
      </c>
    </row>
    <row r="312" spans="1:13" x14ac:dyDescent="0.25">
      <c r="A312" s="1">
        <v>42472</v>
      </c>
      <c r="B312">
        <v>108.73099670000001</v>
      </c>
      <c r="D312">
        <f t="shared" si="12"/>
        <v>-0.31732539999998721</v>
      </c>
      <c r="F312">
        <f>_xlfn.RANK.AVG(D312,$D$11:$D$771)</f>
        <v>499</v>
      </c>
      <c r="H312">
        <f t="shared" si="14"/>
        <v>302</v>
      </c>
      <c r="I312">
        <f>SMALL($D$11:$D$771,H312)</f>
        <v>-0.22120105000000478</v>
      </c>
      <c r="J312">
        <f>H312/MAX($H$11:$H$1048576)</f>
        <v>0.39684625492772668</v>
      </c>
      <c r="K312">
        <f>_xlfn.NORM.DIST(I312,$K$7,$K$8,TRUE)</f>
        <v>0.41246794586376029</v>
      </c>
      <c r="M312">
        <f t="shared" si="13"/>
        <v>1.5621690936033605E-2</v>
      </c>
    </row>
    <row r="313" spans="1:13" x14ac:dyDescent="0.25">
      <c r="A313" s="1">
        <v>42473</v>
      </c>
      <c r="B313">
        <v>108.6120815</v>
      </c>
      <c r="D313">
        <f t="shared" si="12"/>
        <v>-0.11891520000000355</v>
      </c>
      <c r="F313">
        <f>_xlfn.RANK.AVG(D313,$D$11:$D$771)</f>
        <v>402</v>
      </c>
      <c r="H313">
        <f t="shared" si="14"/>
        <v>303</v>
      </c>
      <c r="I313">
        <f>SMALL($D$11:$D$771,H313)</f>
        <v>-0.21353815999999881</v>
      </c>
      <c r="J313">
        <f>H313/MAX($H$11:$H$1048576)</f>
        <v>0.39816031537450725</v>
      </c>
      <c r="K313">
        <f>_xlfn.NORM.DIST(I313,$K$7,$K$8,TRUE)</f>
        <v>0.4154536140218279</v>
      </c>
      <c r="M313">
        <f t="shared" si="13"/>
        <v>1.7293298647320654E-2</v>
      </c>
    </row>
    <row r="314" spans="1:13" x14ac:dyDescent="0.25">
      <c r="A314" s="1">
        <v>42474</v>
      </c>
      <c r="B314">
        <v>107.90785440000001</v>
      </c>
      <c r="D314">
        <f t="shared" si="12"/>
        <v>-0.70422709999999711</v>
      </c>
      <c r="F314">
        <f>_xlfn.RANK.AVG(D314,$D$11:$D$771)</f>
        <v>610</v>
      </c>
      <c r="H314">
        <f t="shared" si="14"/>
        <v>304</v>
      </c>
      <c r="I314">
        <f>SMALL($D$11:$D$771,H314)</f>
        <v>-0.2133325299999882</v>
      </c>
      <c r="J314">
        <f>H314/MAX($H$11:$H$1048576)</f>
        <v>0.39947437582128775</v>
      </c>
      <c r="K314">
        <f>_xlfn.NORM.DIST(I314,$K$7,$K$8,TRUE)</f>
        <v>0.4155338011158296</v>
      </c>
      <c r="M314">
        <f t="shared" si="13"/>
        <v>1.6059425294541851E-2</v>
      </c>
    </row>
    <row r="315" spans="1:13" x14ac:dyDescent="0.25">
      <c r="A315" s="1">
        <v>42475</v>
      </c>
      <c r="B315">
        <v>107.59926110000001</v>
      </c>
      <c r="D315">
        <f t="shared" si="12"/>
        <v>-0.30859329999999829</v>
      </c>
      <c r="F315">
        <f>_xlfn.RANK.AVG(D315,$D$11:$D$771)</f>
        <v>496</v>
      </c>
      <c r="H315">
        <f t="shared" si="14"/>
        <v>305</v>
      </c>
      <c r="I315">
        <f>SMALL($D$11:$D$771,H315)</f>
        <v>-0.21289067000000728</v>
      </c>
      <c r="J315">
        <f>H315/MAX($H$11:$H$1048576)</f>
        <v>0.40078843626806832</v>
      </c>
      <c r="K315">
        <f>_xlfn.NORM.DIST(I315,$K$7,$K$8,TRUE)</f>
        <v>0.41570611991965278</v>
      </c>
      <c r="M315">
        <f t="shared" si="13"/>
        <v>1.4917683651584468E-2</v>
      </c>
    </row>
    <row r="316" spans="1:13" x14ac:dyDescent="0.25">
      <c r="A316" s="1">
        <v>42478</v>
      </c>
      <c r="B316">
        <v>107.0105066</v>
      </c>
      <c r="D316">
        <f t="shared" si="12"/>
        <v>-0.5887545000000074</v>
      </c>
      <c r="F316">
        <f>_xlfn.RANK.AVG(D316,$D$11:$D$771)</f>
        <v>581</v>
      </c>
      <c r="H316">
        <f t="shared" si="14"/>
        <v>306</v>
      </c>
      <c r="I316">
        <f>SMALL($D$11:$D$771,H316)</f>
        <v>-0.20834567999999365</v>
      </c>
      <c r="J316">
        <f>H316/MAX($H$11:$H$1048576)</f>
        <v>0.40210249671484888</v>
      </c>
      <c r="K316">
        <f>_xlfn.NORM.DIST(I316,$K$7,$K$8,TRUE)</f>
        <v>0.41747953331933113</v>
      </c>
      <c r="M316">
        <f t="shared" si="13"/>
        <v>1.5377036604482253E-2</v>
      </c>
    </row>
    <row r="317" spans="1:13" x14ac:dyDescent="0.25">
      <c r="A317" s="1">
        <v>42479</v>
      </c>
      <c r="B317">
        <v>105.8830383</v>
      </c>
      <c r="D317">
        <f t="shared" si="12"/>
        <v>-1.1274683000000039</v>
      </c>
      <c r="F317">
        <f>_xlfn.RANK.AVG(D317,$D$11:$D$771)</f>
        <v>681</v>
      </c>
      <c r="H317">
        <f t="shared" si="14"/>
        <v>307</v>
      </c>
      <c r="I317">
        <f>SMALL($D$11:$D$771,H317)</f>
        <v>-0.20140838000000372</v>
      </c>
      <c r="J317">
        <f>H317/MAX($H$11:$H$1048576)</f>
        <v>0.40341655716162944</v>
      </c>
      <c r="K317">
        <f>_xlfn.NORM.DIST(I317,$K$7,$K$8,TRUE)</f>
        <v>0.42018963159095785</v>
      </c>
      <c r="M317">
        <f t="shared" si="13"/>
        <v>1.6773074429328405E-2</v>
      </c>
    </row>
    <row r="318" spans="1:13" x14ac:dyDescent="0.25">
      <c r="A318" s="1">
        <v>42480</v>
      </c>
      <c r="B318">
        <v>106.0933776</v>
      </c>
      <c r="D318">
        <f t="shared" si="12"/>
        <v>0.21033930000000112</v>
      </c>
      <c r="F318">
        <f>_xlfn.RANK.AVG(D318,$D$11:$D$771)</f>
        <v>271</v>
      </c>
      <c r="H318">
        <f t="shared" si="14"/>
        <v>308</v>
      </c>
      <c r="I318">
        <f>SMALL($D$11:$D$771,H318)</f>
        <v>-0.20019076999999896</v>
      </c>
      <c r="J318">
        <f>H318/MAX($H$11:$H$1048576)</f>
        <v>0.40473061760841</v>
      </c>
      <c r="K318">
        <f>_xlfn.NORM.DIST(I318,$K$7,$K$8,TRUE)</f>
        <v>0.42066569276973126</v>
      </c>
      <c r="M318">
        <f t="shared" si="13"/>
        <v>1.5935075161321255E-2</v>
      </c>
    </row>
    <row r="319" spans="1:13" x14ac:dyDescent="0.25">
      <c r="A319" s="1">
        <v>42481</v>
      </c>
      <c r="B319">
        <v>104.4284366</v>
      </c>
      <c r="D319">
        <f t="shared" si="12"/>
        <v>-1.6649409999999989</v>
      </c>
      <c r="F319">
        <f>_xlfn.RANK.AVG(D319,$D$11:$D$771)</f>
        <v>722</v>
      </c>
      <c r="H319">
        <f t="shared" si="14"/>
        <v>309</v>
      </c>
      <c r="I319">
        <f>SMALL($D$11:$D$771,H319)</f>
        <v>-0.19812315999999441</v>
      </c>
      <c r="J319">
        <f>H319/MAX($H$11:$H$1048576)</f>
        <v>0.40604467805519051</v>
      </c>
      <c r="K319">
        <f>_xlfn.NORM.DIST(I319,$K$7,$K$8,TRUE)</f>
        <v>0.4214743524627963</v>
      </c>
      <c r="M319">
        <f t="shared" si="13"/>
        <v>1.5429674407605787E-2</v>
      </c>
    </row>
    <row r="320" spans="1:13" x14ac:dyDescent="0.25">
      <c r="A320" s="1">
        <v>42482</v>
      </c>
      <c r="B320">
        <v>101.6271617</v>
      </c>
      <c r="D320">
        <f t="shared" si="12"/>
        <v>-2.8012748999999957</v>
      </c>
      <c r="F320">
        <f>_xlfn.RANK.AVG(D320,$D$11:$D$771)</f>
        <v>747</v>
      </c>
      <c r="H320">
        <f t="shared" si="14"/>
        <v>310</v>
      </c>
      <c r="I320">
        <f>SMALL($D$11:$D$771,H320)</f>
        <v>-0.19399096000000782</v>
      </c>
      <c r="J320">
        <f>H320/MAX($H$11:$H$1048576)</f>
        <v>0.40735873850197107</v>
      </c>
      <c r="K320">
        <f>_xlfn.NORM.DIST(I320,$K$7,$K$8,TRUE)</f>
        <v>0.42309148016150666</v>
      </c>
      <c r="M320">
        <f t="shared" si="13"/>
        <v>1.5732741659535587E-2</v>
      </c>
    </row>
    <row r="321" spans="1:13" x14ac:dyDescent="0.25">
      <c r="A321" s="1">
        <v>42485</v>
      </c>
      <c r="B321">
        <v>99.816131049999996</v>
      </c>
      <c r="D321">
        <f t="shared" si="12"/>
        <v>-1.8110306500000064</v>
      </c>
      <c r="F321">
        <f>_xlfn.RANK.AVG(D321,$D$11:$D$771)</f>
        <v>729</v>
      </c>
      <c r="H321">
        <f t="shared" si="14"/>
        <v>311</v>
      </c>
      <c r="I321">
        <f>SMALL($D$11:$D$771,H321)</f>
        <v>-0.19362694000000147</v>
      </c>
      <c r="J321">
        <f>H321/MAX($H$11:$H$1048576)</f>
        <v>0.40867279894875164</v>
      </c>
      <c r="K321">
        <f>_xlfn.NORM.DIST(I321,$K$7,$K$8,TRUE)</f>
        <v>0.42323400115592824</v>
      </c>
      <c r="M321">
        <f t="shared" si="13"/>
        <v>1.4561202207176605E-2</v>
      </c>
    </row>
    <row r="322" spans="1:13" x14ac:dyDescent="0.25">
      <c r="A322" s="1">
        <v>42486</v>
      </c>
      <c r="B322">
        <v>98.943656050000001</v>
      </c>
      <c r="D322">
        <f t="shared" si="12"/>
        <v>-0.87247499999999434</v>
      </c>
      <c r="F322">
        <f>_xlfn.RANK.AVG(D322,$D$11:$D$771)</f>
        <v>653</v>
      </c>
      <c r="H322">
        <f t="shared" si="14"/>
        <v>312</v>
      </c>
      <c r="I322">
        <f>SMALL($D$11:$D$771,H322)</f>
        <v>-0.19333185000000697</v>
      </c>
      <c r="J322">
        <f>H322/MAX($H$11:$H$1048576)</f>
        <v>0.4099868593955322</v>
      </c>
      <c r="K322">
        <f>_xlfn.NORM.DIST(I322,$K$7,$K$8,TRUE)</f>
        <v>0.42334954207208819</v>
      </c>
      <c r="M322">
        <f t="shared" si="13"/>
        <v>1.3362682676555993E-2</v>
      </c>
    </row>
    <row r="323" spans="1:13" x14ac:dyDescent="0.25">
      <c r="A323" s="1">
        <v>42487</v>
      </c>
      <c r="B323">
        <v>98.109582250000003</v>
      </c>
      <c r="D323">
        <f t="shared" si="12"/>
        <v>-0.83407379999999876</v>
      </c>
      <c r="F323">
        <f>_xlfn.RANK.AVG(D323,$D$11:$D$771)</f>
        <v>645</v>
      </c>
      <c r="H323">
        <f t="shared" si="14"/>
        <v>313</v>
      </c>
      <c r="I323">
        <f>SMALL($D$11:$D$771,H323)</f>
        <v>-0.19228338000000633</v>
      </c>
      <c r="J323">
        <f>H323/MAX($H$11:$H$1048576)</f>
        <v>0.41130091984231276</v>
      </c>
      <c r="K323">
        <f>_xlfn.NORM.DIST(I323,$K$7,$K$8,TRUE)</f>
        <v>0.42376011816253567</v>
      </c>
      <c r="M323">
        <f t="shared" si="13"/>
        <v>1.2459198320222908E-2</v>
      </c>
    </row>
    <row r="324" spans="1:13" x14ac:dyDescent="0.25">
      <c r="A324" s="1">
        <v>42488</v>
      </c>
      <c r="B324">
        <v>97.690273840000003</v>
      </c>
      <c r="D324">
        <f t="shared" si="12"/>
        <v>-0.4193084099999993</v>
      </c>
      <c r="F324">
        <f>_xlfn.RANK.AVG(D324,$D$11:$D$771)</f>
        <v>537</v>
      </c>
      <c r="H324">
        <f t="shared" si="14"/>
        <v>314</v>
      </c>
      <c r="I324">
        <f>SMALL($D$11:$D$771,H324)</f>
        <v>-0.18811232999999561</v>
      </c>
      <c r="J324">
        <f>H324/MAX($H$11:$H$1048576)</f>
        <v>0.41261498028909332</v>
      </c>
      <c r="K324">
        <f>_xlfn.NORM.DIST(I324,$K$7,$K$8,TRUE)</f>
        <v>0.42539429785086869</v>
      </c>
      <c r="M324">
        <f t="shared" si="13"/>
        <v>1.2779317561775361E-2</v>
      </c>
    </row>
    <row r="325" spans="1:13" x14ac:dyDescent="0.25">
      <c r="A325" s="1">
        <v>42489</v>
      </c>
      <c r="B325">
        <v>96.459069720000002</v>
      </c>
      <c r="D325">
        <f t="shared" si="12"/>
        <v>-1.231204120000001</v>
      </c>
      <c r="F325">
        <f>_xlfn.RANK.AVG(D325,$D$11:$D$771)</f>
        <v>690</v>
      </c>
      <c r="H325">
        <f t="shared" si="14"/>
        <v>315</v>
      </c>
      <c r="I325">
        <f>SMALL($D$11:$D$771,H325)</f>
        <v>-0.18631163000000583</v>
      </c>
      <c r="J325">
        <f>H325/MAX($H$11:$H$1048576)</f>
        <v>0.41392904073587383</v>
      </c>
      <c r="K325">
        <f>_xlfn.NORM.DIST(I325,$K$7,$K$8,TRUE)</f>
        <v>0.42610019386005038</v>
      </c>
      <c r="M325">
        <f t="shared" si="13"/>
        <v>1.2171153124176548E-2</v>
      </c>
    </row>
    <row r="326" spans="1:13" x14ac:dyDescent="0.25">
      <c r="A326" s="1">
        <v>42493</v>
      </c>
      <c r="B326">
        <v>97.25046571</v>
      </c>
      <c r="D326">
        <f t="shared" si="12"/>
        <v>0.79139598999999805</v>
      </c>
      <c r="F326">
        <f>_xlfn.RANK.AVG(D326,$D$11:$D$771)</f>
        <v>105</v>
      </c>
      <c r="H326">
        <f t="shared" si="14"/>
        <v>316</v>
      </c>
      <c r="I326">
        <f>SMALL($D$11:$D$771,H326)</f>
        <v>-0.18541940000000068</v>
      </c>
      <c r="J326">
        <f>H326/MAX($H$11:$H$1048576)</f>
        <v>0.41524310118265439</v>
      </c>
      <c r="K326">
        <f>_xlfn.NORM.DIST(I326,$K$7,$K$8,TRUE)</f>
        <v>0.42645004662234709</v>
      </c>
      <c r="M326">
        <f t="shared" si="13"/>
        <v>1.1206945439692695E-2</v>
      </c>
    </row>
    <row r="327" spans="1:13" x14ac:dyDescent="0.25">
      <c r="A327" s="1">
        <v>42494</v>
      </c>
      <c r="B327">
        <v>96.407656090000003</v>
      </c>
      <c r="D327">
        <f t="shared" si="12"/>
        <v>-0.84280961999999704</v>
      </c>
      <c r="F327">
        <f>_xlfn.RANK.AVG(D327,$D$11:$D$771)</f>
        <v>649</v>
      </c>
      <c r="H327">
        <f t="shared" si="14"/>
        <v>317</v>
      </c>
      <c r="I327">
        <f>SMALL($D$11:$D$771,H327)</f>
        <v>-0.18526943000000529</v>
      </c>
      <c r="J327">
        <f>H327/MAX($H$11:$H$1048576)</f>
        <v>0.41655716162943496</v>
      </c>
      <c r="K327">
        <f>_xlfn.NORM.DIST(I327,$K$7,$K$8,TRUE)</f>
        <v>0.42650885712549202</v>
      </c>
      <c r="M327">
        <f t="shared" si="13"/>
        <v>9.9516954960570669E-3</v>
      </c>
    </row>
    <row r="328" spans="1:13" x14ac:dyDescent="0.25">
      <c r="A328" s="1">
        <v>42495</v>
      </c>
      <c r="B328">
        <v>96.933404580000001</v>
      </c>
      <c r="D328">
        <f t="shared" si="12"/>
        <v>0.52574848999999801</v>
      </c>
      <c r="F328">
        <f>_xlfn.RANK.AVG(D328,$D$11:$D$771)</f>
        <v>164</v>
      </c>
      <c r="H328">
        <f t="shared" si="14"/>
        <v>318</v>
      </c>
      <c r="I328">
        <f>SMALL($D$11:$D$771,H328)</f>
        <v>-0.18470545000000982</v>
      </c>
      <c r="J328">
        <f>H328/MAX($H$11:$H$1048576)</f>
        <v>0.41787122207621552</v>
      </c>
      <c r="K328">
        <f>_xlfn.NORM.DIST(I328,$K$7,$K$8,TRUE)</f>
        <v>0.42673003562539646</v>
      </c>
      <c r="M328">
        <f t="shared" si="13"/>
        <v>8.8588135491809439E-3</v>
      </c>
    </row>
    <row r="329" spans="1:13" x14ac:dyDescent="0.25">
      <c r="A329" s="1">
        <v>42496</v>
      </c>
      <c r="B329">
        <v>97.032145749999998</v>
      </c>
      <c r="D329">
        <f t="shared" si="12"/>
        <v>9.8741169999996714E-2</v>
      </c>
      <c r="F329">
        <f>_xlfn.RANK.AVG(D329,$D$11:$D$771)</f>
        <v>315</v>
      </c>
      <c r="H329">
        <f t="shared" si="14"/>
        <v>319</v>
      </c>
      <c r="I329">
        <f>SMALL($D$11:$D$771,H329)</f>
        <v>-0.18053915999999504</v>
      </c>
      <c r="J329">
        <f>H329/MAX($H$11:$H$1048576)</f>
        <v>0.41918528252299608</v>
      </c>
      <c r="K329">
        <f>_xlfn.NORM.DIST(I329,$K$7,$K$8,TRUE)</f>
        <v>0.42836465710415439</v>
      </c>
      <c r="M329">
        <f t="shared" si="13"/>
        <v>9.1793745811583061E-3</v>
      </c>
    </row>
    <row r="330" spans="1:13" x14ac:dyDescent="0.25">
      <c r="A330" s="1">
        <v>42499</v>
      </c>
      <c r="B330">
        <v>96.91285259</v>
      </c>
      <c r="D330">
        <f t="shared" si="12"/>
        <v>-0.11929315999999801</v>
      </c>
      <c r="F330">
        <f>_xlfn.RANK.AVG(D330,$D$11:$D$771)</f>
        <v>404</v>
      </c>
      <c r="H330">
        <f t="shared" si="14"/>
        <v>320</v>
      </c>
      <c r="I330">
        <f>SMALL($D$11:$D$771,H330)</f>
        <v>-0.17926319000000035</v>
      </c>
      <c r="J330">
        <f>H330/MAX($H$11:$H$1048576)</f>
        <v>0.42049934296977659</v>
      </c>
      <c r="K330">
        <f>_xlfn.NORM.DIST(I330,$K$7,$K$8,TRUE)</f>
        <v>0.42886552437494457</v>
      </c>
      <c r="M330">
        <f t="shared" si="13"/>
        <v>8.3661814051679828E-3</v>
      </c>
    </row>
    <row r="331" spans="1:13" x14ac:dyDescent="0.25">
      <c r="A331" s="1">
        <v>42500</v>
      </c>
      <c r="B331">
        <v>97.879853389999994</v>
      </c>
      <c r="D331">
        <f t="shared" si="12"/>
        <v>0.96700079999999389</v>
      </c>
      <c r="F331">
        <f>_xlfn.RANK.AVG(D331,$D$11:$D$771)</f>
        <v>84</v>
      </c>
      <c r="H331">
        <f t="shared" si="14"/>
        <v>321</v>
      </c>
      <c r="I331">
        <f>SMALL($D$11:$D$771,H331)</f>
        <v>-0.17797830000000658</v>
      </c>
      <c r="J331">
        <f>H331/MAX($H$11:$H$1048576)</f>
        <v>0.42181340341655715</v>
      </c>
      <c r="K331">
        <f>_xlfn.NORM.DIST(I331,$K$7,$K$8,TRUE)</f>
        <v>0.42937000886971965</v>
      </c>
      <c r="M331">
        <f t="shared" si="13"/>
        <v>7.5566054531625015E-3</v>
      </c>
    </row>
    <row r="332" spans="1:13" x14ac:dyDescent="0.25">
      <c r="A332" s="1">
        <v>42501</v>
      </c>
      <c r="B332">
        <v>98.216394219999998</v>
      </c>
      <c r="D332">
        <f t="shared" ref="D332:D395" si="15">B332-B331</f>
        <v>0.33654083000000412</v>
      </c>
      <c r="F332">
        <f>_xlfn.RANK.AVG(D332,$D$11:$D$771)</f>
        <v>226</v>
      </c>
      <c r="H332">
        <f t="shared" si="14"/>
        <v>322</v>
      </c>
      <c r="I332">
        <f>SMALL($D$11:$D$771,H332)</f>
        <v>-0.17311258000000151</v>
      </c>
      <c r="J332">
        <f>H332/MAX($H$11:$H$1048576)</f>
        <v>0.42312746386333772</v>
      </c>
      <c r="K332">
        <f>_xlfn.NORM.DIST(I332,$K$7,$K$8,TRUE)</f>
        <v>0.4312814684159223</v>
      </c>
      <c r="M332">
        <f t="shared" ref="M332:M395" si="16">ABS(K332-J332)</f>
        <v>8.1540045525845817E-3</v>
      </c>
    </row>
    <row r="333" spans="1:13" x14ac:dyDescent="0.25">
      <c r="A333" s="1">
        <v>42502</v>
      </c>
      <c r="B333">
        <v>98.627925700000006</v>
      </c>
      <c r="D333">
        <f t="shared" si="15"/>
        <v>0.41153148000000783</v>
      </c>
      <c r="F333">
        <f>_xlfn.RANK.AVG(D333,$D$11:$D$771)</f>
        <v>199</v>
      </c>
      <c r="H333">
        <f t="shared" ref="H333:H396" si="17">H332+1</f>
        <v>323</v>
      </c>
      <c r="I333">
        <f>SMALL($D$11:$D$771,H333)</f>
        <v>-0.171750760000009</v>
      </c>
      <c r="J333">
        <f>H333/MAX($H$11:$H$1048576)</f>
        <v>0.42444152431011828</v>
      </c>
      <c r="K333">
        <f>_xlfn.NORM.DIST(I333,$K$7,$K$8,TRUE)</f>
        <v>0.43181673899310513</v>
      </c>
      <c r="M333">
        <f t="shared" si="16"/>
        <v>7.3752146829868526E-3</v>
      </c>
    </row>
    <row r="334" spans="1:13" x14ac:dyDescent="0.25">
      <c r="A334" s="1">
        <v>42503</v>
      </c>
      <c r="B334">
        <v>98.900568129999996</v>
      </c>
      <c r="D334">
        <f t="shared" si="15"/>
        <v>0.27264242999999055</v>
      </c>
      <c r="F334">
        <f>_xlfn.RANK.AVG(D334,$D$11:$D$771)</f>
        <v>248</v>
      </c>
      <c r="H334">
        <f t="shared" si="17"/>
        <v>324</v>
      </c>
      <c r="I334">
        <f>SMALL($D$11:$D$771,H334)</f>
        <v>-0.16691228999999908</v>
      </c>
      <c r="J334">
        <f>H334/MAX($H$11:$H$1048576)</f>
        <v>0.42575558475689884</v>
      </c>
      <c r="K334">
        <f>_xlfn.NORM.DIST(I334,$K$7,$K$8,TRUE)</f>
        <v>0.43371953139355179</v>
      </c>
      <c r="M334">
        <f t="shared" si="16"/>
        <v>7.9639466366529521E-3</v>
      </c>
    </row>
    <row r="335" spans="1:13" x14ac:dyDescent="0.25">
      <c r="A335" s="1">
        <v>42506</v>
      </c>
      <c r="B335">
        <v>98.142669889999993</v>
      </c>
      <c r="D335">
        <f t="shared" si="15"/>
        <v>-0.75789824000000294</v>
      </c>
      <c r="F335">
        <f>_xlfn.RANK.AVG(D335,$D$11:$D$771)</f>
        <v>628</v>
      </c>
      <c r="H335">
        <f t="shared" si="17"/>
        <v>325</v>
      </c>
      <c r="I335">
        <f>SMALL($D$11:$D$771,H335)</f>
        <v>-0.16661292999999944</v>
      </c>
      <c r="J335">
        <f>H335/MAX($H$11:$H$1048576)</f>
        <v>0.42706964520367935</v>
      </c>
      <c r="K335">
        <f>_xlfn.NORM.DIST(I335,$K$7,$K$8,TRUE)</f>
        <v>0.43383730962263994</v>
      </c>
      <c r="M335">
        <f t="shared" si="16"/>
        <v>6.767664418960595E-3</v>
      </c>
    </row>
    <row r="336" spans="1:13" x14ac:dyDescent="0.25">
      <c r="A336" s="1">
        <v>42507</v>
      </c>
      <c r="B336">
        <v>98.398480629999995</v>
      </c>
      <c r="D336">
        <f t="shared" si="15"/>
        <v>0.25581074000000115</v>
      </c>
      <c r="F336">
        <f>_xlfn.RANK.AVG(D336,$D$11:$D$771)</f>
        <v>254</v>
      </c>
      <c r="H336">
        <f t="shared" si="17"/>
        <v>326</v>
      </c>
      <c r="I336">
        <f>SMALL($D$11:$D$771,H336)</f>
        <v>-0.16659769999999696</v>
      </c>
      <c r="J336">
        <f>H336/MAX($H$11:$H$1048576)</f>
        <v>0.42838370565045991</v>
      </c>
      <c r="K336">
        <f>_xlfn.NORM.DIST(I336,$K$7,$K$8,TRUE)</f>
        <v>0.4338433017707769</v>
      </c>
      <c r="M336">
        <f t="shared" si="16"/>
        <v>5.4595961203169896E-3</v>
      </c>
    </row>
    <row r="337" spans="1:13" x14ac:dyDescent="0.25">
      <c r="A337" s="1">
        <v>42508</v>
      </c>
      <c r="B337">
        <v>98.241475929999993</v>
      </c>
      <c r="D337">
        <f t="shared" si="15"/>
        <v>-0.15700470000000166</v>
      </c>
      <c r="F337">
        <f>_xlfn.RANK.AVG(D337,$D$11:$D$771)</f>
        <v>427</v>
      </c>
      <c r="H337">
        <f t="shared" si="17"/>
        <v>327</v>
      </c>
      <c r="I337">
        <f>SMALL($D$11:$D$771,H337)</f>
        <v>-0.16607276999999954</v>
      </c>
      <c r="J337">
        <f>H337/MAX($H$11:$H$1048576)</f>
        <v>0.42969776609724047</v>
      </c>
      <c r="K337">
        <f>_xlfn.NORM.DIST(I337,$K$7,$K$8,TRUE)</f>
        <v>0.43404984147595171</v>
      </c>
      <c r="M337">
        <f t="shared" si="16"/>
        <v>4.3520753787112398E-3</v>
      </c>
    </row>
    <row r="338" spans="1:13" x14ac:dyDescent="0.25">
      <c r="A338" s="1">
        <v>42509</v>
      </c>
      <c r="B338">
        <v>98.707651190000007</v>
      </c>
      <c r="D338">
        <f t="shared" si="15"/>
        <v>0.46617526000001419</v>
      </c>
      <c r="F338">
        <f>_xlfn.RANK.AVG(D338,$D$11:$D$771)</f>
        <v>179</v>
      </c>
      <c r="H338">
        <f t="shared" si="17"/>
        <v>328</v>
      </c>
      <c r="I338">
        <f>SMALL($D$11:$D$771,H338)</f>
        <v>-0.16581220999999857</v>
      </c>
      <c r="J338">
        <f>H338/MAX($H$11:$H$1048576)</f>
        <v>0.43101182654402104</v>
      </c>
      <c r="K338">
        <f>_xlfn.NORM.DIST(I338,$K$7,$K$8,TRUE)</f>
        <v>0.43415236847507999</v>
      </c>
      <c r="M338">
        <f t="shared" si="16"/>
        <v>3.1405419310589489E-3</v>
      </c>
    </row>
    <row r="339" spans="1:13" x14ac:dyDescent="0.25">
      <c r="A339" s="1">
        <v>42510</v>
      </c>
      <c r="B339">
        <v>98.038009680000002</v>
      </c>
      <c r="D339">
        <f t="shared" si="15"/>
        <v>-0.66964151000000527</v>
      </c>
      <c r="F339">
        <f>_xlfn.RANK.AVG(D339,$D$11:$D$771)</f>
        <v>598</v>
      </c>
      <c r="H339">
        <f t="shared" si="17"/>
        <v>329</v>
      </c>
      <c r="I339">
        <f>SMALL($D$11:$D$771,H339)</f>
        <v>-0.16537757999999769</v>
      </c>
      <c r="J339">
        <f>H339/MAX($H$11:$H$1048576)</f>
        <v>0.4323258869908016</v>
      </c>
      <c r="K339">
        <f>_xlfn.NORM.DIST(I339,$K$7,$K$8,TRUE)</f>
        <v>0.43432339962769573</v>
      </c>
      <c r="M339">
        <f t="shared" si="16"/>
        <v>1.9975126368941276E-3</v>
      </c>
    </row>
    <row r="340" spans="1:13" x14ac:dyDescent="0.25">
      <c r="A340" s="1">
        <v>42513</v>
      </c>
      <c r="B340">
        <v>98.204797360000001</v>
      </c>
      <c r="D340">
        <f t="shared" si="15"/>
        <v>0.16678767999999877</v>
      </c>
      <c r="F340">
        <f>_xlfn.RANK.AVG(D340,$D$11:$D$771)</f>
        <v>290</v>
      </c>
      <c r="H340">
        <f t="shared" si="17"/>
        <v>330</v>
      </c>
      <c r="I340">
        <f>SMALL($D$11:$D$771,H340)</f>
        <v>-0.16336950000000172</v>
      </c>
      <c r="J340">
        <f>H340/MAX($H$11:$H$1048576)</f>
        <v>0.43363994743758211</v>
      </c>
      <c r="K340">
        <f>_xlfn.NORM.DIST(I340,$K$7,$K$8,TRUE)</f>
        <v>0.43511375785395645</v>
      </c>
      <c r="M340">
        <f t="shared" si="16"/>
        <v>1.4738104163743437E-3</v>
      </c>
    </row>
    <row r="341" spans="1:13" x14ac:dyDescent="0.25">
      <c r="A341" s="1">
        <v>42514</v>
      </c>
      <c r="B341">
        <v>98.485533899999993</v>
      </c>
      <c r="D341">
        <f t="shared" si="15"/>
        <v>0.28073653999999237</v>
      </c>
      <c r="F341">
        <f>_xlfn.RANK.AVG(D341,$D$11:$D$771)</f>
        <v>245</v>
      </c>
      <c r="H341">
        <f t="shared" si="17"/>
        <v>331</v>
      </c>
      <c r="I341">
        <f>SMALL($D$11:$D$771,H341)</f>
        <v>-0.16320948999999985</v>
      </c>
      <c r="J341">
        <f>H341/MAX($H$11:$H$1048576)</f>
        <v>0.43495400788436267</v>
      </c>
      <c r="K341">
        <f>_xlfn.NORM.DIST(I341,$K$7,$K$8,TRUE)</f>
        <v>0.43517674722820598</v>
      </c>
      <c r="M341">
        <f t="shared" si="16"/>
        <v>2.2273934384331451E-4</v>
      </c>
    </row>
    <row r="342" spans="1:13" x14ac:dyDescent="0.25">
      <c r="A342" s="1">
        <v>42515</v>
      </c>
      <c r="B342">
        <v>98.567233599999994</v>
      </c>
      <c r="D342">
        <f t="shared" si="15"/>
        <v>8.1699700000001485E-2</v>
      </c>
      <c r="F342">
        <f>_xlfn.RANK.AVG(D342,$D$11:$D$771)</f>
        <v>321</v>
      </c>
      <c r="H342">
        <f t="shared" si="17"/>
        <v>332</v>
      </c>
      <c r="I342">
        <f>SMALL($D$11:$D$771,H342)</f>
        <v>-0.16144441000000143</v>
      </c>
      <c r="J342">
        <f>H342/MAX($H$11:$H$1048576)</f>
        <v>0.43626806833114323</v>
      </c>
      <c r="K342">
        <f>_xlfn.NORM.DIST(I342,$K$7,$K$8,TRUE)</f>
        <v>0.43587169563999861</v>
      </c>
      <c r="M342">
        <f t="shared" si="16"/>
        <v>3.963726911446197E-4</v>
      </c>
    </row>
    <row r="343" spans="1:13" x14ac:dyDescent="0.25">
      <c r="A343" s="1">
        <v>42516</v>
      </c>
      <c r="B343">
        <v>98.574066610000003</v>
      </c>
      <c r="D343">
        <f t="shared" si="15"/>
        <v>6.8330100000082439E-3</v>
      </c>
      <c r="F343">
        <f>_xlfn.RANK.AVG(D343,$D$11:$D$771)</f>
        <v>346</v>
      </c>
      <c r="H343">
        <f t="shared" si="17"/>
        <v>333</v>
      </c>
      <c r="I343">
        <f>SMALL($D$11:$D$771,H343)</f>
        <v>-0.15896309999999403</v>
      </c>
      <c r="J343">
        <f>H343/MAX($H$11:$H$1048576)</f>
        <v>0.4375821287779238</v>
      </c>
      <c r="K343">
        <f>_xlfn.NORM.DIST(I343,$K$7,$K$8,TRUE)</f>
        <v>0.43684897301913272</v>
      </c>
      <c r="M343">
        <f t="shared" si="16"/>
        <v>7.3315575879107087E-4</v>
      </c>
    </row>
    <row r="344" spans="1:13" x14ac:dyDescent="0.25">
      <c r="A344" s="1">
        <v>42517</v>
      </c>
      <c r="B344">
        <v>98.475397659999999</v>
      </c>
      <c r="D344">
        <f t="shared" si="15"/>
        <v>-9.8668950000003974E-2</v>
      </c>
      <c r="F344">
        <f>_xlfn.RANK.AVG(D344,$D$11:$D$771)</f>
        <v>394</v>
      </c>
      <c r="H344">
        <f t="shared" si="17"/>
        <v>334</v>
      </c>
      <c r="I344">
        <f>SMALL($D$11:$D$771,H344)</f>
        <v>-0.15801369999999793</v>
      </c>
      <c r="J344">
        <f>H344/MAX($H$11:$H$1048576)</f>
        <v>0.43889618922470436</v>
      </c>
      <c r="K344">
        <f>_xlfn.NORM.DIST(I344,$K$7,$K$8,TRUE)</f>
        <v>0.43722300165083117</v>
      </c>
      <c r="M344">
        <f t="shared" si="16"/>
        <v>1.6731875738731916E-3</v>
      </c>
    </row>
    <row r="345" spans="1:13" x14ac:dyDescent="0.25">
      <c r="A345" s="1">
        <v>42521</v>
      </c>
      <c r="B345">
        <v>97.144953549999997</v>
      </c>
      <c r="D345">
        <f t="shared" si="15"/>
        <v>-1.330444110000002</v>
      </c>
      <c r="F345">
        <f>_xlfn.RANK.AVG(D345,$D$11:$D$771)</f>
        <v>702</v>
      </c>
      <c r="H345">
        <f t="shared" si="17"/>
        <v>335</v>
      </c>
      <c r="I345">
        <f>SMALL($D$11:$D$771,H345)</f>
        <v>-0.15700470000000166</v>
      </c>
      <c r="J345">
        <f>H345/MAX($H$11:$H$1048576)</f>
        <v>0.44021024967148487</v>
      </c>
      <c r="K345">
        <f>_xlfn.NORM.DIST(I345,$K$7,$K$8,TRUE)</f>
        <v>0.43762057198976601</v>
      </c>
      <c r="M345">
        <f t="shared" si="16"/>
        <v>2.5896776817188605E-3</v>
      </c>
    </row>
    <row r="346" spans="1:13" x14ac:dyDescent="0.25">
      <c r="A346" s="1">
        <v>42522</v>
      </c>
      <c r="B346">
        <v>95.712457049999998</v>
      </c>
      <c r="D346">
        <f t="shared" si="15"/>
        <v>-1.4324964999999992</v>
      </c>
      <c r="F346">
        <f>_xlfn.RANK.AVG(D346,$D$11:$D$771)</f>
        <v>710</v>
      </c>
      <c r="H346">
        <f t="shared" si="17"/>
        <v>336</v>
      </c>
      <c r="I346">
        <f>SMALL($D$11:$D$771,H346)</f>
        <v>-0.15531536000000301</v>
      </c>
      <c r="J346">
        <f>H346/MAX($H$11:$H$1048576)</f>
        <v>0.44152431011826543</v>
      </c>
      <c r="K346">
        <f>_xlfn.NORM.DIST(I346,$K$7,$K$8,TRUE)</f>
        <v>0.4382863535122431</v>
      </c>
      <c r="M346">
        <f t="shared" si="16"/>
        <v>3.2379566060223297E-3</v>
      </c>
    </row>
    <row r="347" spans="1:13" x14ac:dyDescent="0.25">
      <c r="A347" s="1">
        <v>42523</v>
      </c>
      <c r="B347">
        <v>95.425673180000004</v>
      </c>
      <c r="D347">
        <f t="shared" si="15"/>
        <v>-0.28678386999999361</v>
      </c>
      <c r="F347">
        <f>_xlfn.RANK.AVG(D347,$D$11:$D$771)</f>
        <v>488</v>
      </c>
      <c r="H347">
        <f t="shared" si="17"/>
        <v>337</v>
      </c>
      <c r="I347">
        <f>SMALL($D$11:$D$771,H347)</f>
        <v>-0.15327727999999752</v>
      </c>
      <c r="J347">
        <f>H347/MAX($H$11:$H$1048576)</f>
        <v>0.44283837056504599</v>
      </c>
      <c r="K347">
        <f>_xlfn.NORM.DIST(I347,$K$7,$K$8,TRUE)</f>
        <v>0.43908980843930057</v>
      </c>
      <c r="M347">
        <f t="shared" si="16"/>
        <v>3.7485621257454249E-3</v>
      </c>
    </row>
    <row r="348" spans="1:13" x14ac:dyDescent="0.25">
      <c r="A348" s="1">
        <v>42524</v>
      </c>
      <c r="B348">
        <v>94.90004467</v>
      </c>
      <c r="D348">
        <f t="shared" si="15"/>
        <v>-0.52562851000000421</v>
      </c>
      <c r="F348">
        <f>_xlfn.RANK.AVG(D348,$D$11:$D$771)</f>
        <v>567</v>
      </c>
      <c r="H348">
        <f t="shared" si="17"/>
        <v>338</v>
      </c>
      <c r="I348">
        <f>SMALL($D$11:$D$771,H348)</f>
        <v>-0.1532258000000013</v>
      </c>
      <c r="J348">
        <f>H348/MAX($H$11:$H$1048576)</f>
        <v>0.44415243101182655</v>
      </c>
      <c r="K348">
        <f>_xlfn.NORM.DIST(I348,$K$7,$K$8,TRUE)</f>
        <v>0.43911010622562585</v>
      </c>
      <c r="M348">
        <f t="shared" si="16"/>
        <v>5.0423247862007026E-3</v>
      </c>
    </row>
    <row r="349" spans="1:13" x14ac:dyDescent="0.25">
      <c r="A349" s="1">
        <v>42527</v>
      </c>
      <c r="B349">
        <v>94.226899309999993</v>
      </c>
      <c r="D349">
        <f t="shared" si="15"/>
        <v>-0.67314536000000658</v>
      </c>
      <c r="F349">
        <f>_xlfn.RANK.AVG(D349,$D$11:$D$771)</f>
        <v>599</v>
      </c>
      <c r="H349">
        <f t="shared" si="17"/>
        <v>339</v>
      </c>
      <c r="I349">
        <f>SMALL($D$11:$D$771,H349)</f>
        <v>-0.15236240999999495</v>
      </c>
      <c r="J349">
        <f>H349/MAX($H$11:$H$1048576)</f>
        <v>0.44546649145860712</v>
      </c>
      <c r="K349">
        <f>_xlfn.NORM.DIST(I349,$K$7,$K$8,TRUE)</f>
        <v>0.43945055167935992</v>
      </c>
      <c r="M349">
        <f t="shared" si="16"/>
        <v>6.0159397792471925E-3</v>
      </c>
    </row>
    <row r="350" spans="1:13" x14ac:dyDescent="0.25">
      <c r="A350" s="1">
        <v>42528</v>
      </c>
      <c r="B350">
        <v>94.111599179999999</v>
      </c>
      <c r="D350">
        <f t="shared" si="15"/>
        <v>-0.11530012999999428</v>
      </c>
      <c r="F350">
        <f>_xlfn.RANK.AVG(D350,$D$11:$D$771)</f>
        <v>399</v>
      </c>
      <c r="H350">
        <f t="shared" si="17"/>
        <v>340</v>
      </c>
      <c r="I350">
        <f>SMALL($D$11:$D$771,H350)</f>
        <v>-0.15110919999999339</v>
      </c>
      <c r="J350">
        <f>H350/MAX($H$11:$H$1048576)</f>
        <v>0.44678055190538762</v>
      </c>
      <c r="K350">
        <f>_xlfn.NORM.DIST(I350,$K$7,$K$8,TRUE)</f>
        <v>0.43994478764393297</v>
      </c>
      <c r="M350">
        <f t="shared" si="16"/>
        <v>6.8357642614546577E-3</v>
      </c>
    </row>
    <row r="351" spans="1:13" x14ac:dyDescent="0.25">
      <c r="A351" s="1">
        <v>42529</v>
      </c>
      <c r="B351">
        <v>94.547238910000004</v>
      </c>
      <c r="D351">
        <f t="shared" si="15"/>
        <v>0.43563973000000544</v>
      </c>
      <c r="F351">
        <f>_xlfn.RANK.AVG(D351,$D$11:$D$771)</f>
        <v>191</v>
      </c>
      <c r="H351">
        <f t="shared" si="17"/>
        <v>341</v>
      </c>
      <c r="I351">
        <f>SMALL($D$11:$D$771,H351)</f>
        <v>-0.14982039999999586</v>
      </c>
      <c r="J351">
        <f>H351/MAX($H$11:$H$1048576)</f>
        <v>0.44809461235216819</v>
      </c>
      <c r="K351">
        <f>_xlfn.NORM.DIST(I351,$K$7,$K$8,TRUE)</f>
        <v>0.44045315707154697</v>
      </c>
      <c r="M351">
        <f t="shared" si="16"/>
        <v>7.6414552806212122E-3</v>
      </c>
    </row>
    <row r="352" spans="1:13" x14ac:dyDescent="0.25">
      <c r="A352" s="1">
        <v>42530</v>
      </c>
      <c r="B352">
        <v>93.63225387</v>
      </c>
      <c r="D352">
        <f t="shared" si="15"/>
        <v>-0.9149850400000048</v>
      </c>
      <c r="F352">
        <f>_xlfn.RANK.AVG(D352,$D$11:$D$771)</f>
        <v>658</v>
      </c>
      <c r="H352">
        <f t="shared" si="17"/>
        <v>342</v>
      </c>
      <c r="I352">
        <f>SMALL($D$11:$D$771,H352)</f>
        <v>-0.14510692000000347</v>
      </c>
      <c r="J352">
        <f>H352/MAX($H$11:$H$1048576)</f>
        <v>0.44940867279894875</v>
      </c>
      <c r="K352">
        <f>_xlfn.NORM.DIST(I352,$K$7,$K$8,TRUE)</f>
        <v>0.44231322737473439</v>
      </c>
      <c r="M352">
        <f t="shared" si="16"/>
        <v>7.0954454242143639E-3</v>
      </c>
    </row>
    <row r="353" spans="1:13" x14ac:dyDescent="0.25">
      <c r="A353" s="1">
        <v>42531</v>
      </c>
      <c r="B353">
        <v>94.134171289999998</v>
      </c>
      <c r="D353">
        <f t="shared" si="15"/>
        <v>0.50191741999999806</v>
      </c>
      <c r="F353">
        <f>_xlfn.RANK.AVG(D353,$D$11:$D$771)</f>
        <v>172</v>
      </c>
      <c r="H353">
        <f t="shared" si="17"/>
        <v>343</v>
      </c>
      <c r="I353">
        <f>SMALL($D$11:$D$771,H353)</f>
        <v>-0.14346961000000391</v>
      </c>
      <c r="J353">
        <f>H353/MAX($H$11:$H$1048576)</f>
        <v>0.45072273324572931</v>
      </c>
      <c r="K353">
        <f>_xlfn.NORM.DIST(I353,$K$7,$K$8,TRUE)</f>
        <v>0.4429596553184017</v>
      </c>
      <c r="M353">
        <f t="shared" si="16"/>
        <v>7.7630779273276107E-3</v>
      </c>
    </row>
    <row r="354" spans="1:13" x14ac:dyDescent="0.25">
      <c r="A354" s="1">
        <v>42534</v>
      </c>
      <c r="B354">
        <v>94.553316870000003</v>
      </c>
      <c r="D354">
        <f t="shared" si="15"/>
        <v>0.41914558000000568</v>
      </c>
      <c r="F354">
        <f>_xlfn.RANK.AVG(D354,$D$11:$D$771)</f>
        <v>195</v>
      </c>
      <c r="H354">
        <f t="shared" si="17"/>
        <v>344</v>
      </c>
      <c r="I354">
        <f>SMALL($D$11:$D$771,H354)</f>
        <v>-0.14055316999998979</v>
      </c>
      <c r="J354">
        <f>H354/MAX($H$11:$H$1048576)</f>
        <v>0.45203679369250988</v>
      </c>
      <c r="K354">
        <f>_xlfn.NORM.DIST(I354,$K$7,$K$8,TRUE)</f>
        <v>0.4441114728954727</v>
      </c>
      <c r="M354">
        <f t="shared" si="16"/>
        <v>7.925320797037172E-3</v>
      </c>
    </row>
    <row r="355" spans="1:13" x14ac:dyDescent="0.25">
      <c r="A355" s="1">
        <v>42535</v>
      </c>
      <c r="B355">
        <v>96.445659269999993</v>
      </c>
      <c r="D355">
        <f t="shared" si="15"/>
        <v>1.8923423999999898</v>
      </c>
      <c r="F355">
        <f>_xlfn.RANK.AVG(D355,$D$11:$D$771)</f>
        <v>33</v>
      </c>
      <c r="H355">
        <f t="shared" si="17"/>
        <v>345</v>
      </c>
      <c r="I355">
        <f>SMALL($D$11:$D$771,H355)</f>
        <v>-0.13967836999999861</v>
      </c>
      <c r="J355">
        <f>H355/MAX($H$11:$H$1048576)</f>
        <v>0.45335085413929038</v>
      </c>
      <c r="K355">
        <f>_xlfn.NORM.DIST(I355,$K$7,$K$8,TRUE)</f>
        <v>0.44445705854400358</v>
      </c>
      <c r="M355">
        <f t="shared" si="16"/>
        <v>8.893795595286802E-3</v>
      </c>
    </row>
    <row r="356" spans="1:13" x14ac:dyDescent="0.25">
      <c r="A356" s="1">
        <v>42536</v>
      </c>
      <c r="B356">
        <v>96.1824881</v>
      </c>
      <c r="D356">
        <f t="shared" si="15"/>
        <v>-0.26317116999999257</v>
      </c>
      <c r="F356">
        <f>_xlfn.RANK.AVG(D356,$D$11:$D$771)</f>
        <v>478</v>
      </c>
      <c r="H356">
        <f t="shared" si="17"/>
        <v>346</v>
      </c>
      <c r="I356">
        <f>SMALL($D$11:$D$771,H356)</f>
        <v>-0.13911009999999635</v>
      </c>
      <c r="J356">
        <f>H356/MAX($H$11:$H$1048576)</f>
        <v>0.45466491458607095</v>
      </c>
      <c r="K356">
        <f>_xlfn.NORM.DIST(I356,$K$7,$K$8,TRUE)</f>
        <v>0.44468157359227978</v>
      </c>
      <c r="M356">
        <f t="shared" si="16"/>
        <v>9.9833409937911677E-3</v>
      </c>
    </row>
    <row r="357" spans="1:13" x14ac:dyDescent="0.25">
      <c r="A357" s="1">
        <v>42537</v>
      </c>
      <c r="B357">
        <v>98.730799059999995</v>
      </c>
      <c r="D357">
        <f t="shared" si="15"/>
        <v>2.5483109599999949</v>
      </c>
      <c r="F357">
        <f>_xlfn.RANK.AVG(D357,$D$11:$D$771)</f>
        <v>15</v>
      </c>
      <c r="H357">
        <f t="shared" si="17"/>
        <v>347</v>
      </c>
      <c r="I357">
        <f>SMALL($D$11:$D$771,H357)</f>
        <v>-0.13443189999999561</v>
      </c>
      <c r="J357">
        <f>H357/MAX($H$11:$H$1048576)</f>
        <v>0.45597897503285151</v>
      </c>
      <c r="K357">
        <f>_xlfn.NORM.DIST(I357,$K$7,$K$8,TRUE)</f>
        <v>0.44653052900768048</v>
      </c>
      <c r="M357">
        <f t="shared" si="16"/>
        <v>9.4484460251710312E-3</v>
      </c>
    </row>
    <row r="358" spans="1:13" x14ac:dyDescent="0.25">
      <c r="A358" s="1">
        <v>42538</v>
      </c>
      <c r="B358">
        <v>98.944916469999995</v>
      </c>
      <c r="D358">
        <f t="shared" si="15"/>
        <v>0.21411741000000006</v>
      </c>
      <c r="F358">
        <f>_xlfn.RANK.AVG(D358,$D$11:$D$771)</f>
        <v>268</v>
      </c>
      <c r="H358">
        <f t="shared" si="17"/>
        <v>348</v>
      </c>
      <c r="I358">
        <f>SMALL($D$11:$D$771,H358)</f>
        <v>-0.13357125000000281</v>
      </c>
      <c r="J358">
        <f>H358/MAX($H$11:$H$1048576)</f>
        <v>0.45729303547963207</v>
      </c>
      <c r="K358">
        <f>_xlfn.NORM.DIST(I358,$K$7,$K$8,TRUE)</f>
        <v>0.44687080980224758</v>
      </c>
      <c r="M358">
        <f t="shared" si="16"/>
        <v>1.0422225677384489E-2</v>
      </c>
    </row>
    <row r="359" spans="1:13" x14ac:dyDescent="0.25">
      <c r="A359" s="1">
        <v>42541</v>
      </c>
      <c r="B359">
        <v>97.93799611</v>
      </c>
      <c r="D359">
        <f t="shared" si="15"/>
        <v>-1.0069203599999952</v>
      </c>
      <c r="F359">
        <f>_xlfn.RANK.AVG(D359,$D$11:$D$771)</f>
        <v>670</v>
      </c>
      <c r="H359">
        <f t="shared" si="17"/>
        <v>349</v>
      </c>
      <c r="I359">
        <f>SMALL($D$11:$D$771,H359)</f>
        <v>-0.12975538999999969</v>
      </c>
      <c r="J359">
        <f>H359/MAX($H$11:$H$1048576)</f>
        <v>0.45860709592641263</v>
      </c>
      <c r="K359">
        <f>_xlfn.NORM.DIST(I359,$K$7,$K$8,TRUE)</f>
        <v>0.44837997903279753</v>
      </c>
      <c r="M359">
        <f t="shared" si="16"/>
        <v>1.0227116893615107E-2</v>
      </c>
    </row>
    <row r="360" spans="1:13" x14ac:dyDescent="0.25">
      <c r="A360" s="1">
        <v>42542</v>
      </c>
      <c r="B360">
        <v>97.205986150000001</v>
      </c>
      <c r="D360">
        <f t="shared" si="15"/>
        <v>-0.73200995999999918</v>
      </c>
      <c r="F360">
        <f>_xlfn.RANK.AVG(D360,$D$11:$D$771)</f>
        <v>620</v>
      </c>
      <c r="H360">
        <f t="shared" si="17"/>
        <v>350</v>
      </c>
      <c r="I360">
        <f>SMALL($D$11:$D$771,H360)</f>
        <v>-0.12623605000000282</v>
      </c>
      <c r="J360">
        <f>H360/MAX($H$11:$H$1048576)</f>
        <v>0.45992115637319314</v>
      </c>
      <c r="K360">
        <f>_xlfn.NORM.DIST(I360,$K$7,$K$8,TRUE)</f>
        <v>0.4497725379176003</v>
      </c>
      <c r="M360">
        <f t="shared" si="16"/>
        <v>1.0148618455592839E-2</v>
      </c>
    </row>
    <row r="361" spans="1:13" x14ac:dyDescent="0.25">
      <c r="A361" s="1">
        <v>42543</v>
      </c>
      <c r="B361">
        <v>95.606990749999994</v>
      </c>
      <c r="D361">
        <f t="shared" si="15"/>
        <v>-1.5989954000000068</v>
      </c>
      <c r="F361">
        <f>_xlfn.RANK.AVG(D361,$D$11:$D$771)</f>
        <v>717</v>
      </c>
      <c r="H361">
        <f t="shared" si="17"/>
        <v>351</v>
      </c>
      <c r="I361">
        <f>SMALL($D$11:$D$771,H361)</f>
        <v>-0.12574580000000424</v>
      </c>
      <c r="J361">
        <f>H361/MAX($H$11:$H$1048576)</f>
        <v>0.4612352168199737</v>
      </c>
      <c r="K361">
        <f>_xlfn.NORM.DIST(I361,$K$7,$K$8,TRUE)</f>
        <v>0.44996657321064387</v>
      </c>
      <c r="M361">
        <f t="shared" si="16"/>
        <v>1.1268643609329831E-2</v>
      </c>
    </row>
    <row r="362" spans="1:13" x14ac:dyDescent="0.25">
      <c r="A362" s="1">
        <v>42544</v>
      </c>
      <c r="B362">
        <v>93.726196990000005</v>
      </c>
      <c r="D362">
        <f t="shared" si="15"/>
        <v>-1.8807937599999889</v>
      </c>
      <c r="F362">
        <f>_xlfn.RANK.AVG(D362,$D$11:$D$771)</f>
        <v>730</v>
      </c>
      <c r="H362">
        <f t="shared" si="17"/>
        <v>352</v>
      </c>
      <c r="I362">
        <f>SMALL($D$11:$D$771,H362)</f>
        <v>-0.12568170000000123</v>
      </c>
      <c r="J362">
        <f>H362/MAX($H$11:$H$1048576)</f>
        <v>0.46254927726675427</v>
      </c>
      <c r="K362">
        <f>_xlfn.NORM.DIST(I362,$K$7,$K$8,TRUE)</f>
        <v>0.44999194413624766</v>
      </c>
      <c r="M362">
        <f t="shared" si="16"/>
        <v>1.2557333130506609E-2</v>
      </c>
    </row>
    <row r="363" spans="1:13" x14ac:dyDescent="0.25">
      <c r="A363" s="1">
        <v>42545</v>
      </c>
      <c r="B363">
        <v>113.3631374</v>
      </c>
      <c r="D363">
        <f t="shared" si="15"/>
        <v>19.636940409999994</v>
      </c>
      <c r="F363">
        <f>_xlfn.RANK.AVG(D363,$D$11:$D$771)</f>
        <v>1</v>
      </c>
      <c r="H363">
        <f t="shared" si="17"/>
        <v>353</v>
      </c>
      <c r="I363">
        <f>SMALL($D$11:$D$771,H363)</f>
        <v>-0.12532480000000135</v>
      </c>
      <c r="J363">
        <f>H363/MAX($H$11:$H$1048576)</f>
        <v>0.46386333771353483</v>
      </c>
      <c r="K363">
        <f>_xlfn.NORM.DIST(I363,$K$7,$K$8,TRUE)</f>
        <v>0.45013320970132409</v>
      </c>
      <c r="M363">
        <f t="shared" si="16"/>
        <v>1.3730128012210741E-2</v>
      </c>
    </row>
    <row r="364" spans="1:13" x14ac:dyDescent="0.25">
      <c r="A364" s="1">
        <v>42548</v>
      </c>
      <c r="B364">
        <v>114.2646577</v>
      </c>
      <c r="D364">
        <f t="shared" si="15"/>
        <v>0.90152030000000138</v>
      </c>
      <c r="F364">
        <f>_xlfn.RANK.AVG(D364,$D$11:$D$771)</f>
        <v>88</v>
      </c>
      <c r="H364">
        <f t="shared" si="17"/>
        <v>354</v>
      </c>
      <c r="I364">
        <f>SMALL($D$11:$D$771,H364)</f>
        <v>-0.12485628000000304</v>
      </c>
      <c r="J364">
        <f>H364/MAX($H$11:$H$1048576)</f>
        <v>0.46517739816031539</v>
      </c>
      <c r="K364">
        <f>_xlfn.NORM.DIST(I364,$K$7,$K$8,TRUE)</f>
        <v>0.45031866547307337</v>
      </c>
      <c r="M364">
        <f t="shared" si="16"/>
        <v>1.4858732687242027E-2</v>
      </c>
    </row>
    <row r="365" spans="1:13" x14ac:dyDescent="0.25">
      <c r="A365" s="1">
        <v>42549</v>
      </c>
      <c r="B365">
        <v>114.79439859999999</v>
      </c>
      <c r="D365">
        <f t="shared" si="15"/>
        <v>0.52974089999999308</v>
      </c>
      <c r="F365">
        <f>_xlfn.RANK.AVG(D365,$D$11:$D$771)</f>
        <v>162</v>
      </c>
      <c r="H365">
        <f t="shared" si="17"/>
        <v>355</v>
      </c>
      <c r="I365">
        <f>SMALL($D$11:$D$771,H365)</f>
        <v>-0.12348547999999937</v>
      </c>
      <c r="J365">
        <f>H365/MAX($H$11:$H$1048576)</f>
        <v>0.4664914586070959</v>
      </c>
      <c r="K365">
        <f>_xlfn.NORM.DIST(I365,$K$7,$K$8,TRUE)</f>
        <v>0.45086133578543891</v>
      </c>
      <c r="M365">
        <f t="shared" si="16"/>
        <v>1.5630122821656989E-2</v>
      </c>
    </row>
    <row r="366" spans="1:13" x14ac:dyDescent="0.25">
      <c r="A366" s="1">
        <v>42550</v>
      </c>
      <c r="B366">
        <v>113.26070970000001</v>
      </c>
      <c r="D366">
        <f t="shared" si="15"/>
        <v>-1.5336888999999871</v>
      </c>
      <c r="F366">
        <f>_xlfn.RANK.AVG(D366,$D$11:$D$771)</f>
        <v>714</v>
      </c>
      <c r="H366">
        <f t="shared" si="17"/>
        <v>356</v>
      </c>
      <c r="I366">
        <f>SMALL($D$11:$D$771,H366)</f>
        <v>-0.1221401900000032</v>
      </c>
      <c r="J366">
        <f>H366/MAX($H$11:$H$1048576)</f>
        <v>0.46780551905387646</v>
      </c>
      <c r="K366">
        <f>_xlfn.NORM.DIST(I366,$K$7,$K$8,TRUE)</f>
        <v>0.45139399656128182</v>
      </c>
      <c r="M366">
        <f t="shared" si="16"/>
        <v>1.6411522492594643E-2</v>
      </c>
    </row>
    <row r="367" spans="1:13" x14ac:dyDescent="0.25">
      <c r="A367" s="1">
        <v>42551</v>
      </c>
      <c r="B367">
        <v>113.10748390000001</v>
      </c>
      <c r="D367">
        <f t="shared" si="15"/>
        <v>-0.1532258000000013</v>
      </c>
      <c r="F367">
        <f>_xlfn.RANK.AVG(D367,$D$11:$D$771)</f>
        <v>424</v>
      </c>
      <c r="H367">
        <f t="shared" si="17"/>
        <v>357</v>
      </c>
      <c r="I367">
        <f>SMALL($D$11:$D$771,H367)</f>
        <v>-0.12206290000000308</v>
      </c>
      <c r="J367">
        <f>H367/MAX($H$11:$H$1048576)</f>
        <v>0.46911957950065702</v>
      </c>
      <c r="K367">
        <f>_xlfn.NORM.DIST(I367,$K$7,$K$8,TRUE)</f>
        <v>0.45142460181407168</v>
      </c>
      <c r="M367">
        <f t="shared" si="16"/>
        <v>1.7694977686585345E-2</v>
      </c>
    </row>
    <row r="368" spans="1:13" x14ac:dyDescent="0.25">
      <c r="A368" s="1">
        <v>42552</v>
      </c>
      <c r="B368">
        <v>109.5312584</v>
      </c>
      <c r="D368">
        <f t="shared" si="15"/>
        <v>-3.5762255000000067</v>
      </c>
      <c r="F368">
        <f>_xlfn.RANK.AVG(D368,$D$11:$D$771)</f>
        <v>754</v>
      </c>
      <c r="H368">
        <f t="shared" si="17"/>
        <v>358</v>
      </c>
      <c r="I368">
        <f>SMALL($D$11:$D$771,H368)</f>
        <v>-0.11929315999999801</v>
      </c>
      <c r="J368">
        <f>H368/MAX($H$11:$H$1048576)</f>
        <v>0.47043363994743759</v>
      </c>
      <c r="K368">
        <f>_xlfn.NORM.DIST(I368,$K$7,$K$8,TRUE)</f>
        <v>0.4525215511667845</v>
      </c>
      <c r="M368">
        <f t="shared" si="16"/>
        <v>1.791208878065309E-2</v>
      </c>
    </row>
    <row r="369" spans="1:13" x14ac:dyDescent="0.25">
      <c r="A369" s="1">
        <v>42555</v>
      </c>
      <c r="B369">
        <v>109.1609381</v>
      </c>
      <c r="D369">
        <f t="shared" si="15"/>
        <v>-0.37032030000000304</v>
      </c>
      <c r="F369">
        <f>_xlfn.RANK.AVG(D369,$D$11:$D$771)</f>
        <v>523</v>
      </c>
      <c r="H369">
        <f t="shared" si="17"/>
        <v>359</v>
      </c>
      <c r="I369">
        <f>SMALL($D$11:$D$771,H369)</f>
        <v>-0.11913692000000253</v>
      </c>
      <c r="J369">
        <f>H369/MAX($H$11:$H$1048576)</f>
        <v>0.47174770039421815</v>
      </c>
      <c r="K369">
        <f>_xlfn.NORM.DIST(I369,$K$7,$K$8,TRUE)</f>
        <v>0.45258344054935434</v>
      </c>
      <c r="M369">
        <f t="shared" si="16"/>
        <v>1.9164259844863807E-2</v>
      </c>
    </row>
    <row r="370" spans="1:13" x14ac:dyDescent="0.25">
      <c r="A370" s="1">
        <v>42556</v>
      </c>
      <c r="B370">
        <v>108.7178629</v>
      </c>
      <c r="D370">
        <f t="shared" si="15"/>
        <v>-0.44307519999999556</v>
      </c>
      <c r="F370">
        <f>_xlfn.RANK.AVG(D370,$D$11:$D$771)</f>
        <v>545</v>
      </c>
      <c r="H370">
        <f t="shared" si="17"/>
        <v>360</v>
      </c>
      <c r="I370">
        <f>SMALL($D$11:$D$771,H370)</f>
        <v>-0.11891520000000355</v>
      </c>
      <c r="J370">
        <f>H370/MAX($H$11:$H$1048576)</f>
        <v>0.47306176084099871</v>
      </c>
      <c r="K370">
        <f>_xlfn.NORM.DIST(I370,$K$7,$K$8,TRUE)</f>
        <v>0.45267126967632093</v>
      </c>
      <c r="M370">
        <f t="shared" si="16"/>
        <v>2.0390491164677782E-2</v>
      </c>
    </row>
    <row r="371" spans="1:13" x14ac:dyDescent="0.25">
      <c r="A371" s="1">
        <v>42557</v>
      </c>
      <c r="B371">
        <v>109.1691343</v>
      </c>
      <c r="D371">
        <f t="shared" si="15"/>
        <v>0.45127139999999599</v>
      </c>
      <c r="F371">
        <f>_xlfn.RANK.AVG(D371,$D$11:$D$771)</f>
        <v>185</v>
      </c>
      <c r="H371">
        <f t="shared" si="17"/>
        <v>361</v>
      </c>
      <c r="I371">
        <f>SMALL($D$11:$D$771,H371)</f>
        <v>-0.11766351999999358</v>
      </c>
      <c r="J371">
        <f>H371/MAX($H$11:$H$1048576)</f>
        <v>0.47437582128777922</v>
      </c>
      <c r="K371">
        <f>_xlfn.NORM.DIST(I371,$K$7,$K$8,TRUE)</f>
        <v>0.45316713637801898</v>
      </c>
      <c r="M371">
        <f t="shared" si="16"/>
        <v>2.1208684909760245E-2</v>
      </c>
    </row>
    <row r="372" spans="1:13" x14ac:dyDescent="0.25">
      <c r="A372" s="1">
        <v>42558</v>
      </c>
      <c r="B372">
        <v>108.59890249999999</v>
      </c>
      <c r="D372">
        <f t="shared" si="15"/>
        <v>-0.57023180000000195</v>
      </c>
      <c r="F372">
        <f>_xlfn.RANK.AVG(D372,$D$11:$D$771)</f>
        <v>575</v>
      </c>
      <c r="H372">
        <f t="shared" si="17"/>
        <v>362</v>
      </c>
      <c r="I372">
        <f>SMALL($D$11:$D$771,H372)</f>
        <v>-0.11621829999999989</v>
      </c>
      <c r="J372">
        <f>H372/MAX($H$11:$H$1048576)</f>
        <v>0.47568988173455978</v>
      </c>
      <c r="K372">
        <f>_xlfn.NORM.DIST(I372,$K$7,$K$8,TRUE)</f>
        <v>0.4537397668630046</v>
      </c>
      <c r="M372">
        <f t="shared" si="16"/>
        <v>2.1950114871555182E-2</v>
      </c>
    </row>
    <row r="373" spans="1:13" x14ac:dyDescent="0.25">
      <c r="A373" s="1">
        <v>42559</v>
      </c>
      <c r="B373">
        <v>106.8266933</v>
      </c>
      <c r="D373">
        <f t="shared" si="15"/>
        <v>-1.7722091999999918</v>
      </c>
      <c r="F373">
        <f>_xlfn.RANK.AVG(D373,$D$11:$D$771)</f>
        <v>726</v>
      </c>
      <c r="H373">
        <f t="shared" si="17"/>
        <v>363</v>
      </c>
      <c r="I373">
        <f>SMALL($D$11:$D$771,H373)</f>
        <v>-0.11530012999999428</v>
      </c>
      <c r="J373">
        <f>H373/MAX($H$11:$H$1048576)</f>
        <v>0.47700394218134035</v>
      </c>
      <c r="K373">
        <f>_xlfn.NORM.DIST(I373,$K$7,$K$8,TRUE)</f>
        <v>0.45410361766277862</v>
      </c>
      <c r="M373">
        <f t="shared" si="16"/>
        <v>2.2900324518561721E-2</v>
      </c>
    </row>
    <row r="374" spans="1:13" x14ac:dyDescent="0.25">
      <c r="A374" s="1">
        <v>42562</v>
      </c>
      <c r="B374">
        <v>106.2965652</v>
      </c>
      <c r="D374">
        <f t="shared" si="15"/>
        <v>-0.53012809999999888</v>
      </c>
      <c r="F374">
        <f>_xlfn.RANK.AVG(D374,$D$11:$D$771)</f>
        <v>569</v>
      </c>
      <c r="H374">
        <f t="shared" si="17"/>
        <v>364</v>
      </c>
      <c r="I374">
        <f>SMALL($D$11:$D$771,H374)</f>
        <v>-0.10870045000000061</v>
      </c>
      <c r="J374">
        <f>H374/MAX($H$11:$H$1048576)</f>
        <v>0.47831800262812091</v>
      </c>
      <c r="K374">
        <f>_xlfn.NORM.DIST(I374,$K$7,$K$8,TRUE)</f>
        <v>0.45672004246155512</v>
      </c>
      <c r="M374">
        <f t="shared" si="16"/>
        <v>2.1597960166565788E-2</v>
      </c>
    </row>
    <row r="375" spans="1:13" x14ac:dyDescent="0.25">
      <c r="A375" s="1">
        <v>42563</v>
      </c>
      <c r="B375">
        <v>102.3916696</v>
      </c>
      <c r="D375">
        <f t="shared" si="15"/>
        <v>-3.9048956000000032</v>
      </c>
      <c r="F375">
        <f>_xlfn.RANK.AVG(D375,$D$11:$D$771)</f>
        <v>755</v>
      </c>
      <c r="H375">
        <f t="shared" si="17"/>
        <v>365</v>
      </c>
      <c r="I375">
        <f>SMALL($D$11:$D$771,H375)</f>
        <v>-0.1030112299999999</v>
      </c>
      <c r="J375">
        <f>H375/MAX($H$11:$H$1048576)</f>
        <v>0.47963206307490147</v>
      </c>
      <c r="K375">
        <f>_xlfn.NORM.DIST(I375,$K$7,$K$8,TRUE)</f>
        <v>0.45897702905986282</v>
      </c>
      <c r="M375">
        <f t="shared" si="16"/>
        <v>2.0655034015038654E-2</v>
      </c>
    </row>
    <row r="376" spans="1:13" x14ac:dyDescent="0.25">
      <c r="A376" s="1">
        <v>42564</v>
      </c>
      <c r="B376">
        <v>96.647570389999998</v>
      </c>
      <c r="D376">
        <f t="shared" si="15"/>
        <v>-5.7440992100000017</v>
      </c>
      <c r="F376">
        <f>_xlfn.RANK.AVG(D376,$D$11:$D$771)</f>
        <v>760</v>
      </c>
      <c r="H376">
        <f t="shared" si="17"/>
        <v>366</v>
      </c>
      <c r="I376">
        <f>SMALL($D$11:$D$771,H376)</f>
        <v>-0.1004336599999931</v>
      </c>
      <c r="J376">
        <f>H376/MAX($H$11:$H$1048576)</f>
        <v>0.48094612352168198</v>
      </c>
      <c r="K376">
        <f>_xlfn.NORM.DIST(I376,$K$7,$K$8,TRUE)</f>
        <v>0.46000002401914086</v>
      </c>
      <c r="M376">
        <f t="shared" si="16"/>
        <v>2.0946099502541116E-2</v>
      </c>
    </row>
    <row r="377" spans="1:13" x14ac:dyDescent="0.25">
      <c r="A377" s="1">
        <v>42565</v>
      </c>
      <c r="B377">
        <v>91.663830939999997</v>
      </c>
      <c r="D377">
        <f t="shared" si="15"/>
        <v>-4.9837394500000016</v>
      </c>
      <c r="F377">
        <f>_xlfn.RANK.AVG(D377,$D$11:$D$771)</f>
        <v>759</v>
      </c>
      <c r="H377">
        <f t="shared" si="17"/>
        <v>367</v>
      </c>
      <c r="I377">
        <f>SMALL($D$11:$D$771,H377)</f>
        <v>-9.9090669999995384E-2</v>
      </c>
      <c r="J377">
        <f>H377/MAX($H$11:$H$1048576)</f>
        <v>0.48226018396846254</v>
      </c>
      <c r="K377">
        <f>_xlfn.NORM.DIST(I377,$K$7,$K$8,TRUE)</f>
        <v>0.46053313994534584</v>
      </c>
      <c r="M377">
        <f t="shared" si="16"/>
        <v>2.1727044023116704E-2</v>
      </c>
    </row>
    <row r="378" spans="1:13" x14ac:dyDescent="0.25">
      <c r="A378" s="1">
        <v>42566</v>
      </c>
      <c r="B378">
        <v>89.015723359999996</v>
      </c>
      <c r="D378">
        <f t="shared" si="15"/>
        <v>-2.6481075800000013</v>
      </c>
      <c r="F378">
        <f>_xlfn.RANK.AVG(D378,$D$11:$D$771)</f>
        <v>746</v>
      </c>
      <c r="H378">
        <f t="shared" si="17"/>
        <v>368</v>
      </c>
      <c r="I378">
        <f>SMALL($D$11:$D$771,H378)</f>
        <v>-9.8668950000003974E-2</v>
      </c>
      <c r="J378">
        <f>H378/MAX($H$11:$H$1048576)</f>
        <v>0.4835742444152431</v>
      </c>
      <c r="K378">
        <f>_xlfn.NORM.DIST(I378,$K$7,$K$8,TRUE)</f>
        <v>0.46070056142074128</v>
      </c>
      <c r="M378">
        <f t="shared" si="16"/>
        <v>2.2873682994501821E-2</v>
      </c>
    </row>
    <row r="379" spans="1:13" x14ac:dyDescent="0.25">
      <c r="A379" s="1">
        <v>42569</v>
      </c>
      <c r="B379">
        <v>87.643739650000001</v>
      </c>
      <c r="D379">
        <f t="shared" si="15"/>
        <v>-1.371983709999995</v>
      </c>
      <c r="F379">
        <f>_xlfn.RANK.AVG(D379,$D$11:$D$771)</f>
        <v>707</v>
      </c>
      <c r="H379">
        <f t="shared" si="17"/>
        <v>369</v>
      </c>
      <c r="I379">
        <f>SMALL($D$11:$D$771,H379)</f>
        <v>-9.8580339999998046E-2</v>
      </c>
      <c r="J379">
        <f>H379/MAX($H$11:$H$1048576)</f>
        <v>0.48488830486202367</v>
      </c>
      <c r="K379">
        <f>_xlfn.NORM.DIST(I379,$K$7,$K$8,TRUE)</f>
        <v>0.46073574019069363</v>
      </c>
      <c r="M379">
        <f t="shared" si="16"/>
        <v>2.4152564671330035E-2</v>
      </c>
    </row>
    <row r="380" spans="1:13" x14ac:dyDescent="0.25">
      <c r="A380" s="1">
        <v>42570</v>
      </c>
      <c r="B380">
        <v>87.888780679999996</v>
      </c>
      <c r="D380">
        <f t="shared" si="15"/>
        <v>0.24504102999999589</v>
      </c>
      <c r="F380">
        <f>_xlfn.RANK.AVG(D380,$D$11:$D$771)</f>
        <v>258</v>
      </c>
      <c r="H380">
        <f t="shared" si="17"/>
        <v>370</v>
      </c>
      <c r="I380">
        <f>SMALL($D$11:$D$771,H380)</f>
        <v>-9.7222200000004477E-2</v>
      </c>
      <c r="J380">
        <f>H380/MAX($H$11:$H$1048576)</f>
        <v>0.48620236530880423</v>
      </c>
      <c r="K380">
        <f>_xlfn.NORM.DIST(I380,$K$7,$K$8,TRUE)</f>
        <v>0.46127496925291595</v>
      </c>
      <c r="M380">
        <f t="shared" si="16"/>
        <v>2.4927396055888285E-2</v>
      </c>
    </row>
    <row r="381" spans="1:13" x14ac:dyDescent="0.25">
      <c r="A381" s="1">
        <v>42571</v>
      </c>
      <c r="B381">
        <v>87.865818910000002</v>
      </c>
      <c r="D381">
        <f t="shared" si="15"/>
        <v>-2.2961769999994885E-2</v>
      </c>
      <c r="F381">
        <f>_xlfn.RANK.AVG(D381,$D$11:$D$771)</f>
        <v>358</v>
      </c>
      <c r="H381">
        <f t="shared" si="17"/>
        <v>371</v>
      </c>
      <c r="I381">
        <f>SMALL($D$11:$D$771,H381)</f>
        <v>-9.5583400000009533E-2</v>
      </c>
      <c r="J381">
        <f>H381/MAX($H$11:$H$1048576)</f>
        <v>0.48751642575558474</v>
      </c>
      <c r="K381">
        <f>_xlfn.NORM.DIST(I381,$K$7,$K$8,TRUE)</f>
        <v>0.46192572485446826</v>
      </c>
      <c r="M381">
        <f t="shared" si="16"/>
        <v>2.5590700901116481E-2</v>
      </c>
    </row>
    <row r="382" spans="1:13" x14ac:dyDescent="0.25">
      <c r="A382" s="1">
        <v>42572</v>
      </c>
      <c r="B382">
        <v>87.205617040000007</v>
      </c>
      <c r="D382">
        <f t="shared" si="15"/>
        <v>-0.66020186999999453</v>
      </c>
      <c r="F382">
        <f>_xlfn.RANK.AVG(D382,$D$11:$D$771)</f>
        <v>595</v>
      </c>
      <c r="H382">
        <f t="shared" si="17"/>
        <v>372</v>
      </c>
      <c r="I382">
        <f>SMALL($D$11:$D$771,H382)</f>
        <v>-9.3900950000005423E-2</v>
      </c>
      <c r="J382">
        <f>H382/MAX($H$11:$H$1048576)</f>
        <v>0.4888304862023653</v>
      </c>
      <c r="K382">
        <f>_xlfn.NORM.DIST(I382,$K$7,$K$8,TRUE)</f>
        <v>0.4625939195914277</v>
      </c>
      <c r="M382">
        <f t="shared" si="16"/>
        <v>2.6236566610937595E-2</v>
      </c>
    </row>
    <row r="383" spans="1:13" x14ac:dyDescent="0.25">
      <c r="A383" s="1">
        <v>42573</v>
      </c>
      <c r="B383">
        <v>86.541986269999995</v>
      </c>
      <c r="D383">
        <f t="shared" si="15"/>
        <v>-0.66363077000001169</v>
      </c>
      <c r="F383">
        <f>_xlfn.RANK.AVG(D383,$D$11:$D$771)</f>
        <v>596</v>
      </c>
      <c r="H383">
        <f t="shared" si="17"/>
        <v>373</v>
      </c>
      <c r="I383">
        <f>SMALL($D$11:$D$771,H383)</f>
        <v>-8.9630429999999706E-2</v>
      </c>
      <c r="J383">
        <f>H383/MAX($H$11:$H$1048576)</f>
        <v>0.49014454664914586</v>
      </c>
      <c r="K383">
        <f>_xlfn.NORM.DIST(I383,$K$7,$K$8,TRUE)</f>
        <v>0.46429045103943323</v>
      </c>
      <c r="M383">
        <f t="shared" si="16"/>
        <v>2.5854095609712635E-2</v>
      </c>
    </row>
    <row r="384" spans="1:13" x14ac:dyDescent="0.25">
      <c r="A384" s="1">
        <v>42576</v>
      </c>
      <c r="B384">
        <v>84.598883860000001</v>
      </c>
      <c r="D384">
        <f t="shared" si="15"/>
        <v>-1.9431024099999945</v>
      </c>
      <c r="F384">
        <f>_xlfn.RANK.AVG(D384,$D$11:$D$771)</f>
        <v>735</v>
      </c>
      <c r="H384">
        <f t="shared" si="17"/>
        <v>374</v>
      </c>
      <c r="I384">
        <f>SMALL($D$11:$D$771,H384)</f>
        <v>-8.9481329999998138E-2</v>
      </c>
      <c r="J384">
        <f>H384/MAX($H$11:$H$1048576)</f>
        <v>0.49145860709592643</v>
      </c>
      <c r="K384">
        <f>_xlfn.NORM.DIST(I384,$K$7,$K$8,TRUE)</f>
        <v>0.46434969527941766</v>
      </c>
      <c r="M384">
        <f t="shared" si="16"/>
        <v>2.7108911816508763E-2</v>
      </c>
    </row>
    <row r="385" spans="1:13" x14ac:dyDescent="0.25">
      <c r="A385" s="1">
        <v>42577</v>
      </c>
      <c r="B385">
        <v>84.977129469999994</v>
      </c>
      <c r="D385">
        <f t="shared" si="15"/>
        <v>0.37824560999999335</v>
      </c>
      <c r="F385">
        <f>_xlfn.RANK.AVG(D385,$D$11:$D$771)</f>
        <v>212</v>
      </c>
      <c r="H385">
        <f t="shared" si="17"/>
        <v>375</v>
      </c>
      <c r="I385">
        <f>SMALL($D$11:$D$771,H385)</f>
        <v>-8.7880540000000451E-2</v>
      </c>
      <c r="J385">
        <f>H385/MAX($H$11:$H$1048576)</f>
        <v>0.49277266754270699</v>
      </c>
      <c r="K385">
        <f>_xlfn.NORM.DIST(I385,$K$7,$K$8,TRUE)</f>
        <v>0.46498581179242798</v>
      </c>
      <c r="M385">
        <f t="shared" si="16"/>
        <v>2.7786855750279005E-2</v>
      </c>
    </row>
    <row r="386" spans="1:13" x14ac:dyDescent="0.25">
      <c r="A386" s="1">
        <v>42578</v>
      </c>
      <c r="B386">
        <v>86.019594760000004</v>
      </c>
      <c r="D386">
        <f t="shared" si="15"/>
        <v>1.0424652900000098</v>
      </c>
      <c r="F386">
        <f>_xlfn.RANK.AVG(D386,$D$11:$D$771)</f>
        <v>78</v>
      </c>
      <c r="H386">
        <f t="shared" si="17"/>
        <v>376</v>
      </c>
      <c r="I386">
        <f>SMALL($D$11:$D$771,H386)</f>
        <v>-8.5047819999999774E-2</v>
      </c>
      <c r="J386">
        <f>H386/MAX($H$11:$H$1048576)</f>
        <v>0.4940867279894875</v>
      </c>
      <c r="K386">
        <f>_xlfn.NORM.DIST(I386,$K$7,$K$8,TRUE)</f>
        <v>0.46611168676700876</v>
      </c>
      <c r="M386">
        <f t="shared" si="16"/>
        <v>2.7975041222478736E-2</v>
      </c>
    </row>
    <row r="387" spans="1:13" x14ac:dyDescent="0.25">
      <c r="A387" s="1">
        <v>42579</v>
      </c>
      <c r="B387">
        <v>86.484290229999999</v>
      </c>
      <c r="D387">
        <f t="shared" si="15"/>
        <v>0.46469546999999523</v>
      </c>
      <c r="F387">
        <f>_xlfn.RANK.AVG(D387,$D$11:$D$771)</f>
        <v>180</v>
      </c>
      <c r="H387">
        <f t="shared" si="17"/>
        <v>377</v>
      </c>
      <c r="I387">
        <f>SMALL($D$11:$D$771,H387)</f>
        <v>-8.2988690000000531E-2</v>
      </c>
      <c r="J387">
        <f>H387/MAX($H$11:$H$1048576)</f>
        <v>0.49540078843626806</v>
      </c>
      <c r="K387">
        <f>_xlfn.NORM.DIST(I387,$K$7,$K$8,TRUE)</f>
        <v>0.46693026633190526</v>
      </c>
      <c r="M387">
        <f t="shared" si="16"/>
        <v>2.8470522104362794E-2</v>
      </c>
    </row>
    <row r="388" spans="1:13" x14ac:dyDescent="0.25">
      <c r="A388" s="1">
        <v>42580</v>
      </c>
      <c r="B388">
        <v>84.969234979999996</v>
      </c>
      <c r="D388">
        <f t="shared" si="15"/>
        <v>-1.5150552500000032</v>
      </c>
      <c r="F388">
        <f>_xlfn.RANK.AVG(D388,$D$11:$D$771)</f>
        <v>712</v>
      </c>
      <c r="H388">
        <f t="shared" si="17"/>
        <v>378</v>
      </c>
      <c r="I388">
        <f>SMALL($D$11:$D$771,H388)</f>
        <v>-8.0817879999997899E-2</v>
      </c>
      <c r="J388">
        <f>H388/MAX($H$11:$H$1048576)</f>
        <v>0.49671484888304862</v>
      </c>
      <c r="K388">
        <f>_xlfn.NORM.DIST(I388,$K$7,$K$8,TRUE)</f>
        <v>0.46779339419949428</v>
      </c>
      <c r="M388">
        <f t="shared" si="16"/>
        <v>2.8921454683554337E-2</v>
      </c>
    </row>
    <row r="389" spans="1:13" x14ac:dyDescent="0.25">
      <c r="A389" s="1">
        <v>42583</v>
      </c>
      <c r="B389">
        <v>84.25311198</v>
      </c>
      <c r="D389">
        <f t="shared" si="15"/>
        <v>-0.71612299999999607</v>
      </c>
      <c r="F389">
        <f>_xlfn.RANK.AVG(D389,$D$11:$D$771)</f>
        <v>615</v>
      </c>
      <c r="H389">
        <f t="shared" si="17"/>
        <v>379</v>
      </c>
      <c r="I389">
        <f>SMALL($D$11:$D$771,H389)</f>
        <v>-7.4135009999992008E-2</v>
      </c>
      <c r="J389">
        <f>H389/MAX($H$11:$H$1048576)</f>
        <v>0.49802890932982918</v>
      </c>
      <c r="K389">
        <f>_xlfn.NORM.DIST(I389,$K$7,$K$8,TRUE)</f>
        <v>0.47045147897255957</v>
      </c>
      <c r="M389">
        <f t="shared" si="16"/>
        <v>2.7577430357269617E-2</v>
      </c>
    </row>
    <row r="390" spans="1:13" x14ac:dyDescent="0.25">
      <c r="A390" s="1">
        <v>42584</v>
      </c>
      <c r="B390">
        <v>83.264835509999997</v>
      </c>
      <c r="D390">
        <f t="shared" si="15"/>
        <v>-0.9882764700000024</v>
      </c>
      <c r="F390">
        <f>_xlfn.RANK.AVG(D390,$D$11:$D$771)</f>
        <v>669</v>
      </c>
      <c r="H390">
        <f t="shared" si="17"/>
        <v>380</v>
      </c>
      <c r="I390">
        <f>SMALL($D$11:$D$771,H390)</f>
        <v>-7.3015499999996791E-2</v>
      </c>
      <c r="J390">
        <f>H390/MAX($H$11:$H$1048576)</f>
        <v>0.49934296977660975</v>
      </c>
      <c r="K390">
        <f>_xlfn.NORM.DIST(I390,$K$7,$K$8,TRUE)</f>
        <v>0.47089689160852011</v>
      </c>
      <c r="M390">
        <f t="shared" si="16"/>
        <v>2.8446078168089639E-2</v>
      </c>
    </row>
    <row r="391" spans="1:13" x14ac:dyDescent="0.25">
      <c r="A391" s="1">
        <v>42585</v>
      </c>
      <c r="B391">
        <v>83.693086620000003</v>
      </c>
      <c r="D391">
        <f t="shared" si="15"/>
        <v>0.42825111000000504</v>
      </c>
      <c r="F391">
        <f>_xlfn.RANK.AVG(D391,$D$11:$D$771)</f>
        <v>193</v>
      </c>
      <c r="H391">
        <f t="shared" si="17"/>
        <v>381</v>
      </c>
      <c r="I391">
        <f>SMALL($D$11:$D$771,H391)</f>
        <v>-7.1851600000002236E-2</v>
      </c>
      <c r="J391">
        <f>H391/MAX($H$11:$H$1048576)</f>
        <v>0.50065703022339025</v>
      </c>
      <c r="K391">
        <f>_xlfn.NORM.DIST(I391,$K$7,$K$8,TRUE)</f>
        <v>0.47136000402047079</v>
      </c>
      <c r="M391">
        <f t="shared" si="16"/>
        <v>2.9297026202919463E-2</v>
      </c>
    </row>
    <row r="392" spans="1:13" x14ac:dyDescent="0.25">
      <c r="A392" s="1">
        <v>42586</v>
      </c>
      <c r="B392">
        <v>80.534126430000001</v>
      </c>
      <c r="D392">
        <f t="shared" si="15"/>
        <v>-3.1589601900000019</v>
      </c>
      <c r="F392">
        <f>_xlfn.RANK.AVG(D392,$D$11:$D$771)</f>
        <v>752</v>
      </c>
      <c r="H392">
        <f t="shared" si="17"/>
        <v>382</v>
      </c>
      <c r="I392">
        <f>SMALL($D$11:$D$771,H392)</f>
        <v>-6.9612679999998761E-2</v>
      </c>
      <c r="J392">
        <f>H392/MAX($H$11:$H$1048576)</f>
        <v>0.50197109067017087</v>
      </c>
      <c r="K392">
        <f>_xlfn.NORM.DIST(I392,$K$7,$K$8,TRUE)</f>
        <v>0.47225097212272066</v>
      </c>
      <c r="M392">
        <f t="shared" si="16"/>
        <v>2.9720118547450214E-2</v>
      </c>
    </row>
    <row r="393" spans="1:13" x14ac:dyDescent="0.25">
      <c r="A393" s="1">
        <v>42587</v>
      </c>
      <c r="B393">
        <v>76.456156429999993</v>
      </c>
      <c r="D393">
        <f t="shared" si="15"/>
        <v>-4.0779700000000076</v>
      </c>
      <c r="F393">
        <f>_xlfn.RANK.AVG(D393,$D$11:$D$771)</f>
        <v>757</v>
      </c>
      <c r="H393">
        <f t="shared" si="17"/>
        <v>383</v>
      </c>
      <c r="I393">
        <f>SMALL($D$11:$D$771,H393)</f>
        <v>-6.7308040000000346E-2</v>
      </c>
      <c r="J393">
        <f>H393/MAX($H$11:$H$1048576)</f>
        <v>0.50328515111695138</v>
      </c>
      <c r="K393">
        <f>_xlfn.NORM.DIST(I393,$K$7,$K$8,TRUE)</f>
        <v>0.47316823820579879</v>
      </c>
      <c r="M393">
        <f t="shared" si="16"/>
        <v>3.0116912911152594E-2</v>
      </c>
    </row>
    <row r="394" spans="1:13" x14ac:dyDescent="0.25">
      <c r="A394" s="1">
        <v>42590</v>
      </c>
      <c r="B394">
        <v>75.257108669999994</v>
      </c>
      <c r="D394">
        <f t="shared" si="15"/>
        <v>-1.1990477599999991</v>
      </c>
      <c r="F394">
        <f>_xlfn.RANK.AVG(D394,$D$11:$D$771)</f>
        <v>689</v>
      </c>
      <c r="H394">
        <f t="shared" si="17"/>
        <v>384</v>
      </c>
      <c r="I394">
        <f>SMALL($D$11:$D$771,H394)</f>
        <v>-6.416359000000682E-2</v>
      </c>
      <c r="J394">
        <f>H394/MAX($H$11:$H$1048576)</f>
        <v>0.50459921156373189</v>
      </c>
      <c r="K394">
        <f>_xlfn.NORM.DIST(I394,$K$7,$K$8,TRUE)</f>
        <v>0.47441998430006044</v>
      </c>
      <c r="M394">
        <f t="shared" si="16"/>
        <v>3.0179227263671449E-2</v>
      </c>
    </row>
    <row r="395" spans="1:13" x14ac:dyDescent="0.25">
      <c r="A395" s="1">
        <v>42591</v>
      </c>
      <c r="B395">
        <v>75.884464899999998</v>
      </c>
      <c r="D395">
        <f t="shared" si="15"/>
        <v>0.62735623000000373</v>
      </c>
      <c r="F395">
        <f>_xlfn.RANK.AVG(D395,$D$11:$D$771)</f>
        <v>144</v>
      </c>
      <c r="H395">
        <f t="shared" si="17"/>
        <v>385</v>
      </c>
      <c r="I395">
        <f>SMALL($D$11:$D$771,H395)</f>
        <v>-5.8261549999997442E-2</v>
      </c>
      <c r="J395">
        <f>H395/MAX($H$11:$H$1048576)</f>
        <v>0.5059132720105125</v>
      </c>
      <c r="K395">
        <f>_xlfn.NORM.DIST(I395,$K$7,$K$8,TRUE)</f>
        <v>0.47677014706001941</v>
      </c>
      <c r="M395">
        <f t="shared" si="16"/>
        <v>2.9143124950493093E-2</v>
      </c>
    </row>
    <row r="396" spans="1:13" x14ac:dyDescent="0.25">
      <c r="A396" s="1">
        <v>42592</v>
      </c>
      <c r="B396">
        <v>75.552226669999996</v>
      </c>
      <c r="D396">
        <f t="shared" ref="D396:D459" si="18">B396-B395</f>
        <v>-0.33223823000000152</v>
      </c>
      <c r="F396">
        <f>_xlfn.RANK.AVG(D396,$D$11:$D$771)</f>
        <v>504</v>
      </c>
      <c r="H396">
        <f t="shared" si="17"/>
        <v>386</v>
      </c>
      <c r="I396">
        <f>SMALL($D$11:$D$771,H396)</f>
        <v>-5.5282869999999207E-2</v>
      </c>
      <c r="J396">
        <f>H396/MAX($H$11:$H$1048576)</f>
        <v>0.50722733245729301</v>
      </c>
      <c r="K396">
        <f>_xlfn.NORM.DIST(I396,$K$7,$K$8,TRUE)</f>
        <v>0.47795655452713315</v>
      </c>
      <c r="M396">
        <f t="shared" ref="M396:M459" si="19">ABS(K396-J396)</f>
        <v>2.9270777930159864E-2</v>
      </c>
    </row>
    <row r="397" spans="1:13" x14ac:dyDescent="0.25">
      <c r="A397" s="1">
        <v>42593</v>
      </c>
      <c r="B397">
        <v>76.476655379999997</v>
      </c>
      <c r="D397">
        <f t="shared" si="18"/>
        <v>0.92442871000000082</v>
      </c>
      <c r="F397">
        <f>_xlfn.RANK.AVG(D397,$D$11:$D$771)</f>
        <v>86</v>
      </c>
      <c r="H397">
        <f t="shared" ref="H397:H460" si="20">H396+1</f>
        <v>387</v>
      </c>
      <c r="I397">
        <f>SMALL($D$11:$D$771,H397)</f>
        <v>-5.4923799999997414E-2</v>
      </c>
      <c r="J397">
        <f>H397/MAX($H$11:$H$1048576)</f>
        <v>0.50854139290407363</v>
      </c>
      <c r="K397">
        <f>_xlfn.NORM.DIST(I397,$K$7,$K$8,TRUE)</f>
        <v>0.47809958541817954</v>
      </c>
      <c r="M397">
        <f t="shared" si="19"/>
        <v>3.044180748589409E-2</v>
      </c>
    </row>
    <row r="398" spans="1:13" x14ac:dyDescent="0.25">
      <c r="A398" s="1">
        <v>42594</v>
      </c>
      <c r="B398">
        <v>76.351799099999994</v>
      </c>
      <c r="D398">
        <f t="shared" si="18"/>
        <v>-0.12485628000000304</v>
      </c>
      <c r="F398">
        <f>_xlfn.RANK.AVG(D398,$D$11:$D$771)</f>
        <v>408</v>
      </c>
      <c r="H398">
        <f t="shared" si="20"/>
        <v>388</v>
      </c>
      <c r="I398">
        <f>SMALL($D$11:$D$771,H398)</f>
        <v>-5.335930000001099E-2</v>
      </c>
      <c r="J398">
        <f>H398/MAX($H$11:$H$1048576)</f>
        <v>0.50985545335085414</v>
      </c>
      <c r="K398">
        <f>_xlfn.NORM.DIST(I398,$K$7,$K$8,TRUE)</f>
        <v>0.47872281644180653</v>
      </c>
      <c r="M398">
        <f t="shared" si="19"/>
        <v>3.1132636909047606E-2</v>
      </c>
    </row>
    <row r="399" spans="1:13" x14ac:dyDescent="0.25">
      <c r="A399" s="1">
        <v>42597</v>
      </c>
      <c r="B399">
        <v>76.763789599999996</v>
      </c>
      <c r="D399">
        <f t="shared" si="18"/>
        <v>0.4119905000000017</v>
      </c>
      <c r="F399">
        <f>_xlfn.RANK.AVG(D399,$D$11:$D$771)</f>
        <v>198</v>
      </c>
      <c r="H399">
        <f t="shared" si="20"/>
        <v>389</v>
      </c>
      <c r="I399">
        <f>SMALL($D$11:$D$771,H399)</f>
        <v>-5.330482000000103E-2</v>
      </c>
      <c r="J399">
        <f>H399/MAX($H$11:$H$1048576)</f>
        <v>0.51116951379763464</v>
      </c>
      <c r="K399">
        <f>_xlfn.NORM.DIST(I399,$K$7,$K$8,TRUE)</f>
        <v>0.47874451992957706</v>
      </c>
      <c r="M399">
        <f t="shared" si="19"/>
        <v>3.2424993868057583E-2</v>
      </c>
    </row>
    <row r="400" spans="1:13" x14ac:dyDescent="0.25">
      <c r="A400" s="1">
        <v>42598</v>
      </c>
      <c r="B400">
        <v>76.646126080000002</v>
      </c>
      <c r="D400">
        <f t="shared" si="18"/>
        <v>-0.11766351999999358</v>
      </c>
      <c r="F400">
        <f>_xlfn.RANK.AVG(D400,$D$11:$D$771)</f>
        <v>401</v>
      </c>
      <c r="H400">
        <f t="shared" si="20"/>
        <v>390</v>
      </c>
      <c r="I400">
        <f>SMALL($D$11:$D$771,H400)</f>
        <v>-5.2320120000004522E-2</v>
      </c>
      <c r="J400">
        <f>H400/MAX($H$11:$H$1048576)</f>
        <v>0.51248357424441526</v>
      </c>
      <c r="K400">
        <f>_xlfn.NORM.DIST(I400,$K$7,$K$8,TRUE)</f>
        <v>0.47913681091503757</v>
      </c>
      <c r="M400">
        <f t="shared" si="19"/>
        <v>3.3346763329377693E-2</v>
      </c>
    </row>
    <row r="401" spans="1:13" x14ac:dyDescent="0.25">
      <c r="A401" s="1">
        <v>42599</v>
      </c>
      <c r="B401">
        <v>75.794869070000004</v>
      </c>
      <c r="D401">
        <f t="shared" si="18"/>
        <v>-0.85125700999999765</v>
      </c>
      <c r="F401">
        <f>_xlfn.RANK.AVG(D401,$D$11:$D$771)</f>
        <v>651</v>
      </c>
      <c r="H401">
        <f t="shared" si="20"/>
        <v>391</v>
      </c>
      <c r="I401">
        <f>SMALL($D$11:$D$771,H401)</f>
        <v>-5.1494310000002486E-2</v>
      </c>
      <c r="J401">
        <f>H401/MAX($H$11:$H$1048576)</f>
        <v>0.51379763469119577</v>
      </c>
      <c r="K401">
        <f>_xlfn.NORM.DIST(I401,$K$7,$K$8,TRUE)</f>
        <v>0.47946581790012971</v>
      </c>
      <c r="M401">
        <f t="shared" si="19"/>
        <v>3.4331816791066061E-2</v>
      </c>
    </row>
    <row r="402" spans="1:13" x14ac:dyDescent="0.25">
      <c r="A402" s="1">
        <v>42600</v>
      </c>
      <c r="B402">
        <v>78.414003919999999</v>
      </c>
      <c r="D402">
        <f t="shared" si="18"/>
        <v>2.6191348499999947</v>
      </c>
      <c r="F402">
        <f>_xlfn.RANK.AVG(D402,$D$11:$D$771)</f>
        <v>14</v>
      </c>
      <c r="H402">
        <f t="shared" si="20"/>
        <v>392</v>
      </c>
      <c r="I402">
        <f>SMALL($D$11:$D$771,H402)</f>
        <v>-5.0923930000010387E-2</v>
      </c>
      <c r="J402">
        <f>H402/MAX($H$11:$H$1048576)</f>
        <v>0.51511169513797639</v>
      </c>
      <c r="K402">
        <f>_xlfn.NORM.DIST(I402,$K$7,$K$8,TRUE)</f>
        <v>0.47969306843157494</v>
      </c>
      <c r="M402">
        <f t="shared" si="19"/>
        <v>3.5418626706401446E-2</v>
      </c>
    </row>
    <row r="403" spans="1:13" x14ac:dyDescent="0.25">
      <c r="A403" s="1">
        <v>42601</v>
      </c>
      <c r="B403">
        <v>78.234740729999999</v>
      </c>
      <c r="D403">
        <f t="shared" si="18"/>
        <v>-0.17926319000000035</v>
      </c>
      <c r="F403">
        <f>_xlfn.RANK.AVG(D403,$D$11:$D$771)</f>
        <v>442</v>
      </c>
      <c r="H403">
        <f t="shared" si="20"/>
        <v>393</v>
      </c>
      <c r="I403">
        <f>SMALL($D$11:$D$771,H403)</f>
        <v>-4.6234570000009967E-2</v>
      </c>
      <c r="J403">
        <f>H403/MAX($H$11:$H$1048576)</f>
        <v>0.5164257555847569</v>
      </c>
      <c r="K403">
        <f>_xlfn.NORM.DIST(I403,$K$7,$K$8,TRUE)</f>
        <v>0.48156164452514766</v>
      </c>
      <c r="M403">
        <f t="shared" si="19"/>
        <v>3.4864111059609237E-2</v>
      </c>
    </row>
    <row r="404" spans="1:13" x14ac:dyDescent="0.25">
      <c r="A404" s="1">
        <v>42604</v>
      </c>
      <c r="B404">
        <v>79.285742799999994</v>
      </c>
      <c r="D404">
        <f t="shared" si="18"/>
        <v>1.0510020699999956</v>
      </c>
      <c r="F404">
        <f>_xlfn.RANK.AVG(D404,$D$11:$D$771)</f>
        <v>74</v>
      </c>
      <c r="H404">
        <f t="shared" si="20"/>
        <v>394</v>
      </c>
      <c r="I404">
        <f>SMALL($D$11:$D$771,H404)</f>
        <v>-4.5598239999989687E-2</v>
      </c>
      <c r="J404">
        <f>H404/MAX($H$11:$H$1048576)</f>
        <v>0.5177398160315374</v>
      </c>
      <c r="K404">
        <f>_xlfn.NORM.DIST(I404,$K$7,$K$8,TRUE)</f>
        <v>0.48181523599570952</v>
      </c>
      <c r="M404">
        <f t="shared" si="19"/>
        <v>3.592458003582788E-2</v>
      </c>
    </row>
    <row r="405" spans="1:13" x14ac:dyDescent="0.25">
      <c r="A405" s="1">
        <v>42605</v>
      </c>
      <c r="B405">
        <v>79.438782950000004</v>
      </c>
      <c r="D405">
        <f t="shared" si="18"/>
        <v>0.15304015000000959</v>
      </c>
      <c r="F405">
        <f>_xlfn.RANK.AVG(D405,$D$11:$D$771)</f>
        <v>295</v>
      </c>
      <c r="H405">
        <f t="shared" si="20"/>
        <v>395</v>
      </c>
      <c r="I405">
        <f>SMALL($D$11:$D$771,H405)</f>
        <v>-4.4037799999998128E-2</v>
      </c>
      <c r="J405">
        <f>H405/MAX($H$11:$H$1048576)</f>
        <v>0.51905387647831802</v>
      </c>
      <c r="K405">
        <f>_xlfn.NORM.DIST(I405,$K$7,$K$8,TRUE)</f>
        <v>0.48243713651917852</v>
      </c>
      <c r="M405">
        <f t="shared" si="19"/>
        <v>3.6616739959139499E-2</v>
      </c>
    </row>
    <row r="406" spans="1:13" x14ac:dyDescent="0.25">
      <c r="A406" s="1">
        <v>42606</v>
      </c>
      <c r="B406">
        <v>79.126049879999997</v>
      </c>
      <c r="D406">
        <f t="shared" si="18"/>
        <v>-0.31273307000000727</v>
      </c>
      <c r="F406">
        <f>_xlfn.RANK.AVG(D406,$D$11:$D$771)</f>
        <v>497</v>
      </c>
      <c r="H406">
        <f t="shared" si="20"/>
        <v>396</v>
      </c>
      <c r="I406">
        <f>SMALL($D$11:$D$771,H406)</f>
        <v>-4.3091219999993768E-2</v>
      </c>
      <c r="J406">
        <f>H406/MAX($H$11:$H$1048576)</f>
        <v>0.52036793692509853</v>
      </c>
      <c r="K406">
        <f>_xlfn.NORM.DIST(I406,$K$7,$K$8,TRUE)</f>
        <v>0.48281440911246104</v>
      </c>
      <c r="M406">
        <f t="shared" si="19"/>
        <v>3.7553527812637488E-2</v>
      </c>
    </row>
    <row r="407" spans="1:13" x14ac:dyDescent="0.25">
      <c r="A407" s="1">
        <v>42607</v>
      </c>
      <c r="B407">
        <v>79.850291900000002</v>
      </c>
      <c r="D407">
        <f t="shared" si="18"/>
        <v>0.72424202000000548</v>
      </c>
      <c r="F407">
        <f>_xlfn.RANK.AVG(D407,$D$11:$D$771)</f>
        <v>117</v>
      </c>
      <c r="H407">
        <f t="shared" si="20"/>
        <v>397</v>
      </c>
      <c r="I407">
        <f>SMALL($D$11:$D$771,H407)</f>
        <v>-4.069579999999462E-2</v>
      </c>
      <c r="J407">
        <f>H407/MAX($H$11:$H$1048576)</f>
        <v>0.52168199737187915</v>
      </c>
      <c r="K407">
        <f>_xlfn.NORM.DIST(I407,$K$7,$K$8,TRUE)</f>
        <v>0.48376920496901021</v>
      </c>
      <c r="M407">
        <f t="shared" si="19"/>
        <v>3.7912792402868933E-2</v>
      </c>
    </row>
    <row r="408" spans="1:13" x14ac:dyDescent="0.25">
      <c r="A408" s="1">
        <v>42608</v>
      </c>
      <c r="B408">
        <v>79.797971779999997</v>
      </c>
      <c r="D408">
        <f t="shared" si="18"/>
        <v>-5.2320120000004522E-2</v>
      </c>
      <c r="F408">
        <f>_xlfn.RANK.AVG(D408,$D$11:$D$771)</f>
        <v>372</v>
      </c>
      <c r="H408">
        <f t="shared" si="20"/>
        <v>398</v>
      </c>
      <c r="I408">
        <f>SMALL($D$11:$D$771,H408)</f>
        <v>-3.8605889999999476E-2</v>
      </c>
      <c r="J408">
        <f>H408/MAX($H$11:$H$1048576)</f>
        <v>0.52299605781865965</v>
      </c>
      <c r="K408">
        <f>_xlfn.NORM.DIST(I408,$K$7,$K$8,TRUE)</f>
        <v>0.484602303127183</v>
      </c>
      <c r="M408">
        <f t="shared" si="19"/>
        <v>3.8393754691476656E-2</v>
      </c>
    </row>
    <row r="409" spans="1:13" x14ac:dyDescent="0.25">
      <c r="A409" s="1">
        <v>42612</v>
      </c>
      <c r="B409">
        <v>81.181615339999993</v>
      </c>
      <c r="D409">
        <f t="shared" si="18"/>
        <v>1.3836435599999959</v>
      </c>
      <c r="F409">
        <f>_xlfn.RANK.AVG(D409,$D$11:$D$771)</f>
        <v>52</v>
      </c>
      <c r="H409">
        <f t="shared" si="20"/>
        <v>399</v>
      </c>
      <c r="I409">
        <f>SMALL($D$11:$D$771,H409)</f>
        <v>-3.759866000000045E-2</v>
      </c>
      <c r="J409">
        <f>H409/MAX($H$11:$H$1048576)</f>
        <v>0.52431011826544016</v>
      </c>
      <c r="K409">
        <f>_xlfn.NORM.DIST(I409,$K$7,$K$8,TRUE)</f>
        <v>0.48500383816655213</v>
      </c>
      <c r="M409">
        <f t="shared" si="19"/>
        <v>3.9306280098888036E-2</v>
      </c>
    </row>
    <row r="410" spans="1:13" x14ac:dyDescent="0.25">
      <c r="A410" s="1">
        <v>42613</v>
      </c>
      <c r="B410">
        <v>80.229962470000004</v>
      </c>
      <c r="D410">
        <f t="shared" si="18"/>
        <v>-0.95165286999998955</v>
      </c>
      <c r="F410">
        <f>_xlfn.RANK.AVG(D410,$D$11:$D$771)</f>
        <v>664</v>
      </c>
      <c r="H410">
        <f t="shared" si="20"/>
        <v>400</v>
      </c>
      <c r="I410">
        <f>SMALL($D$11:$D$771,H410)</f>
        <v>-3.1660099999996305E-2</v>
      </c>
      <c r="J410">
        <f>H410/MAX($H$11:$H$1048576)</f>
        <v>0.52562417871222078</v>
      </c>
      <c r="K410">
        <f>_xlfn.NORM.DIST(I410,$K$7,$K$8,TRUE)</f>
        <v>0.48737155725521103</v>
      </c>
      <c r="M410">
        <f t="shared" si="19"/>
        <v>3.825262145700975E-2</v>
      </c>
    </row>
    <row r="411" spans="1:13" x14ac:dyDescent="0.25">
      <c r="A411" s="1">
        <v>42614</v>
      </c>
      <c r="B411">
        <v>80.916117970000002</v>
      </c>
      <c r="D411">
        <f t="shared" si="18"/>
        <v>0.68615549999999814</v>
      </c>
      <c r="F411">
        <f>_xlfn.RANK.AVG(D411,$D$11:$D$771)</f>
        <v>124</v>
      </c>
      <c r="H411">
        <f t="shared" si="20"/>
        <v>401</v>
      </c>
      <c r="I411">
        <f>SMALL($D$11:$D$771,H411)</f>
        <v>-3.0529079999993769E-2</v>
      </c>
      <c r="J411">
        <f>H411/MAX($H$11:$H$1048576)</f>
        <v>0.52693823915900129</v>
      </c>
      <c r="K411">
        <f>_xlfn.NORM.DIST(I411,$K$7,$K$8,TRUE)</f>
        <v>0.48782255084957199</v>
      </c>
      <c r="M411">
        <f t="shared" si="19"/>
        <v>3.9115688309429297E-2</v>
      </c>
    </row>
    <row r="412" spans="1:13" x14ac:dyDescent="0.25">
      <c r="A412" s="1">
        <v>42615</v>
      </c>
      <c r="B412">
        <v>79.525194870000007</v>
      </c>
      <c r="D412">
        <f t="shared" si="18"/>
        <v>-1.3909230999999949</v>
      </c>
      <c r="F412">
        <f>_xlfn.RANK.AVG(D412,$D$11:$D$771)</f>
        <v>708</v>
      </c>
      <c r="H412">
        <f t="shared" si="20"/>
        <v>402</v>
      </c>
      <c r="I412">
        <f>SMALL($D$11:$D$771,H412)</f>
        <v>-2.9842199999990271E-2</v>
      </c>
      <c r="J412">
        <f>H412/MAX($H$11:$H$1048576)</f>
        <v>0.52825229960578191</v>
      </c>
      <c r="K412">
        <f>_xlfn.NORM.DIST(I412,$K$7,$K$8,TRUE)</f>
        <v>0.4880964515039023</v>
      </c>
      <c r="M412">
        <f t="shared" si="19"/>
        <v>4.015584810187961E-2</v>
      </c>
    </row>
    <row r="413" spans="1:13" x14ac:dyDescent="0.25">
      <c r="A413" s="1">
        <v>42618</v>
      </c>
      <c r="B413">
        <v>80.116912740000004</v>
      </c>
      <c r="D413">
        <f t="shared" si="18"/>
        <v>0.59171786999999654</v>
      </c>
      <c r="F413">
        <f>_xlfn.RANK.AVG(D413,$D$11:$D$771)</f>
        <v>149</v>
      </c>
      <c r="H413">
        <f t="shared" si="20"/>
        <v>403</v>
      </c>
      <c r="I413">
        <f>SMALL($D$11:$D$771,H413)</f>
        <v>-2.9305219999997689E-2</v>
      </c>
      <c r="J413">
        <f>H413/MAX($H$11:$H$1048576)</f>
        <v>0.52956636005256241</v>
      </c>
      <c r="K413">
        <f>_xlfn.NORM.DIST(I413,$K$7,$K$8,TRUE)</f>
        <v>0.48831058186690979</v>
      </c>
      <c r="M413">
        <f t="shared" si="19"/>
        <v>4.1255778185652625E-2</v>
      </c>
    </row>
    <row r="414" spans="1:13" x14ac:dyDescent="0.25">
      <c r="A414" s="1">
        <v>42619</v>
      </c>
      <c r="B414">
        <v>79.569730960000001</v>
      </c>
      <c r="D414">
        <f t="shared" si="18"/>
        <v>-0.5471817800000025</v>
      </c>
      <c r="F414">
        <f>_xlfn.RANK.AVG(D414,$D$11:$D$771)</f>
        <v>573</v>
      </c>
      <c r="H414">
        <f t="shared" si="20"/>
        <v>404</v>
      </c>
      <c r="I414">
        <f>SMALL($D$11:$D$771,H414)</f>
        <v>-2.2961769999994885E-2</v>
      </c>
      <c r="J414">
        <f>H414/MAX($H$11:$H$1048576)</f>
        <v>0.53088042049934292</v>
      </c>
      <c r="K414">
        <f>_xlfn.NORM.DIST(I414,$K$7,$K$8,TRUE)</f>
        <v>0.49084038401160862</v>
      </c>
      <c r="M414">
        <f t="shared" si="19"/>
        <v>4.0040036487734298E-2</v>
      </c>
    </row>
    <row r="415" spans="1:13" x14ac:dyDescent="0.25">
      <c r="A415" s="1">
        <v>42620</v>
      </c>
      <c r="B415">
        <v>78.927733290000006</v>
      </c>
      <c r="D415">
        <f t="shared" si="18"/>
        <v>-0.64199766999999497</v>
      </c>
      <c r="F415">
        <f>_xlfn.RANK.AVG(D415,$D$11:$D$771)</f>
        <v>590</v>
      </c>
      <c r="H415">
        <f t="shared" si="20"/>
        <v>405</v>
      </c>
      <c r="I415">
        <f>SMALL($D$11:$D$771,H415)</f>
        <v>-2.2154570000012086E-2</v>
      </c>
      <c r="J415">
        <f>H415/MAX($H$11:$H$1048576)</f>
        <v>0.53219448094612354</v>
      </c>
      <c r="K415">
        <f>_xlfn.NORM.DIST(I415,$K$7,$K$8,TRUE)</f>
        <v>0.4911623282871237</v>
      </c>
      <c r="M415">
        <f t="shared" si="19"/>
        <v>4.1032152658999843E-2</v>
      </c>
    </row>
    <row r="416" spans="1:13" x14ac:dyDescent="0.25">
      <c r="A416" s="1">
        <v>42621</v>
      </c>
      <c r="B416">
        <v>78.675040910000007</v>
      </c>
      <c r="D416">
        <f t="shared" si="18"/>
        <v>-0.25269237999999916</v>
      </c>
      <c r="F416">
        <f>_xlfn.RANK.AVG(D416,$D$11:$D$771)</f>
        <v>474</v>
      </c>
      <c r="H416">
        <f t="shared" si="20"/>
        <v>406</v>
      </c>
      <c r="I416">
        <f>SMALL($D$11:$D$771,H416)</f>
        <v>-1.8181569999995872E-2</v>
      </c>
      <c r="J416">
        <f>H416/MAX($H$11:$H$1048576)</f>
        <v>0.53350854139290405</v>
      </c>
      <c r="K416">
        <f>_xlfn.NORM.DIST(I416,$K$7,$K$8,TRUE)</f>
        <v>0.49274700260839677</v>
      </c>
      <c r="M416">
        <f t="shared" si="19"/>
        <v>4.0761538784507279E-2</v>
      </c>
    </row>
    <row r="417" spans="1:13" x14ac:dyDescent="0.25">
      <c r="A417" s="1">
        <v>42622</v>
      </c>
      <c r="B417">
        <v>77.53448745</v>
      </c>
      <c r="D417">
        <f t="shared" si="18"/>
        <v>-1.1405534600000067</v>
      </c>
      <c r="F417">
        <f>_xlfn.RANK.AVG(D417,$D$11:$D$771)</f>
        <v>685</v>
      </c>
      <c r="H417">
        <f t="shared" si="20"/>
        <v>407</v>
      </c>
      <c r="I417">
        <f>SMALL($D$11:$D$771,H417)</f>
        <v>-1.657056000000523E-2</v>
      </c>
      <c r="J417">
        <f>H417/MAX($H$11:$H$1048576)</f>
        <v>0.53482260183968466</v>
      </c>
      <c r="K417">
        <f>_xlfn.NORM.DIST(I417,$K$7,$K$8,TRUE)</f>
        <v>0.49338960552494987</v>
      </c>
      <c r="M417">
        <f t="shared" si="19"/>
        <v>4.1432996314734793E-2</v>
      </c>
    </row>
    <row r="418" spans="1:13" x14ac:dyDescent="0.25">
      <c r="A418" s="1">
        <v>42625</v>
      </c>
      <c r="B418">
        <v>79.471567750000006</v>
      </c>
      <c r="D418">
        <f t="shared" si="18"/>
        <v>1.9370803000000052</v>
      </c>
      <c r="F418">
        <f>_xlfn.RANK.AVG(D418,$D$11:$D$771)</f>
        <v>30</v>
      </c>
      <c r="H418">
        <f t="shared" si="20"/>
        <v>408</v>
      </c>
      <c r="I418">
        <f>SMALL($D$11:$D$771,H418)</f>
        <v>-1.4949569999998857E-2</v>
      </c>
      <c r="J418">
        <f>H418/MAX($H$11:$H$1048576)</f>
        <v>0.53613666228646517</v>
      </c>
      <c r="K418">
        <f>_xlfn.NORM.DIST(I418,$K$7,$K$8,TRUE)</f>
        <v>0.49403620659501701</v>
      </c>
      <c r="M418">
        <f t="shared" si="19"/>
        <v>4.2100455691448158E-2</v>
      </c>
    </row>
    <row r="419" spans="1:13" x14ac:dyDescent="0.25">
      <c r="A419" s="1">
        <v>42626</v>
      </c>
      <c r="B419">
        <v>79.074824489999997</v>
      </c>
      <c r="D419">
        <f t="shared" si="18"/>
        <v>-0.39674326000000804</v>
      </c>
      <c r="F419">
        <f>_xlfn.RANK.AVG(D419,$D$11:$D$771)</f>
        <v>532</v>
      </c>
      <c r="H419">
        <f t="shared" si="20"/>
        <v>409</v>
      </c>
      <c r="I419">
        <f>SMALL($D$11:$D$771,H419)</f>
        <v>-1.3113549999999918E-2</v>
      </c>
      <c r="J419">
        <f>H419/MAX($H$11:$H$1048576)</f>
        <v>0.53745072273324568</v>
      </c>
      <c r="K419">
        <f>_xlfn.NORM.DIST(I419,$K$7,$K$8,TRUE)</f>
        <v>0.49476860039571252</v>
      </c>
      <c r="M419">
        <f t="shared" si="19"/>
        <v>4.2682122337533157E-2</v>
      </c>
    </row>
    <row r="420" spans="1:13" x14ac:dyDescent="0.25">
      <c r="A420" s="1">
        <v>42627</v>
      </c>
      <c r="B420">
        <v>80.123844399999996</v>
      </c>
      <c r="D420">
        <f t="shared" si="18"/>
        <v>1.0490199099999984</v>
      </c>
      <c r="F420">
        <f>_xlfn.RANK.AVG(D420,$D$11:$D$771)</f>
        <v>75</v>
      </c>
      <c r="H420">
        <f t="shared" si="20"/>
        <v>410</v>
      </c>
      <c r="I420">
        <f>SMALL($D$11:$D$771,H420)</f>
        <v>-3.9511999999888303E-3</v>
      </c>
      <c r="J420">
        <f>H420/MAX($H$11:$H$1048576)</f>
        <v>0.5387647831800263</v>
      </c>
      <c r="K420">
        <f>_xlfn.NORM.DIST(I420,$K$7,$K$8,TRUE)</f>
        <v>0.49842370336320235</v>
      </c>
      <c r="M420">
        <f t="shared" si="19"/>
        <v>4.0341079816823944E-2</v>
      </c>
    </row>
    <row r="421" spans="1:13" x14ac:dyDescent="0.25">
      <c r="A421" s="1">
        <v>42628</v>
      </c>
      <c r="B421">
        <v>80.375243560000001</v>
      </c>
      <c r="D421">
        <f t="shared" si="18"/>
        <v>0.25139916000000539</v>
      </c>
      <c r="F421">
        <f>_xlfn.RANK.AVG(D421,$D$11:$D$771)</f>
        <v>256</v>
      </c>
      <c r="H421">
        <f t="shared" si="20"/>
        <v>411</v>
      </c>
      <c r="I421">
        <f>SMALL($D$11:$D$771,H421)</f>
        <v>-3.3866999999929703E-3</v>
      </c>
      <c r="J421">
        <f>H421/MAX($H$11:$H$1048576)</f>
        <v>0.5400788436268068</v>
      </c>
      <c r="K421">
        <f>_xlfn.NORM.DIST(I421,$K$7,$K$8,TRUE)</f>
        <v>0.49864890476175228</v>
      </c>
      <c r="M421">
        <f t="shared" si="19"/>
        <v>4.1429938865054527E-2</v>
      </c>
    </row>
    <row r="422" spans="1:13" x14ac:dyDescent="0.25">
      <c r="A422" s="1">
        <v>42629</v>
      </c>
      <c r="B422">
        <v>80.209865980000004</v>
      </c>
      <c r="D422">
        <f t="shared" si="18"/>
        <v>-0.16537757999999769</v>
      </c>
      <c r="F422">
        <f>_xlfn.RANK.AVG(D422,$D$11:$D$771)</f>
        <v>433</v>
      </c>
      <c r="H422">
        <f t="shared" si="20"/>
        <v>412</v>
      </c>
      <c r="I422">
        <f>SMALL($D$11:$D$771,H422)</f>
        <v>-1.2097100000119099E-3</v>
      </c>
      <c r="J422">
        <f>H422/MAX($H$11:$H$1048576)</f>
        <v>0.54139290407358742</v>
      </c>
      <c r="K422">
        <f>_xlfn.NORM.DIST(I422,$K$7,$K$8,TRUE)</f>
        <v>0.49951739565167791</v>
      </c>
      <c r="M422">
        <f t="shared" si="19"/>
        <v>4.1875508421909513E-2</v>
      </c>
    </row>
    <row r="423" spans="1:13" x14ac:dyDescent="0.25">
      <c r="A423" s="1">
        <v>42632</v>
      </c>
      <c r="B423">
        <v>80.737919790000007</v>
      </c>
      <c r="D423">
        <f t="shared" si="18"/>
        <v>0.52805381000000295</v>
      </c>
      <c r="F423">
        <f>_xlfn.RANK.AVG(D423,$D$11:$D$771)</f>
        <v>163</v>
      </c>
      <c r="H423">
        <f t="shared" si="20"/>
        <v>413</v>
      </c>
      <c r="I423">
        <f>SMALL($D$11:$D$771,H423)</f>
        <v>1.2546600000007402E-3</v>
      </c>
      <c r="J423">
        <f>H423/MAX($H$11:$H$1048576)</f>
        <v>0.54270696452036793</v>
      </c>
      <c r="K423">
        <f>_xlfn.NORM.DIST(I423,$K$7,$K$8,TRUE)</f>
        <v>0.5005005367902069</v>
      </c>
      <c r="M423">
        <f t="shared" si="19"/>
        <v>4.2206427730161034E-2</v>
      </c>
    </row>
    <row r="424" spans="1:13" x14ac:dyDescent="0.25">
      <c r="A424" s="1">
        <v>42633</v>
      </c>
      <c r="B424">
        <v>81.811803620000006</v>
      </c>
      <c r="D424">
        <f t="shared" si="18"/>
        <v>1.0738838299999998</v>
      </c>
      <c r="F424">
        <f>_xlfn.RANK.AVG(D424,$D$11:$D$771)</f>
        <v>70</v>
      </c>
      <c r="H424">
        <f t="shared" si="20"/>
        <v>414</v>
      </c>
      <c r="I424">
        <f>SMALL($D$11:$D$771,H424)</f>
        <v>1.9254900000049702E-3</v>
      </c>
      <c r="J424">
        <f>H424/MAX($H$11:$H$1048576)</f>
        <v>0.54402102496714844</v>
      </c>
      <c r="K424">
        <f>_xlfn.NORM.DIST(I424,$K$7,$K$8,TRUE)</f>
        <v>0.50076815889683246</v>
      </c>
      <c r="M424">
        <f t="shared" si="19"/>
        <v>4.3252866070315976E-2</v>
      </c>
    </row>
    <row r="425" spans="1:13" x14ac:dyDescent="0.25">
      <c r="A425" s="1">
        <v>42634</v>
      </c>
      <c r="B425">
        <v>81.810593909999994</v>
      </c>
      <c r="D425">
        <f t="shared" si="18"/>
        <v>-1.2097100000119099E-3</v>
      </c>
      <c r="F425">
        <f>_xlfn.RANK.AVG(D425,$D$11:$D$771)</f>
        <v>350</v>
      </c>
      <c r="H425">
        <f t="shared" si="20"/>
        <v>415</v>
      </c>
      <c r="I425">
        <f>SMALL($D$11:$D$771,H425)</f>
        <v>5.30347999999492E-3</v>
      </c>
      <c r="J425">
        <f>H425/MAX($H$11:$H$1048576)</f>
        <v>0.54533508541392905</v>
      </c>
      <c r="K425">
        <f>_xlfn.NORM.DIST(I425,$K$7,$K$8,TRUE)</f>
        <v>0.5021157724869032</v>
      </c>
      <c r="M425">
        <f t="shared" si="19"/>
        <v>4.3219312927025855E-2</v>
      </c>
    </row>
    <row r="426" spans="1:13" x14ac:dyDescent="0.25">
      <c r="A426" s="1">
        <v>42635</v>
      </c>
      <c r="B426">
        <v>82.406353719999998</v>
      </c>
      <c r="D426">
        <f t="shared" si="18"/>
        <v>0.59575981000000411</v>
      </c>
      <c r="F426">
        <f>_xlfn.RANK.AVG(D426,$D$11:$D$771)</f>
        <v>148</v>
      </c>
      <c r="H426">
        <f t="shared" si="20"/>
        <v>416</v>
      </c>
      <c r="I426">
        <f>SMALL($D$11:$D$771,H426)</f>
        <v>6.8330100000082439E-3</v>
      </c>
      <c r="J426">
        <f>H426/MAX($H$11:$H$1048576)</f>
        <v>0.54664914586070956</v>
      </c>
      <c r="K426">
        <f>_xlfn.NORM.DIST(I426,$K$7,$K$8,TRUE)</f>
        <v>0.50272595537890474</v>
      </c>
      <c r="M426">
        <f t="shared" si="19"/>
        <v>4.3923190481804819E-2</v>
      </c>
    </row>
    <row r="427" spans="1:13" x14ac:dyDescent="0.25">
      <c r="A427" s="1">
        <v>42636</v>
      </c>
      <c r="B427">
        <v>82.332218710000006</v>
      </c>
      <c r="D427">
        <f t="shared" si="18"/>
        <v>-7.4135009999992008E-2</v>
      </c>
      <c r="F427">
        <f>_xlfn.RANK.AVG(D427,$D$11:$D$771)</f>
        <v>383</v>
      </c>
      <c r="H427">
        <f t="shared" si="20"/>
        <v>417</v>
      </c>
      <c r="I427">
        <f>SMALL($D$11:$D$771,H427)</f>
        <v>1.0574919999996268E-2</v>
      </c>
      <c r="J427">
        <f>H427/MAX($H$11:$H$1048576)</f>
        <v>0.54796320630749018</v>
      </c>
      <c r="K427">
        <f>_xlfn.NORM.DIST(I427,$K$7,$K$8,TRUE)</f>
        <v>0.50421870407085212</v>
      </c>
      <c r="M427">
        <f t="shared" si="19"/>
        <v>4.3744502236638061E-2</v>
      </c>
    </row>
    <row r="428" spans="1:13" x14ac:dyDescent="0.25">
      <c r="A428" s="1">
        <v>42639</v>
      </c>
      <c r="B428">
        <v>82.098628950000005</v>
      </c>
      <c r="D428">
        <f t="shared" si="18"/>
        <v>-0.23358976000000098</v>
      </c>
      <c r="F428">
        <f>_xlfn.RANK.AVG(D428,$D$11:$D$771)</f>
        <v>465</v>
      </c>
      <c r="H428">
        <f t="shared" si="20"/>
        <v>418</v>
      </c>
      <c r="I428">
        <f>SMALL($D$11:$D$771,H428)</f>
        <v>1.4842380000004596E-2</v>
      </c>
      <c r="J428">
        <f>H428/MAX($H$11:$H$1048576)</f>
        <v>0.54927726675427069</v>
      </c>
      <c r="K428">
        <f>_xlfn.NORM.DIST(I428,$K$7,$K$8,TRUE)</f>
        <v>0.50592103552600709</v>
      </c>
      <c r="M428">
        <f t="shared" si="19"/>
        <v>4.3356231228263598E-2</v>
      </c>
    </row>
    <row r="429" spans="1:13" x14ac:dyDescent="0.25">
      <c r="A429" s="1">
        <v>42640</v>
      </c>
      <c r="B429">
        <v>82.349765480000002</v>
      </c>
      <c r="D429">
        <f t="shared" si="18"/>
        <v>0.25113652999999658</v>
      </c>
      <c r="F429">
        <f>_xlfn.RANK.AVG(D429,$D$11:$D$771)</f>
        <v>257</v>
      </c>
      <c r="H429">
        <f t="shared" si="20"/>
        <v>419</v>
      </c>
      <c r="I429">
        <f>SMALL($D$11:$D$771,H429)</f>
        <v>1.6199639999996407E-2</v>
      </c>
      <c r="J429">
        <f>H429/MAX($H$11:$H$1048576)</f>
        <v>0.55059132720105119</v>
      </c>
      <c r="K429">
        <f>_xlfn.NORM.DIST(I429,$K$7,$K$8,TRUE)</f>
        <v>0.50646243866754015</v>
      </c>
      <c r="M429">
        <f t="shared" si="19"/>
        <v>4.4128888533511046E-2</v>
      </c>
    </row>
    <row r="430" spans="1:13" x14ac:dyDescent="0.25">
      <c r="A430" s="1">
        <v>42641</v>
      </c>
      <c r="B430">
        <v>82.164496049999997</v>
      </c>
      <c r="D430">
        <f t="shared" si="18"/>
        <v>-0.18526943000000529</v>
      </c>
      <c r="F430">
        <f>_xlfn.RANK.AVG(D430,$D$11:$D$771)</f>
        <v>445</v>
      </c>
      <c r="H430">
        <f t="shared" si="20"/>
        <v>420</v>
      </c>
      <c r="I430">
        <f>SMALL($D$11:$D$771,H430)</f>
        <v>1.6773019999988037E-2</v>
      </c>
      <c r="J430">
        <f>H430/MAX($H$11:$H$1048576)</f>
        <v>0.55190538764783181</v>
      </c>
      <c r="K430">
        <f>_xlfn.NORM.DIST(I430,$K$7,$K$8,TRUE)</f>
        <v>0.50669115310484214</v>
      </c>
      <c r="M430">
        <f t="shared" si="19"/>
        <v>4.5214234542989673E-2</v>
      </c>
    </row>
    <row r="431" spans="1:13" x14ac:dyDescent="0.25">
      <c r="A431" s="1">
        <v>42642</v>
      </c>
      <c r="B431">
        <v>82.282606920000006</v>
      </c>
      <c r="D431">
        <f t="shared" si="18"/>
        <v>0.11811087000000953</v>
      </c>
      <c r="F431">
        <f>_xlfn.RANK.AVG(D431,$D$11:$D$771)</f>
        <v>310</v>
      </c>
      <c r="H431">
        <f t="shared" si="20"/>
        <v>421</v>
      </c>
      <c r="I431">
        <f>SMALL($D$11:$D$771,H431)</f>
        <v>2.150840000000187E-2</v>
      </c>
      <c r="J431">
        <f>H431/MAX($H$11:$H$1048576)</f>
        <v>0.55321944809461232</v>
      </c>
      <c r="K431">
        <f>_xlfn.NORM.DIST(I431,$K$7,$K$8,TRUE)</f>
        <v>0.50857994860853251</v>
      </c>
      <c r="M431">
        <f t="shared" si="19"/>
        <v>4.4639499486079814E-2</v>
      </c>
    </row>
    <row r="432" spans="1:13" x14ac:dyDescent="0.25">
      <c r="A432" s="1">
        <v>42643</v>
      </c>
      <c r="B432">
        <v>82.573336760000004</v>
      </c>
      <c r="D432">
        <f t="shared" si="18"/>
        <v>0.29072983999999735</v>
      </c>
      <c r="F432">
        <f>_xlfn.RANK.AVG(D432,$D$11:$D$771)</f>
        <v>243</v>
      </c>
      <c r="H432">
        <f t="shared" si="20"/>
        <v>422</v>
      </c>
      <c r="I432">
        <f>SMALL($D$11:$D$771,H432)</f>
        <v>2.5046899999992434E-2</v>
      </c>
      <c r="J432">
        <f>H432/MAX($H$11:$H$1048576)</f>
        <v>0.55453350854139294</v>
      </c>
      <c r="K432">
        <f>_xlfn.NORM.DIST(I432,$K$7,$K$8,TRUE)</f>
        <v>0.50999122273112918</v>
      </c>
      <c r="M432">
        <f t="shared" si="19"/>
        <v>4.454228581026376E-2</v>
      </c>
    </row>
    <row r="433" spans="1:13" x14ac:dyDescent="0.25">
      <c r="A433" s="1">
        <v>42646</v>
      </c>
      <c r="B433">
        <v>82.219316469999995</v>
      </c>
      <c r="D433">
        <f t="shared" si="18"/>
        <v>-0.35402029000000823</v>
      </c>
      <c r="F433">
        <f>_xlfn.RANK.AVG(D433,$D$11:$D$771)</f>
        <v>517</v>
      </c>
      <c r="H433">
        <f t="shared" si="20"/>
        <v>423</v>
      </c>
      <c r="I433">
        <f>SMALL($D$11:$D$771,H433)</f>
        <v>2.6593450000000018E-2</v>
      </c>
      <c r="J433">
        <f>H433/MAX($H$11:$H$1048576)</f>
        <v>0.55584756898817345</v>
      </c>
      <c r="K433">
        <f>_xlfn.NORM.DIST(I433,$K$7,$K$8,TRUE)</f>
        <v>0.51060800122178396</v>
      </c>
      <c r="M433">
        <f t="shared" si="19"/>
        <v>4.5239567766389488E-2</v>
      </c>
    </row>
    <row r="434" spans="1:13" x14ac:dyDescent="0.25">
      <c r="A434" s="1">
        <v>42647</v>
      </c>
      <c r="B434">
        <v>82.413852039999995</v>
      </c>
      <c r="D434">
        <f t="shared" si="18"/>
        <v>0.19453556999999932</v>
      </c>
      <c r="F434">
        <f>_xlfn.RANK.AVG(D434,$D$11:$D$771)</f>
        <v>275</v>
      </c>
      <c r="H434">
        <f t="shared" si="20"/>
        <v>424</v>
      </c>
      <c r="I434">
        <f>SMALL($D$11:$D$771,H434)</f>
        <v>3.0540869999995834E-2</v>
      </c>
      <c r="J434">
        <f>H434/MAX($H$11:$H$1048576)</f>
        <v>0.55716162943495395</v>
      </c>
      <c r="K434">
        <f>_xlfn.NORM.DIST(I434,$K$7,$K$8,TRUE)</f>
        <v>0.51218215048767635</v>
      </c>
      <c r="M434">
        <f t="shared" si="19"/>
        <v>4.4979478947277607E-2</v>
      </c>
    </row>
    <row r="435" spans="1:13" x14ac:dyDescent="0.25">
      <c r="A435" s="1">
        <v>42648</v>
      </c>
      <c r="B435">
        <v>82.200313879999996</v>
      </c>
      <c r="D435">
        <f t="shared" si="18"/>
        <v>-0.21353815999999881</v>
      </c>
      <c r="F435">
        <f>_xlfn.RANK.AVG(D435,$D$11:$D$771)</f>
        <v>459</v>
      </c>
      <c r="H435">
        <f t="shared" si="20"/>
        <v>425</v>
      </c>
      <c r="I435">
        <f>SMALL($D$11:$D$771,H435)</f>
        <v>3.5545630000001438E-2</v>
      </c>
      <c r="J435">
        <f>H435/MAX($H$11:$H$1048576)</f>
        <v>0.55847568988173457</v>
      </c>
      <c r="K435">
        <f>_xlfn.NORM.DIST(I435,$K$7,$K$8,TRUE)</f>
        <v>0.51417766906619311</v>
      </c>
      <c r="M435">
        <f t="shared" si="19"/>
        <v>4.4298020815541461E-2</v>
      </c>
    </row>
    <row r="436" spans="1:13" x14ac:dyDescent="0.25">
      <c r="A436" s="1">
        <v>42649</v>
      </c>
      <c r="B436">
        <v>82.06120378</v>
      </c>
      <c r="D436">
        <f t="shared" si="18"/>
        <v>-0.13911009999999635</v>
      </c>
      <c r="F436">
        <f>_xlfn.RANK.AVG(D436,$D$11:$D$771)</f>
        <v>416</v>
      </c>
      <c r="H436">
        <f t="shared" si="20"/>
        <v>426</v>
      </c>
      <c r="I436">
        <f>SMALL($D$11:$D$771,H436)</f>
        <v>3.6328430000011736E-2</v>
      </c>
      <c r="J436">
        <f>H436/MAX($H$11:$H$1048576)</f>
        <v>0.55978975032851508</v>
      </c>
      <c r="K436">
        <f>_xlfn.NORM.DIST(I436,$K$7,$K$8,TRUE)</f>
        <v>0.51448975948252695</v>
      </c>
      <c r="M436">
        <f t="shared" si="19"/>
        <v>4.5299990845988125E-2</v>
      </c>
    </row>
    <row r="437" spans="1:13" x14ac:dyDescent="0.25">
      <c r="A437" s="1">
        <v>42650</v>
      </c>
      <c r="B437">
        <v>82.133031389999999</v>
      </c>
      <c r="D437">
        <f t="shared" si="18"/>
        <v>7.1827609999999709E-2</v>
      </c>
      <c r="F437">
        <f>_xlfn.RANK.AVG(D437,$D$11:$D$771)</f>
        <v>324</v>
      </c>
      <c r="H437">
        <f t="shared" si="20"/>
        <v>427</v>
      </c>
      <c r="I437">
        <f>SMALL($D$11:$D$771,H437)</f>
        <v>3.7009909999994761E-2</v>
      </c>
      <c r="J437">
        <f>H437/MAX($H$11:$H$1048576)</f>
        <v>0.5611038107752957</v>
      </c>
      <c r="K437">
        <f>_xlfn.NORM.DIST(I437,$K$7,$K$8,TRUE)</f>
        <v>0.51476144794113998</v>
      </c>
      <c r="M437">
        <f t="shared" si="19"/>
        <v>4.6342362834155715E-2</v>
      </c>
    </row>
    <row r="438" spans="1:13" x14ac:dyDescent="0.25">
      <c r="A438" s="1">
        <v>42653</v>
      </c>
      <c r="B438">
        <v>82.473339629999998</v>
      </c>
      <c r="D438">
        <f t="shared" si="18"/>
        <v>0.34030823999999882</v>
      </c>
      <c r="F438">
        <f>_xlfn.RANK.AVG(D438,$D$11:$D$771)</f>
        <v>225</v>
      </c>
      <c r="H438">
        <f t="shared" si="20"/>
        <v>428</v>
      </c>
      <c r="I438">
        <f>SMALL($D$11:$D$771,H438)</f>
        <v>4.0394639999988158E-2</v>
      </c>
      <c r="J438">
        <f>H438/MAX($H$11:$H$1048576)</f>
        <v>0.5624178712220762</v>
      </c>
      <c r="K438">
        <f>_xlfn.NORM.DIST(I438,$K$7,$K$8,TRUE)</f>
        <v>0.51611074828815107</v>
      </c>
      <c r="M438">
        <f t="shared" si="19"/>
        <v>4.6307122933925138E-2</v>
      </c>
    </row>
    <row r="439" spans="1:13" x14ac:dyDescent="0.25">
      <c r="A439" s="1">
        <v>42654</v>
      </c>
      <c r="B439">
        <v>82.996149650000007</v>
      </c>
      <c r="D439">
        <f t="shared" si="18"/>
        <v>0.52281002000000854</v>
      </c>
      <c r="F439">
        <f>_xlfn.RANK.AVG(D439,$D$11:$D$771)</f>
        <v>166</v>
      </c>
      <c r="H439">
        <f t="shared" si="20"/>
        <v>429</v>
      </c>
      <c r="I439">
        <f>SMALL($D$11:$D$771,H439)</f>
        <v>4.4296299999999178E-2</v>
      </c>
      <c r="J439">
        <f>H439/MAX($H$11:$H$1048576)</f>
        <v>0.56373193166885682</v>
      </c>
      <c r="K439">
        <f>_xlfn.NORM.DIST(I439,$K$7,$K$8,TRUE)</f>
        <v>0.51766588952308856</v>
      </c>
      <c r="M439">
        <f t="shared" si="19"/>
        <v>4.606604214576826E-2</v>
      </c>
    </row>
    <row r="440" spans="1:13" x14ac:dyDescent="0.25">
      <c r="A440" s="1">
        <v>42655</v>
      </c>
      <c r="B440">
        <v>83.194767080000005</v>
      </c>
      <c r="D440">
        <f t="shared" si="18"/>
        <v>0.19861742999999876</v>
      </c>
      <c r="F440">
        <f>_xlfn.RANK.AVG(D440,$D$11:$D$771)</f>
        <v>273</v>
      </c>
      <c r="H440">
        <f t="shared" si="20"/>
        <v>430</v>
      </c>
      <c r="I440">
        <f>SMALL($D$11:$D$771,H440)</f>
        <v>4.7311270000008676E-2</v>
      </c>
      <c r="J440">
        <f>H440/MAX($H$11:$H$1048576)</f>
        <v>0.56504599211563733</v>
      </c>
      <c r="K440">
        <f>_xlfn.NORM.DIST(I440,$K$7,$K$8,TRUE)</f>
        <v>0.5188674270094733</v>
      </c>
      <c r="M440">
        <f t="shared" si="19"/>
        <v>4.6178565106164027E-2</v>
      </c>
    </row>
    <row r="441" spans="1:13" x14ac:dyDescent="0.25">
      <c r="A441" s="1">
        <v>42656</v>
      </c>
      <c r="B441">
        <v>83.677702949999997</v>
      </c>
      <c r="D441">
        <f t="shared" si="18"/>
        <v>0.4829358699999915</v>
      </c>
      <c r="F441">
        <f>_xlfn.RANK.AVG(D441,$D$11:$D$771)</f>
        <v>176</v>
      </c>
      <c r="H441">
        <f t="shared" si="20"/>
        <v>431</v>
      </c>
      <c r="I441">
        <f>SMALL($D$11:$D$771,H441)</f>
        <v>4.8273699999995756E-2</v>
      </c>
      <c r="J441">
        <f>H441/MAX($H$11:$H$1048576)</f>
        <v>0.56636005256241784</v>
      </c>
      <c r="K441">
        <f>_xlfn.NORM.DIST(I441,$K$7,$K$8,TRUE)</f>
        <v>0.51925094276508954</v>
      </c>
      <c r="M441">
        <f t="shared" si="19"/>
        <v>4.7109109797328297E-2</v>
      </c>
    </row>
    <row r="442" spans="1:13" x14ac:dyDescent="0.25">
      <c r="A442" s="1">
        <v>42657</v>
      </c>
      <c r="B442">
        <v>82.734929609999995</v>
      </c>
      <c r="D442">
        <f t="shared" si="18"/>
        <v>-0.94277334000000224</v>
      </c>
      <c r="F442">
        <f>_xlfn.RANK.AVG(D442,$D$11:$D$771)</f>
        <v>662</v>
      </c>
      <c r="H442">
        <f t="shared" si="20"/>
        <v>432</v>
      </c>
      <c r="I442">
        <f>SMALL($D$11:$D$771,H442)</f>
        <v>5.0793429999998807E-2</v>
      </c>
      <c r="J442">
        <f>H442/MAX($H$11:$H$1048576)</f>
        <v>0.56767411300919846</v>
      </c>
      <c r="K442">
        <f>_xlfn.NORM.DIST(I442,$K$7,$K$8,TRUE)</f>
        <v>0.52025493688922486</v>
      </c>
      <c r="M442">
        <f t="shared" si="19"/>
        <v>4.7419176119973594E-2</v>
      </c>
    </row>
    <row r="443" spans="1:13" x14ac:dyDescent="0.25">
      <c r="A443" s="1">
        <v>42660</v>
      </c>
      <c r="B443">
        <v>82.969166819999998</v>
      </c>
      <c r="D443">
        <f t="shared" si="18"/>
        <v>0.23423721000000342</v>
      </c>
      <c r="F443">
        <f>_xlfn.RANK.AVG(D443,$D$11:$D$771)</f>
        <v>261</v>
      </c>
      <c r="H443">
        <f t="shared" si="20"/>
        <v>433</v>
      </c>
      <c r="I443">
        <f>SMALL($D$11:$D$771,H443)</f>
        <v>5.388200000000154E-2</v>
      </c>
      <c r="J443">
        <f>H443/MAX($H$11:$H$1048576)</f>
        <v>0.56898817345597896</v>
      </c>
      <c r="K443">
        <f>_xlfn.NORM.DIST(I443,$K$7,$K$8,TRUE)</f>
        <v>0.52148541112526337</v>
      </c>
      <c r="M443">
        <f t="shared" si="19"/>
        <v>4.7502762330715598E-2</v>
      </c>
    </row>
    <row r="444" spans="1:13" x14ac:dyDescent="0.25">
      <c r="A444" s="1">
        <v>42661</v>
      </c>
      <c r="B444">
        <v>83.493645839999999</v>
      </c>
      <c r="D444">
        <f t="shared" si="18"/>
        <v>0.52447902000000113</v>
      </c>
      <c r="F444">
        <f>_xlfn.RANK.AVG(D444,$D$11:$D$771)</f>
        <v>165</v>
      </c>
      <c r="H444">
        <f t="shared" si="20"/>
        <v>434</v>
      </c>
      <c r="I444">
        <f>SMALL($D$11:$D$771,H444)</f>
        <v>5.4701550000004318E-2</v>
      </c>
      <c r="J444">
        <f>H444/MAX($H$11:$H$1048576)</f>
        <v>0.57030223390275958</v>
      </c>
      <c r="K444">
        <f>_xlfn.NORM.DIST(I444,$K$7,$K$8,TRUE)</f>
        <v>0.5218118827539393</v>
      </c>
      <c r="M444">
        <f t="shared" si="19"/>
        <v>4.8490351148820277E-2</v>
      </c>
    </row>
    <row r="445" spans="1:13" x14ac:dyDescent="0.25">
      <c r="A445" s="1">
        <v>42662</v>
      </c>
      <c r="B445">
        <v>83.332201429999998</v>
      </c>
      <c r="D445">
        <f t="shared" si="18"/>
        <v>-0.16144441000000143</v>
      </c>
      <c r="F445">
        <f>_xlfn.RANK.AVG(D445,$D$11:$D$771)</f>
        <v>430</v>
      </c>
      <c r="H445">
        <f t="shared" si="20"/>
        <v>435</v>
      </c>
      <c r="I445">
        <f>SMALL($D$11:$D$771,H445)</f>
        <v>5.9406860000002837E-2</v>
      </c>
      <c r="J445">
        <f>H445/MAX($H$11:$H$1048576)</f>
        <v>0.57161629434954009</v>
      </c>
      <c r="K445">
        <f>_xlfn.NORM.DIST(I445,$K$7,$K$8,TRUE)</f>
        <v>0.52368597538908146</v>
      </c>
      <c r="M445">
        <f t="shared" si="19"/>
        <v>4.7930318960458629E-2</v>
      </c>
    </row>
    <row r="446" spans="1:13" x14ac:dyDescent="0.25">
      <c r="A446" s="1">
        <v>42663</v>
      </c>
      <c r="B446">
        <v>83.576837789999999</v>
      </c>
      <c r="D446">
        <f t="shared" si="18"/>
        <v>0.24463636000000122</v>
      </c>
      <c r="F446">
        <f>_xlfn.RANK.AVG(D446,$D$11:$D$771)</f>
        <v>259</v>
      </c>
      <c r="H446">
        <f t="shared" si="20"/>
        <v>436</v>
      </c>
      <c r="I446">
        <f>SMALL($D$11:$D$771,H446)</f>
        <v>6.1391679999999837E-2</v>
      </c>
      <c r="J446">
        <f>H446/MAX($H$11:$H$1048576)</f>
        <v>0.5729303547963206</v>
      </c>
      <c r="K446">
        <f>_xlfn.NORM.DIST(I446,$K$7,$K$8,TRUE)</f>
        <v>0.52447636086941918</v>
      </c>
      <c r="M446">
        <f t="shared" si="19"/>
        <v>4.8453993926901417E-2</v>
      </c>
    </row>
    <row r="447" spans="1:13" x14ac:dyDescent="0.25">
      <c r="A447" s="1">
        <v>42664</v>
      </c>
      <c r="B447">
        <v>83.229932349999999</v>
      </c>
      <c r="D447">
        <f t="shared" si="18"/>
        <v>-0.34690544000000045</v>
      </c>
      <c r="F447">
        <f>_xlfn.RANK.AVG(D447,$D$11:$D$771)</f>
        <v>514</v>
      </c>
      <c r="H447">
        <f t="shared" si="20"/>
        <v>437</v>
      </c>
      <c r="I447">
        <f>SMALL($D$11:$D$771,H447)</f>
        <v>6.2886580000004244E-2</v>
      </c>
      <c r="J447">
        <f>H447/MAX($H$11:$H$1048576)</f>
        <v>0.57424441524310121</v>
      </c>
      <c r="K447">
        <f>_xlfn.NORM.DIST(I447,$K$7,$K$8,TRUE)</f>
        <v>0.52507158934967202</v>
      </c>
      <c r="M447">
        <f t="shared" si="19"/>
        <v>4.9172825893429195E-2</v>
      </c>
    </row>
    <row r="448" spans="1:13" x14ac:dyDescent="0.25">
      <c r="A448" s="1">
        <v>42667</v>
      </c>
      <c r="B448">
        <v>83.40580052</v>
      </c>
      <c r="D448">
        <f t="shared" si="18"/>
        <v>0.1758681700000011</v>
      </c>
      <c r="F448">
        <f>_xlfn.RANK.AVG(D448,$D$11:$D$771)</f>
        <v>286</v>
      </c>
      <c r="H448">
        <f t="shared" si="20"/>
        <v>438</v>
      </c>
      <c r="I448">
        <f>SMALL($D$11:$D$771,H448)</f>
        <v>7.1827609999999709E-2</v>
      </c>
      <c r="J448">
        <f>H448/MAX($H$11:$H$1048576)</f>
        <v>0.57555847568988172</v>
      </c>
      <c r="K448">
        <f>_xlfn.NORM.DIST(I448,$K$7,$K$8,TRUE)</f>
        <v>0.52863045001904263</v>
      </c>
      <c r="M448">
        <f t="shared" si="19"/>
        <v>4.6928025670839091E-2</v>
      </c>
    </row>
    <row r="449" spans="1:13" x14ac:dyDescent="0.25">
      <c r="A449" s="1">
        <v>42668</v>
      </c>
      <c r="B449">
        <v>83.540286050000006</v>
      </c>
      <c r="D449">
        <f t="shared" si="18"/>
        <v>0.13448553000000629</v>
      </c>
      <c r="F449">
        <f>_xlfn.RANK.AVG(D449,$D$11:$D$771)</f>
        <v>303</v>
      </c>
      <c r="H449">
        <f t="shared" si="20"/>
        <v>439</v>
      </c>
      <c r="I449">
        <f>SMALL($D$11:$D$771,H449)</f>
        <v>7.5538199999996891E-2</v>
      </c>
      <c r="J449">
        <f>H449/MAX($H$11:$H$1048576)</f>
        <v>0.57687253613666234</v>
      </c>
      <c r="K449">
        <f>_xlfn.NORM.DIST(I449,$K$7,$K$8,TRUE)</f>
        <v>0.53010674743115793</v>
      </c>
      <c r="M449">
        <f t="shared" si="19"/>
        <v>4.6765788705504407E-2</v>
      </c>
    </row>
    <row r="450" spans="1:13" x14ac:dyDescent="0.25">
      <c r="A450" s="1">
        <v>42669</v>
      </c>
      <c r="B450">
        <v>83.374213280000006</v>
      </c>
      <c r="D450">
        <f t="shared" si="18"/>
        <v>-0.16607276999999954</v>
      </c>
      <c r="F450">
        <f>_xlfn.RANK.AVG(D450,$D$11:$D$771)</f>
        <v>435</v>
      </c>
      <c r="H450">
        <f t="shared" si="20"/>
        <v>440</v>
      </c>
      <c r="I450">
        <f>SMALL($D$11:$D$771,H450)</f>
        <v>7.9381349999991357E-2</v>
      </c>
      <c r="J450">
        <f>H450/MAX($H$11:$H$1048576)</f>
        <v>0.57818659658344285</v>
      </c>
      <c r="K450">
        <f>_xlfn.NORM.DIST(I450,$K$7,$K$8,TRUE)</f>
        <v>0.53163534881562247</v>
      </c>
      <c r="M450">
        <f t="shared" si="19"/>
        <v>4.6551247767820381E-2</v>
      </c>
    </row>
    <row r="451" spans="1:13" x14ac:dyDescent="0.25">
      <c r="A451" s="1">
        <v>42670</v>
      </c>
      <c r="B451">
        <v>82.238621809999998</v>
      </c>
      <c r="D451">
        <f t="shared" si="18"/>
        <v>-1.1355914700000085</v>
      </c>
      <c r="F451">
        <f>_xlfn.RANK.AVG(D451,$D$11:$D$771)</f>
        <v>683</v>
      </c>
      <c r="H451">
        <f t="shared" si="20"/>
        <v>441</v>
      </c>
      <c r="I451">
        <f>SMALL($D$11:$D$771,H451)</f>
        <v>8.1699700000001485E-2</v>
      </c>
      <c r="J451">
        <f>H451/MAX($H$11:$H$1048576)</f>
        <v>0.57950065703022335</v>
      </c>
      <c r="K451">
        <f>_xlfn.NORM.DIST(I451,$K$7,$K$8,TRUE)</f>
        <v>0.53255724153554762</v>
      </c>
      <c r="M451">
        <f t="shared" si="19"/>
        <v>4.6943415494675733E-2</v>
      </c>
    </row>
    <row r="452" spans="1:13" x14ac:dyDescent="0.25">
      <c r="A452" s="1">
        <v>42671</v>
      </c>
      <c r="B452">
        <v>82.249196729999994</v>
      </c>
      <c r="D452">
        <f t="shared" si="18"/>
        <v>1.0574919999996268E-2</v>
      </c>
      <c r="F452">
        <f>_xlfn.RANK.AVG(D452,$D$11:$D$771)</f>
        <v>345</v>
      </c>
      <c r="H452">
        <f t="shared" si="20"/>
        <v>442</v>
      </c>
      <c r="I452">
        <f>SMALL($D$11:$D$771,H452)</f>
        <v>8.3465399999994361E-2</v>
      </c>
      <c r="J452">
        <f>H452/MAX($H$11:$H$1048576)</f>
        <v>0.58081471747700397</v>
      </c>
      <c r="K452">
        <f>_xlfn.NORM.DIST(I452,$K$7,$K$8,TRUE)</f>
        <v>0.53325925591705925</v>
      </c>
      <c r="M452">
        <f t="shared" si="19"/>
        <v>4.7555461559944723E-2</v>
      </c>
    </row>
    <row r="453" spans="1:13" x14ac:dyDescent="0.25">
      <c r="A453" s="1">
        <v>42674</v>
      </c>
      <c r="B453">
        <v>81.955519879999997</v>
      </c>
      <c r="D453">
        <f t="shared" si="18"/>
        <v>-0.2936768499999971</v>
      </c>
      <c r="F453">
        <f>_xlfn.RANK.AVG(D453,$D$11:$D$771)</f>
        <v>491</v>
      </c>
      <c r="H453">
        <f t="shared" si="20"/>
        <v>443</v>
      </c>
      <c r="I453">
        <f>SMALL($D$11:$D$771,H453)</f>
        <v>8.8230920000000879E-2</v>
      </c>
      <c r="J453">
        <f>H453/MAX($H$11:$H$1048576)</f>
        <v>0.58212877792378448</v>
      </c>
      <c r="K453">
        <f>_xlfn.NORM.DIST(I453,$K$7,$K$8,TRUE)</f>
        <v>0.53515342873289673</v>
      </c>
      <c r="M453">
        <f t="shared" si="19"/>
        <v>4.697534919088775E-2</v>
      </c>
    </row>
    <row r="454" spans="1:13" x14ac:dyDescent="0.25">
      <c r="A454" s="1">
        <v>42675</v>
      </c>
      <c r="B454">
        <v>80.062649039999997</v>
      </c>
      <c r="D454">
        <f t="shared" si="18"/>
        <v>-1.8928708400000005</v>
      </c>
      <c r="F454">
        <f>_xlfn.RANK.AVG(D454,$D$11:$D$771)</f>
        <v>733</v>
      </c>
      <c r="H454">
        <f t="shared" si="20"/>
        <v>444</v>
      </c>
      <c r="I454">
        <f>SMALL($D$11:$D$771,H454)</f>
        <v>9.1971000000000913E-2</v>
      </c>
      <c r="J454">
        <f>H454/MAX($H$11:$H$1048576)</f>
        <v>0.5834428383705651</v>
      </c>
      <c r="K454">
        <f>_xlfn.NORM.DIST(I454,$K$7,$K$8,TRUE)</f>
        <v>0.53663945971998339</v>
      </c>
      <c r="M454">
        <f t="shared" si="19"/>
        <v>4.6803378650581706E-2</v>
      </c>
    </row>
    <row r="455" spans="1:13" x14ac:dyDescent="0.25">
      <c r="A455" s="1">
        <v>42676</v>
      </c>
      <c r="B455">
        <v>80.212188159999997</v>
      </c>
      <c r="D455">
        <f t="shared" si="18"/>
        <v>0.14953912000000003</v>
      </c>
      <c r="F455">
        <f>_xlfn.RANK.AVG(D455,$D$11:$D$771)</f>
        <v>297</v>
      </c>
      <c r="H455">
        <f t="shared" si="20"/>
        <v>445</v>
      </c>
      <c r="I455">
        <f>SMALL($D$11:$D$771,H455)</f>
        <v>9.7108340000005455E-2</v>
      </c>
      <c r="J455">
        <f>H455/MAX($H$11:$H$1048576)</f>
        <v>0.58475689881734561</v>
      </c>
      <c r="K455">
        <f>_xlfn.NORM.DIST(I455,$K$7,$K$8,TRUE)</f>
        <v>0.53867982109774859</v>
      </c>
      <c r="M455">
        <f t="shared" si="19"/>
        <v>4.6077077719597015E-2</v>
      </c>
    </row>
    <row r="456" spans="1:13" x14ac:dyDescent="0.25">
      <c r="A456" s="1">
        <v>42677</v>
      </c>
      <c r="B456">
        <v>80.380678770000003</v>
      </c>
      <c r="D456">
        <f t="shared" si="18"/>
        <v>0.16849061000000631</v>
      </c>
      <c r="F456">
        <f>_xlfn.RANK.AVG(D456,$D$11:$D$771)</f>
        <v>288</v>
      </c>
      <c r="H456">
        <f t="shared" si="20"/>
        <v>446</v>
      </c>
      <c r="I456">
        <f>SMALL($D$11:$D$771,H456)</f>
        <v>9.7888569999994957E-2</v>
      </c>
      <c r="J456">
        <f>H456/MAX($H$11:$H$1048576)</f>
        <v>0.58607095926412611</v>
      </c>
      <c r="K456">
        <f>_xlfn.NORM.DIST(I456,$K$7,$K$8,TRUE)</f>
        <v>0.53898961189289829</v>
      </c>
      <c r="M456">
        <f t="shared" si="19"/>
        <v>4.7081347371227822E-2</v>
      </c>
    </row>
    <row r="457" spans="1:13" x14ac:dyDescent="0.25">
      <c r="A457" s="1">
        <v>42678</v>
      </c>
      <c r="B457">
        <v>79.422523260000006</v>
      </c>
      <c r="D457">
        <f t="shared" si="18"/>
        <v>-0.95815550999999743</v>
      </c>
      <c r="F457">
        <f>_xlfn.RANK.AVG(D457,$D$11:$D$771)</f>
        <v>665</v>
      </c>
      <c r="H457">
        <f t="shared" si="20"/>
        <v>447</v>
      </c>
      <c r="I457">
        <f>SMALL($D$11:$D$771,H457)</f>
        <v>9.8741169999996714E-2</v>
      </c>
      <c r="J457">
        <f>H457/MAX($H$11:$H$1048576)</f>
        <v>0.58738501971090673</v>
      </c>
      <c r="K457">
        <f>_xlfn.NORM.DIST(I457,$K$7,$K$8,TRUE)</f>
        <v>0.53932811018075233</v>
      </c>
      <c r="M457">
        <f t="shared" si="19"/>
        <v>4.8056909530154401E-2</v>
      </c>
    </row>
    <row r="458" spans="1:13" x14ac:dyDescent="0.25">
      <c r="A458" s="1">
        <v>42681</v>
      </c>
      <c r="B458">
        <v>79.237817809999996</v>
      </c>
      <c r="D458">
        <f t="shared" si="18"/>
        <v>-0.18470545000000982</v>
      </c>
      <c r="F458">
        <f>_xlfn.RANK.AVG(D458,$D$11:$D$771)</f>
        <v>444</v>
      </c>
      <c r="H458">
        <f t="shared" si="20"/>
        <v>448</v>
      </c>
      <c r="I458">
        <f>SMALL($D$11:$D$771,H458)</f>
        <v>0.10628690000000063</v>
      </c>
      <c r="J458">
        <f>H458/MAX($H$11:$H$1048576)</f>
        <v>0.58869908015768724</v>
      </c>
      <c r="K458">
        <f>_xlfn.NORM.DIST(I458,$K$7,$K$8,TRUE)</f>
        <v>0.54232263750047704</v>
      </c>
      <c r="M458">
        <f t="shared" si="19"/>
        <v>4.6376442657210193E-2</v>
      </c>
    </row>
    <row r="459" spans="1:13" x14ac:dyDescent="0.25">
      <c r="A459" s="1">
        <v>42682</v>
      </c>
      <c r="B459">
        <v>79.044190869999994</v>
      </c>
      <c r="D459">
        <f t="shared" si="18"/>
        <v>-0.19362694000000147</v>
      </c>
      <c r="F459">
        <f>_xlfn.RANK.AVG(D459,$D$11:$D$771)</f>
        <v>451</v>
      </c>
      <c r="H459">
        <f t="shared" si="20"/>
        <v>449</v>
      </c>
      <c r="I459">
        <f>SMALL($D$11:$D$771,H459)</f>
        <v>0.11045931999999681</v>
      </c>
      <c r="J459">
        <f>H459/MAX($H$11:$H$1048576)</f>
        <v>0.59001314060446786</v>
      </c>
      <c r="K459">
        <f>_xlfn.NORM.DIST(I459,$K$7,$K$8,TRUE)</f>
        <v>0.54397744483466126</v>
      </c>
      <c r="M459">
        <f t="shared" si="19"/>
        <v>4.6035695769806595E-2</v>
      </c>
    </row>
    <row r="460" spans="1:13" x14ac:dyDescent="0.25">
      <c r="A460" s="1">
        <v>42683</v>
      </c>
      <c r="B460">
        <v>79.776572549999997</v>
      </c>
      <c r="D460">
        <f t="shared" ref="D460:D523" si="21">B460-B459</f>
        <v>0.73238168000000314</v>
      </c>
      <c r="F460">
        <f>_xlfn.RANK.AVG(D460,$D$11:$D$771)</f>
        <v>113</v>
      </c>
      <c r="H460">
        <f t="shared" si="20"/>
        <v>450</v>
      </c>
      <c r="I460">
        <f>SMALL($D$11:$D$771,H460)</f>
        <v>0.11268739999999866</v>
      </c>
      <c r="J460">
        <f>H460/MAX($H$11:$H$1048576)</f>
        <v>0.59132720105124836</v>
      </c>
      <c r="K460">
        <f>_xlfn.NORM.DIST(I460,$K$7,$K$8,TRUE)</f>
        <v>0.54486080451992225</v>
      </c>
      <c r="M460">
        <f t="shared" ref="M460:M523" si="22">ABS(K460-J460)</f>
        <v>4.6466396531326115E-2</v>
      </c>
    </row>
    <row r="461" spans="1:13" x14ac:dyDescent="0.25">
      <c r="A461" s="1">
        <v>42684</v>
      </c>
      <c r="B461">
        <v>77.886457219999997</v>
      </c>
      <c r="D461">
        <f t="shared" si="21"/>
        <v>-1.8901153300000004</v>
      </c>
      <c r="F461">
        <f>_xlfn.RANK.AVG(D461,$D$11:$D$771)</f>
        <v>732</v>
      </c>
      <c r="H461">
        <f t="shared" ref="H461:H524" si="23">H460+1</f>
        <v>451</v>
      </c>
      <c r="I461">
        <f>SMALL($D$11:$D$771,H461)</f>
        <v>0.11523429999999735</v>
      </c>
      <c r="J461">
        <f>H461/MAX($H$11:$H$1048576)</f>
        <v>0.59264126149802887</v>
      </c>
      <c r="K461">
        <f>_xlfn.NORM.DIST(I461,$K$7,$K$8,TRUE)</f>
        <v>0.54587029385656805</v>
      </c>
      <c r="M461">
        <f t="shared" si="22"/>
        <v>4.6770967641460826E-2</v>
      </c>
    </row>
    <row r="462" spans="1:13" x14ac:dyDescent="0.25">
      <c r="A462" s="1">
        <v>42685</v>
      </c>
      <c r="B462">
        <v>77.279825220000006</v>
      </c>
      <c r="D462">
        <f t="shared" si="21"/>
        <v>-0.60663199999999051</v>
      </c>
      <c r="F462">
        <f>_xlfn.RANK.AVG(D462,$D$11:$D$771)</f>
        <v>585</v>
      </c>
      <c r="H462">
        <f t="shared" si="23"/>
        <v>452</v>
      </c>
      <c r="I462">
        <f>SMALL($D$11:$D$771,H462)</f>
        <v>0.11811087000000953</v>
      </c>
      <c r="J462">
        <f>H462/MAX($H$11:$H$1048576)</f>
        <v>0.59395532194480949</v>
      </c>
      <c r="K462">
        <f>_xlfn.NORM.DIST(I462,$K$7,$K$8,TRUE)</f>
        <v>0.54701009463665451</v>
      </c>
      <c r="M462">
        <f t="shared" si="22"/>
        <v>4.694522730815498E-2</v>
      </c>
    </row>
    <row r="463" spans="1:13" x14ac:dyDescent="0.25">
      <c r="A463" s="1">
        <v>42688</v>
      </c>
      <c r="B463">
        <v>77.027036609999996</v>
      </c>
      <c r="D463">
        <f t="shared" si="21"/>
        <v>-0.25278861000001029</v>
      </c>
      <c r="F463">
        <f>_xlfn.RANK.AVG(D463,$D$11:$D$771)</f>
        <v>475</v>
      </c>
      <c r="H463">
        <f t="shared" si="23"/>
        <v>453</v>
      </c>
      <c r="I463">
        <f>SMALL($D$11:$D$771,H463)</f>
        <v>0.11857419999999763</v>
      </c>
      <c r="J463">
        <f>H463/MAX($H$11:$H$1048576)</f>
        <v>0.59526938239159</v>
      </c>
      <c r="K463">
        <f>_xlfn.NORM.DIST(I463,$K$7,$K$8,TRUE)</f>
        <v>0.54719364673159565</v>
      </c>
      <c r="M463">
        <f t="shared" si="22"/>
        <v>4.8075735659994345E-2</v>
      </c>
    </row>
    <row r="464" spans="1:13" x14ac:dyDescent="0.25">
      <c r="A464" s="1">
        <v>42689</v>
      </c>
      <c r="B464">
        <v>76.055289869999996</v>
      </c>
      <c r="D464">
        <f t="shared" si="21"/>
        <v>-0.97174674000000039</v>
      </c>
      <c r="F464">
        <f>_xlfn.RANK.AVG(D464,$D$11:$D$771)</f>
        <v>667</v>
      </c>
      <c r="H464">
        <f t="shared" si="23"/>
        <v>454</v>
      </c>
      <c r="I464">
        <f>SMALL($D$11:$D$771,H464)</f>
        <v>0.1195369200000016</v>
      </c>
      <c r="J464">
        <f>H464/MAX($H$11:$H$1048576)</f>
        <v>0.59658344283837061</v>
      </c>
      <c r="K464">
        <f>_xlfn.NORM.DIST(I464,$K$7,$K$8,TRUE)</f>
        <v>0.54757500410636861</v>
      </c>
      <c r="M464">
        <f t="shared" si="22"/>
        <v>4.9008438732002002E-2</v>
      </c>
    </row>
    <row r="465" spans="1:13" x14ac:dyDescent="0.25">
      <c r="A465" s="1">
        <v>42690</v>
      </c>
      <c r="B465">
        <v>75.761173580000005</v>
      </c>
      <c r="D465">
        <f t="shared" si="21"/>
        <v>-0.29411628999999095</v>
      </c>
      <c r="F465">
        <f>_xlfn.RANK.AVG(D465,$D$11:$D$771)</f>
        <v>492</v>
      </c>
      <c r="H465">
        <f t="shared" si="23"/>
        <v>455</v>
      </c>
      <c r="I465">
        <f>SMALL($D$11:$D$771,H465)</f>
        <v>0.12191750000000923</v>
      </c>
      <c r="J465">
        <f>H465/MAX($H$11:$H$1048576)</f>
        <v>0.59789750328515112</v>
      </c>
      <c r="K465">
        <f>_xlfn.NORM.DIST(I465,$K$7,$K$8,TRUE)</f>
        <v>0.54851782198945953</v>
      </c>
      <c r="M465">
        <f t="shared" si="22"/>
        <v>4.9379681295691591E-2</v>
      </c>
    </row>
    <row r="466" spans="1:13" x14ac:dyDescent="0.25">
      <c r="A466" s="1">
        <v>42691</v>
      </c>
      <c r="B466">
        <v>76.218106259999999</v>
      </c>
      <c r="D466">
        <f t="shared" si="21"/>
        <v>0.45693267999999421</v>
      </c>
      <c r="F466">
        <f>_xlfn.RANK.AVG(D466,$D$11:$D$771)</f>
        <v>182</v>
      </c>
      <c r="H466">
        <f t="shared" si="23"/>
        <v>456</v>
      </c>
      <c r="I466">
        <f>SMALL($D$11:$D$771,H466)</f>
        <v>0.12412740999999983</v>
      </c>
      <c r="J466">
        <f>H466/MAX($H$11:$H$1048576)</f>
        <v>0.59921156373193163</v>
      </c>
      <c r="K466">
        <f>_xlfn.NORM.DIST(I466,$K$7,$K$8,TRUE)</f>
        <v>0.54939280202875773</v>
      </c>
      <c r="M466">
        <f t="shared" si="22"/>
        <v>4.9818761703173897E-2</v>
      </c>
    </row>
    <row r="467" spans="1:13" x14ac:dyDescent="0.25">
      <c r="A467" s="1">
        <v>42692</v>
      </c>
      <c r="B467">
        <v>75.795334400000002</v>
      </c>
      <c r="D467">
        <f t="shared" si="21"/>
        <v>-0.42277185999999745</v>
      </c>
      <c r="F467">
        <f>_xlfn.RANK.AVG(D467,$D$11:$D$771)</f>
        <v>538</v>
      </c>
      <c r="H467">
        <f t="shared" si="23"/>
        <v>457</v>
      </c>
      <c r="I467">
        <f>SMALL($D$11:$D$771,H467)</f>
        <v>0.12595602999999755</v>
      </c>
      <c r="J467">
        <f>H467/MAX($H$11:$H$1048576)</f>
        <v>0.60052562417871225</v>
      </c>
      <c r="K467">
        <f>_xlfn.NORM.DIST(I467,$K$7,$K$8,TRUE)</f>
        <v>0.5501166348651565</v>
      </c>
      <c r="M467">
        <f t="shared" si="22"/>
        <v>5.0408989313555752E-2</v>
      </c>
    </row>
    <row r="468" spans="1:13" x14ac:dyDescent="0.25">
      <c r="A468" s="1">
        <v>42695</v>
      </c>
      <c r="B468">
        <v>77.089090949999999</v>
      </c>
      <c r="D468">
        <f t="shared" si="21"/>
        <v>1.2937565499999977</v>
      </c>
      <c r="F468">
        <f>_xlfn.RANK.AVG(D468,$D$11:$D$771)</f>
        <v>54</v>
      </c>
      <c r="H468">
        <f t="shared" si="23"/>
        <v>458</v>
      </c>
      <c r="I468">
        <f>SMALL($D$11:$D$771,H468)</f>
        <v>0.12717151999999032</v>
      </c>
      <c r="J468">
        <f>H468/MAX($H$11:$H$1048576)</f>
        <v>0.60183968462549275</v>
      </c>
      <c r="K468">
        <f>_xlfn.NORM.DIST(I468,$K$7,$K$8,TRUE)</f>
        <v>0.55059767695843997</v>
      </c>
      <c r="M468">
        <f t="shared" si="22"/>
        <v>5.124200766705278E-2</v>
      </c>
    </row>
    <row r="469" spans="1:13" x14ac:dyDescent="0.25">
      <c r="A469" s="1">
        <v>42696</v>
      </c>
      <c r="B469">
        <v>76.756623759999997</v>
      </c>
      <c r="D469">
        <f t="shared" si="21"/>
        <v>-0.33246719000000269</v>
      </c>
      <c r="F469">
        <f>_xlfn.RANK.AVG(D469,$D$11:$D$771)</f>
        <v>505</v>
      </c>
      <c r="H469">
        <f t="shared" si="23"/>
        <v>459</v>
      </c>
      <c r="I469">
        <f>SMALL($D$11:$D$771,H469)</f>
        <v>0.13448553000000629</v>
      </c>
      <c r="J469">
        <f>H469/MAX($H$11:$H$1048576)</f>
        <v>0.60315374507227337</v>
      </c>
      <c r="K469">
        <f>_xlfn.NORM.DIST(I469,$K$7,$K$8,TRUE)</f>
        <v>0.55349067373419047</v>
      </c>
      <c r="M469">
        <f t="shared" si="22"/>
        <v>4.9663071338082898E-2</v>
      </c>
    </row>
    <row r="470" spans="1:13" x14ac:dyDescent="0.25">
      <c r="A470" s="1">
        <v>42697</v>
      </c>
      <c r="B470">
        <v>76.448351310000007</v>
      </c>
      <c r="D470">
        <f t="shared" si="21"/>
        <v>-0.30827244999998982</v>
      </c>
      <c r="F470">
        <f>_xlfn.RANK.AVG(D470,$D$11:$D$771)</f>
        <v>495</v>
      </c>
      <c r="H470">
        <f t="shared" si="23"/>
        <v>460</v>
      </c>
      <c r="I470">
        <f>SMALL($D$11:$D$771,H470)</f>
        <v>0.13601839999999754</v>
      </c>
      <c r="J470">
        <f>H470/MAX($H$11:$H$1048576)</f>
        <v>0.60446780551905388</v>
      </c>
      <c r="K470">
        <f>_xlfn.NORM.DIST(I470,$K$7,$K$8,TRUE)</f>
        <v>0.55409663247415908</v>
      </c>
      <c r="M470">
        <f t="shared" si="22"/>
        <v>5.0371173044894801E-2</v>
      </c>
    </row>
    <row r="471" spans="1:13" x14ac:dyDescent="0.25">
      <c r="A471" s="1">
        <v>42698</v>
      </c>
      <c r="B471">
        <v>76.38418772</v>
      </c>
      <c r="D471">
        <f t="shared" si="21"/>
        <v>-6.416359000000682E-2</v>
      </c>
      <c r="F471">
        <f>_xlfn.RANK.AVG(D471,$D$11:$D$771)</f>
        <v>378</v>
      </c>
      <c r="H471">
        <f t="shared" si="23"/>
        <v>461</v>
      </c>
      <c r="I471">
        <f>SMALL($D$11:$D$771,H471)</f>
        <v>0.13900323000000014</v>
      </c>
      <c r="J471">
        <f>H471/MAX($H$11:$H$1048576)</f>
        <v>0.60578186596583439</v>
      </c>
      <c r="K471">
        <f>_xlfn.NORM.DIST(I471,$K$7,$K$8,TRUE)</f>
        <v>0.55527620167086156</v>
      </c>
      <c r="M471">
        <f t="shared" si="22"/>
        <v>5.050566429497283E-2</v>
      </c>
    </row>
    <row r="472" spans="1:13" x14ac:dyDescent="0.25">
      <c r="A472" s="1">
        <v>42699</v>
      </c>
      <c r="B472">
        <v>76.700908319999996</v>
      </c>
      <c r="D472">
        <f t="shared" si="21"/>
        <v>0.31672059999999647</v>
      </c>
      <c r="F472">
        <f>_xlfn.RANK.AVG(D472,$D$11:$D$771)</f>
        <v>232</v>
      </c>
      <c r="H472">
        <f t="shared" si="23"/>
        <v>462</v>
      </c>
      <c r="I472">
        <f>SMALL($D$11:$D$771,H472)</f>
        <v>0.14015298000000342</v>
      </c>
      <c r="J472">
        <f>H472/MAX($H$11:$H$1048576)</f>
        <v>0.60709592641261501</v>
      </c>
      <c r="K472">
        <f>_xlfn.NORM.DIST(I472,$K$7,$K$8,TRUE)</f>
        <v>0.55573043917381515</v>
      </c>
      <c r="M472">
        <f t="shared" si="22"/>
        <v>5.1365487238799856E-2</v>
      </c>
    </row>
    <row r="473" spans="1:13" x14ac:dyDescent="0.25">
      <c r="A473" s="1">
        <v>42702</v>
      </c>
      <c r="B473">
        <v>76.687794769999996</v>
      </c>
      <c r="D473">
        <f t="shared" si="21"/>
        <v>-1.3113549999999918E-2</v>
      </c>
      <c r="F473">
        <f>_xlfn.RANK.AVG(D473,$D$11:$D$771)</f>
        <v>353</v>
      </c>
      <c r="H473">
        <f t="shared" si="23"/>
        <v>463</v>
      </c>
      <c r="I473">
        <f>SMALL($D$11:$D$771,H473)</f>
        <v>0.14295220999999714</v>
      </c>
      <c r="J473">
        <f>H473/MAX($H$11:$H$1048576)</f>
        <v>0.60840998685939551</v>
      </c>
      <c r="K473">
        <f>_xlfn.NORM.DIST(I473,$K$7,$K$8,TRUE)</f>
        <v>0.55683603782896718</v>
      </c>
      <c r="M473">
        <f t="shared" si="22"/>
        <v>5.1573949030428334E-2</v>
      </c>
    </row>
    <row r="474" spans="1:13" x14ac:dyDescent="0.25">
      <c r="A474" s="1">
        <v>42703</v>
      </c>
      <c r="B474">
        <v>76.44888693</v>
      </c>
      <c r="D474">
        <f t="shared" si="21"/>
        <v>-0.23890783999999599</v>
      </c>
      <c r="F474">
        <f>_xlfn.RANK.AVG(D474,$D$11:$D$771)</f>
        <v>469</v>
      </c>
      <c r="H474">
        <f t="shared" si="23"/>
        <v>464</v>
      </c>
      <c r="I474">
        <f>SMALL($D$11:$D$771,H474)</f>
        <v>0.14403348999999821</v>
      </c>
      <c r="J474">
        <f>H474/MAX($H$11:$H$1048576)</f>
        <v>0.60972404730617613</v>
      </c>
      <c r="K474">
        <f>_xlfn.NORM.DIST(I474,$K$7,$K$8,TRUE)</f>
        <v>0.55726298792001683</v>
      </c>
      <c r="M474">
        <f t="shared" si="22"/>
        <v>5.2461059386159303E-2</v>
      </c>
    </row>
    <row r="475" spans="1:13" x14ac:dyDescent="0.25">
      <c r="A475" s="1">
        <v>42704</v>
      </c>
      <c r="B475">
        <v>76.099888989999997</v>
      </c>
      <c r="D475">
        <f t="shared" si="21"/>
        <v>-0.34899794000000384</v>
      </c>
      <c r="F475">
        <f>_xlfn.RANK.AVG(D475,$D$11:$D$771)</f>
        <v>516</v>
      </c>
      <c r="H475">
        <f t="shared" si="23"/>
        <v>465</v>
      </c>
      <c r="I475">
        <f>SMALL($D$11:$D$771,H475)</f>
        <v>0.14953912000000003</v>
      </c>
      <c r="J475">
        <f>H475/MAX($H$11:$H$1048576)</f>
        <v>0.61103810775295664</v>
      </c>
      <c r="K475">
        <f>_xlfn.NORM.DIST(I475,$K$7,$K$8,TRUE)</f>
        <v>0.5594358784581428</v>
      </c>
      <c r="M475">
        <f t="shared" si="22"/>
        <v>5.1602229294813839E-2</v>
      </c>
    </row>
    <row r="476" spans="1:13" x14ac:dyDescent="0.25">
      <c r="A476" s="1">
        <v>42705</v>
      </c>
      <c r="B476">
        <v>76.943194550000001</v>
      </c>
      <c r="D476">
        <f t="shared" si="21"/>
        <v>0.84330556000000456</v>
      </c>
      <c r="F476">
        <f>_xlfn.RANK.AVG(D476,$D$11:$D$771)</f>
        <v>98</v>
      </c>
      <c r="H476">
        <f t="shared" si="23"/>
        <v>466</v>
      </c>
      <c r="I476">
        <f>SMALL($D$11:$D$771,H476)</f>
        <v>0.1519581200000033</v>
      </c>
      <c r="J476">
        <f>H476/MAX($H$11:$H$1048576)</f>
        <v>0.61235216819973715</v>
      </c>
      <c r="K476">
        <f>_xlfn.NORM.DIST(I476,$K$7,$K$8,TRUE)</f>
        <v>0.56039001631582508</v>
      </c>
      <c r="M476">
        <f t="shared" si="22"/>
        <v>5.1962151883912067E-2</v>
      </c>
    </row>
    <row r="477" spans="1:13" x14ac:dyDescent="0.25">
      <c r="A477" s="1">
        <v>42706</v>
      </c>
      <c r="B477">
        <v>76.692403580000004</v>
      </c>
      <c r="D477">
        <f t="shared" si="21"/>
        <v>-0.25079096999999706</v>
      </c>
      <c r="F477">
        <f>_xlfn.RANK.AVG(D477,$D$11:$D$771)</f>
        <v>472</v>
      </c>
      <c r="H477">
        <f t="shared" si="23"/>
        <v>467</v>
      </c>
      <c r="I477">
        <f>SMALL($D$11:$D$771,H477)</f>
        <v>0.15304015000000959</v>
      </c>
      <c r="J477">
        <f>H477/MAX($H$11:$H$1048576)</f>
        <v>0.61366622864651776</v>
      </c>
      <c r="K477">
        <f>_xlfn.NORM.DIST(I477,$K$7,$K$8,TRUE)</f>
        <v>0.5608166934544172</v>
      </c>
      <c r="M477">
        <f t="shared" si="22"/>
        <v>5.2849535192100561E-2</v>
      </c>
    </row>
    <row r="478" spans="1:13" x14ac:dyDescent="0.25">
      <c r="A478" s="1">
        <v>42709</v>
      </c>
      <c r="B478">
        <v>76.468578550000004</v>
      </c>
      <c r="D478">
        <f t="shared" si="21"/>
        <v>-0.22382503000000042</v>
      </c>
      <c r="F478">
        <f>_xlfn.RANK.AVG(D478,$D$11:$D$771)</f>
        <v>462</v>
      </c>
      <c r="H478">
        <f t="shared" si="23"/>
        <v>468</v>
      </c>
      <c r="I478">
        <f>SMALL($D$11:$D$771,H478)</f>
        <v>0.15492498999999782</v>
      </c>
      <c r="J478">
        <f>H478/MAX($H$11:$H$1048576)</f>
        <v>0.61498028909329827</v>
      </c>
      <c r="K478">
        <f>_xlfn.NORM.DIST(I478,$K$7,$K$8,TRUE)</f>
        <v>0.56155977383447353</v>
      </c>
      <c r="M478">
        <f t="shared" si="22"/>
        <v>5.3420515258824741E-2</v>
      </c>
    </row>
    <row r="479" spans="1:13" x14ac:dyDescent="0.25">
      <c r="A479" s="1">
        <v>42710</v>
      </c>
      <c r="B479">
        <v>75.706532769999995</v>
      </c>
      <c r="D479">
        <f t="shared" si="21"/>
        <v>-0.76204578000000822</v>
      </c>
      <c r="F479">
        <f>_xlfn.RANK.AVG(D479,$D$11:$D$771)</f>
        <v>630</v>
      </c>
      <c r="H479">
        <f t="shared" si="23"/>
        <v>469</v>
      </c>
      <c r="I479">
        <f>SMALL($D$11:$D$771,H479)</f>
        <v>0.15837999999999397</v>
      </c>
      <c r="J479">
        <f>H479/MAX($H$11:$H$1048576)</f>
        <v>0.61629434954007889</v>
      </c>
      <c r="K479">
        <f>_xlfn.NORM.DIST(I479,$K$7,$K$8,TRUE)</f>
        <v>0.56292131372423859</v>
      </c>
      <c r="M479">
        <f t="shared" si="22"/>
        <v>5.3373035815840297E-2</v>
      </c>
    </row>
    <row r="480" spans="1:13" x14ac:dyDescent="0.25">
      <c r="A480" s="1">
        <v>42711</v>
      </c>
      <c r="B480">
        <v>76.802537799999996</v>
      </c>
      <c r="D480">
        <f t="shared" si="21"/>
        <v>1.0960050300000006</v>
      </c>
      <c r="F480">
        <f>_xlfn.RANK.AVG(D480,$D$11:$D$771)</f>
        <v>68</v>
      </c>
      <c r="H480">
        <f t="shared" si="23"/>
        <v>470</v>
      </c>
      <c r="I480">
        <f>SMALL($D$11:$D$771,H480)</f>
        <v>0.16527801000000153</v>
      </c>
      <c r="J480">
        <f>H480/MAX($H$11:$H$1048576)</f>
        <v>0.6176084099868594</v>
      </c>
      <c r="K480">
        <f>_xlfn.NORM.DIST(I480,$K$7,$K$8,TRUE)</f>
        <v>0.56563741687226365</v>
      </c>
      <c r="M480">
        <f t="shared" si="22"/>
        <v>5.1970993114595743E-2</v>
      </c>
    </row>
    <row r="481" spans="1:13" x14ac:dyDescent="0.25">
      <c r="A481" s="1">
        <v>42712</v>
      </c>
      <c r="B481">
        <v>74.788359139999997</v>
      </c>
      <c r="D481">
        <f t="shared" si="21"/>
        <v>-2.0141786599999989</v>
      </c>
      <c r="F481">
        <f>_xlfn.RANK.AVG(D481,$D$11:$D$771)</f>
        <v>737</v>
      </c>
      <c r="H481">
        <f t="shared" si="23"/>
        <v>471</v>
      </c>
      <c r="I481">
        <f>SMALL($D$11:$D$771,H481)</f>
        <v>0.16659799999999336</v>
      </c>
      <c r="J481">
        <f>H481/MAX($H$11:$H$1048576)</f>
        <v>0.6189224704336399</v>
      </c>
      <c r="K481">
        <f>_xlfn.NORM.DIST(I481,$K$7,$K$8,TRUE)</f>
        <v>0.56615681626249004</v>
      </c>
      <c r="M481">
        <f t="shared" si="22"/>
        <v>5.2765654171149867E-2</v>
      </c>
    </row>
    <row r="482" spans="1:13" x14ac:dyDescent="0.25">
      <c r="A482" s="1">
        <v>42713</v>
      </c>
      <c r="B482">
        <v>73.865128170000006</v>
      </c>
      <c r="D482">
        <f t="shared" si="21"/>
        <v>-0.92323096999999166</v>
      </c>
      <c r="F482">
        <f>_xlfn.RANK.AVG(D482,$D$11:$D$771)</f>
        <v>659</v>
      </c>
      <c r="H482">
        <f t="shared" si="23"/>
        <v>472</v>
      </c>
      <c r="I482">
        <f>SMALL($D$11:$D$771,H482)</f>
        <v>0.16678767999999877</v>
      </c>
      <c r="J482">
        <f>H482/MAX($H$11:$H$1048576)</f>
        <v>0.62023653088042052</v>
      </c>
      <c r="K482">
        <f>_xlfn.NORM.DIST(I482,$K$7,$K$8,TRUE)</f>
        <v>0.56623144358216637</v>
      </c>
      <c r="M482">
        <f t="shared" si="22"/>
        <v>5.4005087298254151E-2</v>
      </c>
    </row>
    <row r="483" spans="1:13" x14ac:dyDescent="0.25">
      <c r="A483" s="1">
        <v>42716</v>
      </c>
      <c r="B483">
        <v>73.953359090000006</v>
      </c>
      <c r="D483">
        <f t="shared" si="21"/>
        <v>8.8230920000000879E-2</v>
      </c>
      <c r="F483">
        <f>_xlfn.RANK.AVG(D483,$D$11:$D$771)</f>
        <v>319</v>
      </c>
      <c r="H483">
        <f t="shared" si="23"/>
        <v>473</v>
      </c>
      <c r="I483">
        <f>SMALL($D$11:$D$771,H483)</f>
        <v>0.16686051000000646</v>
      </c>
      <c r="J483">
        <f>H483/MAX($H$11:$H$1048576)</f>
        <v>0.62155059132720103</v>
      </c>
      <c r="K483">
        <f>_xlfn.NORM.DIST(I483,$K$7,$K$8,TRUE)</f>
        <v>0.56626009704451086</v>
      </c>
      <c r="M483">
        <f t="shared" si="22"/>
        <v>5.5290494282690172E-2</v>
      </c>
    </row>
    <row r="484" spans="1:13" x14ac:dyDescent="0.25">
      <c r="A484" s="1">
        <v>42717</v>
      </c>
      <c r="B484">
        <v>73.361564869999995</v>
      </c>
      <c r="D484">
        <f t="shared" si="21"/>
        <v>-0.59179422000001125</v>
      </c>
      <c r="F484">
        <f>_xlfn.RANK.AVG(D484,$D$11:$D$771)</f>
        <v>582</v>
      </c>
      <c r="H484">
        <f t="shared" si="23"/>
        <v>474</v>
      </c>
      <c r="I484">
        <f>SMALL($D$11:$D$771,H484)</f>
        <v>0.16849061000000631</v>
      </c>
      <c r="J484">
        <f>H484/MAX($H$11:$H$1048576)</f>
        <v>0.62286465177398165</v>
      </c>
      <c r="K484">
        <f>_xlfn.NORM.DIST(I484,$K$7,$K$8,TRUE)</f>
        <v>0.56690133489781636</v>
      </c>
      <c r="M484">
        <f t="shared" si="22"/>
        <v>5.5963316876165292E-2</v>
      </c>
    </row>
    <row r="485" spans="1:13" x14ac:dyDescent="0.25">
      <c r="A485" s="1">
        <v>42718</v>
      </c>
      <c r="B485">
        <v>72.580638179999994</v>
      </c>
      <c r="D485">
        <f t="shared" si="21"/>
        <v>-0.78092669000000114</v>
      </c>
      <c r="F485">
        <f>_xlfn.RANK.AVG(D485,$D$11:$D$771)</f>
        <v>635</v>
      </c>
      <c r="H485">
        <f t="shared" si="23"/>
        <v>475</v>
      </c>
      <c r="I485">
        <f>SMALL($D$11:$D$771,H485)</f>
        <v>0.17047130000000266</v>
      </c>
      <c r="J485">
        <f>H485/MAX($H$11:$H$1048576)</f>
        <v>0.62417871222076216</v>
      </c>
      <c r="K485">
        <f>_xlfn.NORM.DIST(I485,$K$7,$K$8,TRUE)</f>
        <v>0.56768024836579567</v>
      </c>
      <c r="M485">
        <f t="shared" si="22"/>
        <v>5.6498463854966485E-2</v>
      </c>
    </row>
    <row r="486" spans="1:13" x14ac:dyDescent="0.25">
      <c r="A486" s="1">
        <v>42719</v>
      </c>
      <c r="B486">
        <v>72.576686980000005</v>
      </c>
      <c r="D486">
        <f t="shared" si="21"/>
        <v>-3.9511999999888303E-3</v>
      </c>
      <c r="F486">
        <f>_xlfn.RANK.AVG(D486,$D$11:$D$771)</f>
        <v>352</v>
      </c>
      <c r="H486">
        <f t="shared" si="23"/>
        <v>476</v>
      </c>
      <c r="I486">
        <f>SMALL($D$11:$D$771,H486)</f>
        <v>0.1758681700000011</v>
      </c>
      <c r="J486">
        <f>H486/MAX($H$11:$H$1048576)</f>
        <v>0.62549277266754266</v>
      </c>
      <c r="K486">
        <f>_xlfn.NORM.DIST(I486,$K$7,$K$8,TRUE)</f>
        <v>0.56980124389334197</v>
      </c>
      <c r="M486">
        <f t="shared" si="22"/>
        <v>5.5691528774200694E-2</v>
      </c>
    </row>
    <row r="487" spans="1:13" x14ac:dyDescent="0.25">
      <c r="A487" s="1">
        <v>42720</v>
      </c>
      <c r="B487">
        <v>72.848883099999995</v>
      </c>
      <c r="D487">
        <f t="shared" si="21"/>
        <v>0.27219611999998961</v>
      </c>
      <c r="F487">
        <f>_xlfn.RANK.AVG(D487,$D$11:$D$771)</f>
        <v>249</v>
      </c>
      <c r="H487">
        <f t="shared" si="23"/>
        <v>477</v>
      </c>
      <c r="I487">
        <f>SMALL($D$11:$D$771,H487)</f>
        <v>0.17600102999999478</v>
      </c>
      <c r="J487">
        <f>H487/MAX($H$11:$H$1048576)</f>
        <v>0.62680683311432328</v>
      </c>
      <c r="K487">
        <f>_xlfn.NORM.DIST(I487,$K$7,$K$8,TRUE)</f>
        <v>0.56985343337201244</v>
      </c>
      <c r="M487">
        <f t="shared" si="22"/>
        <v>5.695339974231084E-2</v>
      </c>
    </row>
    <row r="488" spans="1:13" x14ac:dyDescent="0.25">
      <c r="A488" s="1">
        <v>42723</v>
      </c>
      <c r="B488">
        <v>73.262108670000003</v>
      </c>
      <c r="D488">
        <f t="shared" si="21"/>
        <v>0.4132255700000087</v>
      </c>
      <c r="F488">
        <f>_xlfn.RANK.AVG(D488,$D$11:$D$771)</f>
        <v>197</v>
      </c>
      <c r="H488">
        <f t="shared" si="23"/>
        <v>478</v>
      </c>
      <c r="I488">
        <f>SMALL($D$11:$D$771,H488)</f>
        <v>0.17795690999999891</v>
      </c>
      <c r="J488">
        <f>H488/MAX($H$11:$H$1048576)</f>
        <v>0.62812089356110379</v>
      </c>
      <c r="K488">
        <f>_xlfn.NORM.DIST(I488,$K$7,$K$8,TRUE)</f>
        <v>0.57062159182703009</v>
      </c>
      <c r="M488">
        <f t="shared" si="22"/>
        <v>5.7499301734073693E-2</v>
      </c>
    </row>
    <row r="489" spans="1:13" x14ac:dyDescent="0.25">
      <c r="A489" s="1">
        <v>42724</v>
      </c>
      <c r="B489">
        <v>72.19264038</v>
      </c>
      <c r="D489">
        <f t="shared" si="21"/>
        <v>-1.0694682900000032</v>
      </c>
      <c r="F489">
        <f>_xlfn.RANK.AVG(D489,$D$11:$D$771)</f>
        <v>675</v>
      </c>
      <c r="H489">
        <f t="shared" si="23"/>
        <v>479</v>
      </c>
      <c r="I489">
        <f>SMALL($D$11:$D$771,H489)</f>
        <v>0.179141510000008</v>
      </c>
      <c r="J489">
        <f>H489/MAX($H$11:$H$1048576)</f>
        <v>0.62943495400788441</v>
      </c>
      <c r="K489">
        <f>_xlfn.NORM.DIST(I489,$K$7,$K$8,TRUE)</f>
        <v>0.57108670555122387</v>
      </c>
      <c r="M489">
        <f t="shared" si="22"/>
        <v>5.8348248456660534E-2</v>
      </c>
    </row>
    <row r="490" spans="1:13" x14ac:dyDescent="0.25">
      <c r="A490" s="1">
        <v>42725</v>
      </c>
      <c r="B490">
        <v>72.026027450000001</v>
      </c>
      <c r="D490">
        <f t="shared" si="21"/>
        <v>-0.16661292999999944</v>
      </c>
      <c r="F490">
        <f>_xlfn.RANK.AVG(D490,$D$11:$D$771)</f>
        <v>437</v>
      </c>
      <c r="H490">
        <f t="shared" si="23"/>
        <v>480</v>
      </c>
      <c r="I490">
        <f>SMALL($D$11:$D$771,H490)</f>
        <v>0.17926300000000595</v>
      </c>
      <c r="J490">
        <f>H490/MAX($H$11:$H$1048576)</f>
        <v>0.63074901445466491</v>
      </c>
      <c r="K490">
        <f>_xlfn.NORM.DIST(I490,$K$7,$K$8,TRUE)</f>
        <v>0.57113440103420277</v>
      </c>
      <c r="M490">
        <f t="shared" si="22"/>
        <v>5.9614613420462148E-2</v>
      </c>
    </row>
    <row r="491" spans="1:13" x14ac:dyDescent="0.25">
      <c r="A491" s="1">
        <v>42726</v>
      </c>
      <c r="B491">
        <v>72.421606639999993</v>
      </c>
      <c r="D491">
        <f t="shared" si="21"/>
        <v>0.39557918999999231</v>
      </c>
      <c r="F491">
        <f>_xlfn.RANK.AVG(D491,$D$11:$D$771)</f>
        <v>204</v>
      </c>
      <c r="H491">
        <f t="shared" si="23"/>
        <v>481</v>
      </c>
      <c r="I491">
        <f>SMALL($D$11:$D$771,H491)</f>
        <v>0.18014838000000566</v>
      </c>
      <c r="J491">
        <f>H491/MAX($H$11:$H$1048576)</f>
        <v>0.63206307490144542</v>
      </c>
      <c r="K491">
        <f>_xlfn.NORM.DIST(I491,$K$7,$K$8,TRUE)</f>
        <v>0.57148195894436193</v>
      </c>
      <c r="M491">
        <f t="shared" si="22"/>
        <v>6.0581115957083487E-2</v>
      </c>
    </row>
    <row r="492" spans="1:13" x14ac:dyDescent="0.25">
      <c r="A492" s="1">
        <v>42727</v>
      </c>
      <c r="B492">
        <v>71.715533489999999</v>
      </c>
      <c r="D492">
        <f t="shared" si="21"/>
        <v>-0.7060731499999946</v>
      </c>
      <c r="F492">
        <f>_xlfn.RANK.AVG(D492,$D$11:$D$771)</f>
        <v>612</v>
      </c>
      <c r="H492">
        <f t="shared" si="23"/>
        <v>482</v>
      </c>
      <c r="I492">
        <f>SMALL($D$11:$D$771,H492)</f>
        <v>0.18224279999999737</v>
      </c>
      <c r="J492">
        <f>H492/MAX($H$11:$H$1048576)</f>
        <v>0.63337713534822604</v>
      </c>
      <c r="K492">
        <f>_xlfn.NORM.DIST(I492,$K$7,$K$8,TRUE)</f>
        <v>0.57230390709294499</v>
      </c>
      <c r="M492">
        <f t="shared" si="22"/>
        <v>6.1073228255281053E-2</v>
      </c>
    </row>
    <row r="493" spans="1:13" x14ac:dyDescent="0.25">
      <c r="A493" s="1">
        <v>42732</v>
      </c>
      <c r="B493">
        <v>72.233781759999999</v>
      </c>
      <c r="D493">
        <f t="shared" si="21"/>
        <v>0.51824827000000084</v>
      </c>
      <c r="F493">
        <f>_xlfn.RANK.AVG(D493,$D$11:$D$771)</f>
        <v>167</v>
      </c>
      <c r="H493">
        <f t="shared" si="23"/>
        <v>483</v>
      </c>
      <c r="I493">
        <f>SMALL($D$11:$D$771,H493)</f>
        <v>0.18503280999999561</v>
      </c>
      <c r="J493">
        <f>H493/MAX($H$11:$H$1048576)</f>
        <v>0.63469119579500655</v>
      </c>
      <c r="K493">
        <f>_xlfn.NORM.DIST(I493,$K$7,$K$8,TRUE)</f>
        <v>0.57339834938559164</v>
      </c>
      <c r="M493">
        <f t="shared" si="22"/>
        <v>6.1292846409414903E-2</v>
      </c>
    </row>
    <row r="494" spans="1:13" x14ac:dyDescent="0.25">
      <c r="A494" s="1">
        <v>42733</v>
      </c>
      <c r="B494">
        <v>72.136559559999995</v>
      </c>
      <c r="D494">
        <f t="shared" si="21"/>
        <v>-9.7222200000004477E-2</v>
      </c>
      <c r="F494">
        <f>_xlfn.RANK.AVG(D494,$D$11:$D$771)</f>
        <v>392</v>
      </c>
      <c r="H494">
        <f t="shared" si="23"/>
        <v>484</v>
      </c>
      <c r="I494">
        <f>SMALL($D$11:$D$771,H494)</f>
        <v>0.18795939000000317</v>
      </c>
      <c r="J494">
        <f>H494/MAX($H$11:$H$1048576)</f>
        <v>0.63600525624178716</v>
      </c>
      <c r="K494">
        <f>_xlfn.NORM.DIST(I494,$K$7,$K$8,TRUE)</f>
        <v>0.57454575709302635</v>
      </c>
      <c r="M494">
        <f t="shared" si="22"/>
        <v>6.145949914876081E-2</v>
      </c>
    </row>
    <row r="495" spans="1:13" x14ac:dyDescent="0.25">
      <c r="A495" s="1">
        <v>42734</v>
      </c>
      <c r="B495">
        <v>70.768349099999995</v>
      </c>
      <c r="D495">
        <f t="shared" si="21"/>
        <v>-1.3682104600000002</v>
      </c>
      <c r="F495">
        <f>_xlfn.RANK.AVG(D495,$D$11:$D$771)</f>
        <v>706</v>
      </c>
      <c r="H495">
        <f t="shared" si="23"/>
        <v>485</v>
      </c>
      <c r="I495">
        <f>SMALL($D$11:$D$771,H495)</f>
        <v>0.19096330000000705</v>
      </c>
      <c r="J495">
        <f>H495/MAX($H$11:$H$1048576)</f>
        <v>0.63731931668856767</v>
      </c>
      <c r="K495">
        <f>_xlfn.NORM.DIST(I495,$K$7,$K$8,TRUE)</f>
        <v>0.57572282683094356</v>
      </c>
      <c r="M495">
        <f t="shared" si="22"/>
        <v>6.1596489857624115E-2</v>
      </c>
    </row>
    <row r="496" spans="1:13" x14ac:dyDescent="0.25">
      <c r="A496" s="1">
        <v>42738</v>
      </c>
      <c r="B496">
        <v>69.506866689999995</v>
      </c>
      <c r="D496">
        <f t="shared" si="21"/>
        <v>-1.2614824099999993</v>
      </c>
      <c r="F496">
        <f>_xlfn.RANK.AVG(D496,$D$11:$D$771)</f>
        <v>696</v>
      </c>
      <c r="H496">
        <f t="shared" si="23"/>
        <v>486</v>
      </c>
      <c r="I496">
        <f>SMALL($D$11:$D$771,H496)</f>
        <v>0.19166210000000206</v>
      </c>
      <c r="J496">
        <f>H496/MAX($H$11:$H$1048576)</f>
        <v>0.63863337713534818</v>
      </c>
      <c r="K496">
        <f>_xlfn.NORM.DIST(I496,$K$7,$K$8,TRUE)</f>
        <v>0.57599655232312785</v>
      </c>
      <c r="M496">
        <f t="shared" si="22"/>
        <v>6.2636824812220326E-2</v>
      </c>
    </row>
    <row r="497" spans="1:13" x14ac:dyDescent="0.25">
      <c r="A497" s="1">
        <v>42739</v>
      </c>
      <c r="B497">
        <v>67.618649450000007</v>
      </c>
      <c r="D497">
        <f t="shared" si="21"/>
        <v>-1.8882172399999888</v>
      </c>
      <c r="F497">
        <f>_xlfn.RANK.AVG(D497,$D$11:$D$771)</f>
        <v>731</v>
      </c>
      <c r="H497">
        <f t="shared" si="23"/>
        <v>487</v>
      </c>
      <c r="I497">
        <f>SMALL($D$11:$D$771,H497)</f>
        <v>0.19453556999999932</v>
      </c>
      <c r="J497">
        <f>H497/MAX($H$11:$H$1048576)</f>
        <v>0.6399474375821288</v>
      </c>
      <c r="K497">
        <f>_xlfn.NORM.DIST(I497,$K$7,$K$8,TRUE)</f>
        <v>0.57712172657501692</v>
      </c>
      <c r="M497">
        <f t="shared" si="22"/>
        <v>6.2825711007111873E-2</v>
      </c>
    </row>
    <row r="498" spans="1:13" x14ac:dyDescent="0.25">
      <c r="A498" s="1">
        <v>42740</v>
      </c>
      <c r="B498">
        <v>67.885810710000001</v>
      </c>
      <c r="D498">
        <f t="shared" si="21"/>
        <v>0.26716125999999463</v>
      </c>
      <c r="F498">
        <f>_xlfn.RANK.AVG(D498,$D$11:$D$771)</f>
        <v>250</v>
      </c>
      <c r="H498">
        <f t="shared" si="23"/>
        <v>488</v>
      </c>
      <c r="I498">
        <f>SMALL($D$11:$D$771,H498)</f>
        <v>0.1970836600000041</v>
      </c>
      <c r="J498">
        <f>H498/MAX($H$11:$H$1048576)</f>
        <v>0.6412614980289093</v>
      </c>
      <c r="K498">
        <f>_xlfn.NORM.DIST(I498,$K$7,$K$8,TRUE)</f>
        <v>0.5781189649581977</v>
      </c>
      <c r="M498">
        <f t="shared" si="22"/>
        <v>6.3142533070711604E-2</v>
      </c>
    </row>
    <row r="499" spans="1:13" x14ac:dyDescent="0.25">
      <c r="A499" s="1">
        <v>42741</v>
      </c>
      <c r="B499">
        <v>67.118377449999997</v>
      </c>
      <c r="D499">
        <f t="shared" si="21"/>
        <v>-0.76743326000000422</v>
      </c>
      <c r="F499">
        <f>_xlfn.RANK.AVG(D499,$D$11:$D$771)</f>
        <v>632</v>
      </c>
      <c r="H499">
        <f t="shared" si="23"/>
        <v>489</v>
      </c>
      <c r="I499">
        <f>SMALL($D$11:$D$771,H499)</f>
        <v>0.19861742999999876</v>
      </c>
      <c r="J499">
        <f>H499/MAX($H$11:$H$1048576)</f>
        <v>0.64257555847568992</v>
      </c>
      <c r="K499">
        <f>_xlfn.NORM.DIST(I499,$K$7,$K$8,TRUE)</f>
        <v>0.57871899095927526</v>
      </c>
      <c r="M499">
        <f t="shared" si="22"/>
        <v>6.3856567516414664E-2</v>
      </c>
    </row>
    <row r="500" spans="1:13" x14ac:dyDescent="0.25">
      <c r="A500" s="1">
        <v>42744</v>
      </c>
      <c r="B500">
        <v>66.403812400000007</v>
      </c>
      <c r="D500">
        <f t="shared" si="21"/>
        <v>-0.71456504999999026</v>
      </c>
      <c r="F500">
        <f>_xlfn.RANK.AVG(D500,$D$11:$D$771)</f>
        <v>613</v>
      </c>
      <c r="H500">
        <f t="shared" si="23"/>
        <v>490</v>
      </c>
      <c r="I500">
        <f>SMALL($D$11:$D$771,H500)</f>
        <v>0.19945544999999498</v>
      </c>
      <c r="J500">
        <f>H500/MAX($H$11:$H$1048576)</f>
        <v>0.64388961892247043</v>
      </c>
      <c r="K500">
        <f>_xlfn.NORM.DIST(I500,$K$7,$K$8,TRUE)</f>
        <v>0.57904675555442786</v>
      </c>
      <c r="M500">
        <f t="shared" si="22"/>
        <v>6.4842863368042569E-2</v>
      </c>
    </row>
    <row r="501" spans="1:13" x14ac:dyDescent="0.25">
      <c r="A501" s="1">
        <v>42745</v>
      </c>
      <c r="B501">
        <v>67.083817659999994</v>
      </c>
      <c r="D501">
        <f t="shared" si="21"/>
        <v>0.68000525999998729</v>
      </c>
      <c r="F501">
        <f>_xlfn.RANK.AVG(D501,$D$11:$D$771)</f>
        <v>128</v>
      </c>
      <c r="H501">
        <f t="shared" si="23"/>
        <v>491</v>
      </c>
      <c r="I501">
        <f>SMALL($D$11:$D$771,H501)</f>
        <v>0.21033930000000112</v>
      </c>
      <c r="J501">
        <f>H501/MAX($H$11:$H$1048576)</f>
        <v>0.64520367936925094</v>
      </c>
      <c r="K501">
        <f>_xlfn.NORM.DIST(I501,$K$7,$K$8,TRUE)</f>
        <v>0.58329856783180212</v>
      </c>
      <c r="M501">
        <f t="shared" si="22"/>
        <v>6.190511153744882E-2</v>
      </c>
    </row>
    <row r="502" spans="1:13" x14ac:dyDescent="0.25">
      <c r="A502" s="1">
        <v>42746</v>
      </c>
      <c r="B502">
        <v>67.380890149999999</v>
      </c>
      <c r="D502">
        <f t="shared" si="21"/>
        <v>0.29707249000000502</v>
      </c>
      <c r="F502">
        <f>_xlfn.RANK.AVG(D502,$D$11:$D$771)</f>
        <v>239</v>
      </c>
      <c r="H502">
        <f t="shared" si="23"/>
        <v>492</v>
      </c>
      <c r="I502">
        <f>SMALL($D$11:$D$771,H502)</f>
        <v>0.21133053000001212</v>
      </c>
      <c r="J502">
        <f>H502/MAX($H$11:$H$1048576)</f>
        <v>0.64651773981603156</v>
      </c>
      <c r="K502">
        <f>_xlfn.NORM.DIST(I502,$K$7,$K$8,TRUE)</f>
        <v>0.58368531932224021</v>
      </c>
      <c r="M502">
        <f t="shared" si="22"/>
        <v>6.2832420493791341E-2</v>
      </c>
    </row>
    <row r="503" spans="1:13" x14ac:dyDescent="0.25">
      <c r="A503" s="1">
        <v>42747</v>
      </c>
      <c r="B503">
        <v>68.599577179999997</v>
      </c>
      <c r="D503">
        <f t="shared" si="21"/>
        <v>1.2186870299999981</v>
      </c>
      <c r="F503">
        <f>_xlfn.RANK.AVG(D503,$D$11:$D$771)</f>
        <v>59</v>
      </c>
      <c r="H503">
        <f t="shared" si="23"/>
        <v>493</v>
      </c>
      <c r="I503">
        <f>SMALL($D$11:$D$771,H503)</f>
        <v>0.21345920000000262</v>
      </c>
      <c r="J503">
        <f>H503/MAX($H$11:$H$1048576)</f>
        <v>0.64783180026281206</v>
      </c>
      <c r="K503">
        <f>_xlfn.NORM.DIST(I503,$K$7,$K$8,TRUE)</f>
        <v>0.58451559529904484</v>
      </c>
      <c r="M503">
        <f t="shared" si="22"/>
        <v>6.331620496376722E-2</v>
      </c>
    </row>
    <row r="504" spans="1:13" x14ac:dyDescent="0.25">
      <c r="A504" s="1">
        <v>42748</v>
      </c>
      <c r="B504">
        <v>68.123942790000001</v>
      </c>
      <c r="D504">
        <f t="shared" si="21"/>
        <v>-0.47563438999999619</v>
      </c>
      <c r="F504">
        <f>_xlfn.RANK.AVG(D504,$D$11:$D$771)</f>
        <v>551</v>
      </c>
      <c r="H504">
        <f t="shared" si="23"/>
        <v>494</v>
      </c>
      <c r="I504">
        <f>SMALL($D$11:$D$771,H504)</f>
        <v>0.21411741000000006</v>
      </c>
      <c r="J504">
        <f>H504/MAX($H$11:$H$1048576)</f>
        <v>0.64914586070959268</v>
      </c>
      <c r="K504">
        <f>_xlfn.NORM.DIST(I504,$K$7,$K$8,TRUE)</f>
        <v>0.58477225029612678</v>
      </c>
      <c r="M504">
        <f t="shared" si="22"/>
        <v>6.4373610413465898E-2</v>
      </c>
    </row>
    <row r="505" spans="1:13" x14ac:dyDescent="0.25">
      <c r="A505" s="1">
        <v>42751</v>
      </c>
      <c r="B505">
        <v>67.776054529999996</v>
      </c>
      <c r="D505">
        <f t="shared" si="21"/>
        <v>-0.34788826000000483</v>
      </c>
      <c r="F505">
        <f>_xlfn.RANK.AVG(D505,$D$11:$D$771)</f>
        <v>515</v>
      </c>
      <c r="H505">
        <f t="shared" si="23"/>
        <v>495</v>
      </c>
      <c r="I505">
        <f>SMALL($D$11:$D$771,H505)</f>
        <v>0.21573270000000377</v>
      </c>
      <c r="J505">
        <f>H505/MAX($H$11:$H$1048576)</f>
        <v>0.65045992115637319</v>
      </c>
      <c r="K505">
        <f>_xlfn.NORM.DIST(I505,$K$7,$K$8,TRUE)</f>
        <v>0.58540194478254581</v>
      </c>
      <c r="M505">
        <f t="shared" si="22"/>
        <v>6.5057976373827375E-2</v>
      </c>
    </row>
    <row r="506" spans="1:13" x14ac:dyDescent="0.25">
      <c r="A506" s="1">
        <v>42752</v>
      </c>
      <c r="B506">
        <v>68.179682279999994</v>
      </c>
      <c r="D506">
        <f t="shared" si="21"/>
        <v>0.40362774999999829</v>
      </c>
      <c r="F506">
        <f>_xlfn.RANK.AVG(D506,$D$11:$D$771)</f>
        <v>200</v>
      </c>
      <c r="H506">
        <f t="shared" si="23"/>
        <v>496</v>
      </c>
      <c r="I506">
        <f>SMALL($D$11:$D$771,H506)</f>
        <v>0.21635990000000049</v>
      </c>
      <c r="J506">
        <f>H506/MAX($H$11:$H$1048576)</f>
        <v>0.6517739816031537</v>
      </c>
      <c r="K506">
        <f>_xlfn.NORM.DIST(I506,$K$7,$K$8,TRUE)</f>
        <v>0.58564638943631264</v>
      </c>
      <c r="M506">
        <f t="shared" si="22"/>
        <v>6.6127592166841054E-2</v>
      </c>
    </row>
    <row r="507" spans="1:13" x14ac:dyDescent="0.25">
      <c r="A507" s="1">
        <v>42753</v>
      </c>
      <c r="B507">
        <v>67.966349750000006</v>
      </c>
      <c r="D507">
        <f t="shared" si="21"/>
        <v>-0.2133325299999882</v>
      </c>
      <c r="F507">
        <f>_xlfn.RANK.AVG(D507,$D$11:$D$771)</f>
        <v>458</v>
      </c>
      <c r="H507">
        <f t="shared" si="23"/>
        <v>497</v>
      </c>
      <c r="I507">
        <f>SMALL($D$11:$D$771,H507)</f>
        <v>0.22150607000000377</v>
      </c>
      <c r="J507">
        <f>H507/MAX($H$11:$H$1048576)</f>
        <v>0.65308804204993431</v>
      </c>
      <c r="K507">
        <f>_xlfn.NORM.DIST(I507,$K$7,$K$8,TRUE)</f>
        <v>0.58765079459733516</v>
      </c>
      <c r="M507">
        <f t="shared" si="22"/>
        <v>6.5437247452599157E-2</v>
      </c>
    </row>
    <row r="508" spans="1:13" x14ac:dyDescent="0.25">
      <c r="A508" s="1">
        <v>42754</v>
      </c>
      <c r="B508">
        <v>67.840113700000003</v>
      </c>
      <c r="D508">
        <f t="shared" si="21"/>
        <v>-0.12623605000000282</v>
      </c>
      <c r="F508">
        <f>_xlfn.RANK.AVG(D508,$D$11:$D$771)</f>
        <v>412</v>
      </c>
      <c r="H508">
        <f t="shared" si="23"/>
        <v>498</v>
      </c>
      <c r="I508">
        <f>SMALL($D$11:$D$771,H508)</f>
        <v>0.22189998000000344</v>
      </c>
      <c r="J508">
        <f>H508/MAX($H$11:$H$1048576)</f>
        <v>0.65440210249671482</v>
      </c>
      <c r="K508">
        <f>_xlfn.NORM.DIST(I508,$K$7,$K$8,TRUE)</f>
        <v>0.58780412694949069</v>
      </c>
      <c r="M508">
        <f t="shared" si="22"/>
        <v>6.6597975547224131E-2</v>
      </c>
    </row>
    <row r="509" spans="1:13" x14ac:dyDescent="0.25">
      <c r="A509" s="1">
        <v>42755</v>
      </c>
      <c r="B509">
        <v>67.048425620000003</v>
      </c>
      <c r="D509">
        <f t="shared" si="21"/>
        <v>-0.79168808000000013</v>
      </c>
      <c r="F509">
        <f>_xlfn.RANK.AVG(D509,$D$11:$D$771)</f>
        <v>636</v>
      </c>
      <c r="H509">
        <f t="shared" si="23"/>
        <v>499</v>
      </c>
      <c r="I509">
        <f>SMALL($D$11:$D$771,H509)</f>
        <v>0.23257399999999961</v>
      </c>
      <c r="J509">
        <f>H509/MAX($H$11:$H$1048576)</f>
        <v>0.65571616294349544</v>
      </c>
      <c r="K509">
        <f>_xlfn.NORM.DIST(I509,$K$7,$K$8,TRUE)</f>
        <v>0.59195389064370008</v>
      </c>
      <c r="M509">
        <f t="shared" si="22"/>
        <v>6.3762272299795364E-2</v>
      </c>
    </row>
    <row r="510" spans="1:13" x14ac:dyDescent="0.25">
      <c r="A510" s="1">
        <v>42758</v>
      </c>
      <c r="B510">
        <v>67.354534630000003</v>
      </c>
      <c r="D510">
        <f t="shared" si="21"/>
        <v>0.30610901000000013</v>
      </c>
      <c r="F510">
        <f>_xlfn.RANK.AVG(D510,$D$11:$D$771)</f>
        <v>235</v>
      </c>
      <c r="H510">
        <f t="shared" si="23"/>
        <v>500</v>
      </c>
      <c r="I510">
        <f>SMALL($D$11:$D$771,H510)</f>
        <v>0.23337573999999961</v>
      </c>
      <c r="J510">
        <f>H510/MAX($H$11:$H$1048576)</f>
        <v>0.65703022339027595</v>
      </c>
      <c r="K510">
        <f>_xlfn.NORM.DIST(I510,$K$7,$K$8,TRUE)</f>
        <v>0.59226517510547749</v>
      </c>
      <c r="M510">
        <f t="shared" si="22"/>
        <v>6.4765048284798454E-2</v>
      </c>
    </row>
    <row r="511" spans="1:13" x14ac:dyDescent="0.25">
      <c r="A511" s="1">
        <v>42759</v>
      </c>
      <c r="B511">
        <v>66.770719670000005</v>
      </c>
      <c r="D511">
        <f t="shared" si="21"/>
        <v>-0.583814959999998</v>
      </c>
      <c r="F511">
        <f>_xlfn.RANK.AVG(D511,$D$11:$D$771)</f>
        <v>580</v>
      </c>
      <c r="H511">
        <f t="shared" si="23"/>
        <v>501</v>
      </c>
      <c r="I511">
        <f>SMALL($D$11:$D$771,H511)</f>
        <v>0.23423721000000342</v>
      </c>
      <c r="J511">
        <f>H511/MAX($H$11:$H$1048576)</f>
        <v>0.65834428383705645</v>
      </c>
      <c r="K511">
        <f>_xlfn.NORM.DIST(I511,$K$7,$K$8,TRUE)</f>
        <v>0.59259958549038394</v>
      </c>
      <c r="M511">
        <f t="shared" si="22"/>
        <v>6.5744698346672514E-2</v>
      </c>
    </row>
    <row r="512" spans="1:13" x14ac:dyDescent="0.25">
      <c r="A512" s="1">
        <v>42760</v>
      </c>
      <c r="B512">
        <v>65.42842469</v>
      </c>
      <c r="D512">
        <f t="shared" si="21"/>
        <v>-1.3422949800000055</v>
      </c>
      <c r="F512">
        <f>_xlfn.RANK.AVG(D512,$D$11:$D$771)</f>
        <v>704</v>
      </c>
      <c r="H512">
        <f t="shared" si="23"/>
        <v>502</v>
      </c>
      <c r="I512">
        <f>SMALL($D$11:$D$771,H512)</f>
        <v>0.23430127000000311</v>
      </c>
      <c r="J512">
        <f>H512/MAX($H$11:$H$1048576)</f>
        <v>0.65965834428383707</v>
      </c>
      <c r="K512">
        <f>_xlfn.NORM.DIST(I512,$K$7,$K$8,TRUE)</f>
        <v>0.59262444997767894</v>
      </c>
      <c r="M512">
        <f t="shared" si="22"/>
        <v>6.7033894306158137E-2</v>
      </c>
    </row>
    <row r="513" spans="1:13" x14ac:dyDescent="0.25">
      <c r="A513" s="1">
        <v>42761</v>
      </c>
      <c r="B513">
        <v>65.586804689999994</v>
      </c>
      <c r="D513">
        <f t="shared" si="21"/>
        <v>0.15837999999999397</v>
      </c>
      <c r="F513">
        <f>_xlfn.RANK.AVG(D513,$D$11:$D$771)</f>
        <v>293</v>
      </c>
      <c r="H513">
        <f t="shared" si="23"/>
        <v>503</v>
      </c>
      <c r="I513">
        <f>SMALL($D$11:$D$771,H513)</f>
        <v>0.24463636000000122</v>
      </c>
      <c r="J513">
        <f>H513/MAX($H$11:$H$1048576)</f>
        <v>0.66097240473061758</v>
      </c>
      <c r="K513">
        <f>_xlfn.NORM.DIST(I513,$K$7,$K$8,TRUE)</f>
        <v>0.59663099594808089</v>
      </c>
      <c r="M513">
        <f t="shared" si="22"/>
        <v>6.4341408782536691E-2</v>
      </c>
    </row>
    <row r="514" spans="1:13" x14ac:dyDescent="0.25">
      <c r="A514" s="1">
        <v>42762</v>
      </c>
      <c r="B514">
        <v>66.313251350000002</v>
      </c>
      <c r="D514">
        <f t="shared" si="21"/>
        <v>0.72644666000000768</v>
      </c>
      <c r="F514">
        <f>_xlfn.RANK.AVG(D514,$D$11:$D$771)</f>
        <v>116</v>
      </c>
      <c r="H514">
        <f t="shared" si="23"/>
        <v>504</v>
      </c>
      <c r="I514">
        <f>SMALL($D$11:$D$771,H514)</f>
        <v>0.24504102999999589</v>
      </c>
      <c r="J514">
        <f>H514/MAX($H$11:$H$1048576)</f>
        <v>0.6622864651773982</v>
      </c>
      <c r="K514">
        <f>_xlfn.NORM.DIST(I514,$K$7,$K$8,TRUE)</f>
        <v>0.59678766887859358</v>
      </c>
      <c r="M514">
        <f t="shared" si="22"/>
        <v>6.5498796298804618E-2</v>
      </c>
    </row>
    <row r="515" spans="1:13" x14ac:dyDescent="0.25">
      <c r="A515" s="1">
        <v>42765</v>
      </c>
      <c r="B515">
        <v>67.018089619999998</v>
      </c>
      <c r="D515">
        <f t="shared" si="21"/>
        <v>0.70483826999999621</v>
      </c>
      <c r="F515">
        <f>_xlfn.RANK.AVG(D515,$D$11:$D$771)</f>
        <v>119</v>
      </c>
      <c r="H515">
        <f t="shared" si="23"/>
        <v>505</v>
      </c>
      <c r="I515">
        <f>SMALL($D$11:$D$771,H515)</f>
        <v>0.25113652999999658</v>
      </c>
      <c r="J515">
        <f>H515/MAX($H$11:$H$1048576)</f>
        <v>0.66360052562417871</v>
      </c>
      <c r="K515">
        <f>_xlfn.NORM.DIST(I515,$K$7,$K$8,TRUE)</f>
        <v>0.59914572307661462</v>
      </c>
      <c r="M515">
        <f t="shared" si="22"/>
        <v>6.4454802547564083E-2</v>
      </c>
    </row>
    <row r="516" spans="1:13" x14ac:dyDescent="0.25">
      <c r="A516" s="1">
        <v>42766</v>
      </c>
      <c r="B516">
        <v>67.671052340000003</v>
      </c>
      <c r="D516">
        <f t="shared" si="21"/>
        <v>0.65296272000000499</v>
      </c>
      <c r="F516">
        <f>_xlfn.RANK.AVG(D516,$D$11:$D$771)</f>
        <v>138</v>
      </c>
      <c r="H516">
        <f t="shared" si="23"/>
        <v>506</v>
      </c>
      <c r="I516">
        <f>SMALL($D$11:$D$771,H516)</f>
        <v>0.25139916000000539</v>
      </c>
      <c r="J516">
        <f>H516/MAX($H$11:$H$1048576)</f>
        <v>0.66491458607095921</v>
      </c>
      <c r="K516">
        <f>_xlfn.NORM.DIST(I516,$K$7,$K$8,TRUE)</f>
        <v>0.59924724145974906</v>
      </c>
      <c r="M516">
        <f t="shared" si="22"/>
        <v>6.5667344611210154E-2</v>
      </c>
    </row>
    <row r="517" spans="1:13" x14ac:dyDescent="0.25">
      <c r="A517" s="1">
        <v>42767</v>
      </c>
      <c r="B517">
        <v>66.241096020000001</v>
      </c>
      <c r="D517">
        <f t="shared" si="21"/>
        <v>-1.4299563200000023</v>
      </c>
      <c r="F517">
        <f>_xlfn.RANK.AVG(D517,$D$11:$D$771)</f>
        <v>709</v>
      </c>
      <c r="H517">
        <f t="shared" si="23"/>
        <v>507</v>
      </c>
      <c r="I517">
        <f>SMALL($D$11:$D$771,H517)</f>
        <v>0.25526635999999314</v>
      </c>
      <c r="J517">
        <f>H517/MAX($H$11:$H$1048576)</f>
        <v>0.66622864651773983</v>
      </c>
      <c r="K517">
        <f>_xlfn.NORM.DIST(I517,$K$7,$K$8,TRUE)</f>
        <v>0.60074130986300023</v>
      </c>
      <c r="M517">
        <f t="shared" si="22"/>
        <v>6.5487336654739603E-2</v>
      </c>
    </row>
    <row r="518" spans="1:13" x14ac:dyDescent="0.25">
      <c r="A518" s="1">
        <v>42768</v>
      </c>
      <c r="B518">
        <v>66.555198020000006</v>
      </c>
      <c r="D518">
        <f t="shared" si="21"/>
        <v>0.31410200000000543</v>
      </c>
      <c r="F518">
        <f>_xlfn.RANK.AVG(D518,$D$11:$D$771)</f>
        <v>233</v>
      </c>
      <c r="H518">
        <f t="shared" si="23"/>
        <v>508</v>
      </c>
      <c r="I518">
        <f>SMALL($D$11:$D$771,H518)</f>
        <v>0.25581074000000115</v>
      </c>
      <c r="J518">
        <f>H518/MAX($H$11:$H$1048576)</f>
        <v>0.66754270696452034</v>
      </c>
      <c r="K518">
        <f>_xlfn.NORM.DIST(I518,$K$7,$K$8,TRUE)</f>
        <v>0.60095150976924416</v>
      </c>
      <c r="M518">
        <f t="shared" si="22"/>
        <v>6.6591197195276175E-2</v>
      </c>
    </row>
    <row r="519" spans="1:13" x14ac:dyDescent="0.25">
      <c r="A519" s="1">
        <v>42769</v>
      </c>
      <c r="B519">
        <v>66.230547900000005</v>
      </c>
      <c r="D519">
        <f t="shared" si="21"/>
        <v>-0.32465012000000115</v>
      </c>
      <c r="F519">
        <f>_xlfn.RANK.AVG(D519,$D$11:$D$771)</f>
        <v>500</v>
      </c>
      <c r="H519">
        <f t="shared" si="23"/>
        <v>509</v>
      </c>
      <c r="I519">
        <f>SMALL($D$11:$D$771,H519)</f>
        <v>0.25818560000000446</v>
      </c>
      <c r="J519">
        <f>H519/MAX($H$11:$H$1048576)</f>
        <v>0.66885676741130096</v>
      </c>
      <c r="K519">
        <f>_xlfn.NORM.DIST(I519,$K$7,$K$8,TRUE)</f>
        <v>0.60186816459540227</v>
      </c>
      <c r="M519">
        <f t="shared" si="22"/>
        <v>6.698860281589869E-2</v>
      </c>
    </row>
    <row r="520" spans="1:13" x14ac:dyDescent="0.25">
      <c r="A520" s="1">
        <v>42772</v>
      </c>
      <c r="B520">
        <v>66.573575469999994</v>
      </c>
      <c r="D520">
        <f t="shared" si="21"/>
        <v>0.34302756999998962</v>
      </c>
      <c r="F520">
        <f>_xlfn.RANK.AVG(D520,$D$11:$D$771)</f>
        <v>223</v>
      </c>
      <c r="H520">
        <f t="shared" si="23"/>
        <v>510</v>
      </c>
      <c r="I520">
        <f>SMALL($D$11:$D$771,H520)</f>
        <v>0.26640107999999429</v>
      </c>
      <c r="J520">
        <f>H520/MAX($H$11:$H$1048576)</f>
        <v>0.67017082785808146</v>
      </c>
      <c r="K520">
        <f>_xlfn.NORM.DIST(I520,$K$7,$K$8,TRUE)</f>
        <v>0.60503483322369478</v>
      </c>
      <c r="M520">
        <f t="shared" si="22"/>
        <v>6.5135994634386685E-2</v>
      </c>
    </row>
    <row r="521" spans="1:13" x14ac:dyDescent="0.25">
      <c r="A521" s="1">
        <v>42773</v>
      </c>
      <c r="B521">
        <v>66.752716980000002</v>
      </c>
      <c r="D521">
        <f t="shared" si="21"/>
        <v>0.179141510000008</v>
      </c>
      <c r="F521">
        <f>_xlfn.RANK.AVG(D521,$D$11:$D$771)</f>
        <v>283</v>
      </c>
      <c r="H521">
        <f t="shared" si="23"/>
        <v>511</v>
      </c>
      <c r="I521">
        <f>SMALL($D$11:$D$771,H521)</f>
        <v>0.26667980000000568</v>
      </c>
      <c r="J521">
        <f>H521/MAX($H$11:$H$1048576)</f>
        <v>0.67148488830486197</v>
      </c>
      <c r="K521">
        <f>_xlfn.NORM.DIST(I521,$K$7,$K$8,TRUE)</f>
        <v>0.60514214595074223</v>
      </c>
      <c r="M521">
        <f t="shared" si="22"/>
        <v>6.6342742354119744E-2</v>
      </c>
    </row>
    <row r="522" spans="1:13" x14ac:dyDescent="0.25">
      <c r="A522" s="1">
        <v>42774</v>
      </c>
      <c r="B522">
        <v>66.736146419999997</v>
      </c>
      <c r="D522">
        <f t="shared" si="21"/>
        <v>-1.657056000000523E-2</v>
      </c>
      <c r="F522">
        <f>_xlfn.RANK.AVG(D522,$D$11:$D$771)</f>
        <v>355</v>
      </c>
      <c r="H522">
        <f t="shared" si="23"/>
        <v>512</v>
      </c>
      <c r="I522">
        <f>SMALL($D$11:$D$771,H522)</f>
        <v>0.26716125999999463</v>
      </c>
      <c r="J522">
        <f>H522/MAX($H$11:$H$1048576)</f>
        <v>0.67279894875164259</v>
      </c>
      <c r="K522">
        <f>_xlfn.NORM.DIST(I522,$K$7,$K$8,TRUE)</f>
        <v>0.60532749880470882</v>
      </c>
      <c r="M522">
        <f t="shared" si="22"/>
        <v>6.747144994693377E-2</v>
      </c>
    </row>
    <row r="523" spans="1:13" x14ac:dyDescent="0.25">
      <c r="A523" s="1">
        <v>42775</v>
      </c>
      <c r="B523">
        <v>66.527800740000004</v>
      </c>
      <c r="D523">
        <f t="shared" si="21"/>
        <v>-0.20834567999999365</v>
      </c>
      <c r="F523">
        <f>_xlfn.RANK.AVG(D523,$D$11:$D$771)</f>
        <v>456</v>
      </c>
      <c r="H523">
        <f t="shared" si="23"/>
        <v>513</v>
      </c>
      <c r="I523">
        <f>SMALL($D$11:$D$771,H523)</f>
        <v>0.27219611999998961</v>
      </c>
      <c r="J523">
        <f>H523/MAX($H$11:$H$1048576)</f>
        <v>0.6741130091984231</v>
      </c>
      <c r="K523">
        <f>_xlfn.NORM.DIST(I523,$K$7,$K$8,TRUE)</f>
        <v>0.60726438747969669</v>
      </c>
      <c r="M523">
        <f t="shared" si="22"/>
        <v>6.6848621718726409E-2</v>
      </c>
    </row>
    <row r="524" spans="1:13" x14ac:dyDescent="0.25">
      <c r="A524" s="1">
        <v>42776</v>
      </c>
      <c r="B524">
        <v>66.446982860000006</v>
      </c>
      <c r="D524">
        <f t="shared" ref="D524:D587" si="24">B524-B523</f>
        <v>-8.0817879999997899E-2</v>
      </c>
      <c r="F524">
        <f>_xlfn.RANK.AVG(D524,$D$11:$D$771)</f>
        <v>384</v>
      </c>
      <c r="H524">
        <f t="shared" si="23"/>
        <v>514</v>
      </c>
      <c r="I524">
        <f>SMALL($D$11:$D$771,H524)</f>
        <v>0.27264242999999055</v>
      </c>
      <c r="J524">
        <f>H524/MAX($H$11:$H$1048576)</f>
        <v>0.67542706964520371</v>
      </c>
      <c r="K524">
        <f>_xlfn.NORM.DIST(I524,$K$7,$K$8,TRUE)</f>
        <v>0.60743595366396397</v>
      </c>
      <c r="M524">
        <f t="shared" ref="M524:M587" si="25">ABS(K524-J524)</f>
        <v>6.7991115981239747E-2</v>
      </c>
    </row>
    <row r="525" spans="1:13" x14ac:dyDescent="0.25">
      <c r="A525" s="1">
        <v>42779</v>
      </c>
      <c r="B525">
        <v>66.313411610000003</v>
      </c>
      <c r="D525">
        <f t="shared" si="24"/>
        <v>-0.13357125000000281</v>
      </c>
      <c r="F525">
        <f>_xlfn.RANK.AVG(D525,$D$11:$D$771)</f>
        <v>414</v>
      </c>
      <c r="H525">
        <f t="shared" ref="H525:H588" si="26">H524+1</f>
        <v>515</v>
      </c>
      <c r="I525">
        <f>SMALL($D$11:$D$771,H525)</f>
        <v>0.27417922999998723</v>
      </c>
      <c r="J525">
        <f>H525/MAX($H$11:$H$1048576)</f>
        <v>0.67674113009198422</v>
      </c>
      <c r="K525">
        <f>_xlfn.NORM.DIST(I525,$K$7,$K$8,TRUE)</f>
        <v>0.60802655559930829</v>
      </c>
      <c r="M525">
        <f t="shared" si="25"/>
        <v>6.8714574492675928E-2</v>
      </c>
    </row>
    <row r="526" spans="1:13" x14ac:dyDescent="0.25">
      <c r="A526" s="1">
        <v>42780</v>
      </c>
      <c r="B526">
        <v>65.825424940000005</v>
      </c>
      <c r="D526">
        <f t="shared" si="24"/>
        <v>-0.48798666999999796</v>
      </c>
      <c r="F526">
        <f>_xlfn.RANK.AVG(D526,$D$11:$D$771)</f>
        <v>555</v>
      </c>
      <c r="H526">
        <f t="shared" si="26"/>
        <v>516</v>
      </c>
      <c r="I526">
        <f>SMALL($D$11:$D$771,H526)</f>
        <v>0.27643512999999587</v>
      </c>
      <c r="J526">
        <f>H526/MAX($H$11:$H$1048576)</f>
        <v>0.67805519053876473</v>
      </c>
      <c r="K526">
        <f>_xlfn.NORM.DIST(I526,$K$7,$K$8,TRUE)</f>
        <v>0.6088930611669221</v>
      </c>
      <c r="M526">
        <f t="shared" si="25"/>
        <v>6.9162129371842629E-2</v>
      </c>
    </row>
    <row r="527" spans="1:13" x14ac:dyDescent="0.25">
      <c r="A527" s="1">
        <v>42781</v>
      </c>
      <c r="B527">
        <v>65.667411240000007</v>
      </c>
      <c r="D527">
        <f t="shared" si="24"/>
        <v>-0.15801369999999793</v>
      </c>
      <c r="F527">
        <f>_xlfn.RANK.AVG(D527,$D$11:$D$771)</f>
        <v>428</v>
      </c>
      <c r="H527">
        <f t="shared" si="26"/>
        <v>517</v>
      </c>
      <c r="I527">
        <f>SMALL($D$11:$D$771,H527)</f>
        <v>0.28073653999999237</v>
      </c>
      <c r="J527">
        <f>H527/MAX($H$11:$H$1048576)</f>
        <v>0.67936925098554535</v>
      </c>
      <c r="K527">
        <f>_xlfn.NORM.DIST(I527,$K$7,$K$8,TRUE)</f>
        <v>0.61054375977625397</v>
      </c>
      <c r="M527">
        <f t="shared" si="25"/>
        <v>6.8825491209291378E-2</v>
      </c>
    </row>
    <row r="528" spans="1:13" x14ac:dyDescent="0.25">
      <c r="A528" s="1">
        <v>42782</v>
      </c>
      <c r="B528">
        <v>66.102984390000003</v>
      </c>
      <c r="D528">
        <f t="shared" si="24"/>
        <v>0.43557314999999619</v>
      </c>
      <c r="F528">
        <f>_xlfn.RANK.AVG(D528,$D$11:$D$771)</f>
        <v>192</v>
      </c>
      <c r="H528">
        <f t="shared" si="26"/>
        <v>518</v>
      </c>
      <c r="I528">
        <f>SMALL($D$11:$D$771,H528)</f>
        <v>0.28977333000000272</v>
      </c>
      <c r="J528">
        <f>H528/MAX($H$11:$H$1048576)</f>
        <v>0.68068331143232585</v>
      </c>
      <c r="K528">
        <f>_xlfn.NORM.DIST(I528,$K$7,$K$8,TRUE)</f>
        <v>0.61400517377209396</v>
      </c>
      <c r="M528">
        <f t="shared" si="25"/>
        <v>6.6678137660231895E-2</v>
      </c>
    </row>
    <row r="529" spans="1:13" x14ac:dyDescent="0.25">
      <c r="A529" s="1">
        <v>42783</v>
      </c>
      <c r="B529">
        <v>65.632191079999998</v>
      </c>
      <c r="D529">
        <f t="shared" si="24"/>
        <v>-0.47079331000000479</v>
      </c>
      <c r="F529">
        <f>_xlfn.RANK.AVG(D529,$D$11:$D$771)</f>
        <v>549</v>
      </c>
      <c r="H529">
        <f t="shared" si="26"/>
        <v>519</v>
      </c>
      <c r="I529">
        <f>SMALL($D$11:$D$771,H529)</f>
        <v>0.29072983999999735</v>
      </c>
      <c r="J529">
        <f>H529/MAX($H$11:$H$1048576)</f>
        <v>0.68199737187910647</v>
      </c>
      <c r="K529">
        <f>_xlfn.NORM.DIST(I529,$K$7,$K$8,TRUE)</f>
        <v>0.61437102606629568</v>
      </c>
      <c r="M529">
        <f t="shared" si="25"/>
        <v>6.7626345812810795E-2</v>
      </c>
    </row>
    <row r="530" spans="1:13" x14ac:dyDescent="0.25">
      <c r="A530" s="1">
        <v>42786</v>
      </c>
      <c r="B530">
        <v>65.451651920000003</v>
      </c>
      <c r="D530">
        <f t="shared" si="24"/>
        <v>-0.18053915999999504</v>
      </c>
      <c r="F530">
        <f>_xlfn.RANK.AVG(D530,$D$11:$D$771)</f>
        <v>443</v>
      </c>
      <c r="H530">
        <f t="shared" si="26"/>
        <v>520</v>
      </c>
      <c r="I530">
        <f>SMALL($D$11:$D$771,H530)</f>
        <v>0.29286779999999624</v>
      </c>
      <c r="J530">
        <f>H530/MAX($H$11:$H$1048576)</f>
        <v>0.68331143232588698</v>
      </c>
      <c r="K530">
        <f>_xlfn.NORM.DIST(I530,$K$7,$K$8,TRUE)</f>
        <v>0.61518839895202404</v>
      </c>
      <c r="M530">
        <f t="shared" si="25"/>
        <v>6.812303337386294E-2</v>
      </c>
    </row>
    <row r="531" spans="1:13" x14ac:dyDescent="0.25">
      <c r="A531" s="1">
        <v>42787</v>
      </c>
      <c r="B531">
        <v>65.116059070000006</v>
      </c>
      <c r="D531">
        <f t="shared" si="24"/>
        <v>-0.33559284999999761</v>
      </c>
      <c r="F531">
        <f>_xlfn.RANK.AVG(D531,$D$11:$D$771)</f>
        <v>507</v>
      </c>
      <c r="H531">
        <f t="shared" si="26"/>
        <v>521</v>
      </c>
      <c r="I531">
        <f>SMALL($D$11:$D$771,H531)</f>
        <v>0.29356299999999891</v>
      </c>
      <c r="J531">
        <f>H531/MAX($H$11:$H$1048576)</f>
        <v>0.68462549277266749</v>
      </c>
      <c r="K531">
        <f>_xlfn.NORM.DIST(I531,$K$7,$K$8,TRUE)</f>
        <v>0.61545407385364115</v>
      </c>
      <c r="M531">
        <f t="shared" si="25"/>
        <v>6.917141891902634E-2</v>
      </c>
    </row>
    <row r="532" spans="1:13" x14ac:dyDescent="0.25">
      <c r="A532" s="1">
        <v>42788</v>
      </c>
      <c r="B532">
        <v>65.371325429999999</v>
      </c>
      <c r="D532">
        <f t="shared" si="24"/>
        <v>0.25526635999999314</v>
      </c>
      <c r="F532">
        <f>_xlfn.RANK.AVG(D532,$D$11:$D$771)</f>
        <v>255</v>
      </c>
      <c r="H532">
        <f t="shared" si="26"/>
        <v>522</v>
      </c>
      <c r="I532">
        <f>SMALL($D$11:$D$771,H532)</f>
        <v>0.29562680000000086</v>
      </c>
      <c r="J532">
        <f>H532/MAX($H$11:$H$1048576)</f>
        <v>0.68593955321944811</v>
      </c>
      <c r="K532">
        <f>_xlfn.NORM.DIST(I532,$K$7,$K$8,TRUE)</f>
        <v>0.61624244773799142</v>
      </c>
      <c r="M532">
        <f t="shared" si="25"/>
        <v>6.9697105481456689E-2</v>
      </c>
    </row>
    <row r="533" spans="1:13" x14ac:dyDescent="0.25">
      <c r="A533" s="1">
        <v>42789</v>
      </c>
      <c r="B533">
        <v>66.526668110000003</v>
      </c>
      <c r="D533">
        <f t="shared" si="24"/>
        <v>1.155342680000004</v>
      </c>
      <c r="F533">
        <f>_xlfn.RANK.AVG(D533,$D$11:$D$771)</f>
        <v>64</v>
      </c>
      <c r="H533">
        <f t="shared" si="26"/>
        <v>523</v>
      </c>
      <c r="I533">
        <f>SMALL($D$11:$D$771,H533)</f>
        <v>0.29707249000000502</v>
      </c>
      <c r="J533">
        <f>H533/MAX($H$11:$H$1048576)</f>
        <v>0.68725361366622861</v>
      </c>
      <c r="K533">
        <f>_xlfn.NORM.DIST(I533,$K$7,$K$8,TRUE)</f>
        <v>0.61679441670557011</v>
      </c>
      <c r="M533">
        <f t="shared" si="25"/>
        <v>7.0459196960658499E-2</v>
      </c>
    </row>
    <row r="534" spans="1:13" x14ac:dyDescent="0.25">
      <c r="A534" s="1">
        <v>42790</v>
      </c>
      <c r="B534">
        <v>66.793069189999997</v>
      </c>
      <c r="D534">
        <f t="shared" si="24"/>
        <v>0.26640107999999429</v>
      </c>
      <c r="F534">
        <f>_xlfn.RANK.AVG(D534,$D$11:$D$771)</f>
        <v>252</v>
      </c>
      <c r="H534">
        <f t="shared" si="26"/>
        <v>524</v>
      </c>
      <c r="I534">
        <f>SMALL($D$11:$D$771,H534)</f>
        <v>0.29794375999999545</v>
      </c>
      <c r="J534">
        <f>H534/MAX($H$11:$H$1048576)</f>
        <v>0.68856767411300923</v>
      </c>
      <c r="K534">
        <f>_xlfn.NORM.DIST(I534,$K$7,$K$8,TRUE)</f>
        <v>0.61712695592724676</v>
      </c>
      <c r="M534">
        <f t="shared" si="25"/>
        <v>7.1440718185762475E-2</v>
      </c>
    </row>
    <row r="535" spans="1:13" x14ac:dyDescent="0.25">
      <c r="A535" s="1">
        <v>42793</v>
      </c>
      <c r="B535">
        <v>66.932072419999997</v>
      </c>
      <c r="D535">
        <f t="shared" si="24"/>
        <v>0.13900323000000014</v>
      </c>
      <c r="F535">
        <f>_xlfn.RANK.AVG(D535,$D$11:$D$771)</f>
        <v>301</v>
      </c>
      <c r="H535">
        <f t="shared" si="26"/>
        <v>525</v>
      </c>
      <c r="I535">
        <f>SMALL($D$11:$D$771,H535)</f>
        <v>0.29915246000000195</v>
      </c>
      <c r="J535">
        <f>H535/MAX($H$11:$H$1048576)</f>
        <v>0.68988173455978974</v>
      </c>
      <c r="K535">
        <f>_xlfn.NORM.DIST(I535,$K$7,$K$8,TRUE)</f>
        <v>0.61758813970105475</v>
      </c>
      <c r="M535">
        <f t="shared" si="25"/>
        <v>7.2293594858734989E-2</v>
      </c>
    </row>
    <row r="536" spans="1:13" x14ac:dyDescent="0.25">
      <c r="A536" s="1">
        <v>42794</v>
      </c>
      <c r="B536">
        <v>66.514775389999997</v>
      </c>
      <c r="D536">
        <f t="shared" si="24"/>
        <v>-0.41729703000000029</v>
      </c>
      <c r="F536">
        <f>_xlfn.RANK.AVG(D536,$D$11:$D$771)</f>
        <v>536</v>
      </c>
      <c r="H536">
        <f t="shared" si="26"/>
        <v>526</v>
      </c>
      <c r="I536">
        <f>SMALL($D$11:$D$771,H536)</f>
        <v>0.30181052999999736</v>
      </c>
      <c r="J536">
        <f>H536/MAX($H$11:$H$1048576)</f>
        <v>0.69119579500657036</v>
      </c>
      <c r="K536">
        <f>_xlfn.NORM.DIST(I536,$K$7,$K$8,TRUE)</f>
        <v>0.61860174839785742</v>
      </c>
      <c r="M536">
        <f t="shared" si="25"/>
        <v>7.2594046608712937E-2</v>
      </c>
    </row>
    <row r="537" spans="1:13" x14ac:dyDescent="0.25">
      <c r="A537" s="1">
        <v>42795</v>
      </c>
      <c r="B537">
        <v>65.214416619999994</v>
      </c>
      <c r="D537">
        <f t="shared" si="24"/>
        <v>-1.3003587700000026</v>
      </c>
      <c r="F537">
        <f>_xlfn.RANK.AVG(D537,$D$11:$D$771)</f>
        <v>698</v>
      </c>
      <c r="H537">
        <f t="shared" si="26"/>
        <v>527</v>
      </c>
      <c r="I537">
        <f>SMALL($D$11:$D$771,H537)</f>
        <v>0.30610901000000013</v>
      </c>
      <c r="J537">
        <f>H537/MAX($H$11:$H$1048576)</f>
        <v>0.69250985545335086</v>
      </c>
      <c r="K537">
        <f>_xlfn.NORM.DIST(I537,$K$7,$K$8,TRUE)</f>
        <v>0.62023917598998268</v>
      </c>
      <c r="M537">
        <f t="shared" si="25"/>
        <v>7.2270679463368181E-2</v>
      </c>
    </row>
    <row r="538" spans="1:13" x14ac:dyDescent="0.25">
      <c r="A538" s="1">
        <v>42796</v>
      </c>
      <c r="B538">
        <v>65.168818380000005</v>
      </c>
      <c r="D538">
        <f t="shared" si="24"/>
        <v>-4.5598239999989687E-2</v>
      </c>
      <c r="F538">
        <f>_xlfn.RANK.AVG(D538,$D$11:$D$771)</f>
        <v>368</v>
      </c>
      <c r="H538">
        <f t="shared" si="26"/>
        <v>528</v>
      </c>
      <c r="I538">
        <f>SMALL($D$11:$D$771,H538)</f>
        <v>0.30823129999998855</v>
      </c>
      <c r="J538">
        <f>H538/MAX($H$11:$H$1048576)</f>
        <v>0.69382391590013137</v>
      </c>
      <c r="K538">
        <f>_xlfn.NORM.DIST(I538,$K$7,$K$8,TRUE)</f>
        <v>0.62104683141883532</v>
      </c>
      <c r="M538">
        <f t="shared" si="25"/>
        <v>7.277708448129605E-2</v>
      </c>
    </row>
    <row r="539" spans="1:13" x14ac:dyDescent="0.25">
      <c r="A539" s="1">
        <v>42797</v>
      </c>
      <c r="B539">
        <v>64.892294399999997</v>
      </c>
      <c r="D539">
        <f t="shared" si="24"/>
        <v>-0.27652398000000744</v>
      </c>
      <c r="F539">
        <f>_xlfn.RANK.AVG(D539,$D$11:$D$771)</f>
        <v>484</v>
      </c>
      <c r="H539">
        <f t="shared" si="26"/>
        <v>529</v>
      </c>
      <c r="I539">
        <f>SMALL($D$11:$D$771,H539)</f>
        <v>0.31410200000000543</v>
      </c>
      <c r="J539">
        <f>H539/MAX($H$11:$H$1048576)</f>
        <v>0.69513797634691199</v>
      </c>
      <c r="K539">
        <f>_xlfn.NORM.DIST(I539,$K$7,$K$8,TRUE)</f>
        <v>0.62327821471405742</v>
      </c>
      <c r="M539">
        <f t="shared" si="25"/>
        <v>7.1859761632854569E-2</v>
      </c>
    </row>
    <row r="540" spans="1:13" x14ac:dyDescent="0.25">
      <c r="A540" s="1">
        <v>42800</v>
      </c>
      <c r="B540">
        <v>65.059154910000004</v>
      </c>
      <c r="D540">
        <f t="shared" si="24"/>
        <v>0.16686051000000646</v>
      </c>
      <c r="F540">
        <f>_xlfn.RANK.AVG(D540,$D$11:$D$771)</f>
        <v>289</v>
      </c>
      <c r="H540">
        <f t="shared" si="26"/>
        <v>530</v>
      </c>
      <c r="I540">
        <f>SMALL($D$11:$D$771,H540)</f>
        <v>0.31672059999999647</v>
      </c>
      <c r="J540">
        <f>H540/MAX($H$11:$H$1048576)</f>
        <v>0.6964520367936925</v>
      </c>
      <c r="K540">
        <f>_xlfn.NORM.DIST(I540,$K$7,$K$8,TRUE)</f>
        <v>0.62427219181410976</v>
      </c>
      <c r="M540">
        <f t="shared" si="25"/>
        <v>7.2179844979582741E-2</v>
      </c>
    </row>
    <row r="541" spans="1:13" x14ac:dyDescent="0.25">
      <c r="A541" s="1">
        <v>42801</v>
      </c>
      <c r="B541">
        <v>65.722056129999999</v>
      </c>
      <c r="D541">
        <f t="shared" si="24"/>
        <v>0.66290121999999485</v>
      </c>
      <c r="F541">
        <f>_xlfn.RANK.AVG(D541,$D$11:$D$771)</f>
        <v>133</v>
      </c>
      <c r="H541">
        <f t="shared" si="26"/>
        <v>531</v>
      </c>
      <c r="I541">
        <f>SMALL($D$11:$D$771,H541)</f>
        <v>0.31911652999999518</v>
      </c>
      <c r="J541">
        <f>H541/MAX($H$11:$H$1048576)</f>
        <v>0.69776609724047312</v>
      </c>
      <c r="K541">
        <f>_xlfn.NORM.DIST(I541,$K$7,$K$8,TRUE)</f>
        <v>0.62518092532898839</v>
      </c>
      <c r="M541">
        <f t="shared" si="25"/>
        <v>7.2585171911484725E-2</v>
      </c>
    </row>
    <row r="542" spans="1:13" x14ac:dyDescent="0.25">
      <c r="A542" s="1">
        <v>42802</v>
      </c>
      <c r="B542">
        <v>65.046552109999993</v>
      </c>
      <c r="D542">
        <f t="shared" si="24"/>
        <v>-0.67550402000000531</v>
      </c>
      <c r="F542">
        <f>_xlfn.RANK.AVG(D542,$D$11:$D$771)</f>
        <v>600</v>
      </c>
      <c r="H542">
        <f t="shared" si="26"/>
        <v>532</v>
      </c>
      <c r="I542">
        <f>SMALL($D$11:$D$771,H542)</f>
        <v>0.32552820000000793</v>
      </c>
      <c r="J542">
        <f>H542/MAX($H$11:$H$1048576)</f>
        <v>0.69908015768725362</v>
      </c>
      <c r="K542">
        <f>_xlfn.NORM.DIST(I542,$K$7,$K$8,TRUE)</f>
        <v>0.62760932834388661</v>
      </c>
      <c r="M542">
        <f t="shared" si="25"/>
        <v>7.1470829343367015E-2</v>
      </c>
    </row>
    <row r="543" spans="1:13" x14ac:dyDescent="0.25">
      <c r="A543" s="1">
        <v>42803</v>
      </c>
      <c r="B543">
        <v>65.833931219999997</v>
      </c>
      <c r="D543">
        <f t="shared" si="24"/>
        <v>0.78737911000000338</v>
      </c>
      <c r="F543">
        <f>_xlfn.RANK.AVG(D543,$D$11:$D$771)</f>
        <v>106</v>
      </c>
      <c r="H543">
        <f t="shared" si="26"/>
        <v>533</v>
      </c>
      <c r="I543">
        <f>SMALL($D$11:$D$771,H543)</f>
        <v>0.32798054999999238</v>
      </c>
      <c r="J543">
        <f>H543/MAX($H$11:$H$1048576)</f>
        <v>0.70039421813403413</v>
      </c>
      <c r="K543">
        <f>_xlfn.NORM.DIST(I543,$K$7,$K$8,TRUE)</f>
        <v>0.62853681560492525</v>
      </c>
      <c r="M543">
        <f t="shared" si="25"/>
        <v>7.1857402529108882E-2</v>
      </c>
    </row>
    <row r="544" spans="1:13" x14ac:dyDescent="0.25">
      <c r="A544" s="1">
        <v>42804</v>
      </c>
      <c r="B544">
        <v>66.06823249</v>
      </c>
      <c r="D544">
        <f t="shared" si="24"/>
        <v>0.23430127000000311</v>
      </c>
      <c r="F544">
        <f>_xlfn.RANK.AVG(D544,$D$11:$D$771)</f>
        <v>260</v>
      </c>
      <c r="H544">
        <f t="shared" si="26"/>
        <v>534</v>
      </c>
      <c r="I544">
        <f>SMALL($D$11:$D$771,H544)</f>
        <v>0.32918105999999625</v>
      </c>
      <c r="J544">
        <f>H544/MAX($H$11:$H$1048576)</f>
        <v>0.70170827858081475</v>
      </c>
      <c r="K544">
        <f>_xlfn.NORM.DIST(I544,$K$7,$K$8,TRUE)</f>
        <v>0.62899058107826089</v>
      </c>
      <c r="M544">
        <f t="shared" si="25"/>
        <v>7.2717697502553857E-2</v>
      </c>
    </row>
    <row r="545" spans="1:13" x14ac:dyDescent="0.25">
      <c r="A545" s="1">
        <v>42807</v>
      </c>
      <c r="B545">
        <v>65.370395759999994</v>
      </c>
      <c r="D545">
        <f t="shared" si="24"/>
        <v>-0.6978367300000059</v>
      </c>
      <c r="F545">
        <f>_xlfn.RANK.AVG(D545,$D$11:$D$771)</f>
        <v>608</v>
      </c>
      <c r="H545">
        <f t="shared" si="26"/>
        <v>535</v>
      </c>
      <c r="I545">
        <f>SMALL($D$11:$D$771,H545)</f>
        <v>0.33373873999998693</v>
      </c>
      <c r="J545">
        <f>H545/MAX($H$11:$H$1048576)</f>
        <v>0.70302233902759526</v>
      </c>
      <c r="K545">
        <f>_xlfn.NORM.DIST(I545,$K$7,$K$8,TRUE)</f>
        <v>0.63071164315345885</v>
      </c>
      <c r="M545">
        <f t="shared" si="25"/>
        <v>7.231069587413641E-2</v>
      </c>
    </row>
    <row r="546" spans="1:13" x14ac:dyDescent="0.25">
      <c r="A546" s="1">
        <v>42808</v>
      </c>
      <c r="B546">
        <v>65.813605120000005</v>
      </c>
      <c r="D546">
        <f t="shared" si="24"/>
        <v>0.44320936000001154</v>
      </c>
      <c r="F546">
        <f>_xlfn.RANK.AVG(D546,$D$11:$D$771)</f>
        <v>187</v>
      </c>
      <c r="H546">
        <f t="shared" si="26"/>
        <v>536</v>
      </c>
      <c r="I546">
        <f>SMALL($D$11:$D$771,H546)</f>
        <v>0.33654083000000412</v>
      </c>
      <c r="J546">
        <f>H546/MAX($H$11:$H$1048576)</f>
        <v>0.70433639947437587</v>
      </c>
      <c r="K546">
        <f>_xlfn.NORM.DIST(I546,$K$7,$K$8,TRUE)</f>
        <v>0.63176846633117045</v>
      </c>
      <c r="M546">
        <f t="shared" si="25"/>
        <v>7.2567933143205421E-2</v>
      </c>
    </row>
    <row r="547" spans="1:13" x14ac:dyDescent="0.25">
      <c r="A547" s="1">
        <v>42809</v>
      </c>
      <c r="B547">
        <v>65.612196740000002</v>
      </c>
      <c r="D547">
        <f t="shared" si="24"/>
        <v>-0.20140838000000372</v>
      </c>
      <c r="F547">
        <f>_xlfn.RANK.AVG(D547,$D$11:$D$771)</f>
        <v>455</v>
      </c>
      <c r="H547">
        <f t="shared" si="26"/>
        <v>537</v>
      </c>
      <c r="I547">
        <f>SMALL($D$11:$D$771,H547)</f>
        <v>0.34030823999999882</v>
      </c>
      <c r="J547">
        <f>H547/MAX($H$11:$H$1048576)</f>
        <v>0.70565045992115638</v>
      </c>
      <c r="K547">
        <f>_xlfn.NORM.DIST(I547,$K$7,$K$8,TRUE)</f>
        <v>0.63318779376732914</v>
      </c>
      <c r="M547">
        <f t="shared" si="25"/>
        <v>7.2462666153827238E-2</v>
      </c>
    </row>
    <row r="548" spans="1:13" x14ac:dyDescent="0.25">
      <c r="A548" s="1">
        <v>42810</v>
      </c>
      <c r="B548">
        <v>65.458919460000004</v>
      </c>
      <c r="D548">
        <f t="shared" si="24"/>
        <v>-0.15327727999999752</v>
      </c>
      <c r="F548">
        <f>_xlfn.RANK.AVG(D548,$D$11:$D$771)</f>
        <v>425</v>
      </c>
      <c r="H548">
        <f t="shared" si="26"/>
        <v>538</v>
      </c>
      <c r="I548">
        <f>SMALL($D$11:$D$771,H548)</f>
        <v>0.34287499999999937</v>
      </c>
      <c r="J548">
        <f>H548/MAX($H$11:$H$1048576)</f>
        <v>0.70696452036793689</v>
      </c>
      <c r="K548">
        <f>_xlfn.NORM.DIST(I548,$K$7,$K$8,TRUE)</f>
        <v>0.6341537499648835</v>
      </c>
      <c r="M548">
        <f t="shared" si="25"/>
        <v>7.2810770403053393E-2</v>
      </c>
    </row>
    <row r="549" spans="1:13" x14ac:dyDescent="0.25">
      <c r="A549" s="1">
        <v>42811</v>
      </c>
      <c r="B549">
        <v>65.512801460000006</v>
      </c>
      <c r="D549">
        <f t="shared" si="24"/>
        <v>5.388200000000154E-2</v>
      </c>
      <c r="F549">
        <f>_xlfn.RANK.AVG(D549,$D$11:$D$771)</f>
        <v>329</v>
      </c>
      <c r="H549">
        <f t="shared" si="26"/>
        <v>539</v>
      </c>
      <c r="I549">
        <f>SMALL($D$11:$D$771,H549)</f>
        <v>0.34302756999998962</v>
      </c>
      <c r="J549">
        <f>H549/MAX($H$11:$H$1048576)</f>
        <v>0.70827858081471751</v>
      </c>
      <c r="K549">
        <f>_xlfn.NORM.DIST(I549,$K$7,$K$8,TRUE)</f>
        <v>0.63421114037286697</v>
      </c>
      <c r="M549">
        <f t="shared" si="25"/>
        <v>7.4067440441850541E-2</v>
      </c>
    </row>
    <row r="550" spans="1:13" x14ac:dyDescent="0.25">
      <c r="A550" s="1">
        <v>42814</v>
      </c>
      <c r="B550">
        <v>65.543342330000002</v>
      </c>
      <c r="D550">
        <f t="shared" si="24"/>
        <v>3.0540869999995834E-2</v>
      </c>
      <c r="F550">
        <f>_xlfn.RANK.AVG(D550,$D$11:$D$771)</f>
        <v>338</v>
      </c>
      <c r="H550">
        <f t="shared" si="26"/>
        <v>540</v>
      </c>
      <c r="I550">
        <f>SMALL($D$11:$D$771,H550)</f>
        <v>0.34707919999999604</v>
      </c>
      <c r="J550">
        <f>H550/MAX($H$11:$H$1048576)</f>
        <v>0.70959264126149801</v>
      </c>
      <c r="K550">
        <f>_xlfn.NORM.DIST(I550,$K$7,$K$8,TRUE)</f>
        <v>0.63573409032847028</v>
      </c>
      <c r="M550">
        <f t="shared" si="25"/>
        <v>7.3858550933027733E-2</v>
      </c>
    </row>
    <row r="551" spans="1:13" x14ac:dyDescent="0.25">
      <c r="A551" s="1">
        <v>42815</v>
      </c>
      <c r="B551">
        <v>66.120917660000003</v>
      </c>
      <c r="D551">
        <f t="shared" si="24"/>
        <v>0.57757533000000194</v>
      </c>
      <c r="F551">
        <f>_xlfn.RANK.AVG(D551,$D$11:$D$771)</f>
        <v>153</v>
      </c>
      <c r="H551">
        <f t="shared" si="26"/>
        <v>541</v>
      </c>
      <c r="I551">
        <f>SMALL($D$11:$D$771,H551)</f>
        <v>0.35002921000000242</v>
      </c>
      <c r="J551">
        <f>H551/MAX($H$11:$H$1048576)</f>
        <v>0.71090670170827863</v>
      </c>
      <c r="K551">
        <f>_xlfn.NORM.DIST(I551,$K$7,$K$8,TRUE)</f>
        <v>0.63684161189012334</v>
      </c>
      <c r="M551">
        <f t="shared" si="25"/>
        <v>7.4065089818155294E-2</v>
      </c>
    </row>
    <row r="552" spans="1:13" x14ac:dyDescent="0.25">
      <c r="A552" s="1">
        <v>42816</v>
      </c>
      <c r="B552">
        <v>67.187426169999995</v>
      </c>
      <c r="D552">
        <f t="shared" si="24"/>
        <v>1.0665085099999914</v>
      </c>
      <c r="F552">
        <f>_xlfn.RANK.AVG(D552,$D$11:$D$771)</f>
        <v>72</v>
      </c>
      <c r="H552">
        <f t="shared" si="26"/>
        <v>542</v>
      </c>
      <c r="I552">
        <f>SMALL($D$11:$D$771,H552)</f>
        <v>0.35172300000000689</v>
      </c>
      <c r="J552">
        <f>H552/MAX($H$11:$H$1048576)</f>
        <v>0.71222076215505914</v>
      </c>
      <c r="K552">
        <f>_xlfn.NORM.DIST(I552,$K$7,$K$8,TRUE)</f>
        <v>0.63747699506507882</v>
      </c>
      <c r="M552">
        <f t="shared" si="25"/>
        <v>7.4743767089980317E-2</v>
      </c>
    </row>
    <row r="553" spans="1:13" x14ac:dyDescent="0.25">
      <c r="A553" s="1">
        <v>42817</v>
      </c>
      <c r="B553">
        <v>67.088845829999997</v>
      </c>
      <c r="D553">
        <f t="shared" si="24"/>
        <v>-9.8580339999998046E-2</v>
      </c>
      <c r="F553">
        <f>_xlfn.RANK.AVG(D553,$D$11:$D$771)</f>
        <v>393</v>
      </c>
      <c r="H553">
        <f t="shared" si="26"/>
        <v>543</v>
      </c>
      <c r="I553">
        <f>SMALL($D$11:$D$771,H553)</f>
        <v>0.35310814999999707</v>
      </c>
      <c r="J553">
        <f>H553/MAX($H$11:$H$1048576)</f>
        <v>0.71353482260183965</v>
      </c>
      <c r="K553">
        <f>_xlfn.NORM.DIST(I553,$K$7,$K$8,TRUE)</f>
        <v>0.63799631843056193</v>
      </c>
      <c r="M553">
        <f t="shared" si="25"/>
        <v>7.5538504171277721E-2</v>
      </c>
    </row>
    <row r="554" spans="1:13" x14ac:dyDescent="0.25">
      <c r="A554" s="1">
        <v>42818</v>
      </c>
      <c r="B554">
        <v>67.669309220000002</v>
      </c>
      <c r="D554">
        <f t="shared" si="24"/>
        <v>0.58046339000000557</v>
      </c>
      <c r="F554">
        <f>_xlfn.RANK.AVG(D554,$D$11:$D$771)</f>
        <v>152</v>
      </c>
      <c r="H554">
        <f t="shared" si="26"/>
        <v>544</v>
      </c>
      <c r="I554">
        <f>SMALL($D$11:$D$771,H554)</f>
        <v>0.36561689999999203</v>
      </c>
      <c r="J554">
        <f>H554/MAX($H$11:$H$1048576)</f>
        <v>0.71484888304862026</v>
      </c>
      <c r="K554">
        <f>_xlfn.NORM.DIST(I554,$K$7,$K$8,TRUE)</f>
        <v>0.64267451869202086</v>
      </c>
      <c r="M554">
        <f t="shared" si="25"/>
        <v>7.2174364356599408E-2</v>
      </c>
    </row>
    <row r="555" spans="1:13" x14ac:dyDescent="0.25">
      <c r="A555" s="1">
        <v>42821</v>
      </c>
      <c r="B555">
        <v>69.167116780000001</v>
      </c>
      <c r="D555">
        <f t="shared" si="24"/>
        <v>1.4978075599999983</v>
      </c>
      <c r="F555">
        <f>_xlfn.RANK.AVG(D555,$D$11:$D$771)</f>
        <v>48</v>
      </c>
      <c r="H555">
        <f t="shared" si="26"/>
        <v>545</v>
      </c>
      <c r="I555">
        <f>SMALL($D$11:$D$771,H555)</f>
        <v>0.36884125000000267</v>
      </c>
      <c r="J555">
        <f>H555/MAX($H$11:$H$1048576)</f>
        <v>0.71616294349540077</v>
      </c>
      <c r="K555">
        <f>_xlfn.NORM.DIST(I555,$K$7,$K$8,TRUE)</f>
        <v>0.64387697197798899</v>
      </c>
      <c r="M555">
        <f t="shared" si="25"/>
        <v>7.2285971517411785E-2</v>
      </c>
    </row>
    <row r="556" spans="1:13" x14ac:dyDescent="0.25">
      <c r="A556" s="1">
        <v>42822</v>
      </c>
      <c r="B556">
        <v>68.879224350000001</v>
      </c>
      <c r="D556">
        <f t="shared" si="24"/>
        <v>-0.28789242999999942</v>
      </c>
      <c r="F556">
        <f>_xlfn.RANK.AVG(D556,$D$11:$D$771)</f>
        <v>489</v>
      </c>
      <c r="H556">
        <f t="shared" si="26"/>
        <v>546</v>
      </c>
      <c r="I556">
        <f>SMALL($D$11:$D$771,H556)</f>
        <v>0.37136675000000707</v>
      </c>
      <c r="J556">
        <f>H556/MAX($H$11:$H$1048576)</f>
        <v>0.71747700394218139</v>
      </c>
      <c r="K556">
        <f>_xlfn.NORM.DIST(I556,$K$7,$K$8,TRUE)</f>
        <v>0.64481780633362085</v>
      </c>
      <c r="M556">
        <f t="shared" si="25"/>
        <v>7.2659197608560544E-2</v>
      </c>
    </row>
    <row r="557" spans="1:13" x14ac:dyDescent="0.25">
      <c r="A557" s="1">
        <v>42823</v>
      </c>
      <c r="B557">
        <v>69.534483080000001</v>
      </c>
      <c r="D557">
        <f t="shared" si="24"/>
        <v>0.6552587299999999</v>
      </c>
      <c r="F557">
        <f>_xlfn.RANK.AVG(D557,$D$11:$D$771)</f>
        <v>137</v>
      </c>
      <c r="H557">
        <f t="shared" si="26"/>
        <v>547</v>
      </c>
      <c r="I557">
        <f>SMALL($D$11:$D$771,H557)</f>
        <v>0.37221839000000045</v>
      </c>
      <c r="J557">
        <f>H557/MAX($H$11:$H$1048576)</f>
        <v>0.7187910643889619</v>
      </c>
      <c r="K557">
        <f>_xlfn.NORM.DIST(I557,$K$7,$K$8,TRUE)</f>
        <v>0.6451348725021151</v>
      </c>
      <c r="M557">
        <f t="shared" si="25"/>
        <v>7.36561918868468E-2</v>
      </c>
    </row>
    <row r="558" spans="1:13" x14ac:dyDescent="0.25">
      <c r="A558" s="1">
        <v>42824</v>
      </c>
      <c r="B558">
        <v>69.153997189999998</v>
      </c>
      <c r="D558">
        <f t="shared" si="24"/>
        <v>-0.38048589000000277</v>
      </c>
      <c r="F558">
        <f>_xlfn.RANK.AVG(D558,$D$11:$D$771)</f>
        <v>528</v>
      </c>
      <c r="H558">
        <f t="shared" si="26"/>
        <v>548</v>
      </c>
      <c r="I558">
        <f>SMALL($D$11:$D$771,H558)</f>
        <v>0.37607529999999656</v>
      </c>
      <c r="J558">
        <f>H558/MAX($H$11:$H$1048576)</f>
        <v>0.72010512483574241</v>
      </c>
      <c r="K558">
        <f>_xlfn.NORM.DIST(I558,$K$7,$K$8,TRUE)</f>
        <v>0.64656954177053916</v>
      </c>
      <c r="M558">
        <f t="shared" si="25"/>
        <v>7.3535583065203247E-2</v>
      </c>
    </row>
    <row r="559" spans="1:13" x14ac:dyDescent="0.25">
      <c r="A559" s="1">
        <v>42825</v>
      </c>
      <c r="B559">
        <v>68.403628499999996</v>
      </c>
      <c r="D559">
        <f t="shared" si="24"/>
        <v>-0.75036869000000195</v>
      </c>
      <c r="F559">
        <f>_xlfn.RANK.AVG(D559,$D$11:$D$771)</f>
        <v>627</v>
      </c>
      <c r="H559">
        <f t="shared" si="26"/>
        <v>549</v>
      </c>
      <c r="I559">
        <f>SMALL($D$11:$D$771,H559)</f>
        <v>0.37681839000001105</v>
      </c>
      <c r="J559">
        <f>H559/MAX($H$11:$H$1048576)</f>
        <v>0.72141918528252302</v>
      </c>
      <c r="K559">
        <f>_xlfn.NORM.DIST(I559,$K$7,$K$8,TRUE)</f>
        <v>0.64684571339533892</v>
      </c>
      <c r="M559">
        <f t="shared" si="25"/>
        <v>7.4573471887184106E-2</v>
      </c>
    </row>
    <row r="560" spans="1:13" x14ac:dyDescent="0.25">
      <c r="A560" s="1">
        <v>42828</v>
      </c>
      <c r="B560">
        <v>69.087868940000007</v>
      </c>
      <c r="D560">
        <f t="shared" si="24"/>
        <v>0.68424044000001061</v>
      </c>
      <c r="F560">
        <f>_xlfn.RANK.AVG(D560,$D$11:$D$771)</f>
        <v>125</v>
      </c>
      <c r="H560">
        <f t="shared" si="26"/>
        <v>550</v>
      </c>
      <c r="I560">
        <f>SMALL($D$11:$D$771,H560)</f>
        <v>0.37824560999999335</v>
      </c>
      <c r="J560">
        <f>H560/MAX($H$11:$H$1048576)</f>
        <v>0.72273324572930353</v>
      </c>
      <c r="K560">
        <f>_xlfn.NORM.DIST(I560,$K$7,$K$8,TRUE)</f>
        <v>0.64737592700565227</v>
      </c>
      <c r="M560">
        <f t="shared" si="25"/>
        <v>7.5357318723651256E-2</v>
      </c>
    </row>
    <row r="561" spans="1:13" x14ac:dyDescent="0.25">
      <c r="A561" s="1">
        <v>42829</v>
      </c>
      <c r="B561">
        <v>69.167250289999998</v>
      </c>
      <c r="D561">
        <f t="shared" si="24"/>
        <v>7.9381349999991357E-2</v>
      </c>
      <c r="F561">
        <f>_xlfn.RANK.AVG(D561,$D$11:$D$771)</f>
        <v>322</v>
      </c>
      <c r="H561">
        <f t="shared" si="26"/>
        <v>551</v>
      </c>
      <c r="I561">
        <f>SMALL($D$11:$D$771,H561)</f>
        <v>0.38075513000000427</v>
      </c>
      <c r="J561">
        <f>H561/MAX($H$11:$H$1048576)</f>
        <v>0.72404730617608415</v>
      </c>
      <c r="K561">
        <f>_xlfn.NORM.DIST(I561,$K$7,$K$8,TRUE)</f>
        <v>0.64830752161872862</v>
      </c>
      <c r="M561">
        <f t="shared" si="25"/>
        <v>7.5739784557355527E-2</v>
      </c>
    </row>
    <row r="562" spans="1:13" x14ac:dyDescent="0.25">
      <c r="A562" s="1">
        <v>42830</v>
      </c>
      <c r="B562">
        <v>69.822963099999996</v>
      </c>
      <c r="D562">
        <f t="shared" si="24"/>
        <v>0.65571280999999715</v>
      </c>
      <c r="F562">
        <f>_xlfn.RANK.AVG(D562,$D$11:$D$771)</f>
        <v>136</v>
      </c>
      <c r="H562">
        <f t="shared" si="26"/>
        <v>552</v>
      </c>
      <c r="I562">
        <f>SMALL($D$11:$D$771,H562)</f>
        <v>0.38110340000000065</v>
      </c>
      <c r="J562">
        <f>H562/MAX($H$11:$H$1048576)</f>
        <v>0.72536136662286466</v>
      </c>
      <c r="K562">
        <f>_xlfn.NORM.DIST(I562,$K$7,$K$8,TRUE)</f>
        <v>0.64843673768699672</v>
      </c>
      <c r="M562">
        <f t="shared" si="25"/>
        <v>7.6924628935867934E-2</v>
      </c>
    </row>
    <row r="563" spans="1:13" x14ac:dyDescent="0.25">
      <c r="A563" s="1">
        <v>42831</v>
      </c>
      <c r="B563">
        <v>70.625419629999996</v>
      </c>
      <c r="D563">
        <f t="shared" si="24"/>
        <v>0.80245653000000061</v>
      </c>
      <c r="F563">
        <f>_xlfn.RANK.AVG(D563,$D$11:$D$771)</f>
        <v>103</v>
      </c>
      <c r="H563">
        <f t="shared" si="26"/>
        <v>553</v>
      </c>
      <c r="I563">
        <f>SMALL($D$11:$D$771,H563)</f>
        <v>0.38123689999999044</v>
      </c>
      <c r="J563">
        <f>H563/MAX($H$11:$H$1048576)</f>
        <v>0.72667542706964516</v>
      </c>
      <c r="K563">
        <f>_xlfn.NORM.DIST(I563,$K$7,$K$8,TRUE)</f>
        <v>0.64848626466851744</v>
      </c>
      <c r="M563">
        <f t="shared" si="25"/>
        <v>7.8189162401127721E-2</v>
      </c>
    </row>
    <row r="564" spans="1:13" x14ac:dyDescent="0.25">
      <c r="A564" s="1">
        <v>42832</v>
      </c>
      <c r="B564">
        <v>70.722527970000002</v>
      </c>
      <c r="D564">
        <f t="shared" si="24"/>
        <v>9.7108340000005455E-2</v>
      </c>
      <c r="F564">
        <f>_xlfn.RANK.AVG(D564,$D$11:$D$771)</f>
        <v>317</v>
      </c>
      <c r="H564">
        <f t="shared" si="26"/>
        <v>554</v>
      </c>
      <c r="I564">
        <f>SMALL($D$11:$D$771,H564)</f>
        <v>0.38875115000000449</v>
      </c>
      <c r="J564">
        <f>H564/MAX($H$11:$H$1048576)</f>
        <v>0.72798948751642578</v>
      </c>
      <c r="K564">
        <f>_xlfn.NORM.DIST(I564,$K$7,$K$8,TRUE)</f>
        <v>0.6512698797752694</v>
      </c>
      <c r="M564">
        <f t="shared" si="25"/>
        <v>7.6719607741156381E-2</v>
      </c>
    </row>
    <row r="565" spans="1:13" x14ac:dyDescent="0.25">
      <c r="A565" s="1">
        <v>42835</v>
      </c>
      <c r="B565">
        <v>70.238096339999998</v>
      </c>
      <c r="D565">
        <f t="shared" si="24"/>
        <v>-0.48443163000000311</v>
      </c>
      <c r="F565">
        <f>_xlfn.RANK.AVG(D565,$D$11:$D$771)</f>
        <v>553</v>
      </c>
      <c r="H565">
        <f t="shared" si="26"/>
        <v>555</v>
      </c>
      <c r="I565">
        <f>SMALL($D$11:$D$771,H565)</f>
        <v>0.39231440000000362</v>
      </c>
      <c r="J565">
        <f>H565/MAX($H$11:$H$1048576)</f>
        <v>0.72930354796320629</v>
      </c>
      <c r="K565">
        <f>_xlfn.NORM.DIST(I565,$K$7,$K$8,TRUE)</f>
        <v>0.65258703745761659</v>
      </c>
      <c r="M565">
        <f t="shared" si="25"/>
        <v>7.6716510505589697E-2</v>
      </c>
    </row>
    <row r="566" spans="1:13" x14ac:dyDescent="0.25">
      <c r="A566" s="1">
        <v>42836</v>
      </c>
      <c r="B566">
        <v>70.118959419999996</v>
      </c>
      <c r="D566">
        <f t="shared" si="24"/>
        <v>-0.11913692000000253</v>
      </c>
      <c r="F566">
        <f>_xlfn.RANK.AVG(D566,$D$11:$D$771)</f>
        <v>403</v>
      </c>
      <c r="H566">
        <f t="shared" si="26"/>
        <v>556</v>
      </c>
      <c r="I566">
        <f>SMALL($D$11:$D$771,H566)</f>
        <v>0.39273067999999967</v>
      </c>
      <c r="J566">
        <f>H566/MAX($H$11:$H$1048576)</f>
        <v>0.73061760840998691</v>
      </c>
      <c r="K566">
        <f>_xlfn.NORM.DIST(I566,$K$7,$K$8,TRUE)</f>
        <v>0.65274079586682721</v>
      </c>
      <c r="M566">
        <f t="shared" si="25"/>
        <v>7.7876812543159701E-2</v>
      </c>
    </row>
    <row r="567" spans="1:13" x14ac:dyDescent="0.25">
      <c r="A567" s="1">
        <v>42837</v>
      </c>
      <c r="B567">
        <v>70.739370059999999</v>
      </c>
      <c r="D567">
        <f t="shared" si="24"/>
        <v>0.6204106400000029</v>
      </c>
      <c r="F567">
        <f>_xlfn.RANK.AVG(D567,$D$11:$D$771)</f>
        <v>146</v>
      </c>
      <c r="H567">
        <f t="shared" si="26"/>
        <v>557</v>
      </c>
      <c r="I567">
        <f>SMALL($D$11:$D$771,H567)</f>
        <v>0.39373415999999395</v>
      </c>
      <c r="J567">
        <f>H567/MAX($H$11:$H$1048576)</f>
        <v>0.73193166885676741</v>
      </c>
      <c r="K567">
        <f>_xlfn.NORM.DIST(I567,$K$7,$K$8,TRUE)</f>
        <v>0.65311134083206768</v>
      </c>
      <c r="M567">
        <f t="shared" si="25"/>
        <v>7.8820328024699737E-2</v>
      </c>
    </row>
    <row r="568" spans="1:13" x14ac:dyDescent="0.25">
      <c r="A568" s="1">
        <v>42838</v>
      </c>
      <c r="B568">
        <v>70.666354560000002</v>
      </c>
      <c r="D568">
        <f t="shared" si="24"/>
        <v>-7.3015499999996791E-2</v>
      </c>
      <c r="F568">
        <f>_xlfn.RANK.AVG(D568,$D$11:$D$771)</f>
        <v>382</v>
      </c>
      <c r="H568">
        <f t="shared" si="26"/>
        <v>558</v>
      </c>
      <c r="I568">
        <f>SMALL($D$11:$D$771,H568)</f>
        <v>0.39557918999999231</v>
      </c>
      <c r="J568">
        <f>H568/MAX($H$11:$H$1048576)</f>
        <v>0.73324572930354792</v>
      </c>
      <c r="K568">
        <f>_xlfn.NORM.DIST(I568,$K$7,$K$8,TRUE)</f>
        <v>0.65379225429053145</v>
      </c>
      <c r="M568">
        <f t="shared" si="25"/>
        <v>7.9453475013016472E-2</v>
      </c>
    </row>
    <row r="569" spans="1:13" x14ac:dyDescent="0.25">
      <c r="A569" s="1">
        <v>42843</v>
      </c>
      <c r="B569">
        <v>70.965507020000004</v>
      </c>
      <c r="D569">
        <f t="shared" si="24"/>
        <v>0.29915246000000195</v>
      </c>
      <c r="F569">
        <f>_xlfn.RANK.AVG(D569,$D$11:$D$771)</f>
        <v>237</v>
      </c>
      <c r="H569">
        <f t="shared" si="26"/>
        <v>559</v>
      </c>
      <c r="I569">
        <f>SMALL($D$11:$D$771,H569)</f>
        <v>0.39619790000000421</v>
      </c>
      <c r="J569">
        <f>H569/MAX($H$11:$H$1048576)</f>
        <v>0.73455978975032854</v>
      </c>
      <c r="K569">
        <f>_xlfn.NORM.DIST(I569,$K$7,$K$8,TRUE)</f>
        <v>0.65402047980728151</v>
      </c>
      <c r="M569">
        <f t="shared" si="25"/>
        <v>8.0539309943047033E-2</v>
      </c>
    </row>
    <row r="570" spans="1:13" x14ac:dyDescent="0.25">
      <c r="A570" s="1">
        <v>42844</v>
      </c>
      <c r="B570">
        <v>70.779195389999998</v>
      </c>
      <c r="D570">
        <f t="shared" si="24"/>
        <v>-0.18631163000000583</v>
      </c>
      <c r="F570">
        <f>_xlfn.RANK.AVG(D570,$D$11:$D$771)</f>
        <v>447</v>
      </c>
      <c r="H570">
        <f t="shared" si="26"/>
        <v>560</v>
      </c>
      <c r="I570">
        <f>SMALL($D$11:$D$771,H570)</f>
        <v>0.40008900000000835</v>
      </c>
      <c r="J570">
        <f>H570/MAX($H$11:$H$1048576)</f>
        <v>0.73587385019710905</v>
      </c>
      <c r="K570">
        <f>_xlfn.NORM.DIST(I570,$K$7,$K$8,TRUE)</f>
        <v>0.65545451706936442</v>
      </c>
      <c r="M570">
        <f t="shared" si="25"/>
        <v>8.041933312774463E-2</v>
      </c>
    </row>
    <row r="571" spans="1:13" x14ac:dyDescent="0.25">
      <c r="A571" s="1">
        <v>42845</v>
      </c>
      <c r="B571">
        <v>70.961438189999996</v>
      </c>
      <c r="D571">
        <f t="shared" si="24"/>
        <v>0.18224279999999737</v>
      </c>
      <c r="F571">
        <f>_xlfn.RANK.AVG(D571,$D$11:$D$771)</f>
        <v>280</v>
      </c>
      <c r="H571">
        <f t="shared" si="26"/>
        <v>561</v>
      </c>
      <c r="I571">
        <f>SMALL($D$11:$D$771,H571)</f>
        <v>0.40217393000000357</v>
      </c>
      <c r="J571">
        <f>H571/MAX($H$11:$H$1048576)</f>
        <v>0.73718791064388967</v>
      </c>
      <c r="K571">
        <f>_xlfn.NORM.DIST(I571,$K$7,$K$8,TRUE)</f>
        <v>0.65622198650027508</v>
      </c>
      <c r="M571">
        <f t="shared" si="25"/>
        <v>8.0965924143614587E-2</v>
      </c>
    </row>
    <row r="572" spans="1:13" x14ac:dyDescent="0.25">
      <c r="A572" s="1">
        <v>42846</v>
      </c>
      <c r="B572">
        <v>70.820885020000006</v>
      </c>
      <c r="D572">
        <f t="shared" si="24"/>
        <v>-0.14055316999998979</v>
      </c>
      <c r="F572">
        <f>_xlfn.RANK.AVG(D572,$D$11:$D$771)</f>
        <v>418</v>
      </c>
      <c r="H572">
        <f t="shared" si="26"/>
        <v>562</v>
      </c>
      <c r="I572">
        <f>SMALL($D$11:$D$771,H572)</f>
        <v>0.40362774999999829</v>
      </c>
      <c r="J572">
        <f>H572/MAX($H$11:$H$1048576)</f>
        <v>0.73850197109067017</v>
      </c>
      <c r="K572">
        <f>_xlfn.NORM.DIST(I572,$K$7,$K$8,TRUE)</f>
        <v>0.6567567618242971</v>
      </c>
      <c r="M572">
        <f t="shared" si="25"/>
        <v>8.1745209266373076E-2</v>
      </c>
    </row>
    <row r="573" spans="1:13" x14ac:dyDescent="0.25">
      <c r="A573" s="1">
        <v>42849</v>
      </c>
      <c r="B573">
        <v>71.095064249999993</v>
      </c>
      <c r="D573">
        <f t="shared" si="24"/>
        <v>0.27417922999998723</v>
      </c>
      <c r="F573">
        <f>_xlfn.RANK.AVG(D573,$D$11:$D$771)</f>
        <v>247</v>
      </c>
      <c r="H573">
        <f t="shared" si="26"/>
        <v>563</v>
      </c>
      <c r="I573">
        <f>SMALL($D$11:$D$771,H573)</f>
        <v>0.41153148000000783</v>
      </c>
      <c r="J573">
        <f>H573/MAX($H$11:$H$1048576)</f>
        <v>0.73981603153745068</v>
      </c>
      <c r="K573">
        <f>_xlfn.NORM.DIST(I573,$K$7,$K$8,TRUE)</f>
        <v>0.6596585684719789</v>
      </c>
      <c r="M573">
        <f t="shared" si="25"/>
        <v>8.0157463065471779E-2</v>
      </c>
    </row>
    <row r="574" spans="1:13" x14ac:dyDescent="0.25">
      <c r="A574" s="1">
        <v>42850</v>
      </c>
      <c r="B574">
        <v>69.099460989999997</v>
      </c>
      <c r="D574">
        <f t="shared" si="24"/>
        <v>-1.9956032599999958</v>
      </c>
      <c r="F574">
        <f>_xlfn.RANK.AVG(D574,$D$11:$D$771)</f>
        <v>736</v>
      </c>
      <c r="H574">
        <f t="shared" si="26"/>
        <v>564</v>
      </c>
      <c r="I574">
        <f>SMALL($D$11:$D$771,H574)</f>
        <v>0.4119905000000017</v>
      </c>
      <c r="J574">
        <f>H574/MAX($H$11:$H$1048576)</f>
        <v>0.7411300919842313</v>
      </c>
      <c r="K574">
        <f>_xlfn.NORM.DIST(I574,$K$7,$K$8,TRUE)</f>
        <v>0.65982680681545403</v>
      </c>
      <c r="M574">
        <f t="shared" si="25"/>
        <v>8.1303285168777273E-2</v>
      </c>
    </row>
    <row r="575" spans="1:13" x14ac:dyDescent="0.25">
      <c r="A575" s="1">
        <v>42851</v>
      </c>
      <c r="B575">
        <v>67.843397690000003</v>
      </c>
      <c r="D575">
        <f t="shared" si="24"/>
        <v>-1.2560632999999939</v>
      </c>
      <c r="F575">
        <f>_xlfn.RANK.AVG(D575,$D$11:$D$771)</f>
        <v>694</v>
      </c>
      <c r="H575">
        <f t="shared" si="26"/>
        <v>565</v>
      </c>
      <c r="I575">
        <f>SMALL($D$11:$D$771,H575)</f>
        <v>0.4132255700000087</v>
      </c>
      <c r="J575">
        <f>H575/MAX($H$11:$H$1048576)</f>
        <v>0.74244415243101181</v>
      </c>
      <c r="K575">
        <f>_xlfn.NORM.DIST(I575,$K$7,$K$8,TRUE)</f>
        <v>0.66027932214789242</v>
      </c>
      <c r="M575">
        <f t="shared" si="25"/>
        <v>8.2164830283119383E-2</v>
      </c>
    </row>
    <row r="576" spans="1:13" x14ac:dyDescent="0.25">
      <c r="A576" s="1">
        <v>42852</v>
      </c>
      <c r="B576">
        <v>68.578155749999993</v>
      </c>
      <c r="D576">
        <f t="shared" si="24"/>
        <v>0.73475805999999011</v>
      </c>
      <c r="F576">
        <f>_xlfn.RANK.AVG(D576,$D$11:$D$771)</f>
        <v>111</v>
      </c>
      <c r="H576">
        <f t="shared" si="26"/>
        <v>566</v>
      </c>
      <c r="I576">
        <f>SMALL($D$11:$D$771,H576)</f>
        <v>0.41692666000000145</v>
      </c>
      <c r="J576">
        <f>H576/MAX($H$11:$H$1048576)</f>
        <v>0.74375821287779242</v>
      </c>
      <c r="K576">
        <f>_xlfn.NORM.DIST(I576,$K$7,$K$8,TRUE)</f>
        <v>0.66163397371418076</v>
      </c>
      <c r="M576">
        <f t="shared" si="25"/>
        <v>8.2124239163611668E-2</v>
      </c>
    </row>
    <row r="577" spans="1:13" x14ac:dyDescent="0.25">
      <c r="A577" s="1">
        <v>42853</v>
      </c>
      <c r="B577">
        <v>67.240896680000006</v>
      </c>
      <c r="D577">
        <f t="shared" si="24"/>
        <v>-1.3372590699999876</v>
      </c>
      <c r="F577">
        <f>_xlfn.RANK.AVG(D577,$D$11:$D$771)</f>
        <v>703</v>
      </c>
      <c r="H577">
        <f t="shared" si="26"/>
        <v>567</v>
      </c>
      <c r="I577">
        <f>SMALL($D$11:$D$771,H577)</f>
        <v>0.41914558000000568</v>
      </c>
      <c r="J577">
        <f>H577/MAX($H$11:$H$1048576)</f>
        <v>0.74507227332457293</v>
      </c>
      <c r="K577">
        <f>_xlfn.NORM.DIST(I577,$K$7,$K$8,TRUE)</f>
        <v>0.66244512945295431</v>
      </c>
      <c r="M577">
        <f t="shared" si="25"/>
        <v>8.2627143871618625E-2</v>
      </c>
    </row>
    <row r="578" spans="1:13" x14ac:dyDescent="0.25">
      <c r="A578" s="1">
        <v>42857</v>
      </c>
      <c r="B578">
        <v>66.764354510000004</v>
      </c>
      <c r="D578">
        <f t="shared" si="24"/>
        <v>-0.47654217000000187</v>
      </c>
      <c r="F578">
        <f>_xlfn.RANK.AVG(D578,$D$11:$D$771)</f>
        <v>552</v>
      </c>
      <c r="H578">
        <f t="shared" si="26"/>
        <v>568</v>
      </c>
      <c r="I578">
        <f>SMALL($D$11:$D$771,H578)</f>
        <v>0.42242533000001004</v>
      </c>
      <c r="J578">
        <f>H578/MAX($H$11:$H$1048576)</f>
        <v>0.74638633377135344</v>
      </c>
      <c r="K578">
        <f>_xlfn.NORM.DIST(I578,$K$7,$K$8,TRUE)</f>
        <v>0.66364270375781476</v>
      </c>
      <c r="M578">
        <f t="shared" si="25"/>
        <v>8.2743630013538683E-2</v>
      </c>
    </row>
    <row r="579" spans="1:13" x14ac:dyDescent="0.25">
      <c r="A579" s="1">
        <v>42858</v>
      </c>
      <c r="B579">
        <v>66.396075010000004</v>
      </c>
      <c r="D579">
        <f t="shared" si="24"/>
        <v>-0.36827949999999987</v>
      </c>
      <c r="F579">
        <f>_xlfn.RANK.AVG(D579,$D$11:$D$771)</f>
        <v>522</v>
      </c>
      <c r="H579">
        <f t="shared" si="26"/>
        <v>569</v>
      </c>
      <c r="I579">
        <f>SMALL($D$11:$D$771,H579)</f>
        <v>0.42825111000000504</v>
      </c>
      <c r="J579">
        <f>H579/MAX($H$11:$H$1048576)</f>
        <v>0.74770039421813406</v>
      </c>
      <c r="K579">
        <f>_xlfn.NORM.DIST(I579,$K$7,$K$8,TRUE)</f>
        <v>0.66576584541149475</v>
      </c>
      <c r="M579">
        <f t="shared" si="25"/>
        <v>8.1934548806639307E-2</v>
      </c>
    </row>
    <row r="580" spans="1:13" x14ac:dyDescent="0.25">
      <c r="A580" s="1">
        <v>42859</v>
      </c>
      <c r="B580">
        <v>66.202084049999996</v>
      </c>
      <c r="D580">
        <f t="shared" si="24"/>
        <v>-0.19399096000000782</v>
      </c>
      <c r="F580">
        <f>_xlfn.RANK.AVG(D580,$D$11:$D$771)</f>
        <v>452</v>
      </c>
      <c r="H580">
        <f t="shared" si="26"/>
        <v>570</v>
      </c>
      <c r="I580">
        <f>SMALL($D$11:$D$771,H580)</f>
        <v>0.43557314999999619</v>
      </c>
      <c r="J580">
        <f>H580/MAX($H$11:$H$1048576)</f>
        <v>0.74901445466491456</v>
      </c>
      <c r="K580">
        <f>_xlfn.NORM.DIST(I580,$K$7,$K$8,TRUE)</f>
        <v>0.66842677247801119</v>
      </c>
      <c r="M580">
        <f t="shared" si="25"/>
        <v>8.0587682186903375E-2</v>
      </c>
    </row>
    <row r="581" spans="1:13" x14ac:dyDescent="0.25">
      <c r="A581" s="1">
        <v>42860</v>
      </c>
      <c r="B581">
        <v>65.855586540000004</v>
      </c>
      <c r="D581">
        <f t="shared" si="24"/>
        <v>-0.34649750999999185</v>
      </c>
      <c r="F581">
        <f>_xlfn.RANK.AVG(D581,$D$11:$D$771)</f>
        <v>513</v>
      </c>
      <c r="H581">
        <f t="shared" si="26"/>
        <v>571</v>
      </c>
      <c r="I581">
        <f>SMALL($D$11:$D$771,H581)</f>
        <v>0.43563973000000544</v>
      </c>
      <c r="J581">
        <f>H581/MAX($H$11:$H$1048576)</f>
        <v>0.75032851511169518</v>
      </c>
      <c r="K581">
        <f>_xlfn.NORM.DIST(I581,$K$7,$K$8,TRUE)</f>
        <v>0.66845092984086363</v>
      </c>
      <c r="M581">
        <f t="shared" si="25"/>
        <v>8.1877585270831554E-2</v>
      </c>
    </row>
    <row r="582" spans="1:13" x14ac:dyDescent="0.25">
      <c r="A582" s="1">
        <v>42863</v>
      </c>
      <c r="B582">
        <v>65.494218129999993</v>
      </c>
      <c r="D582">
        <f t="shared" si="24"/>
        <v>-0.36136841000001141</v>
      </c>
      <c r="F582">
        <f>_xlfn.RANK.AVG(D582,$D$11:$D$771)</f>
        <v>520</v>
      </c>
      <c r="H582">
        <f t="shared" si="26"/>
        <v>572</v>
      </c>
      <c r="I582">
        <f>SMALL($D$11:$D$771,H582)</f>
        <v>0.43570129999999097</v>
      </c>
      <c r="J582">
        <f>H582/MAX($H$11:$H$1048576)</f>
        <v>0.75164257555847569</v>
      </c>
      <c r="K582">
        <f>_xlfn.NORM.DIST(I582,$K$7,$K$8,TRUE)</f>
        <v>0.66847326879119628</v>
      </c>
      <c r="M582">
        <f t="shared" si="25"/>
        <v>8.3169306767279405E-2</v>
      </c>
    </row>
    <row r="583" spans="1:13" x14ac:dyDescent="0.25">
      <c r="A583" s="1">
        <v>42864</v>
      </c>
      <c r="B583">
        <v>64.732584029999998</v>
      </c>
      <c r="D583">
        <f t="shared" si="24"/>
        <v>-0.76163409999999487</v>
      </c>
      <c r="F583">
        <f>_xlfn.RANK.AVG(D583,$D$11:$D$771)</f>
        <v>629</v>
      </c>
      <c r="H583">
        <f t="shared" si="26"/>
        <v>573</v>
      </c>
      <c r="I583">
        <f>SMALL($D$11:$D$771,H583)</f>
        <v>0.43611514999999201</v>
      </c>
      <c r="J583">
        <f>H583/MAX($H$11:$H$1048576)</f>
        <v>0.7529566360052562</v>
      </c>
      <c r="K583">
        <f>_xlfn.NORM.DIST(I583,$K$7,$K$8,TRUE)</f>
        <v>0.66862340711983104</v>
      </c>
      <c r="M583">
        <f t="shared" si="25"/>
        <v>8.433322888542516E-2</v>
      </c>
    </row>
    <row r="584" spans="1:13" x14ac:dyDescent="0.25">
      <c r="A584" s="1">
        <v>42865</v>
      </c>
      <c r="B584">
        <v>64.884542150000001</v>
      </c>
      <c r="D584">
        <f t="shared" si="24"/>
        <v>0.1519581200000033</v>
      </c>
      <c r="F584">
        <f>_xlfn.RANK.AVG(D584,$D$11:$D$771)</f>
        <v>296</v>
      </c>
      <c r="H584">
        <f t="shared" si="26"/>
        <v>574</v>
      </c>
      <c r="I584">
        <f>SMALL($D$11:$D$771,H584)</f>
        <v>0.43858259000000999</v>
      </c>
      <c r="J584">
        <f>H584/MAX($H$11:$H$1048576)</f>
        <v>0.75427069645203682</v>
      </c>
      <c r="K584">
        <f>_xlfn.NORM.DIST(I584,$K$7,$K$8,TRUE)</f>
        <v>0.66951799281395463</v>
      </c>
      <c r="M584">
        <f t="shared" si="25"/>
        <v>8.4752703638082183E-2</v>
      </c>
    </row>
    <row r="585" spans="1:13" x14ac:dyDescent="0.25">
      <c r="A585" s="1">
        <v>42866</v>
      </c>
      <c r="B585">
        <v>64.582277500000004</v>
      </c>
      <c r="D585">
        <f t="shared" si="24"/>
        <v>-0.30226464999999791</v>
      </c>
      <c r="F585">
        <f>_xlfn.RANK.AVG(D585,$D$11:$D$771)</f>
        <v>493</v>
      </c>
      <c r="H585">
        <f t="shared" si="26"/>
        <v>575</v>
      </c>
      <c r="I585">
        <f>SMALL($D$11:$D$771,H585)</f>
        <v>0.44320936000001154</v>
      </c>
      <c r="J585">
        <f>H585/MAX($H$11:$H$1048576)</f>
        <v>0.75558475689881732</v>
      </c>
      <c r="K585">
        <f>_xlfn.NORM.DIST(I585,$K$7,$K$8,TRUE)</f>
        <v>0.67119284534175061</v>
      </c>
      <c r="M585">
        <f t="shared" si="25"/>
        <v>8.4391911557066712E-2</v>
      </c>
    </row>
    <row r="586" spans="1:13" x14ac:dyDescent="0.25">
      <c r="A586" s="1">
        <v>42867</v>
      </c>
      <c r="B586">
        <v>64.333022959999994</v>
      </c>
      <c r="D586">
        <f t="shared" si="24"/>
        <v>-0.24925454000000968</v>
      </c>
      <c r="F586">
        <f>_xlfn.RANK.AVG(D586,$D$11:$D$771)</f>
        <v>471</v>
      </c>
      <c r="H586">
        <f t="shared" si="26"/>
        <v>576</v>
      </c>
      <c r="I586">
        <f>SMALL($D$11:$D$771,H586)</f>
        <v>0.44466569000000078</v>
      </c>
      <c r="J586">
        <f>H586/MAX($H$11:$H$1048576)</f>
        <v>0.75689881734559794</v>
      </c>
      <c r="K586">
        <f>_xlfn.NORM.DIST(I586,$K$7,$K$8,TRUE)</f>
        <v>0.6717193162021694</v>
      </c>
      <c r="M586">
        <f t="shared" si="25"/>
        <v>8.5179501143428538E-2</v>
      </c>
    </row>
    <row r="587" spans="1:13" x14ac:dyDescent="0.25">
      <c r="A587" s="1">
        <v>42870</v>
      </c>
      <c r="B587">
        <v>64.209537479999995</v>
      </c>
      <c r="D587">
        <f t="shared" si="24"/>
        <v>-0.12348547999999937</v>
      </c>
      <c r="F587">
        <f>_xlfn.RANK.AVG(D587,$D$11:$D$771)</f>
        <v>407</v>
      </c>
      <c r="H587">
        <f t="shared" si="26"/>
        <v>577</v>
      </c>
      <c r="I587">
        <f>SMALL($D$11:$D$771,H587)</f>
        <v>0.45127139999999599</v>
      </c>
      <c r="J587">
        <f>H587/MAX($H$11:$H$1048576)</f>
        <v>0.75821287779237845</v>
      </c>
      <c r="K587">
        <f>_xlfn.NORM.DIST(I587,$K$7,$K$8,TRUE)</f>
        <v>0.67410302246896558</v>
      </c>
      <c r="M587">
        <f t="shared" si="25"/>
        <v>8.4109855323412863E-2</v>
      </c>
    </row>
    <row r="588" spans="1:13" x14ac:dyDescent="0.25">
      <c r="A588" s="1">
        <v>42871</v>
      </c>
      <c r="B588">
        <v>64.535065680000002</v>
      </c>
      <c r="D588">
        <f t="shared" ref="D588:D651" si="27">B588-B587</f>
        <v>0.32552820000000793</v>
      </c>
      <c r="F588">
        <f>_xlfn.RANK.AVG(D588,$D$11:$D$771)</f>
        <v>230</v>
      </c>
      <c r="H588">
        <f t="shared" si="26"/>
        <v>578</v>
      </c>
      <c r="I588">
        <f>SMALL($D$11:$D$771,H588)</f>
        <v>0.45426119999999059</v>
      </c>
      <c r="J588">
        <f>H588/MAX($H$11:$H$1048576)</f>
        <v>0.75952693823915896</v>
      </c>
      <c r="K588">
        <f>_xlfn.NORM.DIST(I588,$K$7,$K$8,TRUE)</f>
        <v>0.67517958056621807</v>
      </c>
      <c r="M588">
        <f t="shared" ref="M588:M651" si="28">ABS(K588-J588)</f>
        <v>8.4347357672940881E-2</v>
      </c>
    </row>
    <row r="589" spans="1:13" x14ac:dyDescent="0.25">
      <c r="A589" s="1">
        <v>42872</v>
      </c>
      <c r="B589">
        <v>63.868707319999999</v>
      </c>
      <c r="D589">
        <f t="shared" si="27"/>
        <v>-0.66635836000000381</v>
      </c>
      <c r="F589">
        <f>_xlfn.RANK.AVG(D589,$D$11:$D$771)</f>
        <v>597</v>
      </c>
      <c r="H589">
        <f t="shared" ref="H589:H652" si="29">H588+1</f>
        <v>579</v>
      </c>
      <c r="I589">
        <f>SMALL($D$11:$D$771,H589)</f>
        <v>0.45508749999999054</v>
      </c>
      <c r="J589">
        <f>H589/MAX($H$11:$H$1048576)</f>
        <v>0.76084099868593957</v>
      </c>
      <c r="K589">
        <f>_xlfn.NORM.DIST(I589,$K$7,$K$8,TRUE)</f>
        <v>0.6754768547722978</v>
      </c>
      <c r="M589">
        <f t="shared" si="28"/>
        <v>8.5364143913641777E-2</v>
      </c>
    </row>
    <row r="590" spans="1:13" x14ac:dyDescent="0.25">
      <c r="A590" s="1">
        <v>42873</v>
      </c>
      <c r="B590">
        <v>65.125056479999998</v>
      </c>
      <c r="D590">
        <f t="shared" si="27"/>
        <v>1.2563491599999992</v>
      </c>
      <c r="F590">
        <f>_xlfn.RANK.AVG(D590,$D$11:$D$771)</f>
        <v>55</v>
      </c>
      <c r="H590">
        <f t="shared" si="29"/>
        <v>580</v>
      </c>
      <c r="I590">
        <f>SMALL($D$11:$D$771,H590)</f>
        <v>0.45693267999999421</v>
      </c>
      <c r="J590">
        <f>H590/MAX($H$11:$H$1048576)</f>
        <v>0.76215505913272008</v>
      </c>
      <c r="K590">
        <f>_xlfn.NORM.DIST(I590,$K$7,$K$8,TRUE)</f>
        <v>0.67614028312630292</v>
      </c>
      <c r="M590">
        <f t="shared" si="28"/>
        <v>8.601477600641716E-2</v>
      </c>
    </row>
    <row r="591" spans="1:13" x14ac:dyDescent="0.25">
      <c r="A591" s="1">
        <v>42874</v>
      </c>
      <c r="B591">
        <v>65.279981469999996</v>
      </c>
      <c r="D591">
        <f t="shared" si="27"/>
        <v>0.15492498999999782</v>
      </c>
      <c r="F591">
        <f>_xlfn.RANK.AVG(D591,$D$11:$D$771)</f>
        <v>294</v>
      </c>
      <c r="H591">
        <f t="shared" si="29"/>
        <v>581</v>
      </c>
      <c r="I591">
        <f>SMALL($D$11:$D$771,H591)</f>
        <v>0.46120682000000102</v>
      </c>
      <c r="J591">
        <f>H591/MAX($H$11:$H$1048576)</f>
        <v>0.7634691195795007</v>
      </c>
      <c r="K591">
        <f>_xlfn.NORM.DIST(I591,$K$7,$K$8,TRUE)</f>
        <v>0.67767488542843535</v>
      </c>
      <c r="M591">
        <f t="shared" si="28"/>
        <v>8.5794234151065352E-2</v>
      </c>
    </row>
    <row r="592" spans="1:13" x14ac:dyDescent="0.25">
      <c r="A592" s="1">
        <v>42877</v>
      </c>
      <c r="B592">
        <v>65.651348220000003</v>
      </c>
      <c r="D592">
        <f t="shared" si="27"/>
        <v>0.37136675000000707</v>
      </c>
      <c r="F592">
        <f>_xlfn.RANK.AVG(D592,$D$11:$D$771)</f>
        <v>216</v>
      </c>
      <c r="H592">
        <f t="shared" si="29"/>
        <v>582</v>
      </c>
      <c r="I592">
        <f>SMALL($D$11:$D$771,H592)</f>
        <v>0.46469546999999523</v>
      </c>
      <c r="J592">
        <f>H592/MAX($H$11:$H$1048576)</f>
        <v>0.76478318002628121</v>
      </c>
      <c r="K592">
        <f>_xlfn.NORM.DIST(I592,$K$7,$K$8,TRUE)</f>
        <v>0.67892522357119045</v>
      </c>
      <c r="M592">
        <f t="shared" si="28"/>
        <v>8.5857956455090756E-2</v>
      </c>
    </row>
    <row r="593" spans="1:13" x14ac:dyDescent="0.25">
      <c r="A593" s="1">
        <v>42878</v>
      </c>
      <c r="B593">
        <v>65.258042219999993</v>
      </c>
      <c r="D593">
        <f t="shared" si="27"/>
        <v>-0.3933060000000097</v>
      </c>
      <c r="F593">
        <f>_xlfn.RANK.AVG(D593,$D$11:$D$771)</f>
        <v>531</v>
      </c>
      <c r="H593">
        <f t="shared" si="29"/>
        <v>583</v>
      </c>
      <c r="I593">
        <f>SMALL($D$11:$D$771,H593)</f>
        <v>0.46617526000001419</v>
      </c>
      <c r="J593">
        <f>H593/MAX($H$11:$H$1048576)</f>
        <v>0.76609724047306171</v>
      </c>
      <c r="K593">
        <f>_xlfn.NORM.DIST(I593,$K$7,$K$8,TRUE)</f>
        <v>0.67945497178248559</v>
      </c>
      <c r="M593">
        <f t="shared" si="28"/>
        <v>8.6642268690576119E-2</v>
      </c>
    </row>
    <row r="594" spans="1:13" x14ac:dyDescent="0.25">
      <c r="A594" s="1">
        <v>42879</v>
      </c>
      <c r="B594">
        <v>65.214950999999999</v>
      </c>
      <c r="D594">
        <f t="shared" si="27"/>
        <v>-4.3091219999993768E-2</v>
      </c>
      <c r="F594">
        <f>_xlfn.RANK.AVG(D594,$D$11:$D$771)</f>
        <v>366</v>
      </c>
      <c r="H594">
        <f t="shared" si="29"/>
        <v>584</v>
      </c>
      <c r="I594">
        <f>SMALL($D$11:$D$771,H594)</f>
        <v>0.46663432000001137</v>
      </c>
      <c r="J594">
        <f>H594/MAX($H$11:$H$1048576)</f>
        <v>0.76741130091984233</v>
      </c>
      <c r="K594">
        <f>_xlfn.NORM.DIST(I594,$K$7,$K$8,TRUE)</f>
        <v>0.67961923591006446</v>
      </c>
      <c r="M594">
        <f t="shared" si="28"/>
        <v>8.7792065009777875E-2</v>
      </c>
    </row>
    <row r="595" spans="1:13" x14ac:dyDescent="0.25">
      <c r="A595" s="1">
        <v>42880</v>
      </c>
      <c r="B595">
        <v>65.756623110000007</v>
      </c>
      <c r="D595">
        <f t="shared" si="27"/>
        <v>0.54167211000000748</v>
      </c>
      <c r="F595">
        <f>_xlfn.RANK.AVG(D595,$D$11:$D$771)</f>
        <v>157</v>
      </c>
      <c r="H595">
        <f t="shared" si="29"/>
        <v>585</v>
      </c>
      <c r="I595">
        <f>SMALL($D$11:$D$771,H595)</f>
        <v>0.48188860000000489</v>
      </c>
      <c r="J595">
        <f>H595/MAX($H$11:$H$1048576)</f>
        <v>0.76872536136662284</v>
      </c>
      <c r="K595">
        <f>_xlfn.NORM.DIST(I595,$K$7,$K$8,TRUE)</f>
        <v>0.68505745756210068</v>
      </c>
      <c r="M595">
        <f t="shared" si="28"/>
        <v>8.3667903804522159E-2</v>
      </c>
    </row>
    <row r="596" spans="1:13" x14ac:dyDescent="0.25">
      <c r="A596" s="1">
        <v>42881</v>
      </c>
      <c r="B596">
        <v>64.915794989999995</v>
      </c>
      <c r="D596">
        <f t="shared" si="27"/>
        <v>-0.84082812000001184</v>
      </c>
      <c r="F596">
        <f>_xlfn.RANK.AVG(D596,$D$11:$D$771)</f>
        <v>648</v>
      </c>
      <c r="H596">
        <f t="shared" si="29"/>
        <v>586</v>
      </c>
      <c r="I596">
        <f>SMALL($D$11:$D$771,H596)</f>
        <v>0.4829358699999915</v>
      </c>
      <c r="J596">
        <f>H596/MAX($H$11:$H$1048576)</f>
        <v>0.77003942181340346</v>
      </c>
      <c r="K596">
        <f>_xlfn.NORM.DIST(I596,$K$7,$K$8,TRUE)</f>
        <v>0.68542936414695732</v>
      </c>
      <c r="M596">
        <f t="shared" si="28"/>
        <v>8.4610057666446137E-2</v>
      </c>
    </row>
    <row r="597" spans="1:13" x14ac:dyDescent="0.25">
      <c r="A597" s="1">
        <v>42885</v>
      </c>
      <c r="B597">
        <v>64.76343258</v>
      </c>
      <c r="D597">
        <f t="shared" si="27"/>
        <v>-0.15236240999999495</v>
      </c>
      <c r="F597">
        <f>_xlfn.RANK.AVG(D597,$D$11:$D$771)</f>
        <v>423</v>
      </c>
      <c r="H597">
        <f t="shared" si="29"/>
        <v>587</v>
      </c>
      <c r="I597">
        <f>SMALL($D$11:$D$771,H597)</f>
        <v>0.48438534999999661</v>
      </c>
      <c r="J597">
        <f>H597/MAX($H$11:$H$1048576)</f>
        <v>0.77135348226018396</v>
      </c>
      <c r="K597">
        <f>_xlfn.NORM.DIST(I597,$K$7,$K$8,TRUE)</f>
        <v>0.68594379325478838</v>
      </c>
      <c r="M597">
        <f t="shared" si="28"/>
        <v>8.5409689005395584E-2</v>
      </c>
    </row>
    <row r="598" spans="1:13" x14ac:dyDescent="0.25">
      <c r="A598" s="1">
        <v>42886</v>
      </c>
      <c r="B598">
        <v>64.426379359999999</v>
      </c>
      <c r="D598">
        <f t="shared" si="27"/>
        <v>-0.33705322000000137</v>
      </c>
      <c r="F598">
        <f>_xlfn.RANK.AVG(D598,$D$11:$D$771)</f>
        <v>509</v>
      </c>
      <c r="H598">
        <f t="shared" si="29"/>
        <v>588</v>
      </c>
      <c r="I598">
        <f>SMALL($D$11:$D$771,H598)</f>
        <v>0.48741979000000413</v>
      </c>
      <c r="J598">
        <f>H598/MAX($H$11:$H$1048576)</f>
        <v>0.77266754270696447</v>
      </c>
      <c r="K598">
        <f>_xlfn.NORM.DIST(I598,$K$7,$K$8,TRUE)</f>
        <v>0.68701956403923359</v>
      </c>
      <c r="M598">
        <f t="shared" si="28"/>
        <v>8.5647978667730884E-2</v>
      </c>
    </row>
    <row r="599" spans="1:13" x14ac:dyDescent="0.25">
      <c r="A599" s="1">
        <v>42887</v>
      </c>
      <c r="B599">
        <v>64.910764709999995</v>
      </c>
      <c r="D599">
        <f t="shared" si="27"/>
        <v>0.48438534999999661</v>
      </c>
      <c r="F599">
        <f>_xlfn.RANK.AVG(D599,$D$11:$D$771)</f>
        <v>175</v>
      </c>
      <c r="H599">
        <f t="shared" si="29"/>
        <v>589</v>
      </c>
      <c r="I599">
        <f>SMALL($D$11:$D$771,H599)</f>
        <v>0.49755541000000392</v>
      </c>
      <c r="J599">
        <f>H599/MAX($H$11:$H$1048576)</f>
        <v>0.77398160315374509</v>
      </c>
      <c r="K599">
        <f>_xlfn.NORM.DIST(I599,$K$7,$K$8,TRUE)</f>
        <v>0.69060128055310932</v>
      </c>
      <c r="M599">
        <f t="shared" si="28"/>
        <v>8.338032260063577E-2</v>
      </c>
    </row>
    <row r="600" spans="1:13" x14ac:dyDescent="0.25">
      <c r="A600" s="1">
        <v>42888</v>
      </c>
      <c r="B600">
        <v>64.881459489999997</v>
      </c>
      <c r="D600">
        <f t="shared" si="27"/>
        <v>-2.9305219999997689E-2</v>
      </c>
      <c r="F600">
        <f>_xlfn.RANK.AVG(D600,$D$11:$D$771)</f>
        <v>359</v>
      </c>
      <c r="H600">
        <f t="shared" si="29"/>
        <v>590</v>
      </c>
      <c r="I600">
        <f>SMALL($D$11:$D$771,H600)</f>
        <v>0.50191741999999806</v>
      </c>
      <c r="J600">
        <f>H600/MAX($H$11:$H$1048576)</f>
        <v>0.7752956636005256</v>
      </c>
      <c r="K600">
        <f>_xlfn.NORM.DIST(I600,$K$7,$K$8,TRUE)</f>
        <v>0.69213719447090316</v>
      </c>
      <c r="M600">
        <f t="shared" si="28"/>
        <v>8.3158469129622437E-2</v>
      </c>
    </row>
    <row r="601" spans="1:13" x14ac:dyDescent="0.25">
      <c r="A601" s="1">
        <v>42891</v>
      </c>
      <c r="B601">
        <v>65.25030074</v>
      </c>
      <c r="D601">
        <f t="shared" si="27"/>
        <v>0.36884125000000267</v>
      </c>
      <c r="F601">
        <f>_xlfn.RANK.AVG(D601,$D$11:$D$771)</f>
        <v>217</v>
      </c>
      <c r="H601">
        <f t="shared" si="29"/>
        <v>591</v>
      </c>
      <c r="I601">
        <f>SMALL($D$11:$D$771,H601)</f>
        <v>0.51004626999999658</v>
      </c>
      <c r="J601">
        <f>H601/MAX($H$11:$H$1048576)</f>
        <v>0.77660972404730622</v>
      </c>
      <c r="K601">
        <f>_xlfn.NORM.DIST(I601,$K$7,$K$8,TRUE)</f>
        <v>0.69499047691646165</v>
      </c>
      <c r="M601">
        <f t="shared" si="28"/>
        <v>8.1619247130844563E-2</v>
      </c>
    </row>
    <row r="602" spans="1:13" x14ac:dyDescent="0.25">
      <c r="A602" s="1">
        <v>42892</v>
      </c>
      <c r="B602">
        <v>65.767679869999995</v>
      </c>
      <c r="D602">
        <f t="shared" si="27"/>
        <v>0.5173791299999948</v>
      </c>
      <c r="F602">
        <f>_xlfn.RANK.AVG(D602,$D$11:$D$771)</f>
        <v>169</v>
      </c>
      <c r="H602">
        <f t="shared" si="29"/>
        <v>592</v>
      </c>
      <c r="I602">
        <f>SMALL($D$11:$D$771,H602)</f>
        <v>0.51509692999999857</v>
      </c>
      <c r="J602">
        <f>H602/MAX($H$11:$H$1048576)</f>
        <v>0.77792378449408672</v>
      </c>
      <c r="K602">
        <f>_xlfn.NORM.DIST(I602,$K$7,$K$8,TRUE)</f>
        <v>0.69675735604910338</v>
      </c>
      <c r="M602">
        <f t="shared" si="28"/>
        <v>8.1166428444983341E-2</v>
      </c>
    </row>
    <row r="603" spans="1:13" x14ac:dyDescent="0.25">
      <c r="A603" s="1">
        <v>42893</v>
      </c>
      <c r="B603">
        <v>65.500591310000004</v>
      </c>
      <c r="D603">
        <f t="shared" si="27"/>
        <v>-0.26708855999999059</v>
      </c>
      <c r="F603">
        <f>_xlfn.RANK.AVG(D603,$D$11:$D$771)</f>
        <v>480</v>
      </c>
      <c r="H603">
        <f t="shared" si="29"/>
        <v>593</v>
      </c>
      <c r="I603">
        <f>SMALL($D$11:$D$771,H603)</f>
        <v>0.5173791299999948</v>
      </c>
      <c r="J603">
        <f>H603/MAX($H$11:$H$1048576)</f>
        <v>0.77923784494086723</v>
      </c>
      <c r="K603">
        <f>_xlfn.NORM.DIST(I603,$K$7,$K$8,TRUE)</f>
        <v>0.69755423726192833</v>
      </c>
      <c r="M603">
        <f t="shared" si="28"/>
        <v>8.1683607678938897E-2</v>
      </c>
    </row>
    <row r="604" spans="1:13" x14ac:dyDescent="0.25">
      <c r="A604" s="1">
        <v>42894</v>
      </c>
      <c r="B604">
        <v>65.174721610000006</v>
      </c>
      <c r="D604">
        <f t="shared" si="27"/>
        <v>-0.32586969999999837</v>
      </c>
      <c r="F604">
        <f>_xlfn.RANK.AVG(D604,$D$11:$D$771)</f>
        <v>502</v>
      </c>
      <c r="H604">
        <f t="shared" si="29"/>
        <v>594</v>
      </c>
      <c r="I604">
        <f>SMALL($D$11:$D$771,H604)</f>
        <v>0.51765006999998775</v>
      </c>
      <c r="J604">
        <f>H604/MAX($H$11:$H$1048576)</f>
        <v>0.78055190538764785</v>
      </c>
      <c r="K604">
        <f>_xlfn.NORM.DIST(I604,$K$7,$K$8,TRUE)</f>
        <v>0.69764877963989547</v>
      </c>
      <c r="M604">
        <f t="shared" si="28"/>
        <v>8.2903125747752382E-2</v>
      </c>
    </row>
    <row r="605" spans="1:13" x14ac:dyDescent="0.25">
      <c r="A605" s="1">
        <v>42895</v>
      </c>
      <c r="B605">
        <v>65.211731520000001</v>
      </c>
      <c r="D605">
        <f t="shared" si="27"/>
        <v>3.7009909999994761E-2</v>
      </c>
      <c r="F605">
        <f>_xlfn.RANK.AVG(D605,$D$11:$D$771)</f>
        <v>335</v>
      </c>
      <c r="H605">
        <f t="shared" si="29"/>
        <v>595</v>
      </c>
      <c r="I605">
        <f>SMALL($D$11:$D$771,H605)</f>
        <v>0.51824827000000084</v>
      </c>
      <c r="J605">
        <f>H605/MAX($H$11:$H$1048576)</f>
        <v>0.78186596583442836</v>
      </c>
      <c r="K605">
        <f>_xlfn.NORM.DIST(I605,$K$7,$K$8,TRUE)</f>
        <v>0.6978574698555734</v>
      </c>
      <c r="M605">
        <f t="shared" si="28"/>
        <v>8.4008495978854958E-2</v>
      </c>
    </row>
    <row r="606" spans="1:13" x14ac:dyDescent="0.25">
      <c r="A606" s="1">
        <v>42898</v>
      </c>
      <c r="B606">
        <v>64.840415429999993</v>
      </c>
      <c r="D606">
        <f t="shared" si="27"/>
        <v>-0.37131609000000765</v>
      </c>
      <c r="F606">
        <f>_xlfn.RANK.AVG(D606,$D$11:$D$771)</f>
        <v>525</v>
      </c>
      <c r="H606">
        <f t="shared" si="29"/>
        <v>596</v>
      </c>
      <c r="I606">
        <f>SMALL($D$11:$D$771,H606)</f>
        <v>0.52281002000000854</v>
      </c>
      <c r="J606">
        <f>H606/MAX($H$11:$H$1048576)</f>
        <v>0.78318002628120897</v>
      </c>
      <c r="K606">
        <f>_xlfn.NORM.DIST(I606,$K$7,$K$8,TRUE)</f>
        <v>0.69944676698431563</v>
      </c>
      <c r="M606">
        <f t="shared" si="28"/>
        <v>8.3733259296893348E-2</v>
      </c>
    </row>
    <row r="607" spans="1:13" x14ac:dyDescent="0.25">
      <c r="A607" s="1">
        <v>42899</v>
      </c>
      <c r="B607">
        <v>65.061921499999997</v>
      </c>
      <c r="D607">
        <f t="shared" si="27"/>
        <v>0.22150607000000377</v>
      </c>
      <c r="F607">
        <f>_xlfn.RANK.AVG(D607,$D$11:$D$771)</f>
        <v>265</v>
      </c>
      <c r="H607">
        <f t="shared" si="29"/>
        <v>597</v>
      </c>
      <c r="I607">
        <f>SMALL($D$11:$D$771,H607)</f>
        <v>0.52447902000000113</v>
      </c>
      <c r="J607">
        <f>H607/MAX($H$11:$H$1048576)</f>
        <v>0.78449408672798948</v>
      </c>
      <c r="K607">
        <f>_xlfn.NORM.DIST(I607,$K$7,$K$8,TRUE)</f>
        <v>0.70002729584366863</v>
      </c>
      <c r="M607">
        <f t="shared" si="28"/>
        <v>8.4466790884320853E-2</v>
      </c>
    </row>
    <row r="608" spans="1:13" x14ac:dyDescent="0.25">
      <c r="A608" s="1">
        <v>42900</v>
      </c>
      <c r="B608">
        <v>64.540347229999995</v>
      </c>
      <c r="D608">
        <f t="shared" si="27"/>
        <v>-0.52157427000000212</v>
      </c>
      <c r="F608">
        <f>_xlfn.RANK.AVG(D608,$D$11:$D$771)</f>
        <v>564</v>
      </c>
      <c r="H608">
        <f t="shared" si="29"/>
        <v>598</v>
      </c>
      <c r="I608">
        <f>SMALL($D$11:$D$771,H608)</f>
        <v>0.52574848999999801</v>
      </c>
      <c r="J608">
        <f>H608/MAX($H$11:$H$1048576)</f>
        <v>0.78580814717476999</v>
      </c>
      <c r="K608">
        <f>_xlfn.NORM.DIST(I608,$K$7,$K$8,TRUE)</f>
        <v>0.70046851599481408</v>
      </c>
      <c r="M608">
        <f t="shared" si="28"/>
        <v>8.533963117995591E-2</v>
      </c>
    </row>
    <row r="609" spans="1:13" x14ac:dyDescent="0.25">
      <c r="A609" s="1">
        <v>42901</v>
      </c>
      <c r="B609">
        <v>65.427556260000003</v>
      </c>
      <c r="D609">
        <f t="shared" si="27"/>
        <v>0.88720903000000817</v>
      </c>
      <c r="F609">
        <f>_xlfn.RANK.AVG(D609,$D$11:$D$771)</f>
        <v>91</v>
      </c>
      <c r="H609">
        <f t="shared" si="29"/>
        <v>599</v>
      </c>
      <c r="I609">
        <f>SMALL($D$11:$D$771,H609)</f>
        <v>0.52805381000000295</v>
      </c>
      <c r="J609">
        <f>H609/MAX($H$11:$H$1048576)</f>
        <v>0.78712220762155061</v>
      </c>
      <c r="K609">
        <f>_xlfn.NORM.DIST(I609,$K$7,$K$8,TRUE)</f>
        <v>0.70126900569876316</v>
      </c>
      <c r="M609">
        <f t="shared" si="28"/>
        <v>8.5853201922787448E-2</v>
      </c>
    </row>
    <row r="610" spans="1:13" x14ac:dyDescent="0.25">
      <c r="A610" s="1">
        <v>42902</v>
      </c>
      <c r="B610">
        <v>65.381321689999993</v>
      </c>
      <c r="D610">
        <f t="shared" si="27"/>
        <v>-4.6234570000009967E-2</v>
      </c>
      <c r="F610">
        <f>_xlfn.RANK.AVG(D610,$D$11:$D$771)</f>
        <v>369</v>
      </c>
      <c r="H610">
        <f t="shared" si="29"/>
        <v>600</v>
      </c>
      <c r="I610">
        <f>SMALL($D$11:$D$771,H610)</f>
        <v>0.52974089999999308</v>
      </c>
      <c r="J610">
        <f>H610/MAX($H$11:$H$1048576)</f>
        <v>0.78843626806833111</v>
      </c>
      <c r="K610">
        <f>_xlfn.NORM.DIST(I610,$K$7,$K$8,TRUE)</f>
        <v>0.70185420683195965</v>
      </c>
      <c r="M610">
        <f t="shared" si="28"/>
        <v>8.6582061236371466E-2</v>
      </c>
    </row>
    <row r="611" spans="1:13" x14ac:dyDescent="0.25">
      <c r="A611" s="1">
        <v>42905</v>
      </c>
      <c r="B611">
        <v>64.893013030000006</v>
      </c>
      <c r="D611">
        <f t="shared" si="27"/>
        <v>-0.48830865999998707</v>
      </c>
      <c r="F611">
        <f>_xlfn.RANK.AVG(D611,$D$11:$D$771)</f>
        <v>556</v>
      </c>
      <c r="H611">
        <f t="shared" si="29"/>
        <v>601</v>
      </c>
      <c r="I611">
        <f>SMALL($D$11:$D$771,H611)</f>
        <v>0.53205813999998952</v>
      </c>
      <c r="J611">
        <f>H611/MAX($H$11:$H$1048576)</f>
        <v>0.78975032851511173</v>
      </c>
      <c r="K611">
        <f>_xlfn.NORM.DIST(I611,$K$7,$K$8,TRUE)</f>
        <v>0.70265713580436473</v>
      </c>
      <c r="M611">
        <f t="shared" si="28"/>
        <v>8.7093192710747003E-2</v>
      </c>
    </row>
    <row r="612" spans="1:13" x14ac:dyDescent="0.25">
      <c r="A612" s="1">
        <v>42906</v>
      </c>
      <c r="B612">
        <v>64.555777340000006</v>
      </c>
      <c r="D612">
        <f t="shared" si="27"/>
        <v>-0.33723568999999998</v>
      </c>
      <c r="F612">
        <f>_xlfn.RANK.AVG(D612,$D$11:$D$771)</f>
        <v>510</v>
      </c>
      <c r="H612">
        <f t="shared" si="29"/>
        <v>602</v>
      </c>
      <c r="I612">
        <f>SMALL($D$11:$D$771,H612)</f>
        <v>0.53224960999999382</v>
      </c>
      <c r="J612">
        <f>H612/MAX($H$11:$H$1048576)</f>
        <v>0.79106438896189224</v>
      </c>
      <c r="K612">
        <f>_xlfn.NORM.DIST(I612,$K$7,$K$8,TRUE)</f>
        <v>0.70272343639003354</v>
      </c>
      <c r="M612">
        <f t="shared" si="28"/>
        <v>8.83409525718587E-2</v>
      </c>
    </row>
    <row r="613" spans="1:13" x14ac:dyDescent="0.25">
      <c r="A613" s="1">
        <v>42907</v>
      </c>
      <c r="B613">
        <v>65.073427409999994</v>
      </c>
      <c r="D613">
        <f t="shared" si="27"/>
        <v>0.51765006999998775</v>
      </c>
      <c r="F613">
        <f>_xlfn.RANK.AVG(D613,$D$11:$D$771)</f>
        <v>168</v>
      </c>
      <c r="H613">
        <f t="shared" si="29"/>
        <v>603</v>
      </c>
      <c r="I613">
        <f>SMALL($D$11:$D$771,H613)</f>
        <v>0.53558117999999411</v>
      </c>
      <c r="J613">
        <f>H613/MAX($H$11:$H$1048576)</f>
        <v>0.79237844940867275</v>
      </c>
      <c r="K613">
        <f>_xlfn.NORM.DIST(I613,$K$7,$K$8,TRUE)</f>
        <v>0.70387598073922031</v>
      </c>
      <c r="M613">
        <f t="shared" si="28"/>
        <v>8.8502468669452439E-2</v>
      </c>
    </row>
    <row r="614" spans="1:13" x14ac:dyDescent="0.25">
      <c r="A614" s="1">
        <v>42908</v>
      </c>
      <c r="B614">
        <v>65.055245839999998</v>
      </c>
      <c r="D614">
        <f t="shared" si="27"/>
        <v>-1.8181569999995872E-2</v>
      </c>
      <c r="F614">
        <f>_xlfn.RANK.AVG(D614,$D$11:$D$771)</f>
        <v>356</v>
      </c>
      <c r="H614">
        <f t="shared" si="29"/>
        <v>604</v>
      </c>
      <c r="I614">
        <f>SMALL($D$11:$D$771,H614)</f>
        <v>0.53801906999999716</v>
      </c>
      <c r="J614">
        <f>H614/MAX($H$11:$H$1048576)</f>
        <v>0.79369250985545337</v>
      </c>
      <c r="K614">
        <f>_xlfn.NORM.DIST(I614,$K$7,$K$8,TRUE)</f>
        <v>0.70471805844193203</v>
      </c>
      <c r="M614">
        <f t="shared" si="28"/>
        <v>8.8974451413521338E-2</v>
      </c>
    </row>
    <row r="615" spans="1:13" x14ac:dyDescent="0.25">
      <c r="A615" s="1">
        <v>42909</v>
      </c>
      <c r="B615">
        <v>64.363895729999996</v>
      </c>
      <c r="D615">
        <f t="shared" si="27"/>
        <v>-0.69135011000000191</v>
      </c>
      <c r="F615">
        <f>_xlfn.RANK.AVG(D615,$D$11:$D$771)</f>
        <v>607</v>
      </c>
      <c r="H615">
        <f t="shared" si="29"/>
        <v>605</v>
      </c>
      <c r="I615">
        <f>SMALL($D$11:$D$771,H615)</f>
        <v>0.54167211000000748</v>
      </c>
      <c r="J615">
        <f>H615/MAX($H$11:$H$1048576)</f>
        <v>0.79500657030223387</v>
      </c>
      <c r="K615">
        <f>_xlfn.NORM.DIST(I615,$K$7,$K$8,TRUE)</f>
        <v>0.70597779691700058</v>
      </c>
      <c r="M615">
        <f t="shared" si="28"/>
        <v>8.9028773385233295E-2</v>
      </c>
    </row>
    <row r="616" spans="1:13" x14ac:dyDescent="0.25">
      <c r="A616" s="1">
        <v>42912</v>
      </c>
      <c r="B616">
        <v>64.326297069999995</v>
      </c>
      <c r="D616">
        <f t="shared" si="27"/>
        <v>-3.759866000000045E-2</v>
      </c>
      <c r="F616">
        <f>_xlfn.RANK.AVG(D616,$D$11:$D$771)</f>
        <v>363</v>
      </c>
      <c r="H616">
        <f t="shared" si="29"/>
        <v>606</v>
      </c>
      <c r="I616">
        <f>SMALL($D$11:$D$771,H616)</f>
        <v>0.55642009999999686</v>
      </c>
      <c r="J616">
        <f>H616/MAX($H$11:$H$1048576)</f>
        <v>0.79632063074901449</v>
      </c>
      <c r="K616">
        <f>_xlfn.NORM.DIST(I616,$K$7,$K$8,TRUE)</f>
        <v>0.71103814931993969</v>
      </c>
      <c r="M616">
        <f t="shared" si="28"/>
        <v>8.5282481429074797E-2</v>
      </c>
    </row>
    <row r="617" spans="1:13" x14ac:dyDescent="0.25">
      <c r="A617" s="1">
        <v>42913</v>
      </c>
      <c r="B617">
        <v>63.502742570000002</v>
      </c>
      <c r="D617">
        <f t="shared" si="27"/>
        <v>-0.82355449999999308</v>
      </c>
      <c r="F617">
        <f>_xlfn.RANK.AVG(D617,$D$11:$D$771)</f>
        <v>644</v>
      </c>
      <c r="H617">
        <f t="shared" si="29"/>
        <v>607</v>
      </c>
      <c r="I617">
        <f>SMALL($D$11:$D$771,H617)</f>
        <v>0.56939979999999935</v>
      </c>
      <c r="J617">
        <f>H617/MAX($H$11:$H$1048576)</f>
        <v>0.797634691195795</v>
      </c>
      <c r="K617">
        <f>_xlfn.NORM.DIST(I617,$K$7,$K$8,TRUE)</f>
        <v>0.71545757373178898</v>
      </c>
      <c r="M617">
        <f t="shared" si="28"/>
        <v>8.2177117464006022E-2</v>
      </c>
    </row>
    <row r="618" spans="1:13" x14ac:dyDescent="0.25">
      <c r="A618" s="1">
        <v>42914</v>
      </c>
      <c r="B618">
        <v>63.359272959999998</v>
      </c>
      <c r="D618">
        <f t="shared" si="27"/>
        <v>-0.14346961000000391</v>
      </c>
      <c r="F618">
        <f>_xlfn.RANK.AVG(D618,$D$11:$D$771)</f>
        <v>419</v>
      </c>
      <c r="H618">
        <f t="shared" si="29"/>
        <v>608</v>
      </c>
      <c r="I618">
        <f>SMALL($D$11:$D$771,H618)</f>
        <v>0.57152738999999997</v>
      </c>
      <c r="J618">
        <f>H618/MAX($H$11:$H$1048576)</f>
        <v>0.79894875164257551</v>
      </c>
      <c r="K618">
        <f>_xlfn.NORM.DIST(I618,$K$7,$K$8,TRUE)</f>
        <v>0.71617890042483356</v>
      </c>
      <c r="M618">
        <f t="shared" si="28"/>
        <v>8.2769851217741941E-2</v>
      </c>
    </row>
    <row r="619" spans="1:13" x14ac:dyDescent="0.25">
      <c r="A619" s="1">
        <v>42915</v>
      </c>
      <c r="B619">
        <v>62.842548219999998</v>
      </c>
      <c r="D619">
        <f t="shared" si="27"/>
        <v>-0.51672474000000079</v>
      </c>
      <c r="F619">
        <f>_xlfn.RANK.AVG(D619,$D$11:$D$771)</f>
        <v>563</v>
      </c>
      <c r="H619">
        <f t="shared" si="29"/>
        <v>609</v>
      </c>
      <c r="I619">
        <f>SMALL($D$11:$D$771,H619)</f>
        <v>0.57757533000000194</v>
      </c>
      <c r="J619">
        <f>H619/MAX($H$11:$H$1048576)</f>
        <v>0.80026281208935612</v>
      </c>
      <c r="K619">
        <f>_xlfn.NORM.DIST(I619,$K$7,$K$8,TRUE)</f>
        <v>0.71822456667552159</v>
      </c>
      <c r="M619">
        <f t="shared" si="28"/>
        <v>8.2038245413834532E-2</v>
      </c>
    </row>
    <row r="620" spans="1:13" x14ac:dyDescent="0.25">
      <c r="A620" s="1">
        <v>42916</v>
      </c>
      <c r="B620">
        <v>62.191186719999997</v>
      </c>
      <c r="D620">
        <f t="shared" si="27"/>
        <v>-0.65136150000000015</v>
      </c>
      <c r="F620">
        <f>_xlfn.RANK.AVG(D620,$D$11:$D$771)</f>
        <v>591</v>
      </c>
      <c r="H620">
        <f t="shared" si="29"/>
        <v>610</v>
      </c>
      <c r="I620">
        <f>SMALL($D$11:$D$771,H620)</f>
        <v>0.58046339000000557</v>
      </c>
      <c r="J620">
        <f>H620/MAX($H$11:$H$1048576)</f>
        <v>0.80157687253613663</v>
      </c>
      <c r="K620">
        <f>_xlfn.NORM.DIST(I620,$K$7,$K$8,TRUE)</f>
        <v>0.71919891591509888</v>
      </c>
      <c r="M620">
        <f t="shared" si="28"/>
        <v>8.2377956621037751E-2</v>
      </c>
    </row>
    <row r="621" spans="1:13" x14ac:dyDescent="0.25">
      <c r="A621" s="1">
        <v>42919</v>
      </c>
      <c r="B621">
        <v>62.108198029999997</v>
      </c>
      <c r="D621">
        <f t="shared" si="27"/>
        <v>-8.2988690000000531E-2</v>
      </c>
      <c r="F621">
        <f>_xlfn.RANK.AVG(D621,$D$11:$D$771)</f>
        <v>385</v>
      </c>
      <c r="H621">
        <f t="shared" si="29"/>
        <v>611</v>
      </c>
      <c r="I621">
        <f>SMALL($D$11:$D$771,H621)</f>
        <v>0.58370547999999189</v>
      </c>
      <c r="J621">
        <f>H621/MAX($H$11:$H$1048576)</f>
        <v>0.80289093298291725</v>
      </c>
      <c r="K621">
        <f>_xlfn.NORM.DIST(I621,$K$7,$K$8,TRUE)</f>
        <v>0.72029076014010507</v>
      </c>
      <c r="M621">
        <f t="shared" si="28"/>
        <v>8.2600172842812181E-2</v>
      </c>
    </row>
    <row r="622" spans="1:13" x14ac:dyDescent="0.25">
      <c r="A622" s="1">
        <v>42920</v>
      </c>
      <c r="B622">
        <v>61.957088830000004</v>
      </c>
      <c r="D622">
        <f t="shared" si="27"/>
        <v>-0.15110919999999339</v>
      </c>
      <c r="F622">
        <f>_xlfn.RANK.AVG(D622,$D$11:$D$771)</f>
        <v>422</v>
      </c>
      <c r="H622">
        <f t="shared" si="29"/>
        <v>612</v>
      </c>
      <c r="I622">
        <f>SMALL($D$11:$D$771,H622)</f>
        <v>0.58618086000001313</v>
      </c>
      <c r="J622">
        <f>H622/MAX($H$11:$H$1048576)</f>
        <v>0.80420499342969776</v>
      </c>
      <c r="K622">
        <f>_xlfn.NORM.DIST(I622,$K$7,$K$8,TRUE)</f>
        <v>0.72112300877929392</v>
      </c>
      <c r="M622">
        <f t="shared" si="28"/>
        <v>8.308198465040384E-2</v>
      </c>
    </row>
    <row r="623" spans="1:13" x14ac:dyDescent="0.25">
      <c r="A623" s="1">
        <v>42921</v>
      </c>
      <c r="B623">
        <v>60.879318390000002</v>
      </c>
      <c r="D623">
        <f t="shared" si="27"/>
        <v>-1.0777704400000019</v>
      </c>
      <c r="F623">
        <f>_xlfn.RANK.AVG(D623,$D$11:$D$771)</f>
        <v>677</v>
      </c>
      <c r="H623">
        <f t="shared" si="29"/>
        <v>613</v>
      </c>
      <c r="I623">
        <f>SMALL($D$11:$D$771,H623)</f>
        <v>0.59171786999999654</v>
      </c>
      <c r="J623">
        <f>H623/MAX($H$11:$H$1048576)</f>
        <v>0.80551905387647826</v>
      </c>
      <c r="K623">
        <f>_xlfn.NORM.DIST(I623,$K$7,$K$8,TRUE)</f>
        <v>0.7229802359352665</v>
      </c>
      <c r="M623">
        <f t="shared" si="28"/>
        <v>8.2538817941211762E-2</v>
      </c>
    </row>
    <row r="624" spans="1:13" x14ac:dyDescent="0.25">
      <c r="A624" s="1">
        <v>42922</v>
      </c>
      <c r="B624">
        <v>61.651767990000003</v>
      </c>
      <c r="D624">
        <f t="shared" si="27"/>
        <v>0.77244960000000162</v>
      </c>
      <c r="F624">
        <f>_xlfn.RANK.AVG(D624,$D$11:$D$771)</f>
        <v>107</v>
      </c>
      <c r="H624">
        <f t="shared" si="29"/>
        <v>614</v>
      </c>
      <c r="I624">
        <f>SMALL($D$11:$D$771,H624)</f>
        <v>0.59575981000000411</v>
      </c>
      <c r="J624">
        <f>H624/MAX($H$11:$H$1048576)</f>
        <v>0.80683311432325888</v>
      </c>
      <c r="K624">
        <f>_xlfn.NORM.DIST(I624,$K$7,$K$8,TRUE)</f>
        <v>0.72433215200314349</v>
      </c>
      <c r="M624">
        <f t="shared" si="28"/>
        <v>8.250096232011539E-2</v>
      </c>
    </row>
    <row r="625" spans="1:13" x14ac:dyDescent="0.25">
      <c r="A625" s="1">
        <v>42923</v>
      </c>
      <c r="B625">
        <v>60.992991580000002</v>
      </c>
      <c r="D625">
        <f t="shared" si="27"/>
        <v>-0.65877641000000153</v>
      </c>
      <c r="F625">
        <f>_xlfn.RANK.AVG(D625,$D$11:$D$771)</f>
        <v>593</v>
      </c>
      <c r="H625">
        <f t="shared" si="29"/>
        <v>615</v>
      </c>
      <c r="I625">
        <f>SMALL($D$11:$D$771,H625)</f>
        <v>0.60563468000000142</v>
      </c>
      <c r="J625">
        <f>H625/MAX($H$11:$H$1048576)</f>
        <v>0.80814717477003939</v>
      </c>
      <c r="K625">
        <f>_xlfn.NORM.DIST(I625,$K$7,$K$8,TRUE)</f>
        <v>0.72762131599253244</v>
      </c>
      <c r="M625">
        <f t="shared" si="28"/>
        <v>8.0525858777506953E-2</v>
      </c>
    </row>
    <row r="626" spans="1:13" x14ac:dyDescent="0.25">
      <c r="A626" s="1">
        <v>42926</v>
      </c>
      <c r="B626">
        <v>61.135943789999999</v>
      </c>
      <c r="D626">
        <f t="shared" si="27"/>
        <v>0.14295220999999714</v>
      </c>
      <c r="F626">
        <f>_xlfn.RANK.AVG(D626,$D$11:$D$771)</f>
        <v>299</v>
      </c>
      <c r="H626">
        <f t="shared" si="29"/>
        <v>616</v>
      </c>
      <c r="I626">
        <f>SMALL($D$11:$D$771,H626)</f>
        <v>0.6204106400000029</v>
      </c>
      <c r="J626">
        <f>H626/MAX($H$11:$H$1048576)</f>
        <v>0.80946123521682001</v>
      </c>
      <c r="K626">
        <f>_xlfn.NORM.DIST(I626,$K$7,$K$8,TRUE)</f>
        <v>0.73250626542262931</v>
      </c>
      <c r="M626">
        <f t="shared" si="28"/>
        <v>7.6954969794190697E-2</v>
      </c>
    </row>
    <row r="627" spans="1:13" x14ac:dyDescent="0.25">
      <c r="A627" s="1">
        <v>42927</v>
      </c>
      <c r="B627">
        <v>61.036853120000004</v>
      </c>
      <c r="D627">
        <f t="shared" si="27"/>
        <v>-9.9090669999995384E-2</v>
      </c>
      <c r="F627">
        <f>_xlfn.RANK.AVG(D627,$D$11:$D$771)</f>
        <v>395</v>
      </c>
      <c r="H627">
        <f t="shared" si="29"/>
        <v>617</v>
      </c>
      <c r="I627">
        <f>SMALL($D$11:$D$771,H627)</f>
        <v>0.62255471999999656</v>
      </c>
      <c r="J627">
        <f>H627/MAX($H$11:$H$1048576)</f>
        <v>0.81077529566360051</v>
      </c>
      <c r="K627">
        <f>_xlfn.NORM.DIST(I627,$K$7,$K$8,TRUE)</f>
        <v>0.73321141279753643</v>
      </c>
      <c r="M627">
        <f t="shared" si="28"/>
        <v>7.7563882866064082E-2</v>
      </c>
    </row>
    <row r="628" spans="1:13" x14ac:dyDescent="0.25">
      <c r="A628" s="1">
        <v>42928</v>
      </c>
      <c r="B628">
        <v>61.212854149999998</v>
      </c>
      <c r="D628">
        <f t="shared" si="27"/>
        <v>0.17600102999999478</v>
      </c>
      <c r="F628">
        <f>_xlfn.RANK.AVG(D628,$D$11:$D$771)</f>
        <v>285</v>
      </c>
      <c r="H628">
        <f t="shared" si="29"/>
        <v>618</v>
      </c>
      <c r="I628">
        <f>SMALL($D$11:$D$771,H628)</f>
        <v>0.62735623000000373</v>
      </c>
      <c r="J628">
        <f>H628/MAX($H$11:$H$1048576)</f>
        <v>0.81208935611038102</v>
      </c>
      <c r="K628">
        <f>_xlfn.NORM.DIST(I628,$K$7,$K$8,TRUE)</f>
        <v>0.73478712389412659</v>
      </c>
      <c r="M628">
        <f t="shared" si="28"/>
        <v>7.730223221625443E-2</v>
      </c>
    </row>
    <row r="629" spans="1:13" x14ac:dyDescent="0.25">
      <c r="A629" s="1">
        <v>42929</v>
      </c>
      <c r="B629">
        <v>60.783797110000002</v>
      </c>
      <c r="D629">
        <f t="shared" si="27"/>
        <v>-0.42905703999999645</v>
      </c>
      <c r="F629">
        <f>_xlfn.RANK.AVG(D629,$D$11:$D$771)</f>
        <v>542</v>
      </c>
      <c r="H629">
        <f t="shared" si="29"/>
        <v>619</v>
      </c>
      <c r="I629">
        <f>SMALL($D$11:$D$771,H629)</f>
        <v>0.63449705000000733</v>
      </c>
      <c r="J629">
        <f>H629/MAX($H$11:$H$1048576)</f>
        <v>0.81340341655716164</v>
      </c>
      <c r="K629">
        <f>_xlfn.NORM.DIST(I629,$K$7,$K$8,TRUE)</f>
        <v>0.73712175429277227</v>
      </c>
      <c r="M629">
        <f t="shared" si="28"/>
        <v>7.6281662264389372E-2</v>
      </c>
    </row>
    <row r="630" spans="1:13" x14ac:dyDescent="0.25">
      <c r="A630" s="1">
        <v>42930</v>
      </c>
      <c r="B630">
        <v>59.844036080000002</v>
      </c>
      <c r="D630">
        <f t="shared" si="27"/>
        <v>-0.93976102999999966</v>
      </c>
      <c r="F630">
        <f>_xlfn.RANK.AVG(D630,$D$11:$D$771)</f>
        <v>661</v>
      </c>
      <c r="H630">
        <f t="shared" si="29"/>
        <v>620</v>
      </c>
      <c r="I630">
        <f>SMALL($D$11:$D$771,H630)</f>
        <v>0.64282410999999229</v>
      </c>
      <c r="J630">
        <f>H630/MAX($H$11:$H$1048576)</f>
        <v>0.81471747700394215</v>
      </c>
      <c r="K630">
        <f>_xlfn.NORM.DIST(I630,$K$7,$K$8,TRUE)</f>
        <v>0.73983088155770449</v>
      </c>
      <c r="M630">
        <f t="shared" si="28"/>
        <v>7.4886595446237658E-2</v>
      </c>
    </row>
    <row r="631" spans="1:13" x14ac:dyDescent="0.25">
      <c r="A631" s="1">
        <v>42933</v>
      </c>
      <c r="B631">
        <v>60.139662880000003</v>
      </c>
      <c r="D631">
        <f t="shared" si="27"/>
        <v>0.29562680000000086</v>
      </c>
      <c r="F631">
        <f>_xlfn.RANK.AVG(D631,$D$11:$D$771)</f>
        <v>240</v>
      </c>
      <c r="H631">
        <f t="shared" si="29"/>
        <v>621</v>
      </c>
      <c r="I631">
        <f>SMALL($D$11:$D$771,H631)</f>
        <v>0.64534013000000812</v>
      </c>
      <c r="J631">
        <f>H631/MAX($H$11:$H$1048576)</f>
        <v>0.81603153745072277</v>
      </c>
      <c r="K631">
        <f>_xlfn.NORM.DIST(I631,$K$7,$K$8,TRUE)</f>
        <v>0.74064660386774184</v>
      </c>
      <c r="M631">
        <f t="shared" si="28"/>
        <v>7.5384933582980929E-2</v>
      </c>
    </row>
    <row r="632" spans="1:13" x14ac:dyDescent="0.25">
      <c r="A632" s="1">
        <v>42934</v>
      </c>
      <c r="B632">
        <v>59.857793800000003</v>
      </c>
      <c r="D632">
        <f t="shared" si="27"/>
        <v>-0.28186907999999988</v>
      </c>
      <c r="F632">
        <f>_xlfn.RANK.AVG(D632,$D$11:$D$771)</f>
        <v>486</v>
      </c>
      <c r="H632">
        <f t="shared" si="29"/>
        <v>622</v>
      </c>
      <c r="I632">
        <f>SMALL($D$11:$D$771,H632)</f>
        <v>0.6485131000000024</v>
      </c>
      <c r="J632">
        <f>H632/MAX($H$11:$H$1048576)</f>
        <v>0.81734559789750327</v>
      </c>
      <c r="K632">
        <f>_xlfn.NORM.DIST(I632,$K$7,$K$8,TRUE)</f>
        <v>0.74167342962845995</v>
      </c>
      <c r="M632">
        <f t="shared" si="28"/>
        <v>7.5672168269043327E-2</v>
      </c>
    </row>
    <row r="633" spans="1:13" x14ac:dyDescent="0.25">
      <c r="A633" s="1">
        <v>42935</v>
      </c>
      <c r="B633">
        <v>59.908587230000002</v>
      </c>
      <c r="D633">
        <f t="shared" si="27"/>
        <v>5.0793429999998807E-2</v>
      </c>
      <c r="F633">
        <f>_xlfn.RANK.AVG(D633,$D$11:$D$771)</f>
        <v>330</v>
      </c>
      <c r="H633">
        <f t="shared" si="29"/>
        <v>623</v>
      </c>
      <c r="I633">
        <f>SMALL($D$11:$D$771,H633)</f>
        <v>0.65235720999999103</v>
      </c>
      <c r="J633">
        <f>H633/MAX($H$11:$H$1048576)</f>
        <v>0.81865965834428389</v>
      </c>
      <c r="K633">
        <f>_xlfn.NORM.DIST(I633,$K$7,$K$8,TRUE)</f>
        <v>0.74291461922633706</v>
      </c>
      <c r="M633">
        <f t="shared" si="28"/>
        <v>7.5745039117946833E-2</v>
      </c>
    </row>
    <row r="634" spans="1:13" x14ac:dyDescent="0.25">
      <c r="A634" s="1">
        <v>42936</v>
      </c>
      <c r="B634">
        <v>60.237768289999998</v>
      </c>
      <c r="D634">
        <f t="shared" si="27"/>
        <v>0.32918105999999625</v>
      </c>
      <c r="F634">
        <f>_xlfn.RANK.AVG(D634,$D$11:$D$771)</f>
        <v>228</v>
      </c>
      <c r="H634">
        <f t="shared" si="29"/>
        <v>624</v>
      </c>
      <c r="I634">
        <f>SMALL($D$11:$D$771,H634)</f>
        <v>0.65296272000000499</v>
      </c>
      <c r="J634">
        <f>H634/MAX($H$11:$H$1048576)</f>
        <v>0.8199737187910644</v>
      </c>
      <c r="K634">
        <f>_xlfn.NORM.DIST(I634,$K$7,$K$8,TRUE)</f>
        <v>0.74310984369565314</v>
      </c>
      <c r="M634">
        <f t="shared" si="28"/>
        <v>7.686387509541126E-2</v>
      </c>
    </row>
    <row r="635" spans="1:13" x14ac:dyDescent="0.25">
      <c r="A635" s="1">
        <v>42937</v>
      </c>
      <c r="B635">
        <v>59.55501332</v>
      </c>
      <c r="D635">
        <f t="shared" si="27"/>
        <v>-0.68275496999999774</v>
      </c>
      <c r="F635">
        <f>_xlfn.RANK.AVG(D635,$D$11:$D$771)</f>
        <v>603</v>
      </c>
      <c r="H635">
        <f t="shared" si="29"/>
        <v>625</v>
      </c>
      <c r="I635">
        <f>SMALL($D$11:$D$771,H635)</f>
        <v>0.6552587299999999</v>
      </c>
      <c r="J635">
        <f>H635/MAX($H$11:$H$1048576)</f>
        <v>0.82128777923784491</v>
      </c>
      <c r="K635">
        <f>_xlfn.NORM.DIST(I635,$K$7,$K$8,TRUE)</f>
        <v>0.74384940637205887</v>
      </c>
      <c r="M635">
        <f t="shared" si="28"/>
        <v>7.7438372865786032E-2</v>
      </c>
    </row>
    <row r="636" spans="1:13" x14ac:dyDescent="0.25">
      <c r="A636" s="1">
        <v>42940</v>
      </c>
      <c r="B636">
        <v>59.499730450000001</v>
      </c>
      <c r="D636">
        <f t="shared" si="27"/>
        <v>-5.5282869999999207E-2</v>
      </c>
      <c r="F636">
        <f>_xlfn.RANK.AVG(D636,$D$11:$D$771)</f>
        <v>376</v>
      </c>
      <c r="H636">
        <f t="shared" si="29"/>
        <v>626</v>
      </c>
      <c r="I636">
        <f>SMALL($D$11:$D$771,H636)</f>
        <v>0.65571280999999715</v>
      </c>
      <c r="J636">
        <f>H636/MAX($H$11:$H$1048576)</f>
        <v>0.82260183968462552</v>
      </c>
      <c r="K636">
        <f>_xlfn.NORM.DIST(I636,$K$7,$K$8,TRUE)</f>
        <v>0.74399553745664537</v>
      </c>
      <c r="M636">
        <f t="shared" si="28"/>
        <v>7.8606302227980152E-2</v>
      </c>
    </row>
    <row r="637" spans="1:13" x14ac:dyDescent="0.25">
      <c r="A637" s="1">
        <v>42941</v>
      </c>
      <c r="B637">
        <v>58.936735830000003</v>
      </c>
      <c r="D637">
        <f t="shared" si="27"/>
        <v>-0.56299461999999778</v>
      </c>
      <c r="F637">
        <f>_xlfn.RANK.AVG(D637,$D$11:$D$771)</f>
        <v>574</v>
      </c>
      <c r="H637">
        <f t="shared" si="29"/>
        <v>627</v>
      </c>
      <c r="I637">
        <f>SMALL($D$11:$D$771,H637)</f>
        <v>0.65940799999999911</v>
      </c>
      <c r="J637">
        <f>H637/MAX($H$11:$H$1048576)</f>
        <v>0.82391590013140603</v>
      </c>
      <c r="K637">
        <f>_xlfn.NORM.DIST(I637,$K$7,$K$8,TRUE)</f>
        <v>0.74518309685419593</v>
      </c>
      <c r="M637">
        <f t="shared" si="28"/>
        <v>7.8732803277210106E-2</v>
      </c>
    </row>
    <row r="638" spans="1:13" x14ac:dyDescent="0.25">
      <c r="A638" s="1">
        <v>42942</v>
      </c>
      <c r="B638">
        <v>58.743403979999997</v>
      </c>
      <c r="D638">
        <f t="shared" si="27"/>
        <v>-0.19333185000000697</v>
      </c>
      <c r="F638">
        <f>_xlfn.RANK.AVG(D638,$D$11:$D$771)</f>
        <v>450</v>
      </c>
      <c r="H638">
        <f t="shared" si="29"/>
        <v>628</v>
      </c>
      <c r="I638">
        <f>SMALL($D$11:$D$771,H638)</f>
        <v>0.65967412000000536</v>
      </c>
      <c r="J638">
        <f>H638/MAX($H$11:$H$1048576)</f>
        <v>0.82522996057818665</v>
      </c>
      <c r="K638">
        <f>_xlfn.NORM.DIST(I638,$K$7,$K$8,TRUE)</f>
        <v>0.74526851098858027</v>
      </c>
      <c r="M638">
        <f t="shared" si="28"/>
        <v>7.9961449589606381E-2</v>
      </c>
    </row>
    <row r="639" spans="1:13" x14ac:dyDescent="0.25">
      <c r="A639" s="1">
        <v>42943</v>
      </c>
      <c r="B639">
        <v>58.083769500000002</v>
      </c>
      <c r="D639">
        <f t="shared" si="27"/>
        <v>-0.65963447999999403</v>
      </c>
      <c r="F639">
        <f>_xlfn.RANK.AVG(D639,$D$11:$D$771)</f>
        <v>594</v>
      </c>
      <c r="H639">
        <f t="shared" si="29"/>
        <v>629</v>
      </c>
      <c r="I639">
        <f>SMALL($D$11:$D$771,H639)</f>
        <v>0.66290121999999485</v>
      </c>
      <c r="J639">
        <f>H639/MAX($H$11:$H$1048576)</f>
        <v>0.82654402102496716</v>
      </c>
      <c r="K639">
        <f>_xlfn.NORM.DIST(I639,$K$7,$K$8,TRUE)</f>
        <v>0.74630308983527516</v>
      </c>
      <c r="M639">
        <f t="shared" si="28"/>
        <v>8.0240931189692E-2</v>
      </c>
    </row>
    <row r="640" spans="1:13" x14ac:dyDescent="0.25">
      <c r="A640" s="1">
        <v>42944</v>
      </c>
      <c r="B640">
        <v>58.283224949999997</v>
      </c>
      <c r="D640">
        <f t="shared" si="27"/>
        <v>0.19945544999999498</v>
      </c>
      <c r="F640">
        <f>_xlfn.RANK.AVG(D640,$D$11:$D$771)</f>
        <v>272</v>
      </c>
      <c r="H640">
        <f t="shared" si="29"/>
        <v>630</v>
      </c>
      <c r="I640">
        <f>SMALL($D$11:$D$771,H640)</f>
        <v>0.66480744999999786</v>
      </c>
      <c r="J640">
        <f>H640/MAX($H$11:$H$1048576)</f>
        <v>0.82785808147174766</v>
      </c>
      <c r="K640">
        <f>_xlfn.NORM.DIST(I640,$K$7,$K$8,TRUE)</f>
        <v>0.74691317151022507</v>
      </c>
      <c r="M640">
        <f t="shared" si="28"/>
        <v>8.0944909961522593E-2</v>
      </c>
    </row>
    <row r="641" spans="1:13" x14ac:dyDescent="0.25">
      <c r="A641" s="1">
        <v>42947</v>
      </c>
      <c r="B641">
        <v>58.268275379999999</v>
      </c>
      <c r="D641">
        <f t="shared" si="27"/>
        <v>-1.4949569999998857E-2</v>
      </c>
      <c r="F641">
        <f>_xlfn.RANK.AVG(D641,$D$11:$D$771)</f>
        <v>354</v>
      </c>
      <c r="H641">
        <f t="shared" si="29"/>
        <v>631</v>
      </c>
      <c r="I641">
        <f>SMALL($D$11:$D$771,H641)</f>
        <v>0.6684526900000094</v>
      </c>
      <c r="J641">
        <f>H641/MAX($H$11:$H$1048576)</f>
        <v>0.82917214191852828</v>
      </c>
      <c r="K641">
        <f>_xlfn.NORM.DIST(I641,$K$7,$K$8,TRUE)</f>
        <v>0.74807766420958077</v>
      </c>
      <c r="M641">
        <f t="shared" si="28"/>
        <v>8.109447770894751E-2</v>
      </c>
    </row>
    <row r="642" spans="1:13" x14ac:dyDescent="0.25">
      <c r="A642" s="1">
        <v>42948</v>
      </c>
      <c r="B642">
        <v>59.357981010000003</v>
      </c>
      <c r="D642">
        <f t="shared" si="27"/>
        <v>1.0897056300000045</v>
      </c>
      <c r="F642">
        <f>_xlfn.RANK.AVG(D642,$D$11:$D$771)</f>
        <v>69</v>
      </c>
      <c r="H642">
        <f t="shared" si="29"/>
        <v>632</v>
      </c>
      <c r="I642">
        <f>SMALL($D$11:$D$771,H642)</f>
        <v>0.67047234000000344</v>
      </c>
      <c r="J642">
        <f>H642/MAX($H$11:$H$1048576)</f>
        <v>0.83048620236530879</v>
      </c>
      <c r="K642">
        <f>_xlfn.NORM.DIST(I642,$K$7,$K$8,TRUE)</f>
        <v>0.7487216333791169</v>
      </c>
      <c r="M642">
        <f t="shared" si="28"/>
        <v>8.1764568986191888E-2</v>
      </c>
    </row>
    <row r="643" spans="1:13" x14ac:dyDescent="0.25">
      <c r="A643" s="1">
        <v>42949</v>
      </c>
      <c r="B643">
        <v>58.783382799999998</v>
      </c>
      <c r="D643">
        <f t="shared" si="27"/>
        <v>-0.57459821000000488</v>
      </c>
      <c r="F643">
        <f>_xlfn.RANK.AVG(D643,$D$11:$D$771)</f>
        <v>577</v>
      </c>
      <c r="H643">
        <f t="shared" si="29"/>
        <v>633</v>
      </c>
      <c r="I643">
        <f>SMALL($D$11:$D$771,H643)</f>
        <v>0.67651680000000169</v>
      </c>
      <c r="J643">
        <f>H643/MAX($H$11:$H$1048576)</f>
        <v>0.83180026281208941</v>
      </c>
      <c r="K643">
        <f>_xlfn.NORM.DIST(I643,$K$7,$K$8,TRUE)</f>
        <v>0.75064370835124461</v>
      </c>
      <c r="M643">
        <f t="shared" si="28"/>
        <v>8.1156554460844799E-2</v>
      </c>
    </row>
    <row r="644" spans="1:13" x14ac:dyDescent="0.25">
      <c r="A644" s="1">
        <v>42950</v>
      </c>
      <c r="B644">
        <v>58.730077979999997</v>
      </c>
      <c r="D644">
        <f t="shared" si="27"/>
        <v>-5.330482000000103E-2</v>
      </c>
      <c r="F644">
        <f>_xlfn.RANK.AVG(D644,$D$11:$D$771)</f>
        <v>373</v>
      </c>
      <c r="H644">
        <f t="shared" si="29"/>
        <v>634</v>
      </c>
      <c r="I644">
        <f>SMALL($D$11:$D$771,H644)</f>
        <v>0.68000525999998729</v>
      </c>
      <c r="J644">
        <f>H644/MAX($H$11:$H$1048576)</f>
        <v>0.83311432325886992</v>
      </c>
      <c r="K644">
        <f>_xlfn.NORM.DIST(I644,$K$7,$K$8,TRUE)</f>
        <v>0.75174943482214185</v>
      </c>
      <c r="M644">
        <f t="shared" si="28"/>
        <v>8.1364888436728067E-2</v>
      </c>
    </row>
    <row r="645" spans="1:13" x14ac:dyDescent="0.25">
      <c r="A645" s="1">
        <v>42951</v>
      </c>
      <c r="B645">
        <v>58.485074349999998</v>
      </c>
      <c r="D645">
        <f t="shared" si="27"/>
        <v>-0.24500362999999936</v>
      </c>
      <c r="F645">
        <f>_xlfn.RANK.AVG(D645,$D$11:$D$771)</f>
        <v>470</v>
      </c>
      <c r="H645">
        <f t="shared" si="29"/>
        <v>635</v>
      </c>
      <c r="I645">
        <f>SMALL($D$11:$D$771,H645)</f>
        <v>0.68289324999999224</v>
      </c>
      <c r="J645">
        <f>H645/MAX($H$11:$H$1048576)</f>
        <v>0.83442838370565042</v>
      </c>
      <c r="K645">
        <f>_xlfn.NORM.DIST(I645,$K$7,$K$8,TRUE)</f>
        <v>0.752662850234744</v>
      </c>
      <c r="M645">
        <f t="shared" si="28"/>
        <v>8.1765533470906426E-2</v>
      </c>
    </row>
    <row r="646" spans="1:13" x14ac:dyDescent="0.25">
      <c r="A646" s="1">
        <v>42954</v>
      </c>
      <c r="B646">
        <v>58.547960930000002</v>
      </c>
      <c r="D646">
        <f t="shared" si="27"/>
        <v>6.2886580000004244E-2</v>
      </c>
      <c r="F646">
        <f>_xlfn.RANK.AVG(D646,$D$11:$D$771)</f>
        <v>325</v>
      </c>
      <c r="H646">
        <f t="shared" si="29"/>
        <v>636</v>
      </c>
      <c r="I646">
        <f>SMALL($D$11:$D$771,H646)</f>
        <v>0.68361775999999708</v>
      </c>
      <c r="J646">
        <f>H646/MAX($H$11:$H$1048576)</f>
        <v>0.83574244415243104</v>
      </c>
      <c r="K646">
        <f>_xlfn.NORM.DIST(I646,$K$7,$K$8,TRUE)</f>
        <v>0.75289171653168074</v>
      </c>
      <c r="M646">
        <f t="shared" si="28"/>
        <v>8.2850727620750297E-2</v>
      </c>
    </row>
    <row r="647" spans="1:13" x14ac:dyDescent="0.25">
      <c r="A647" s="1">
        <v>42955</v>
      </c>
      <c r="B647">
        <v>58.478348250000003</v>
      </c>
      <c r="D647">
        <f t="shared" si="27"/>
        <v>-6.9612679999998761E-2</v>
      </c>
      <c r="F647">
        <f>_xlfn.RANK.AVG(D647,$D$11:$D$771)</f>
        <v>380</v>
      </c>
      <c r="H647">
        <f t="shared" si="29"/>
        <v>637</v>
      </c>
      <c r="I647">
        <f>SMALL($D$11:$D$771,H647)</f>
        <v>0.68424044000001061</v>
      </c>
      <c r="J647">
        <f>H647/MAX($H$11:$H$1048576)</f>
        <v>0.83705650459921155</v>
      </c>
      <c r="K647">
        <f>_xlfn.NORM.DIST(I647,$K$7,$K$8,TRUE)</f>
        <v>0.75308832508136359</v>
      </c>
      <c r="M647">
        <f t="shared" si="28"/>
        <v>8.3968179517847963E-2</v>
      </c>
    </row>
    <row r="648" spans="1:13" x14ac:dyDescent="0.25">
      <c r="A648" s="1">
        <v>42956</v>
      </c>
      <c r="B648">
        <v>59.412979419999999</v>
      </c>
      <c r="D648">
        <f t="shared" si="27"/>
        <v>0.93463116999999585</v>
      </c>
      <c r="F648">
        <f>_xlfn.RANK.AVG(D648,$D$11:$D$771)</f>
        <v>85</v>
      </c>
      <c r="H648">
        <f t="shared" si="29"/>
        <v>638</v>
      </c>
      <c r="I648">
        <f>SMALL($D$11:$D$771,H648)</f>
        <v>0.68615549999999814</v>
      </c>
      <c r="J648">
        <f>H648/MAX($H$11:$H$1048576)</f>
        <v>0.83837056504599217</v>
      </c>
      <c r="K648">
        <f>_xlfn.NORM.DIST(I648,$K$7,$K$8,TRUE)</f>
        <v>0.75369247204728118</v>
      </c>
      <c r="M648">
        <f t="shared" si="28"/>
        <v>8.4678092998710985E-2</v>
      </c>
    </row>
    <row r="649" spans="1:13" x14ac:dyDescent="0.25">
      <c r="A649" s="1">
        <v>42957</v>
      </c>
      <c r="B649">
        <v>61.027801879999998</v>
      </c>
      <c r="D649">
        <f t="shared" si="27"/>
        <v>1.6148224599999992</v>
      </c>
      <c r="F649">
        <f>_xlfn.RANK.AVG(D649,$D$11:$D$771)</f>
        <v>42</v>
      </c>
      <c r="H649">
        <f t="shared" si="29"/>
        <v>639</v>
      </c>
      <c r="I649">
        <f>SMALL($D$11:$D$771,H649)</f>
        <v>0.69960358000000156</v>
      </c>
      <c r="J649">
        <f>H649/MAX($H$11:$H$1048576)</f>
        <v>0.83968462549277267</v>
      </c>
      <c r="K649">
        <f>_xlfn.NORM.DIST(I649,$K$7,$K$8,TRUE)</f>
        <v>0.75791254689969867</v>
      </c>
      <c r="M649">
        <f t="shared" si="28"/>
        <v>8.1772078593074005E-2</v>
      </c>
    </row>
    <row r="650" spans="1:13" x14ac:dyDescent="0.25">
      <c r="A650" s="1">
        <v>42958</v>
      </c>
      <c r="B650">
        <v>62.813613359999998</v>
      </c>
      <c r="D650">
        <f t="shared" si="27"/>
        <v>1.7858114799999996</v>
      </c>
      <c r="F650">
        <f>_xlfn.RANK.AVG(D650,$D$11:$D$771)</f>
        <v>37</v>
      </c>
      <c r="H650">
        <f t="shared" si="29"/>
        <v>640</v>
      </c>
      <c r="I650">
        <f>SMALL($D$11:$D$771,H650)</f>
        <v>0.70083481000000347</v>
      </c>
      <c r="J650">
        <f>H650/MAX($H$11:$H$1048576)</f>
        <v>0.84099868593955318</v>
      </c>
      <c r="K650">
        <f>_xlfn.NORM.DIST(I650,$K$7,$K$8,TRUE)</f>
        <v>0.75829694430334804</v>
      </c>
      <c r="M650">
        <f t="shared" si="28"/>
        <v>8.2701741636205139E-2</v>
      </c>
    </row>
    <row r="651" spans="1:13" x14ac:dyDescent="0.25">
      <c r="A651" s="1">
        <v>42961</v>
      </c>
      <c r="B651">
        <v>63.517046000000001</v>
      </c>
      <c r="D651">
        <f t="shared" si="27"/>
        <v>0.70343264000000261</v>
      </c>
      <c r="F651">
        <f>_xlfn.RANK.AVG(D651,$D$11:$D$771)</f>
        <v>120</v>
      </c>
      <c r="H651">
        <f t="shared" si="29"/>
        <v>641</v>
      </c>
      <c r="I651">
        <f>SMALL($D$11:$D$771,H651)</f>
        <v>0.7031856999999917</v>
      </c>
      <c r="J651">
        <f>H651/MAX($H$11:$H$1048576)</f>
        <v>0.8423127463863338</v>
      </c>
      <c r="K651">
        <f>_xlfn.NORM.DIST(I651,$K$7,$K$8,TRUE)</f>
        <v>0.75902998513837083</v>
      </c>
      <c r="M651">
        <f t="shared" si="28"/>
        <v>8.3282761247962966E-2</v>
      </c>
    </row>
    <row r="652" spans="1:13" x14ac:dyDescent="0.25">
      <c r="A652" s="1">
        <v>42962</v>
      </c>
      <c r="B652">
        <v>62.450810070000003</v>
      </c>
      <c r="D652">
        <f t="shared" ref="D652:D715" si="30">B652-B651</f>
        <v>-1.0662359299999977</v>
      </c>
      <c r="F652">
        <f>_xlfn.RANK.AVG(D652,$D$11:$D$771)</f>
        <v>674</v>
      </c>
      <c r="H652">
        <f t="shared" si="29"/>
        <v>642</v>
      </c>
      <c r="I652">
        <f>SMALL($D$11:$D$771,H652)</f>
        <v>0.70343264000000261</v>
      </c>
      <c r="J652">
        <f>H652/MAX($H$11:$H$1048576)</f>
        <v>0.84362680683311431</v>
      </c>
      <c r="K652">
        <f>_xlfn.NORM.DIST(I652,$K$7,$K$8,TRUE)</f>
        <v>0.75910691429567823</v>
      </c>
      <c r="M652">
        <f t="shared" ref="M652:M715" si="31">ABS(K652-J652)</f>
        <v>8.4519892537436081E-2</v>
      </c>
    </row>
    <row r="653" spans="1:13" x14ac:dyDescent="0.25">
      <c r="A653" s="1">
        <v>42963</v>
      </c>
      <c r="B653">
        <v>62.98882914</v>
      </c>
      <c r="D653">
        <f t="shared" si="30"/>
        <v>0.53801906999999716</v>
      </c>
      <c r="F653">
        <f>_xlfn.RANK.AVG(D653,$D$11:$D$771)</f>
        <v>158</v>
      </c>
      <c r="H653">
        <f t="shared" ref="H653:H716" si="32">H652+1</f>
        <v>643</v>
      </c>
      <c r="I653">
        <f>SMALL($D$11:$D$771,H653)</f>
        <v>0.70483826999999621</v>
      </c>
      <c r="J653">
        <f>H653/MAX($H$11:$H$1048576)</f>
        <v>0.84494086727989492</v>
      </c>
      <c r="K653">
        <f>_xlfn.NORM.DIST(I653,$K$7,$K$8,TRUE)</f>
        <v>0.75954455529394682</v>
      </c>
      <c r="M653">
        <f t="shared" si="31"/>
        <v>8.5396311985948103E-2</v>
      </c>
    </row>
    <row r="654" spans="1:13" x14ac:dyDescent="0.25">
      <c r="A654" s="1">
        <v>42964</v>
      </c>
      <c r="B654">
        <v>63.282392139999999</v>
      </c>
      <c r="D654">
        <f t="shared" si="30"/>
        <v>0.29356299999999891</v>
      </c>
      <c r="F654">
        <f>_xlfn.RANK.AVG(D654,$D$11:$D$771)</f>
        <v>241</v>
      </c>
      <c r="H654">
        <f t="shared" si="32"/>
        <v>644</v>
      </c>
      <c r="I654">
        <f>SMALL($D$11:$D$771,H654)</f>
        <v>0.70558687999999847</v>
      </c>
      <c r="J654">
        <f>H654/MAX($H$11:$H$1048576)</f>
        <v>0.84625492772667543</v>
      </c>
      <c r="K654">
        <f>_xlfn.NORM.DIST(I654,$K$7,$K$8,TRUE)</f>
        <v>0.75977745716736722</v>
      </c>
      <c r="M654">
        <f t="shared" si="31"/>
        <v>8.6477470559308212E-2</v>
      </c>
    </row>
    <row r="655" spans="1:13" x14ac:dyDescent="0.25">
      <c r="A655" s="1">
        <v>42965</v>
      </c>
      <c r="B655">
        <v>63.179380909999999</v>
      </c>
      <c r="D655">
        <f t="shared" si="30"/>
        <v>-0.1030112299999999</v>
      </c>
      <c r="F655">
        <f>_xlfn.RANK.AVG(D655,$D$11:$D$771)</f>
        <v>397</v>
      </c>
      <c r="H655">
        <f t="shared" si="32"/>
        <v>645</v>
      </c>
      <c r="I655">
        <f>SMALL($D$11:$D$771,H655)</f>
        <v>0.72424202000000548</v>
      </c>
      <c r="J655">
        <f>H655/MAX($H$11:$H$1048576)</f>
        <v>0.84756898817345594</v>
      </c>
      <c r="K655">
        <f>_xlfn.NORM.DIST(I655,$K$7,$K$8,TRUE)</f>
        <v>0.765541417253362</v>
      </c>
      <c r="M655">
        <f t="shared" si="31"/>
        <v>8.202757092009394E-2</v>
      </c>
    </row>
    <row r="656" spans="1:13" x14ac:dyDescent="0.25">
      <c r="A656" s="1">
        <v>42968</v>
      </c>
      <c r="B656">
        <v>63.357337819999998</v>
      </c>
      <c r="D656">
        <f t="shared" si="30"/>
        <v>0.17795690999999891</v>
      </c>
      <c r="F656">
        <f>_xlfn.RANK.AVG(D656,$D$11:$D$771)</f>
        <v>284</v>
      </c>
      <c r="H656">
        <f t="shared" si="32"/>
        <v>646</v>
      </c>
      <c r="I656">
        <f>SMALL($D$11:$D$771,H656)</f>
        <v>0.72644666000000768</v>
      </c>
      <c r="J656">
        <f>H656/MAX($H$11:$H$1048576)</f>
        <v>0.84888304862023656</v>
      </c>
      <c r="K656">
        <f>_xlfn.NORM.DIST(I656,$K$7,$K$8,TRUE)</f>
        <v>0.76621750216310802</v>
      </c>
      <c r="M656">
        <f t="shared" si="31"/>
        <v>8.2665546457128536E-2</v>
      </c>
    </row>
    <row r="657" spans="1:13" x14ac:dyDescent="0.25">
      <c r="A657" s="1">
        <v>42969</v>
      </c>
      <c r="B657">
        <v>62.540277930000002</v>
      </c>
      <c r="D657">
        <f t="shared" si="30"/>
        <v>-0.8170598899999959</v>
      </c>
      <c r="F657">
        <f>_xlfn.RANK.AVG(D657,$D$11:$D$771)</f>
        <v>642</v>
      </c>
      <c r="H657">
        <f t="shared" si="32"/>
        <v>647</v>
      </c>
      <c r="I657">
        <f>SMALL($D$11:$D$771,H657)</f>
        <v>0.72945692999999778</v>
      </c>
      <c r="J657">
        <f>H657/MAX($H$11:$H$1048576)</f>
        <v>0.85019710906701706</v>
      </c>
      <c r="K657">
        <f>_xlfn.NORM.DIST(I657,$K$7,$K$8,TRUE)</f>
        <v>0.76713889772528199</v>
      </c>
      <c r="M657">
        <f t="shared" si="31"/>
        <v>8.3058211341735078E-2</v>
      </c>
    </row>
    <row r="658" spans="1:13" x14ac:dyDescent="0.25">
      <c r="A658" s="1">
        <v>42970</v>
      </c>
      <c r="B658">
        <v>63.050324199999999</v>
      </c>
      <c r="D658">
        <f t="shared" si="30"/>
        <v>0.51004626999999658</v>
      </c>
      <c r="F658">
        <f>_xlfn.RANK.AVG(D658,$D$11:$D$771)</f>
        <v>171</v>
      </c>
      <c r="H658">
        <f t="shared" si="32"/>
        <v>648</v>
      </c>
      <c r="I658">
        <f>SMALL($D$11:$D$771,H658)</f>
        <v>0.73136677000000816</v>
      </c>
      <c r="J658">
        <f>H658/MAX($H$11:$H$1048576)</f>
        <v>0.85151116951379768</v>
      </c>
      <c r="K658">
        <f>_xlfn.NORM.DIST(I658,$K$7,$K$8,TRUE)</f>
        <v>0.76772242162404347</v>
      </c>
      <c r="M658">
        <f t="shared" si="31"/>
        <v>8.3788747889754212E-2</v>
      </c>
    </row>
    <row r="659" spans="1:13" x14ac:dyDescent="0.25">
      <c r="A659" s="1">
        <v>42971</v>
      </c>
      <c r="B659">
        <v>63.565421129999997</v>
      </c>
      <c r="D659">
        <f t="shared" si="30"/>
        <v>0.51509692999999857</v>
      </c>
      <c r="F659">
        <f>_xlfn.RANK.AVG(D659,$D$11:$D$771)</f>
        <v>170</v>
      </c>
      <c r="H659">
        <f t="shared" si="32"/>
        <v>649</v>
      </c>
      <c r="I659">
        <f>SMALL($D$11:$D$771,H659)</f>
        <v>0.73238168000000314</v>
      </c>
      <c r="J659">
        <f>H659/MAX($H$11:$H$1048576)</f>
        <v>0.85282522996057819</v>
      </c>
      <c r="K659">
        <f>_xlfn.NORM.DIST(I659,$K$7,$K$8,TRUE)</f>
        <v>0.76803218128942741</v>
      </c>
      <c r="M659">
        <f t="shared" si="31"/>
        <v>8.4793048671150784E-2</v>
      </c>
    </row>
    <row r="660" spans="1:13" x14ac:dyDescent="0.25">
      <c r="A660" s="1">
        <v>42972</v>
      </c>
      <c r="B660">
        <v>62.84178051</v>
      </c>
      <c r="D660">
        <f t="shared" si="30"/>
        <v>-0.72364061999999763</v>
      </c>
      <c r="F660">
        <f>_xlfn.RANK.AVG(D660,$D$11:$D$771)</f>
        <v>617</v>
      </c>
      <c r="H660">
        <f t="shared" si="32"/>
        <v>650</v>
      </c>
      <c r="I660">
        <f>SMALL($D$11:$D$771,H660)</f>
        <v>0.73287141000000133</v>
      </c>
      <c r="J660">
        <f>H660/MAX($H$11:$H$1048576)</f>
        <v>0.8541392904073587</v>
      </c>
      <c r="K660">
        <f>_xlfn.NORM.DIST(I660,$K$7,$K$8,TRUE)</f>
        <v>0.7681815689765471</v>
      </c>
      <c r="M660">
        <f t="shared" si="31"/>
        <v>8.5957721430811596E-2</v>
      </c>
    </row>
    <row r="661" spans="1:13" x14ac:dyDescent="0.25">
      <c r="A661" s="1">
        <v>42976</v>
      </c>
      <c r="B661">
        <v>63.876544389999999</v>
      </c>
      <c r="D661">
        <f t="shared" si="30"/>
        <v>1.0347638799999999</v>
      </c>
      <c r="F661">
        <f>_xlfn.RANK.AVG(D661,$D$11:$D$771)</f>
        <v>79</v>
      </c>
      <c r="H661">
        <f t="shared" si="32"/>
        <v>651</v>
      </c>
      <c r="I661">
        <f>SMALL($D$11:$D$771,H661)</f>
        <v>0.73475805999999011</v>
      </c>
      <c r="J661">
        <f>H661/MAX($H$11:$H$1048576)</f>
        <v>0.85545335085413932</v>
      </c>
      <c r="K661">
        <f>_xlfn.NORM.DIST(I661,$K$7,$K$8,TRUE)</f>
        <v>0.76875657321630275</v>
      </c>
      <c r="M661">
        <f t="shared" si="31"/>
        <v>8.6696777637836564E-2</v>
      </c>
    </row>
    <row r="662" spans="1:13" x14ac:dyDescent="0.25">
      <c r="A662" s="1">
        <v>42977</v>
      </c>
      <c r="B662">
        <v>63.903137839999999</v>
      </c>
      <c r="D662">
        <f t="shared" si="30"/>
        <v>2.6593450000000018E-2</v>
      </c>
      <c r="F662">
        <f>_xlfn.RANK.AVG(D662,$D$11:$D$771)</f>
        <v>339</v>
      </c>
      <c r="H662">
        <f t="shared" si="32"/>
        <v>652</v>
      </c>
      <c r="I662">
        <f>SMALL($D$11:$D$771,H662)</f>
        <v>0.73752170999999578</v>
      </c>
      <c r="J662">
        <f>H662/MAX($H$11:$H$1048576)</f>
        <v>0.85676741130091982</v>
      </c>
      <c r="K662">
        <f>_xlfn.NORM.DIST(I662,$K$7,$K$8,TRUE)</f>
        <v>0.76959742710078127</v>
      </c>
      <c r="M662">
        <f t="shared" si="31"/>
        <v>8.7169984200138551E-2</v>
      </c>
    </row>
    <row r="663" spans="1:13" x14ac:dyDescent="0.25">
      <c r="A663" s="1">
        <v>42978</v>
      </c>
      <c r="B663">
        <v>63.628413250000001</v>
      </c>
      <c r="D663">
        <f t="shared" si="30"/>
        <v>-0.27472458999999816</v>
      </c>
      <c r="F663">
        <f>_xlfn.RANK.AVG(D663,$D$11:$D$771)</f>
        <v>483</v>
      </c>
      <c r="H663">
        <f t="shared" si="32"/>
        <v>653</v>
      </c>
      <c r="I663">
        <f>SMALL($D$11:$D$771,H663)</f>
        <v>0.74684261999999535</v>
      </c>
      <c r="J663">
        <f>H663/MAX($H$11:$H$1048576)</f>
        <v>0.85808147174770044</v>
      </c>
      <c r="K663">
        <f>_xlfn.NORM.DIST(I663,$K$7,$K$8,TRUE)</f>
        <v>0.772420717240902</v>
      </c>
      <c r="M663">
        <f t="shared" si="31"/>
        <v>8.5660754506798442E-2</v>
      </c>
    </row>
    <row r="664" spans="1:13" x14ac:dyDescent="0.25">
      <c r="A664" s="1">
        <v>42979</v>
      </c>
      <c r="B664">
        <v>62.899168879999998</v>
      </c>
      <c r="D664">
        <f t="shared" si="30"/>
        <v>-0.72924437000000353</v>
      </c>
      <c r="F664">
        <f>_xlfn.RANK.AVG(D664,$D$11:$D$771)</f>
        <v>619</v>
      </c>
      <c r="H664">
        <f t="shared" si="32"/>
        <v>654</v>
      </c>
      <c r="I664">
        <f>SMALL($D$11:$D$771,H664)</f>
        <v>0.75085332999999821</v>
      </c>
      <c r="J664">
        <f>H664/MAX($H$11:$H$1048576)</f>
        <v>0.85939553219448095</v>
      </c>
      <c r="K664">
        <f>_xlfn.NORM.DIST(I664,$K$7,$K$8,TRUE)</f>
        <v>0.77362953498452769</v>
      </c>
      <c r="M664">
        <f t="shared" si="31"/>
        <v>8.576599720995326E-2</v>
      </c>
    </row>
    <row r="665" spans="1:13" x14ac:dyDescent="0.25">
      <c r="A665" s="1">
        <v>42982</v>
      </c>
      <c r="B665">
        <v>63.064446889999999</v>
      </c>
      <c r="D665">
        <f t="shared" si="30"/>
        <v>0.16527801000000153</v>
      </c>
      <c r="F665">
        <f>_xlfn.RANK.AVG(D665,$D$11:$D$771)</f>
        <v>292</v>
      </c>
      <c r="H665">
        <f t="shared" si="32"/>
        <v>655</v>
      </c>
      <c r="I665">
        <f>SMALL($D$11:$D$771,H665)</f>
        <v>0.77244960000000162</v>
      </c>
      <c r="J665">
        <f>H665/MAX($H$11:$H$1048576)</f>
        <v>0.86070959264126146</v>
      </c>
      <c r="K665">
        <f>_xlfn.NORM.DIST(I665,$K$7,$K$8,TRUE)</f>
        <v>0.78007590667864368</v>
      </c>
      <c r="M665">
        <f t="shared" si="31"/>
        <v>8.0633685962617774E-2</v>
      </c>
    </row>
    <row r="666" spans="1:13" x14ac:dyDescent="0.25">
      <c r="A666" s="1">
        <v>42983</v>
      </c>
      <c r="B666">
        <v>63.729254339999997</v>
      </c>
      <c r="D666">
        <f t="shared" si="30"/>
        <v>0.66480744999999786</v>
      </c>
      <c r="F666">
        <f>_xlfn.RANK.AVG(D666,$D$11:$D$771)</f>
        <v>132</v>
      </c>
      <c r="H666">
        <f t="shared" si="32"/>
        <v>656</v>
      </c>
      <c r="I666">
        <f>SMALL($D$11:$D$771,H666)</f>
        <v>0.78737911000000338</v>
      </c>
      <c r="J666">
        <f>H666/MAX($H$11:$H$1048576)</f>
        <v>0.86202365308804207</v>
      </c>
      <c r="K666">
        <f>_xlfn.NORM.DIST(I666,$K$7,$K$8,TRUE)</f>
        <v>0.78447001409291817</v>
      </c>
      <c r="M666">
        <f t="shared" si="31"/>
        <v>7.7553638995123908E-2</v>
      </c>
    </row>
    <row r="667" spans="1:13" x14ac:dyDescent="0.25">
      <c r="A667" s="1">
        <v>42984</v>
      </c>
      <c r="B667">
        <v>64.118005490000002</v>
      </c>
      <c r="D667">
        <f t="shared" si="30"/>
        <v>0.38875115000000449</v>
      </c>
      <c r="F667">
        <f>_xlfn.RANK.AVG(D667,$D$11:$D$771)</f>
        <v>208</v>
      </c>
      <c r="H667">
        <f t="shared" si="32"/>
        <v>657</v>
      </c>
      <c r="I667">
        <f>SMALL($D$11:$D$771,H667)</f>
        <v>0.79139598999999805</v>
      </c>
      <c r="J667">
        <f>H667/MAX($H$11:$H$1048576)</f>
        <v>0.86333771353482258</v>
      </c>
      <c r="K667">
        <f>_xlfn.NORM.DIST(I667,$K$7,$K$8,TRUE)</f>
        <v>0.78564352536673865</v>
      </c>
      <c r="M667">
        <f t="shared" si="31"/>
        <v>7.7694188168083933E-2</v>
      </c>
    </row>
    <row r="668" spans="1:13" x14ac:dyDescent="0.25">
      <c r="A668" s="1">
        <v>42985</v>
      </c>
      <c r="B668">
        <v>64.760829599999994</v>
      </c>
      <c r="D668">
        <f t="shared" si="30"/>
        <v>0.64282410999999229</v>
      </c>
      <c r="F668">
        <f>_xlfn.RANK.AVG(D668,$D$11:$D$771)</f>
        <v>142</v>
      </c>
      <c r="H668">
        <f t="shared" si="32"/>
        <v>658</v>
      </c>
      <c r="I668">
        <f>SMALL($D$11:$D$771,H668)</f>
        <v>0.80063440000000696</v>
      </c>
      <c r="J668">
        <f>H668/MAX($H$11:$H$1048576)</f>
        <v>0.8646517739816032</v>
      </c>
      <c r="K668">
        <f>_xlfn.NORM.DIST(I668,$K$7,$K$8,TRUE)</f>
        <v>0.78832833509714872</v>
      </c>
      <c r="M668">
        <f t="shared" si="31"/>
        <v>7.6323438884454475E-2</v>
      </c>
    </row>
    <row r="669" spans="1:13" x14ac:dyDescent="0.25">
      <c r="A669" s="1">
        <v>42986</v>
      </c>
      <c r="B669">
        <v>64.702568049999996</v>
      </c>
      <c r="D669">
        <f t="shared" si="30"/>
        <v>-5.8261549999997442E-2</v>
      </c>
      <c r="F669">
        <f>_xlfn.RANK.AVG(D669,$D$11:$D$771)</f>
        <v>377</v>
      </c>
      <c r="H669">
        <f t="shared" si="32"/>
        <v>659</v>
      </c>
      <c r="I669">
        <f>SMALL($D$11:$D$771,H669)</f>
        <v>0.80245653000000061</v>
      </c>
      <c r="J669">
        <f>H669/MAX($H$11:$H$1048576)</f>
        <v>0.86596583442838371</v>
      </c>
      <c r="K669">
        <f>_xlfn.NORM.DIST(I669,$K$7,$K$8,TRUE)</f>
        <v>0.78885553788781126</v>
      </c>
      <c r="M669">
        <f t="shared" si="31"/>
        <v>7.7110296540572443E-2</v>
      </c>
    </row>
    <row r="670" spans="1:13" x14ac:dyDescent="0.25">
      <c r="A670" s="1">
        <v>42989</v>
      </c>
      <c r="B670">
        <v>65.453421379999995</v>
      </c>
      <c r="D670">
        <f t="shared" si="30"/>
        <v>0.75085332999999821</v>
      </c>
      <c r="F670">
        <f>_xlfn.RANK.AVG(D670,$D$11:$D$771)</f>
        <v>108</v>
      </c>
      <c r="H670">
        <f t="shared" si="32"/>
        <v>660</v>
      </c>
      <c r="I670">
        <f>SMALL($D$11:$D$771,H670)</f>
        <v>0.80922724999999218</v>
      </c>
      <c r="J670">
        <f>H670/MAX($H$11:$H$1048576)</f>
        <v>0.86727989487516421</v>
      </c>
      <c r="K670">
        <f>_xlfn.NORM.DIST(I670,$K$7,$K$8,TRUE)</f>
        <v>0.79080777832277183</v>
      </c>
      <c r="M670">
        <f t="shared" si="31"/>
        <v>7.6472116552392388E-2</v>
      </c>
    </row>
    <row r="671" spans="1:13" x14ac:dyDescent="0.25">
      <c r="A671" s="1">
        <v>42990</v>
      </c>
      <c r="B671">
        <v>64.751740510000005</v>
      </c>
      <c r="D671">
        <f t="shared" si="30"/>
        <v>-0.70168086999998991</v>
      </c>
      <c r="F671">
        <f>_xlfn.RANK.AVG(D671,$D$11:$D$771)</f>
        <v>609</v>
      </c>
      <c r="H671">
        <f t="shared" si="32"/>
        <v>661</v>
      </c>
      <c r="I671">
        <f>SMALL($D$11:$D$771,H671)</f>
        <v>0.81821829999999807</v>
      </c>
      <c r="J671">
        <f>H671/MAX($H$11:$H$1048576)</f>
        <v>0.86859395532194483</v>
      </c>
      <c r="K671">
        <f>_xlfn.NORM.DIST(I671,$K$7,$K$8,TRUE)</f>
        <v>0.79338372624014264</v>
      </c>
      <c r="M671">
        <f t="shared" si="31"/>
        <v>7.5210229081802193E-2</v>
      </c>
    </row>
    <row r="672" spans="1:13" x14ac:dyDescent="0.25">
      <c r="A672" s="1">
        <v>42991</v>
      </c>
      <c r="B672">
        <v>64.878912029999995</v>
      </c>
      <c r="D672">
        <f t="shared" si="30"/>
        <v>0.12717151999999032</v>
      </c>
      <c r="F672">
        <f>_xlfn.RANK.AVG(D672,$D$11:$D$771)</f>
        <v>304</v>
      </c>
      <c r="H672">
        <f t="shared" si="32"/>
        <v>662</v>
      </c>
      <c r="I672">
        <f>SMALL($D$11:$D$771,H672)</f>
        <v>0.81887172999999791</v>
      </c>
      <c r="J672">
        <f>H672/MAX($H$11:$H$1048576)</f>
        <v>0.86990801576872534</v>
      </c>
      <c r="K672">
        <f>_xlfn.NORM.DIST(I672,$K$7,$K$8,TRUE)</f>
        <v>0.79357019969615239</v>
      </c>
      <c r="M672">
        <f t="shared" si="31"/>
        <v>7.633781607257295E-2</v>
      </c>
    </row>
    <row r="673" spans="1:13" x14ac:dyDescent="0.25">
      <c r="A673" s="1">
        <v>42992</v>
      </c>
      <c r="B673">
        <v>65.610278800000003</v>
      </c>
      <c r="D673">
        <f t="shared" si="30"/>
        <v>0.73136677000000816</v>
      </c>
      <c r="F673">
        <f>_xlfn.RANK.AVG(D673,$D$11:$D$771)</f>
        <v>114</v>
      </c>
      <c r="H673">
        <f t="shared" si="32"/>
        <v>663</v>
      </c>
      <c r="I673">
        <f>SMALL($D$11:$D$771,H673)</f>
        <v>0.82342959000000349</v>
      </c>
      <c r="J673">
        <f>H673/MAX($H$11:$H$1048576)</f>
        <v>0.87122207621550596</v>
      </c>
      <c r="K673">
        <f>_xlfn.NORM.DIST(I673,$K$7,$K$8,TRUE)</f>
        <v>0.79486812905896664</v>
      </c>
      <c r="M673">
        <f t="shared" si="31"/>
        <v>7.6353947156539315E-2</v>
      </c>
    </row>
    <row r="674" spans="1:13" x14ac:dyDescent="0.25">
      <c r="A674" s="1">
        <v>42993</v>
      </c>
      <c r="B674">
        <v>65.571672910000004</v>
      </c>
      <c r="D674">
        <f t="shared" si="30"/>
        <v>-3.8605889999999476E-2</v>
      </c>
      <c r="F674">
        <f>_xlfn.RANK.AVG(D674,$D$11:$D$771)</f>
        <v>364</v>
      </c>
      <c r="H674">
        <f t="shared" si="32"/>
        <v>664</v>
      </c>
      <c r="I674">
        <f>SMALL($D$11:$D$771,H674)</f>
        <v>0.84330556000000456</v>
      </c>
      <c r="J674">
        <f>H674/MAX($H$11:$H$1048576)</f>
        <v>0.87253613666228647</v>
      </c>
      <c r="K674">
        <f>_xlfn.NORM.DIST(I674,$K$7,$K$8,TRUE)</f>
        <v>0.80047121297185186</v>
      </c>
      <c r="M674">
        <f t="shared" si="31"/>
        <v>7.2064923690434601E-2</v>
      </c>
    </row>
    <row r="675" spans="1:13" x14ac:dyDescent="0.25">
      <c r="A675" s="1">
        <v>42996</v>
      </c>
      <c r="B675">
        <v>65.230110100000005</v>
      </c>
      <c r="D675">
        <f t="shared" si="30"/>
        <v>-0.34156280999999922</v>
      </c>
      <c r="F675">
        <f>_xlfn.RANK.AVG(D675,$D$11:$D$771)</f>
        <v>511</v>
      </c>
      <c r="H675">
        <f t="shared" si="32"/>
        <v>665</v>
      </c>
      <c r="I675">
        <f>SMALL($D$11:$D$771,H675)</f>
        <v>0.85679684000000123</v>
      </c>
      <c r="J675">
        <f>H675/MAX($H$11:$H$1048576)</f>
        <v>0.87385019710906697</v>
      </c>
      <c r="K675">
        <f>_xlfn.NORM.DIST(I675,$K$7,$K$8,TRUE)</f>
        <v>0.80422141379880463</v>
      </c>
      <c r="M675">
        <f t="shared" si="31"/>
        <v>6.9628783310262343E-2</v>
      </c>
    </row>
    <row r="676" spans="1:13" x14ac:dyDescent="0.25">
      <c r="A676" s="1">
        <v>42997</v>
      </c>
      <c r="B676">
        <v>64.385571229999996</v>
      </c>
      <c r="D676">
        <f t="shared" si="30"/>
        <v>-0.84453887000000805</v>
      </c>
      <c r="F676">
        <f>_xlfn.RANK.AVG(D676,$D$11:$D$771)</f>
        <v>650</v>
      </c>
      <c r="H676">
        <f t="shared" si="32"/>
        <v>666</v>
      </c>
      <c r="I676">
        <f>SMALL($D$11:$D$771,H676)</f>
        <v>0.86529003999999077</v>
      </c>
      <c r="J676">
        <f>H676/MAX($H$11:$H$1048576)</f>
        <v>0.87516425755584759</v>
      </c>
      <c r="K676">
        <f>_xlfn.NORM.DIST(I676,$K$7,$K$8,TRUE)</f>
        <v>0.80656019193756479</v>
      </c>
      <c r="M676">
        <f t="shared" si="31"/>
        <v>6.8604065618282806E-2</v>
      </c>
    </row>
    <row r="677" spans="1:13" x14ac:dyDescent="0.25">
      <c r="A677" s="1">
        <v>42998</v>
      </c>
      <c r="B677">
        <v>64.432882500000005</v>
      </c>
      <c r="D677">
        <f t="shared" si="30"/>
        <v>4.7311270000008676E-2</v>
      </c>
      <c r="F677">
        <f>_xlfn.RANK.AVG(D677,$D$11:$D$771)</f>
        <v>332</v>
      </c>
      <c r="H677">
        <f t="shared" si="32"/>
        <v>667</v>
      </c>
      <c r="I677">
        <f>SMALL($D$11:$D$771,H677)</f>
        <v>0.86649439999999345</v>
      </c>
      <c r="J677">
        <f>H677/MAX($H$11:$H$1048576)</f>
        <v>0.8764783180026281</v>
      </c>
      <c r="K677">
        <f>_xlfn.NORM.DIST(I677,$K$7,$K$8,TRUE)</f>
        <v>0.80689045198538967</v>
      </c>
      <c r="M677">
        <f t="shared" si="31"/>
        <v>6.9587866017238431E-2</v>
      </c>
    </row>
    <row r="678" spans="1:13" x14ac:dyDescent="0.25">
      <c r="A678" s="1">
        <v>42999</v>
      </c>
      <c r="B678">
        <v>63.331677229999997</v>
      </c>
      <c r="D678">
        <f t="shared" si="30"/>
        <v>-1.1012052700000083</v>
      </c>
      <c r="F678">
        <f>_xlfn.RANK.AVG(D678,$D$11:$D$771)</f>
        <v>678</v>
      </c>
      <c r="H678">
        <f t="shared" si="32"/>
        <v>668</v>
      </c>
      <c r="I678">
        <f>SMALL($D$11:$D$771,H678)</f>
        <v>0.87252592999999479</v>
      </c>
      <c r="J678">
        <f>H678/MAX($H$11:$H$1048576)</f>
        <v>0.87779237844940872</v>
      </c>
      <c r="K678">
        <f>_xlfn.NORM.DIST(I678,$K$7,$K$8,TRUE)</f>
        <v>0.8085392356504717</v>
      </c>
      <c r="M678">
        <f t="shared" si="31"/>
        <v>6.9253142798937017E-2</v>
      </c>
    </row>
    <row r="679" spans="1:13" x14ac:dyDescent="0.25">
      <c r="A679" s="1">
        <v>43000</v>
      </c>
      <c r="B679">
        <v>63.455804639999997</v>
      </c>
      <c r="D679">
        <f t="shared" si="30"/>
        <v>0.12412740999999983</v>
      </c>
      <c r="F679">
        <f>_xlfn.RANK.AVG(D679,$D$11:$D$771)</f>
        <v>306</v>
      </c>
      <c r="H679">
        <f t="shared" si="32"/>
        <v>669</v>
      </c>
      <c r="I679">
        <f>SMALL($D$11:$D$771,H679)</f>
        <v>0.87491989999999475</v>
      </c>
      <c r="J679">
        <f>H679/MAX($H$11:$H$1048576)</f>
        <v>0.87910643889618922</v>
      </c>
      <c r="K679">
        <f>_xlfn.NORM.DIST(I679,$K$7,$K$8,TRUE)</f>
        <v>0.80919125477846376</v>
      </c>
      <c r="M679">
        <f t="shared" si="31"/>
        <v>6.991518411772546E-2</v>
      </c>
    </row>
    <row r="680" spans="1:13" x14ac:dyDescent="0.25">
      <c r="A680" s="1">
        <v>43003</v>
      </c>
      <c r="B680">
        <v>64.499200450000004</v>
      </c>
      <c r="D680">
        <f t="shared" si="30"/>
        <v>1.0433958100000069</v>
      </c>
      <c r="F680">
        <f>_xlfn.RANK.AVG(D680,$D$11:$D$771)</f>
        <v>77</v>
      </c>
      <c r="H680">
        <f t="shared" si="32"/>
        <v>670</v>
      </c>
      <c r="I680">
        <f>SMALL($D$11:$D$771,H680)</f>
        <v>0.87565125000000421</v>
      </c>
      <c r="J680">
        <f>H680/MAX($H$11:$H$1048576)</f>
        <v>0.88042049934296973</v>
      </c>
      <c r="K680">
        <f>_xlfn.NORM.DIST(I680,$K$7,$K$8,TRUE)</f>
        <v>0.8093901724809871</v>
      </c>
      <c r="M680">
        <f t="shared" si="31"/>
        <v>7.1030326861982629E-2</v>
      </c>
    </row>
    <row r="681" spans="1:13" x14ac:dyDescent="0.25">
      <c r="A681" s="1">
        <v>43004</v>
      </c>
      <c r="B681">
        <v>64.264101170000004</v>
      </c>
      <c r="D681">
        <f t="shared" si="30"/>
        <v>-0.23509928000000002</v>
      </c>
      <c r="F681">
        <f>_xlfn.RANK.AVG(D681,$D$11:$D$771)</f>
        <v>467</v>
      </c>
      <c r="H681">
        <f t="shared" si="32"/>
        <v>671</v>
      </c>
      <c r="I681">
        <f>SMALL($D$11:$D$771,H681)</f>
        <v>0.88720903000000817</v>
      </c>
      <c r="J681">
        <f>H681/MAX($H$11:$H$1048576)</f>
        <v>0.88173455978975035</v>
      </c>
      <c r="K681">
        <f>_xlfn.NORM.DIST(I681,$K$7,$K$8,TRUE)</f>
        <v>0.81251681416009602</v>
      </c>
      <c r="M681">
        <f t="shared" si="31"/>
        <v>6.9217745629654326E-2</v>
      </c>
    </row>
    <row r="682" spans="1:13" x14ac:dyDescent="0.25">
      <c r="A682" s="1">
        <v>43005</v>
      </c>
      <c r="B682">
        <v>64.098288960000005</v>
      </c>
      <c r="D682">
        <f t="shared" si="30"/>
        <v>-0.16581220999999857</v>
      </c>
      <c r="F682">
        <f>_xlfn.RANK.AVG(D682,$D$11:$D$771)</f>
        <v>434</v>
      </c>
      <c r="H682">
        <f t="shared" si="32"/>
        <v>672</v>
      </c>
      <c r="I682">
        <f>SMALL($D$11:$D$771,H682)</f>
        <v>0.89933552000000105</v>
      </c>
      <c r="J682">
        <f>H682/MAX($H$11:$H$1048576)</f>
        <v>0.88304862023653086</v>
      </c>
      <c r="K682">
        <f>_xlfn.NORM.DIST(I682,$K$7,$K$8,TRUE)</f>
        <v>0.81576301346034574</v>
      </c>
      <c r="M682">
        <f t="shared" si="31"/>
        <v>6.7285606776185114E-2</v>
      </c>
    </row>
    <row r="683" spans="1:13" x14ac:dyDescent="0.25">
      <c r="A683" s="1">
        <v>43006</v>
      </c>
      <c r="B683">
        <v>64.491019640000005</v>
      </c>
      <c r="D683">
        <f t="shared" si="30"/>
        <v>0.39273067999999967</v>
      </c>
      <c r="F683">
        <f>_xlfn.RANK.AVG(D683,$D$11:$D$771)</f>
        <v>206</v>
      </c>
      <c r="H683">
        <f t="shared" si="32"/>
        <v>673</v>
      </c>
      <c r="I683">
        <f>SMALL($D$11:$D$771,H683)</f>
        <v>0.90093195000000748</v>
      </c>
      <c r="J683">
        <f>H683/MAX($H$11:$H$1048576)</f>
        <v>0.88436268068331148</v>
      </c>
      <c r="K683">
        <f>_xlfn.NORM.DIST(I683,$K$7,$K$8,TRUE)</f>
        <v>0.81618774879862588</v>
      </c>
      <c r="M683">
        <f t="shared" si="31"/>
        <v>6.8174931884685597E-2</v>
      </c>
    </row>
    <row r="684" spans="1:13" x14ac:dyDescent="0.25">
      <c r="A684" s="1">
        <v>43007</v>
      </c>
      <c r="B684">
        <v>63.218486400000003</v>
      </c>
      <c r="D684">
        <f t="shared" si="30"/>
        <v>-1.2725332400000013</v>
      </c>
      <c r="F684">
        <f>_xlfn.RANK.AVG(D684,$D$11:$D$771)</f>
        <v>697</v>
      </c>
      <c r="H684">
        <f t="shared" si="32"/>
        <v>674</v>
      </c>
      <c r="I684">
        <f>SMALL($D$11:$D$771,H684)</f>
        <v>0.90152030000000138</v>
      </c>
      <c r="J684">
        <f>H684/MAX($H$11:$H$1048576)</f>
        <v>0.88567674113009198</v>
      </c>
      <c r="K684">
        <f>_xlfn.NORM.DIST(I684,$K$7,$K$8,TRUE)</f>
        <v>0.81634412727644579</v>
      </c>
      <c r="M684">
        <f t="shared" si="31"/>
        <v>6.9332613853646197E-2</v>
      </c>
    </row>
    <row r="685" spans="1:13" x14ac:dyDescent="0.25">
      <c r="A685" s="1">
        <v>43010</v>
      </c>
      <c r="B685">
        <v>63.223789879999998</v>
      </c>
      <c r="D685">
        <f t="shared" si="30"/>
        <v>5.30347999999492E-3</v>
      </c>
      <c r="F685">
        <f>_xlfn.RANK.AVG(D685,$D$11:$D$771)</f>
        <v>347</v>
      </c>
      <c r="H685">
        <f t="shared" si="32"/>
        <v>675</v>
      </c>
      <c r="I685">
        <f>SMALL($D$11:$D$771,H685)</f>
        <v>0.90513049999999851</v>
      </c>
      <c r="J685">
        <f>H685/MAX($H$11:$H$1048576)</f>
        <v>0.88699080157687249</v>
      </c>
      <c r="K685">
        <f>_xlfn.NORM.DIST(I685,$K$7,$K$8,TRUE)</f>
        <v>0.81730187214828276</v>
      </c>
      <c r="M685">
        <f t="shared" si="31"/>
        <v>6.968892942858973E-2</v>
      </c>
    </row>
    <row r="686" spans="1:13" x14ac:dyDescent="0.25">
      <c r="A686" s="1">
        <v>43011</v>
      </c>
      <c r="B686">
        <v>64.996699809999996</v>
      </c>
      <c r="D686">
        <f t="shared" si="30"/>
        <v>1.7729099299999973</v>
      </c>
      <c r="F686">
        <f>_xlfn.RANK.AVG(D686,$D$11:$D$771)</f>
        <v>38</v>
      </c>
      <c r="H686">
        <f t="shared" si="32"/>
        <v>676</v>
      </c>
      <c r="I686">
        <f>SMALL($D$11:$D$771,H686)</f>
        <v>0.92442871000000082</v>
      </c>
      <c r="J686">
        <f>H686/MAX($H$11:$H$1048576)</f>
        <v>0.88830486202365311</v>
      </c>
      <c r="K686">
        <f>_xlfn.NORM.DIST(I686,$K$7,$K$8,TRUE)</f>
        <v>0.8223684236915656</v>
      </c>
      <c r="M686">
        <f t="shared" si="31"/>
        <v>6.593643833208751E-2</v>
      </c>
    </row>
    <row r="687" spans="1:13" x14ac:dyDescent="0.25">
      <c r="A687" s="1">
        <v>43012</v>
      </c>
      <c r="B687">
        <v>62.079528930000002</v>
      </c>
      <c r="D687">
        <f t="shared" si="30"/>
        <v>-2.9171708799999934</v>
      </c>
      <c r="F687">
        <f>_xlfn.RANK.AVG(D687,$D$11:$D$771)</f>
        <v>748</v>
      </c>
      <c r="H687">
        <f t="shared" si="32"/>
        <v>677</v>
      </c>
      <c r="I687">
        <f>SMALL($D$11:$D$771,H687)</f>
        <v>0.93463116999999585</v>
      </c>
      <c r="J687">
        <f>H687/MAX($H$11:$H$1048576)</f>
        <v>0.88961892247043362</v>
      </c>
      <c r="K687">
        <f>_xlfn.NORM.DIST(I687,$K$7,$K$8,TRUE)</f>
        <v>0.82501079514049347</v>
      </c>
      <c r="M687">
        <f t="shared" si="31"/>
        <v>6.4608127329940146E-2</v>
      </c>
    </row>
    <row r="688" spans="1:13" x14ac:dyDescent="0.25">
      <c r="A688" s="1">
        <v>43013</v>
      </c>
      <c r="B688">
        <v>61.648960219999999</v>
      </c>
      <c r="D688">
        <f t="shared" si="30"/>
        <v>-0.43056871000000285</v>
      </c>
      <c r="F688">
        <f>_xlfn.RANK.AVG(D688,$D$11:$D$771)</f>
        <v>543</v>
      </c>
      <c r="H688">
        <f t="shared" si="32"/>
        <v>678</v>
      </c>
      <c r="I688">
        <f>SMALL($D$11:$D$771,H688)</f>
        <v>0.96700079999999389</v>
      </c>
      <c r="J688">
        <f>H688/MAX($H$11:$H$1048576)</f>
        <v>0.89093298291721423</v>
      </c>
      <c r="K688">
        <f>_xlfn.NORM.DIST(I688,$K$7,$K$8,TRUE)</f>
        <v>0.83322818313047142</v>
      </c>
      <c r="M688">
        <f t="shared" si="31"/>
        <v>5.7704799786742811E-2</v>
      </c>
    </row>
    <row r="689" spans="1:13" x14ac:dyDescent="0.25">
      <c r="A689" s="1">
        <v>43014</v>
      </c>
      <c r="B689">
        <v>61.475847639999998</v>
      </c>
      <c r="D689">
        <f t="shared" si="30"/>
        <v>-0.17311258000000151</v>
      </c>
      <c r="F689">
        <f>_xlfn.RANK.AVG(D689,$D$11:$D$771)</f>
        <v>440</v>
      </c>
      <c r="H689">
        <f t="shared" si="32"/>
        <v>679</v>
      </c>
      <c r="I689">
        <f>SMALL($D$11:$D$771,H689)</f>
        <v>0.97448756000000003</v>
      </c>
      <c r="J689">
        <f>H689/MAX($H$11:$H$1048576)</f>
        <v>0.89224704336399474</v>
      </c>
      <c r="K689">
        <f>_xlfn.NORM.DIST(I689,$K$7,$K$8,TRUE)</f>
        <v>0.83509274355462348</v>
      </c>
      <c r="M689">
        <f t="shared" si="31"/>
        <v>5.7154299809371256E-2</v>
      </c>
    </row>
    <row r="690" spans="1:13" x14ac:dyDescent="0.25">
      <c r="A690" s="1">
        <v>43017</v>
      </c>
      <c r="B690">
        <v>61.672931300000002</v>
      </c>
      <c r="D690">
        <f t="shared" si="30"/>
        <v>0.1970836600000041</v>
      </c>
      <c r="F690">
        <f>_xlfn.RANK.AVG(D690,$D$11:$D$771)</f>
        <v>274</v>
      </c>
      <c r="H690">
        <f t="shared" si="32"/>
        <v>680</v>
      </c>
      <c r="I690">
        <f>SMALL($D$11:$D$771,H690)</f>
        <v>0.99075506999999163</v>
      </c>
      <c r="J690">
        <f>H690/MAX($H$11:$H$1048576)</f>
        <v>0.89356110381077525</v>
      </c>
      <c r="K690">
        <f>_xlfn.NORM.DIST(I690,$K$7,$K$8,TRUE)</f>
        <v>0.83909740334053473</v>
      </c>
      <c r="M690">
        <f t="shared" si="31"/>
        <v>5.4463700470240517E-2</v>
      </c>
    </row>
    <row r="691" spans="1:13" x14ac:dyDescent="0.25">
      <c r="A691" s="1">
        <v>43018</v>
      </c>
      <c r="B691">
        <v>61.550791109999999</v>
      </c>
      <c r="D691">
        <f t="shared" si="30"/>
        <v>-0.1221401900000032</v>
      </c>
      <c r="F691">
        <f>_xlfn.RANK.AVG(D691,$D$11:$D$771)</f>
        <v>406</v>
      </c>
      <c r="H691">
        <f t="shared" si="32"/>
        <v>681</v>
      </c>
      <c r="I691">
        <f>SMALL($D$11:$D$771,H691)</f>
        <v>0.99785907000000407</v>
      </c>
      <c r="J691">
        <f>H691/MAX($H$11:$H$1048576)</f>
        <v>0.89487516425755587</v>
      </c>
      <c r="K691">
        <f>_xlfn.NORM.DIST(I691,$K$7,$K$8,TRUE)</f>
        <v>0.84082614913948328</v>
      </c>
      <c r="M691">
        <f t="shared" si="31"/>
        <v>5.4049015118072585E-2</v>
      </c>
    </row>
    <row r="692" spans="1:13" x14ac:dyDescent="0.25">
      <c r="A692" s="1">
        <v>43019</v>
      </c>
      <c r="B692">
        <v>61.552045769999999</v>
      </c>
      <c r="D692">
        <f t="shared" si="30"/>
        <v>1.2546600000007402E-3</v>
      </c>
      <c r="F692">
        <f>_xlfn.RANK.AVG(D692,$D$11:$D$771)</f>
        <v>349</v>
      </c>
      <c r="H692">
        <f t="shared" si="32"/>
        <v>682</v>
      </c>
      <c r="I692">
        <f>SMALL($D$11:$D$771,H692)</f>
        <v>1.0025701499999968</v>
      </c>
      <c r="J692">
        <f>H692/MAX($H$11:$H$1048576)</f>
        <v>0.89618922470433637</v>
      </c>
      <c r="K692">
        <f>_xlfn.NORM.DIST(I692,$K$7,$K$8,TRUE)</f>
        <v>0.84196584793754292</v>
      </c>
      <c r="M692">
        <f t="shared" si="31"/>
        <v>5.4223376766793452E-2</v>
      </c>
    </row>
    <row r="693" spans="1:13" x14ac:dyDescent="0.25">
      <c r="A693" s="1">
        <v>43020</v>
      </c>
      <c r="B693">
        <v>61.587591400000001</v>
      </c>
      <c r="D693">
        <f t="shared" si="30"/>
        <v>3.5545630000001438E-2</v>
      </c>
      <c r="F693">
        <f>_xlfn.RANK.AVG(D693,$D$11:$D$771)</f>
        <v>337</v>
      </c>
      <c r="H693">
        <f t="shared" si="32"/>
        <v>683</v>
      </c>
      <c r="I693">
        <f>SMALL($D$11:$D$771,H693)</f>
        <v>1.0347638799999999</v>
      </c>
      <c r="J693">
        <f>H693/MAX($H$11:$H$1048576)</f>
        <v>0.89750328515111699</v>
      </c>
      <c r="K693">
        <f>_xlfn.NORM.DIST(I693,$K$7,$K$8,TRUE)</f>
        <v>0.84961040242202968</v>
      </c>
      <c r="M693">
        <f t="shared" si="31"/>
        <v>4.7892882729087316E-2</v>
      </c>
    </row>
    <row r="694" spans="1:13" x14ac:dyDescent="0.25">
      <c r="A694" s="1">
        <v>43021</v>
      </c>
      <c r="B694">
        <v>61.9304664</v>
      </c>
      <c r="D694">
        <f t="shared" si="30"/>
        <v>0.34287499999999937</v>
      </c>
      <c r="F694">
        <f>_xlfn.RANK.AVG(D694,$D$11:$D$771)</f>
        <v>224</v>
      </c>
      <c r="H694">
        <f t="shared" si="32"/>
        <v>684</v>
      </c>
      <c r="I694">
        <f>SMALL($D$11:$D$771,H694)</f>
        <v>1.0424652900000098</v>
      </c>
      <c r="J694">
        <f>H694/MAX($H$11:$H$1048576)</f>
        <v>0.8988173455978975</v>
      </c>
      <c r="K694">
        <f>_xlfn.NORM.DIST(I694,$K$7,$K$8,TRUE)</f>
        <v>0.85140199505297187</v>
      </c>
      <c r="M694">
        <f t="shared" si="31"/>
        <v>4.7415350544925627E-2</v>
      </c>
    </row>
    <row r="695" spans="1:13" x14ac:dyDescent="0.25">
      <c r="A695" s="1">
        <v>43024</v>
      </c>
      <c r="B695">
        <v>62.283574549999997</v>
      </c>
      <c r="D695">
        <f t="shared" si="30"/>
        <v>0.35310814999999707</v>
      </c>
      <c r="F695">
        <f>_xlfn.RANK.AVG(D695,$D$11:$D$771)</f>
        <v>219</v>
      </c>
      <c r="H695">
        <f t="shared" si="32"/>
        <v>685</v>
      </c>
      <c r="I695">
        <f>SMALL($D$11:$D$771,H695)</f>
        <v>1.0433958100000069</v>
      </c>
      <c r="J695">
        <f>H695/MAX($H$11:$H$1048576)</f>
        <v>0.90013140604467801</v>
      </c>
      <c r="K695">
        <f>_xlfn.NORM.DIST(I695,$K$7,$K$8,TRUE)</f>
        <v>0.85161749334277559</v>
      </c>
      <c r="M695">
        <f t="shared" si="31"/>
        <v>4.8513912701902417E-2</v>
      </c>
    </row>
    <row r="696" spans="1:13" x14ac:dyDescent="0.25">
      <c r="A696" s="1">
        <v>43025</v>
      </c>
      <c r="B696">
        <v>62.664329680000002</v>
      </c>
      <c r="D696">
        <f t="shared" si="30"/>
        <v>0.38075513000000427</v>
      </c>
      <c r="F696">
        <f>_xlfn.RANK.AVG(D696,$D$11:$D$771)</f>
        <v>211</v>
      </c>
      <c r="H696">
        <f t="shared" si="32"/>
        <v>686</v>
      </c>
      <c r="I696">
        <f>SMALL($D$11:$D$771,H696)</f>
        <v>1.0453714600000055</v>
      </c>
      <c r="J696">
        <f>H696/MAX($H$11:$H$1048576)</f>
        <v>0.90144546649145862</v>
      </c>
      <c r="K696">
        <f>_xlfn.NORM.DIST(I696,$K$7,$K$8,TRUE)</f>
        <v>0.85207433901217422</v>
      </c>
      <c r="M696">
        <f t="shared" si="31"/>
        <v>4.9371127479284405E-2</v>
      </c>
    </row>
    <row r="697" spans="1:13" x14ac:dyDescent="0.25">
      <c r="A697" s="1">
        <v>43026</v>
      </c>
      <c r="B697">
        <v>61.647471940000003</v>
      </c>
      <c r="D697">
        <f t="shared" si="30"/>
        <v>-1.016857739999999</v>
      </c>
      <c r="F697">
        <f>_xlfn.RANK.AVG(D697,$D$11:$D$771)</f>
        <v>672</v>
      </c>
      <c r="H697">
        <f t="shared" si="32"/>
        <v>687</v>
      </c>
      <c r="I697">
        <f>SMALL($D$11:$D$771,H697)</f>
        <v>1.0490199099999984</v>
      </c>
      <c r="J697">
        <f>H697/MAX($H$11:$H$1048576)</f>
        <v>0.90275952693823913</v>
      </c>
      <c r="K697">
        <f>_xlfn.NORM.DIST(I697,$K$7,$K$8,TRUE)</f>
        <v>0.8529155225029964</v>
      </c>
      <c r="M697">
        <f t="shared" si="31"/>
        <v>4.9844004435242728E-2</v>
      </c>
    </row>
    <row r="698" spans="1:13" x14ac:dyDescent="0.25">
      <c r="A698" s="1">
        <v>43027</v>
      </c>
      <c r="B698">
        <v>62.384993649999998</v>
      </c>
      <c r="D698">
        <f t="shared" si="30"/>
        <v>0.73752170999999578</v>
      </c>
      <c r="F698">
        <f>_xlfn.RANK.AVG(D698,$D$11:$D$771)</f>
        <v>110</v>
      </c>
      <c r="H698">
        <f t="shared" si="32"/>
        <v>688</v>
      </c>
      <c r="I698">
        <f>SMALL($D$11:$D$771,H698)</f>
        <v>1.0510020699999956</v>
      </c>
      <c r="J698">
        <f>H698/MAX($H$11:$H$1048576)</f>
        <v>0.90407358738501975</v>
      </c>
      <c r="K698">
        <f>_xlfn.NORM.DIST(I698,$K$7,$K$8,TRUE)</f>
        <v>0.8533711804364994</v>
      </c>
      <c r="M698">
        <f t="shared" si="31"/>
        <v>5.0702406948520351E-2</v>
      </c>
    </row>
    <row r="699" spans="1:13" x14ac:dyDescent="0.25">
      <c r="A699" s="1">
        <v>43028</v>
      </c>
      <c r="B699">
        <v>61.27339688</v>
      </c>
      <c r="D699">
        <f t="shared" si="30"/>
        <v>-1.1115967699999985</v>
      </c>
      <c r="F699">
        <f>_xlfn.RANK.AVG(D699,$D$11:$D$771)</f>
        <v>679</v>
      </c>
      <c r="H699">
        <f t="shared" si="32"/>
        <v>689</v>
      </c>
      <c r="I699">
        <f>SMALL($D$11:$D$771,H699)</f>
        <v>1.0607597999999996</v>
      </c>
      <c r="J699">
        <f>H699/MAX($H$11:$H$1048576)</f>
        <v>0.90538764783180026</v>
      </c>
      <c r="K699">
        <f>_xlfn.NORM.DIST(I699,$K$7,$K$8,TRUE)</f>
        <v>0.85560046216671448</v>
      </c>
      <c r="M699">
        <f t="shared" si="31"/>
        <v>4.9787185665085776E-2</v>
      </c>
    </row>
    <row r="700" spans="1:13" x14ac:dyDescent="0.25">
      <c r="A700" s="1">
        <v>43031</v>
      </c>
      <c r="B700">
        <v>62.172732400000001</v>
      </c>
      <c r="D700">
        <f t="shared" si="30"/>
        <v>0.89933552000000105</v>
      </c>
      <c r="F700">
        <f>_xlfn.RANK.AVG(D700,$D$11:$D$771)</f>
        <v>90</v>
      </c>
      <c r="H700">
        <f t="shared" si="32"/>
        <v>690</v>
      </c>
      <c r="I700">
        <f>SMALL($D$11:$D$771,H700)</f>
        <v>1.0665085099999914</v>
      </c>
      <c r="J700">
        <f>H700/MAX($H$11:$H$1048576)</f>
        <v>0.90670170827858076</v>
      </c>
      <c r="K700">
        <f>_xlfn.NORM.DIST(I700,$K$7,$K$8,TRUE)</f>
        <v>0.85690308307941809</v>
      </c>
      <c r="M700">
        <f t="shared" si="31"/>
        <v>4.9798625199162672E-2</v>
      </c>
    </row>
    <row r="701" spans="1:13" x14ac:dyDescent="0.25">
      <c r="A701" s="1">
        <v>43032</v>
      </c>
      <c r="B701">
        <v>61.907040449999997</v>
      </c>
      <c r="D701">
        <f t="shared" si="30"/>
        <v>-0.26569195000000434</v>
      </c>
      <c r="F701">
        <f>_xlfn.RANK.AVG(D701,$D$11:$D$771)</f>
        <v>479</v>
      </c>
      <c r="H701">
        <f t="shared" si="32"/>
        <v>691</v>
      </c>
      <c r="I701">
        <f>SMALL($D$11:$D$771,H701)</f>
        <v>1.0681761000000023</v>
      </c>
      <c r="J701">
        <f>H701/MAX($H$11:$H$1048576)</f>
        <v>0.90801576872536138</v>
      </c>
      <c r="K701">
        <f>_xlfn.NORM.DIST(I701,$K$7,$K$8,TRUE)</f>
        <v>0.85727945824782958</v>
      </c>
      <c r="M701">
        <f t="shared" si="31"/>
        <v>5.0736310477531799E-2</v>
      </c>
    </row>
    <row r="702" spans="1:13" x14ac:dyDescent="0.25">
      <c r="A702" s="1">
        <v>43033</v>
      </c>
      <c r="B702">
        <v>61.129469919999998</v>
      </c>
      <c r="D702">
        <f t="shared" si="30"/>
        <v>-0.77757052999999843</v>
      </c>
      <c r="F702">
        <f>_xlfn.RANK.AVG(D702,$D$11:$D$771)</f>
        <v>633</v>
      </c>
      <c r="H702">
        <f t="shared" si="32"/>
        <v>692</v>
      </c>
      <c r="I702">
        <f>SMALL($D$11:$D$771,H702)</f>
        <v>1.0738838299999998</v>
      </c>
      <c r="J702">
        <f>H702/MAX($H$11:$H$1048576)</f>
        <v>0.90932982917214189</v>
      </c>
      <c r="K702">
        <f>_xlfn.NORM.DIST(I702,$K$7,$K$8,TRUE)</f>
        <v>0.85856262425868191</v>
      </c>
      <c r="M702">
        <f t="shared" si="31"/>
        <v>5.0767204913459985E-2</v>
      </c>
    </row>
    <row r="703" spans="1:13" x14ac:dyDescent="0.25">
      <c r="A703" s="1">
        <v>43034</v>
      </c>
      <c r="B703">
        <v>61.54639658</v>
      </c>
      <c r="D703">
        <f t="shared" si="30"/>
        <v>0.41692666000000145</v>
      </c>
      <c r="F703">
        <f>_xlfn.RANK.AVG(D703,$D$11:$D$771)</f>
        <v>196</v>
      </c>
      <c r="H703">
        <f t="shared" si="32"/>
        <v>693</v>
      </c>
      <c r="I703">
        <f>SMALL($D$11:$D$771,H703)</f>
        <v>1.0897056300000045</v>
      </c>
      <c r="J703">
        <f>H703/MAX($H$11:$H$1048576)</f>
        <v>0.91064388961892251</v>
      </c>
      <c r="K703">
        <f>_xlfn.NORM.DIST(I703,$K$7,$K$8,TRUE)</f>
        <v>0.86207858234797996</v>
      </c>
      <c r="M703">
        <f t="shared" si="31"/>
        <v>4.8565307270942548E-2</v>
      </c>
    </row>
    <row r="704" spans="1:13" x14ac:dyDescent="0.25">
      <c r="A704" s="1">
        <v>43035</v>
      </c>
      <c r="B704">
        <v>61.456915250000002</v>
      </c>
      <c r="D704">
        <f t="shared" si="30"/>
        <v>-8.9481329999998138E-2</v>
      </c>
      <c r="F704">
        <f>_xlfn.RANK.AVG(D704,$D$11:$D$771)</f>
        <v>388</v>
      </c>
      <c r="H704">
        <f t="shared" si="32"/>
        <v>694</v>
      </c>
      <c r="I704">
        <f>SMALL($D$11:$D$771,H704)</f>
        <v>1.0960050300000006</v>
      </c>
      <c r="J704">
        <f>H704/MAX($H$11:$H$1048576)</f>
        <v>0.91195795006570302</v>
      </c>
      <c r="K704">
        <f>_xlfn.NORM.DIST(I704,$K$7,$K$8,TRUE)</f>
        <v>0.86346171337966016</v>
      </c>
      <c r="M704">
        <f t="shared" si="31"/>
        <v>4.849623668604286E-2</v>
      </c>
    </row>
    <row r="705" spans="1:13" x14ac:dyDescent="0.25">
      <c r="A705" s="1">
        <v>43038</v>
      </c>
      <c r="B705">
        <v>61.567374569999998</v>
      </c>
      <c r="D705">
        <f t="shared" si="30"/>
        <v>0.11045931999999681</v>
      </c>
      <c r="F705">
        <f>_xlfn.RANK.AVG(D705,$D$11:$D$771)</f>
        <v>313</v>
      </c>
      <c r="H705">
        <f t="shared" si="32"/>
        <v>695</v>
      </c>
      <c r="I705">
        <f>SMALL($D$11:$D$771,H705)</f>
        <v>1.1001128999999992</v>
      </c>
      <c r="J705">
        <f>H705/MAX($H$11:$H$1048576)</f>
        <v>0.91327201051248352</v>
      </c>
      <c r="K705">
        <f>_xlfn.NORM.DIST(I705,$K$7,$K$8,TRUE)</f>
        <v>0.86435853303715682</v>
      </c>
      <c r="M705">
        <f t="shared" si="31"/>
        <v>4.8913477475326705E-2</v>
      </c>
    </row>
    <row r="706" spans="1:13" x14ac:dyDescent="0.25">
      <c r="A706" s="1">
        <v>43039</v>
      </c>
      <c r="B706">
        <v>60.826711189999997</v>
      </c>
      <c r="D706">
        <f t="shared" si="30"/>
        <v>-0.74066338000000087</v>
      </c>
      <c r="F706">
        <f>_xlfn.RANK.AVG(D706,$D$11:$D$771)</f>
        <v>625</v>
      </c>
      <c r="H706">
        <f t="shared" si="32"/>
        <v>696</v>
      </c>
      <c r="I706">
        <f>SMALL($D$11:$D$771,H706)</f>
        <v>1.1197457000000099</v>
      </c>
      <c r="J706">
        <f>H706/MAX($H$11:$H$1048576)</f>
        <v>0.91458607095926414</v>
      </c>
      <c r="K706">
        <f>_xlfn.NORM.DIST(I706,$K$7,$K$8,TRUE)</f>
        <v>0.8685889277569363</v>
      </c>
      <c r="M706">
        <f t="shared" si="31"/>
        <v>4.5997143202327839E-2</v>
      </c>
    </row>
    <row r="707" spans="1:13" x14ac:dyDescent="0.25">
      <c r="A707" s="1">
        <v>43040</v>
      </c>
      <c r="B707">
        <v>60.663501699999998</v>
      </c>
      <c r="D707">
        <f t="shared" si="30"/>
        <v>-0.16320948999999985</v>
      </c>
      <c r="F707">
        <f>_xlfn.RANK.AVG(D707,$D$11:$D$771)</f>
        <v>431</v>
      </c>
      <c r="H707">
        <f t="shared" si="32"/>
        <v>697</v>
      </c>
      <c r="I707">
        <f>SMALL($D$11:$D$771,H707)</f>
        <v>1.1547395599999959</v>
      </c>
      <c r="J707">
        <f>H707/MAX($H$11:$H$1048576)</f>
        <v>0.91590013140604465</v>
      </c>
      <c r="K707">
        <f>_xlfn.NORM.DIST(I707,$K$7,$K$8,TRUE)</f>
        <v>0.8759014528814707</v>
      </c>
      <c r="M707">
        <f t="shared" si="31"/>
        <v>3.999867852457395E-2</v>
      </c>
    </row>
    <row r="708" spans="1:13" x14ac:dyDescent="0.25">
      <c r="A708" s="1">
        <v>43041</v>
      </c>
      <c r="B708">
        <v>60.921687300000002</v>
      </c>
      <c r="D708">
        <f t="shared" si="30"/>
        <v>0.25818560000000446</v>
      </c>
      <c r="F708">
        <f>_xlfn.RANK.AVG(D708,$D$11:$D$771)</f>
        <v>253</v>
      </c>
      <c r="H708">
        <f t="shared" si="32"/>
        <v>698</v>
      </c>
      <c r="I708">
        <f>SMALL($D$11:$D$771,H708)</f>
        <v>1.155342680000004</v>
      </c>
      <c r="J708">
        <f>H708/MAX($H$11:$H$1048576)</f>
        <v>0.91721419185282527</v>
      </c>
      <c r="K708">
        <f>_xlfn.NORM.DIST(I708,$K$7,$K$8,TRUE)</f>
        <v>0.87602493763056533</v>
      </c>
      <c r="M708">
        <f t="shared" si="31"/>
        <v>4.1189254222259941E-2</v>
      </c>
    </row>
    <row r="709" spans="1:13" x14ac:dyDescent="0.25">
      <c r="A709" s="1">
        <v>43042</v>
      </c>
      <c r="B709">
        <v>60.104796350000001</v>
      </c>
      <c r="D709">
        <f t="shared" si="30"/>
        <v>-0.81689095000000123</v>
      </c>
      <c r="F709">
        <f>_xlfn.RANK.AVG(D709,$D$11:$D$771)</f>
        <v>641</v>
      </c>
      <c r="H709">
        <f t="shared" si="32"/>
        <v>699</v>
      </c>
      <c r="I709">
        <f>SMALL($D$11:$D$771,H709)</f>
        <v>1.1758755700000023</v>
      </c>
      <c r="J709">
        <f>H709/MAX($H$11:$H$1048576)</f>
        <v>0.91852825229960577</v>
      </c>
      <c r="K709">
        <f>_xlfn.NORM.DIST(I709,$K$7,$K$8,TRUE)</f>
        <v>0.88017769874272533</v>
      </c>
      <c r="M709">
        <f t="shared" si="31"/>
        <v>3.835055355688044E-2</v>
      </c>
    </row>
    <row r="710" spans="1:13" x14ac:dyDescent="0.25">
      <c r="A710" s="1">
        <v>43045</v>
      </c>
      <c r="B710">
        <v>60.549462040000002</v>
      </c>
      <c r="D710">
        <f t="shared" si="30"/>
        <v>0.44466569000000078</v>
      </c>
      <c r="F710">
        <f>_xlfn.RANK.AVG(D710,$D$11:$D$771)</f>
        <v>186</v>
      </c>
      <c r="H710">
        <f t="shared" si="32"/>
        <v>700</v>
      </c>
      <c r="I710">
        <f>SMALL($D$11:$D$771,H710)</f>
        <v>1.185177809999999</v>
      </c>
      <c r="J710">
        <f>H710/MAX($H$11:$H$1048576)</f>
        <v>0.91984231274638628</v>
      </c>
      <c r="K710">
        <f>_xlfn.NORM.DIST(I710,$K$7,$K$8,TRUE)</f>
        <v>0.8820264242459962</v>
      </c>
      <c r="M710">
        <f t="shared" si="31"/>
        <v>3.7815888500390082E-2</v>
      </c>
    </row>
    <row r="711" spans="1:13" x14ac:dyDescent="0.25">
      <c r="A711" s="1">
        <v>43046</v>
      </c>
      <c r="B711">
        <v>60.868578569999997</v>
      </c>
      <c r="D711">
        <f t="shared" si="30"/>
        <v>0.31911652999999518</v>
      </c>
      <c r="F711">
        <f>_xlfn.RANK.AVG(D711,$D$11:$D$771)</f>
        <v>231</v>
      </c>
      <c r="H711">
        <f t="shared" si="32"/>
        <v>701</v>
      </c>
      <c r="I711">
        <f>SMALL($D$11:$D$771,H711)</f>
        <v>1.1936066199999971</v>
      </c>
      <c r="J711">
        <f>H711/MAX($H$11:$H$1048576)</f>
        <v>0.9211563731931669</v>
      </c>
      <c r="K711">
        <f>_xlfn.NORM.DIST(I711,$K$7,$K$8,TRUE)</f>
        <v>0.88368405839314734</v>
      </c>
      <c r="M711">
        <f t="shared" si="31"/>
        <v>3.7472314800019557E-2</v>
      </c>
    </row>
    <row r="712" spans="1:13" x14ac:dyDescent="0.25">
      <c r="A712" s="1">
        <v>43047</v>
      </c>
      <c r="B712">
        <v>61.913950030000002</v>
      </c>
      <c r="D712">
        <f t="shared" si="30"/>
        <v>1.0453714600000055</v>
      </c>
      <c r="F712">
        <f>_xlfn.RANK.AVG(D712,$D$11:$D$771)</f>
        <v>76</v>
      </c>
      <c r="H712">
        <f t="shared" si="32"/>
        <v>702</v>
      </c>
      <c r="I712">
        <f>SMALL($D$11:$D$771,H712)</f>
        <v>1.1975360099999932</v>
      </c>
      <c r="J712">
        <f>H712/MAX($H$11:$H$1048576)</f>
        <v>0.92247043363994741</v>
      </c>
      <c r="K712">
        <f>_xlfn.NORM.DIST(I712,$K$7,$K$8,TRUE)</f>
        <v>0.88445114969733374</v>
      </c>
      <c r="M712">
        <f t="shared" si="31"/>
        <v>3.8019283942613669E-2</v>
      </c>
    </row>
    <row r="713" spans="1:13" x14ac:dyDescent="0.25">
      <c r="A713" s="1">
        <v>43048</v>
      </c>
      <c r="B713">
        <v>62.770746870000004</v>
      </c>
      <c r="D713">
        <f t="shared" si="30"/>
        <v>0.85679684000000123</v>
      </c>
      <c r="F713">
        <f>_xlfn.RANK.AVG(D713,$D$11:$D$771)</f>
        <v>97</v>
      </c>
      <c r="H713">
        <f t="shared" si="32"/>
        <v>703</v>
      </c>
      <c r="I713">
        <f>SMALL($D$11:$D$771,H713)</f>
        <v>1.2186870299999981</v>
      </c>
      <c r="J713">
        <f>H713/MAX($H$11:$H$1048576)</f>
        <v>0.92378449408672803</v>
      </c>
      <c r="K713">
        <f>_xlfn.NORM.DIST(I713,$K$7,$K$8,TRUE)</f>
        <v>0.88851849871853306</v>
      </c>
      <c r="M713">
        <f t="shared" si="31"/>
        <v>3.5265995368194969E-2</v>
      </c>
    </row>
    <row r="714" spans="1:13" x14ac:dyDescent="0.25">
      <c r="A714" s="1">
        <v>43049</v>
      </c>
      <c r="B714">
        <v>63.500203800000001</v>
      </c>
      <c r="D714">
        <f t="shared" si="30"/>
        <v>0.72945692999999778</v>
      </c>
      <c r="F714">
        <f>_xlfn.RANK.AVG(D714,$D$11:$D$771)</f>
        <v>115</v>
      </c>
      <c r="H714">
        <f t="shared" si="32"/>
        <v>704</v>
      </c>
      <c r="I714">
        <f>SMALL($D$11:$D$771,H714)</f>
        <v>1.2363739999999979</v>
      </c>
      <c r="J714">
        <f>H714/MAX($H$11:$H$1048576)</f>
        <v>0.92509855453350853</v>
      </c>
      <c r="K714">
        <f>_xlfn.NORM.DIST(I714,$K$7,$K$8,TRUE)</f>
        <v>0.89184021200696795</v>
      </c>
      <c r="M714">
        <f t="shared" si="31"/>
        <v>3.3258342526540585E-2</v>
      </c>
    </row>
    <row r="715" spans="1:13" x14ac:dyDescent="0.25">
      <c r="A715" s="1">
        <v>43052</v>
      </c>
      <c r="B715">
        <v>64.183821559999998</v>
      </c>
      <c r="D715">
        <f t="shared" si="30"/>
        <v>0.68361775999999708</v>
      </c>
      <c r="F715">
        <f>_xlfn.RANK.AVG(D715,$D$11:$D$771)</f>
        <v>126</v>
      </c>
      <c r="H715">
        <f t="shared" si="32"/>
        <v>705</v>
      </c>
      <c r="I715">
        <f>SMALL($D$11:$D$771,H715)</f>
        <v>1.2366544500000032</v>
      </c>
      <c r="J715">
        <f>H715/MAX($H$11:$H$1048576)</f>
        <v>0.92641261498028904</v>
      </c>
      <c r="K715">
        <f>_xlfn.NORM.DIST(I715,$K$7,$K$8,TRUE)</f>
        <v>0.89189230201834602</v>
      </c>
      <c r="M715">
        <f t="shared" si="31"/>
        <v>3.4520312961943023E-2</v>
      </c>
    </row>
    <row r="716" spans="1:13" x14ac:dyDescent="0.25">
      <c r="A716" s="1">
        <v>43053</v>
      </c>
      <c r="B716">
        <v>65.730700420000005</v>
      </c>
      <c r="D716">
        <f t="shared" ref="D716:D771" si="33">B716-B715</f>
        <v>1.5468788600000067</v>
      </c>
      <c r="F716">
        <f>_xlfn.RANK.AVG(D716,$D$11:$D$771)</f>
        <v>47</v>
      </c>
      <c r="H716">
        <f t="shared" si="32"/>
        <v>706</v>
      </c>
      <c r="I716">
        <f>SMALL($D$11:$D$771,H716)</f>
        <v>1.2450316999999984</v>
      </c>
      <c r="J716">
        <f>H716/MAX($H$11:$H$1048576)</f>
        <v>0.92772667542706966</v>
      </c>
      <c r="K716">
        <f>_xlfn.NORM.DIST(I716,$K$7,$K$8,TRUE)</f>
        <v>0.8934399509712676</v>
      </c>
      <c r="M716">
        <f t="shared" ref="M716:M771" si="34">ABS(K716-J716)</f>
        <v>3.4286724455802053E-2</v>
      </c>
    </row>
    <row r="717" spans="1:13" x14ac:dyDescent="0.25">
      <c r="A717" s="1">
        <v>43054</v>
      </c>
      <c r="B717">
        <v>67.568594250000004</v>
      </c>
      <c r="D717">
        <f t="shared" si="33"/>
        <v>1.8378938299999987</v>
      </c>
      <c r="F717">
        <f>_xlfn.RANK.AVG(D717,$D$11:$D$771)</f>
        <v>36</v>
      </c>
      <c r="H717">
        <f t="shared" ref="H717:H771" si="35">H716+1</f>
        <v>707</v>
      </c>
      <c r="I717">
        <f>SMALL($D$11:$D$771,H717)</f>
        <v>1.2563491599999992</v>
      </c>
      <c r="J717">
        <f>H717/MAX($H$11:$H$1048576)</f>
        <v>0.92904073587385017</v>
      </c>
      <c r="K717">
        <f>_xlfn.NORM.DIST(I717,$K$7,$K$8,TRUE)</f>
        <v>0.895505297180343</v>
      </c>
      <c r="M717">
        <f t="shared" si="34"/>
        <v>3.3535438693507169E-2</v>
      </c>
    </row>
    <row r="718" spans="1:13" x14ac:dyDescent="0.25">
      <c r="A718" s="1">
        <v>43055</v>
      </c>
      <c r="B718">
        <v>67.58479389</v>
      </c>
      <c r="D718">
        <f t="shared" si="33"/>
        <v>1.6199639999996407E-2</v>
      </c>
      <c r="F718">
        <f>_xlfn.RANK.AVG(D718,$D$11:$D$771)</f>
        <v>343</v>
      </c>
      <c r="H718">
        <f t="shared" si="35"/>
        <v>708</v>
      </c>
      <c r="I718">
        <f>SMALL($D$11:$D$771,H718)</f>
        <v>1.2937565499999977</v>
      </c>
      <c r="J718">
        <f>H718/MAX($H$11:$H$1048576)</f>
        <v>0.93035479632063078</v>
      </c>
      <c r="K718">
        <f>_xlfn.NORM.DIST(I718,$K$7,$K$8,TRUE)</f>
        <v>0.90212523736022643</v>
      </c>
      <c r="M718">
        <f t="shared" si="34"/>
        <v>2.8229558960404355E-2</v>
      </c>
    </row>
    <row r="719" spans="1:13" x14ac:dyDescent="0.25">
      <c r="A719" s="1">
        <v>43056</v>
      </c>
      <c r="B719">
        <v>67.445115520000002</v>
      </c>
      <c r="D719">
        <f t="shared" si="33"/>
        <v>-0.13967836999999861</v>
      </c>
      <c r="F719">
        <f>_xlfn.RANK.AVG(D719,$D$11:$D$771)</f>
        <v>417</v>
      </c>
      <c r="H719">
        <f t="shared" si="35"/>
        <v>709</v>
      </c>
      <c r="I719">
        <f>SMALL($D$11:$D$771,H719)</f>
        <v>1.3056256599999898</v>
      </c>
      <c r="J719">
        <f>H719/MAX($H$11:$H$1048576)</f>
        <v>0.93166885676741129</v>
      </c>
      <c r="K719">
        <f>_xlfn.NORM.DIST(I719,$K$7,$K$8,TRUE)</f>
        <v>0.90416005510560038</v>
      </c>
      <c r="M719">
        <f t="shared" si="34"/>
        <v>2.7508801661810911E-2</v>
      </c>
    </row>
    <row r="720" spans="1:13" x14ac:dyDescent="0.25">
      <c r="A720" s="1">
        <v>43059</v>
      </c>
      <c r="B720">
        <v>67.564652440000003</v>
      </c>
      <c r="D720">
        <f t="shared" si="33"/>
        <v>0.1195369200000016</v>
      </c>
      <c r="F720">
        <f>_xlfn.RANK.AVG(D720,$D$11:$D$771)</f>
        <v>308</v>
      </c>
      <c r="H720">
        <f t="shared" si="35"/>
        <v>710</v>
      </c>
      <c r="I720">
        <f>SMALL($D$11:$D$771,H720)</f>
        <v>1.3836435599999959</v>
      </c>
      <c r="J720">
        <f>H720/MAX($H$11:$H$1048576)</f>
        <v>0.9329829172141918</v>
      </c>
      <c r="K720">
        <f>_xlfn.NORM.DIST(I720,$K$7,$K$8,TRUE)</f>
        <v>0.91676618834478152</v>
      </c>
      <c r="M720">
        <f t="shared" si="34"/>
        <v>1.621672886941028E-2</v>
      </c>
    </row>
    <row r="721" spans="1:13" x14ac:dyDescent="0.25">
      <c r="A721" s="1">
        <v>43060</v>
      </c>
      <c r="B721">
        <v>67.136277210000003</v>
      </c>
      <c r="D721">
        <f t="shared" si="33"/>
        <v>-0.42837523000000033</v>
      </c>
      <c r="F721">
        <f>_xlfn.RANK.AVG(D721,$D$11:$D$771)</f>
        <v>541</v>
      </c>
      <c r="H721">
        <f t="shared" si="35"/>
        <v>711</v>
      </c>
      <c r="I721">
        <f>SMALL($D$11:$D$771,H721)</f>
        <v>1.3873800500000044</v>
      </c>
      <c r="J721">
        <f>H721/MAX($H$11:$H$1048576)</f>
        <v>0.93429697766097242</v>
      </c>
      <c r="K721">
        <f>_xlfn.NORM.DIST(I721,$K$7,$K$8,TRUE)</f>
        <v>0.91733704747264355</v>
      </c>
      <c r="M721">
        <f t="shared" si="34"/>
        <v>1.6959930188328864E-2</v>
      </c>
    </row>
    <row r="722" spans="1:13" x14ac:dyDescent="0.25">
      <c r="A722" s="1">
        <v>43061</v>
      </c>
      <c r="B722">
        <v>67.358177190000006</v>
      </c>
      <c r="D722">
        <f t="shared" si="33"/>
        <v>0.22189998000000344</v>
      </c>
      <c r="F722">
        <f>_xlfn.RANK.AVG(D722,$D$11:$D$771)</f>
        <v>264</v>
      </c>
      <c r="H722">
        <f t="shared" si="35"/>
        <v>712</v>
      </c>
      <c r="I722">
        <f>SMALL($D$11:$D$771,H722)</f>
        <v>1.4877634999999998</v>
      </c>
      <c r="J722">
        <f>H722/MAX($H$11:$H$1048576)</f>
        <v>0.93561103810775292</v>
      </c>
      <c r="K722">
        <f>_xlfn.NORM.DIST(I722,$K$7,$K$8,TRUE)</f>
        <v>0.93159336268180171</v>
      </c>
      <c r="M722">
        <f t="shared" si="34"/>
        <v>4.0176754259512171E-3</v>
      </c>
    </row>
    <row r="723" spans="1:13" x14ac:dyDescent="0.25">
      <c r="A723" s="1">
        <v>43062</v>
      </c>
      <c r="B723">
        <v>67.336022619999994</v>
      </c>
      <c r="D723">
        <f t="shared" si="33"/>
        <v>-2.2154570000012086E-2</v>
      </c>
      <c r="F723">
        <f>_xlfn.RANK.AVG(D723,$D$11:$D$771)</f>
        <v>357</v>
      </c>
      <c r="H723">
        <f t="shared" si="35"/>
        <v>713</v>
      </c>
      <c r="I723">
        <f>SMALL($D$11:$D$771,H723)</f>
        <v>1.4892210900000009</v>
      </c>
      <c r="J723">
        <f>H723/MAX($H$11:$H$1048576)</f>
        <v>0.93692509855453354</v>
      </c>
      <c r="K723">
        <f>_xlfn.NORM.DIST(I723,$K$7,$K$8,TRUE)</f>
        <v>0.93178542052324165</v>
      </c>
      <c r="M723">
        <f t="shared" si="34"/>
        <v>5.1396780312918944E-3</v>
      </c>
    </row>
    <row r="724" spans="1:13" x14ac:dyDescent="0.25">
      <c r="A724" s="1">
        <v>43063</v>
      </c>
      <c r="B724">
        <v>66.863701219999996</v>
      </c>
      <c r="D724">
        <f t="shared" si="33"/>
        <v>-0.47232139999999845</v>
      </c>
      <c r="F724">
        <f>_xlfn.RANK.AVG(D724,$D$11:$D$771)</f>
        <v>550</v>
      </c>
      <c r="H724">
        <f t="shared" si="35"/>
        <v>714</v>
      </c>
      <c r="I724">
        <f>SMALL($D$11:$D$771,H724)</f>
        <v>1.4978075599999983</v>
      </c>
      <c r="J724">
        <f>H724/MAX($H$11:$H$1048576)</f>
        <v>0.93823915900131405</v>
      </c>
      <c r="K724">
        <f>_xlfn.NORM.DIST(I724,$K$7,$K$8,TRUE)</f>
        <v>0.93290837196626009</v>
      </c>
      <c r="M724">
        <f t="shared" si="34"/>
        <v>5.3307870350539632E-3</v>
      </c>
    </row>
    <row r="725" spans="1:13" x14ac:dyDescent="0.25">
      <c r="A725" s="1">
        <v>43066</v>
      </c>
      <c r="B725">
        <v>67.286126550000006</v>
      </c>
      <c r="D725">
        <f t="shared" si="33"/>
        <v>0.42242533000001004</v>
      </c>
      <c r="F725">
        <f>_xlfn.RANK.AVG(D725,$D$11:$D$771)</f>
        <v>194</v>
      </c>
      <c r="H725">
        <f t="shared" si="35"/>
        <v>715</v>
      </c>
      <c r="I725">
        <f>SMALL($D$11:$D$771,H725)</f>
        <v>1.5468788600000067</v>
      </c>
      <c r="J725">
        <f>H725/MAX($H$11:$H$1048576)</f>
        <v>0.93955321944809467</v>
      </c>
      <c r="K725">
        <f>_xlfn.NORM.DIST(I725,$K$7,$K$8,TRUE)</f>
        <v>0.93905377022419567</v>
      </c>
      <c r="M725">
        <f t="shared" si="34"/>
        <v>4.994492238989956E-4</v>
      </c>
    </row>
    <row r="726" spans="1:13" x14ac:dyDescent="0.25">
      <c r="A726" s="1">
        <v>43067</v>
      </c>
      <c r="B726">
        <v>67.614107099999998</v>
      </c>
      <c r="D726">
        <f t="shared" si="33"/>
        <v>0.32798054999999238</v>
      </c>
      <c r="F726">
        <f>_xlfn.RANK.AVG(D726,$D$11:$D$771)</f>
        <v>229</v>
      </c>
      <c r="H726">
        <f t="shared" si="35"/>
        <v>716</v>
      </c>
      <c r="I726">
        <f>SMALL($D$11:$D$771,H726)</f>
        <v>1.5892387600000006</v>
      </c>
      <c r="J726">
        <f>H726/MAX($H$11:$H$1048576)</f>
        <v>0.94086727989487517</v>
      </c>
      <c r="K726">
        <f>_xlfn.NORM.DIST(I726,$K$7,$K$8,TRUE)</f>
        <v>0.94399675059577037</v>
      </c>
      <c r="M726">
        <f t="shared" si="34"/>
        <v>3.1294707008951983E-3</v>
      </c>
    </row>
    <row r="727" spans="1:13" x14ac:dyDescent="0.25">
      <c r="A727" s="1">
        <v>43068</v>
      </c>
      <c r="B727">
        <v>67.186466940000003</v>
      </c>
      <c r="D727">
        <f t="shared" si="33"/>
        <v>-0.42764015999999572</v>
      </c>
      <c r="F727">
        <f>_xlfn.RANK.AVG(D727,$D$11:$D$771)</f>
        <v>540</v>
      </c>
      <c r="H727">
        <f t="shared" si="35"/>
        <v>717</v>
      </c>
      <c r="I727">
        <f>SMALL($D$11:$D$771,H727)</f>
        <v>1.6039997999999969</v>
      </c>
      <c r="J727">
        <f>H727/MAX($H$11:$H$1048576)</f>
        <v>0.94218134034165568</v>
      </c>
      <c r="K727">
        <f>_xlfn.NORM.DIST(I727,$K$7,$K$8,TRUE)</f>
        <v>0.94564295165655687</v>
      </c>
      <c r="M727">
        <f t="shared" si="34"/>
        <v>3.4616113149011918E-3</v>
      </c>
    </row>
    <row r="728" spans="1:13" x14ac:dyDescent="0.25">
      <c r="A728" s="1">
        <v>43069</v>
      </c>
      <c r="B728">
        <v>67.241168490000007</v>
      </c>
      <c r="D728">
        <f t="shared" si="33"/>
        <v>5.4701550000004318E-2</v>
      </c>
      <c r="F728">
        <f>_xlfn.RANK.AVG(D728,$D$11:$D$771)</f>
        <v>328</v>
      </c>
      <c r="H728">
        <f t="shared" si="35"/>
        <v>718</v>
      </c>
      <c r="I728">
        <f>SMALL($D$11:$D$771,H728)</f>
        <v>1.6045634800000101</v>
      </c>
      <c r="J728">
        <f>H728/MAX($H$11:$H$1048576)</f>
        <v>0.9434954007884363</v>
      </c>
      <c r="K728">
        <f>_xlfn.NORM.DIST(I728,$K$7,$K$8,TRUE)</f>
        <v>0.94570504808113354</v>
      </c>
      <c r="M728">
        <f t="shared" si="34"/>
        <v>2.2096472926972366E-3</v>
      </c>
    </row>
    <row r="729" spans="1:13" x14ac:dyDescent="0.25">
      <c r="A729" s="1">
        <v>43070</v>
      </c>
      <c r="B729">
        <v>66.979581350000004</v>
      </c>
      <c r="D729">
        <f t="shared" si="33"/>
        <v>-0.26158714000000316</v>
      </c>
      <c r="F729">
        <f>_xlfn.RANK.AVG(D729,$D$11:$D$771)</f>
        <v>477</v>
      </c>
      <c r="H729">
        <f t="shared" si="35"/>
        <v>719</v>
      </c>
      <c r="I729">
        <f>SMALL($D$11:$D$771,H729)</f>
        <v>1.6107098300000047</v>
      </c>
      <c r="J729">
        <f>H729/MAX($H$11:$H$1048576)</f>
        <v>0.94480946123521681</v>
      </c>
      <c r="K729">
        <f>_xlfn.NORM.DIST(I729,$K$7,$K$8,TRUE)</f>
        <v>0.94637850891586783</v>
      </c>
      <c r="M729">
        <f t="shared" si="34"/>
        <v>1.5690476806510256E-3</v>
      </c>
    </row>
    <row r="730" spans="1:13" x14ac:dyDescent="0.25">
      <c r="A730" s="1">
        <v>43073</v>
      </c>
      <c r="B730">
        <v>66.072837039999996</v>
      </c>
      <c r="D730">
        <f t="shared" si="33"/>
        <v>-0.90674431000000766</v>
      </c>
      <c r="F730">
        <f>_xlfn.RANK.AVG(D730,$D$11:$D$771)</f>
        <v>657</v>
      </c>
      <c r="H730">
        <f t="shared" si="35"/>
        <v>720</v>
      </c>
      <c r="I730">
        <f>SMALL($D$11:$D$771,H730)</f>
        <v>1.6148224599999992</v>
      </c>
      <c r="J730">
        <f>H730/MAX($H$11:$H$1048576)</f>
        <v>0.94612352168199743</v>
      </c>
      <c r="K730">
        <f>_xlfn.NORM.DIST(I730,$K$7,$K$8,TRUE)</f>
        <v>0.94682542608852549</v>
      </c>
      <c r="M730">
        <f t="shared" si="34"/>
        <v>7.0190440652806441E-4</v>
      </c>
    </row>
    <row r="731" spans="1:13" x14ac:dyDescent="0.25">
      <c r="A731" s="1">
        <v>43074</v>
      </c>
      <c r="B731">
        <v>65.463184279999993</v>
      </c>
      <c r="D731">
        <f t="shared" si="33"/>
        <v>-0.60965276000000301</v>
      </c>
      <c r="F731">
        <f>_xlfn.RANK.AVG(D731,$D$11:$D$771)</f>
        <v>586</v>
      </c>
      <c r="H731">
        <f t="shared" si="35"/>
        <v>721</v>
      </c>
      <c r="I731">
        <f>SMALL($D$11:$D$771,H731)</f>
        <v>1.6238198000000068</v>
      </c>
      <c r="J731">
        <f>H731/MAX($H$11:$H$1048576)</f>
        <v>0.94743758212877793</v>
      </c>
      <c r="K731">
        <f>_xlfn.NORM.DIST(I731,$K$7,$K$8,TRUE)</f>
        <v>0.94779286350258296</v>
      </c>
      <c r="M731">
        <f t="shared" si="34"/>
        <v>3.5528137380502756E-4</v>
      </c>
    </row>
    <row r="732" spans="1:13" x14ac:dyDescent="0.25">
      <c r="A732" s="1">
        <v>43075</v>
      </c>
      <c r="B732">
        <v>65.643332659999999</v>
      </c>
      <c r="D732">
        <f t="shared" si="33"/>
        <v>0.18014838000000566</v>
      </c>
      <c r="F732">
        <f>_xlfn.RANK.AVG(D732,$D$11:$D$771)</f>
        <v>281</v>
      </c>
      <c r="H732">
        <f t="shared" si="35"/>
        <v>722</v>
      </c>
      <c r="I732">
        <f>SMALL($D$11:$D$771,H732)</f>
        <v>1.6301121000000052</v>
      </c>
      <c r="J732">
        <f>H732/MAX($H$11:$H$1048576)</f>
        <v>0.94875164257555844</v>
      </c>
      <c r="K732">
        <f>_xlfn.NORM.DIST(I732,$K$7,$K$8,TRUE)</f>
        <v>0.94846109657620858</v>
      </c>
      <c r="M732">
        <f t="shared" si="34"/>
        <v>2.9054599934985603E-4</v>
      </c>
    </row>
    <row r="733" spans="1:13" x14ac:dyDescent="0.25">
      <c r="A733" s="1">
        <v>43076</v>
      </c>
      <c r="B733">
        <v>65.612803580000005</v>
      </c>
      <c r="D733">
        <f t="shared" si="33"/>
        <v>-3.0529079999993769E-2</v>
      </c>
      <c r="F733">
        <f>_xlfn.RANK.AVG(D733,$D$11:$D$771)</f>
        <v>361</v>
      </c>
      <c r="H733">
        <f t="shared" si="35"/>
        <v>723</v>
      </c>
      <c r="I733">
        <f>SMALL($D$11:$D$771,H733)</f>
        <v>1.7667639499999979</v>
      </c>
      <c r="J733">
        <f>H733/MAX($H$11:$H$1048576)</f>
        <v>0.95006570302233906</v>
      </c>
      <c r="K733">
        <f>_xlfn.NORM.DIST(I733,$K$7,$K$8,TRUE)</f>
        <v>0.96136611577953246</v>
      </c>
      <c r="M733">
        <f t="shared" si="34"/>
        <v>1.1300412757193401E-2</v>
      </c>
    </row>
    <row r="734" spans="1:13" x14ac:dyDescent="0.25">
      <c r="A734" s="1">
        <v>43077</v>
      </c>
      <c r="B734">
        <v>65.321382589999999</v>
      </c>
      <c r="D734">
        <f t="shared" si="33"/>
        <v>-0.29142099000000599</v>
      </c>
      <c r="F734">
        <f>_xlfn.RANK.AVG(D734,$D$11:$D$771)</f>
        <v>490</v>
      </c>
      <c r="H734">
        <f t="shared" si="35"/>
        <v>724</v>
      </c>
      <c r="I734">
        <f>SMALL($D$11:$D$771,H734)</f>
        <v>1.7729099299999973</v>
      </c>
      <c r="J734">
        <f>H734/MAX($H$11:$H$1048576)</f>
        <v>0.95137976346911957</v>
      </c>
      <c r="K734">
        <f>_xlfn.NORM.DIST(I734,$K$7,$K$8,TRUE)</f>
        <v>0.96187818351608489</v>
      </c>
      <c r="M734">
        <f t="shared" si="34"/>
        <v>1.0498420046965329E-2</v>
      </c>
    </row>
    <row r="735" spans="1:13" x14ac:dyDescent="0.25">
      <c r="A735" s="1">
        <v>43080</v>
      </c>
      <c r="B735">
        <v>65.554758329999999</v>
      </c>
      <c r="D735">
        <f t="shared" si="33"/>
        <v>0.23337573999999961</v>
      </c>
      <c r="F735">
        <f>_xlfn.RANK.AVG(D735,$D$11:$D$771)</f>
        <v>262</v>
      </c>
      <c r="H735">
        <f t="shared" si="35"/>
        <v>725</v>
      </c>
      <c r="I735">
        <f>SMALL($D$11:$D$771,H735)</f>
        <v>1.7858114799999996</v>
      </c>
      <c r="J735">
        <f>H735/MAX($H$11:$H$1048576)</f>
        <v>0.95269382391590018</v>
      </c>
      <c r="K735">
        <f>_xlfn.NORM.DIST(I735,$K$7,$K$8,TRUE)</f>
        <v>0.96293510633953505</v>
      </c>
      <c r="M735">
        <f t="shared" si="34"/>
        <v>1.0241282423634868E-2</v>
      </c>
    </row>
    <row r="736" spans="1:13" x14ac:dyDescent="0.25">
      <c r="A736" s="1">
        <v>43081</v>
      </c>
      <c r="B736">
        <v>65.022429130000006</v>
      </c>
      <c r="D736">
        <f t="shared" si="33"/>
        <v>-0.5323291999999924</v>
      </c>
      <c r="F736">
        <f>_xlfn.RANK.AVG(D736,$D$11:$D$771)</f>
        <v>572</v>
      </c>
      <c r="H736">
        <f t="shared" si="35"/>
        <v>726</v>
      </c>
      <c r="I736">
        <f>SMALL($D$11:$D$771,H736)</f>
        <v>1.8378938299999987</v>
      </c>
      <c r="J736">
        <f>H736/MAX($H$11:$H$1048576)</f>
        <v>0.95400788436268069</v>
      </c>
      <c r="K736">
        <f>_xlfn.NORM.DIST(I736,$K$7,$K$8,TRUE)</f>
        <v>0.9669609742628783</v>
      </c>
      <c r="M736">
        <f t="shared" si="34"/>
        <v>1.2953089900197612E-2</v>
      </c>
    </row>
    <row r="737" spans="1:13" x14ac:dyDescent="0.25">
      <c r="A737" s="1">
        <v>43082</v>
      </c>
      <c r="B737">
        <v>65.062823769999994</v>
      </c>
      <c r="D737">
        <f t="shared" si="33"/>
        <v>4.0394639999988158E-2</v>
      </c>
      <c r="F737">
        <f>_xlfn.RANK.AVG(D737,$D$11:$D$771)</f>
        <v>334</v>
      </c>
      <c r="H737">
        <f t="shared" si="35"/>
        <v>727</v>
      </c>
      <c r="I737">
        <f>SMALL($D$11:$D$771,H737)</f>
        <v>1.8450727299999983</v>
      </c>
      <c r="J737">
        <f>H737/MAX($H$11:$H$1048576)</f>
        <v>0.9553219448094612</v>
      </c>
      <c r="K737">
        <f>_xlfn.NORM.DIST(I737,$K$7,$K$8,TRUE)</f>
        <v>0.96748652025803028</v>
      </c>
      <c r="M737">
        <f t="shared" si="34"/>
        <v>1.2164575448569082E-2</v>
      </c>
    </row>
    <row r="738" spans="1:13" x14ac:dyDescent="0.25">
      <c r="A738" s="1">
        <v>43083</v>
      </c>
      <c r="B738">
        <v>65.795695179999996</v>
      </c>
      <c r="D738">
        <f t="shared" si="33"/>
        <v>0.73287141000000133</v>
      </c>
      <c r="F738">
        <f>_xlfn.RANK.AVG(D738,$D$11:$D$771)</f>
        <v>112</v>
      </c>
      <c r="H738">
        <f t="shared" si="35"/>
        <v>728</v>
      </c>
      <c r="I738">
        <f>SMALL($D$11:$D$771,H738)</f>
        <v>1.8504357399999947</v>
      </c>
      <c r="J738">
        <f>H738/MAX($H$11:$H$1048576)</f>
        <v>0.95663600525624182</v>
      </c>
      <c r="K738">
        <f>_xlfn.NORM.DIST(I738,$K$7,$K$8,TRUE)</f>
        <v>0.967874614098444</v>
      </c>
      <c r="M738">
        <f t="shared" si="34"/>
        <v>1.123860884220218E-2</v>
      </c>
    </row>
    <row r="739" spans="1:13" x14ac:dyDescent="0.25">
      <c r="A739" s="1">
        <v>43084</v>
      </c>
      <c r="B739">
        <v>65.81053756</v>
      </c>
      <c r="D739">
        <f t="shared" si="33"/>
        <v>1.4842380000004596E-2</v>
      </c>
      <c r="F739">
        <f>_xlfn.RANK.AVG(D739,$D$11:$D$771)</f>
        <v>344</v>
      </c>
      <c r="H739">
        <f t="shared" si="35"/>
        <v>729</v>
      </c>
      <c r="I739">
        <f>SMALL($D$11:$D$771,H739)</f>
        <v>1.8923423999999898</v>
      </c>
      <c r="J739">
        <f>H739/MAX($H$11:$H$1048576)</f>
        <v>0.95795006570302232</v>
      </c>
      <c r="K739">
        <f>_xlfn.NORM.DIST(I739,$K$7,$K$8,TRUE)</f>
        <v>0.97077731243991539</v>
      </c>
      <c r="M739">
        <f t="shared" si="34"/>
        <v>1.2827246736893061E-2</v>
      </c>
    </row>
    <row r="740" spans="1:13" x14ac:dyDescent="0.25">
      <c r="A740" s="1">
        <v>43087</v>
      </c>
      <c r="B740">
        <v>65.643625270000001</v>
      </c>
      <c r="D740">
        <f t="shared" si="33"/>
        <v>-0.16691228999999908</v>
      </c>
      <c r="F740">
        <f>_xlfn.RANK.AVG(D740,$D$11:$D$771)</f>
        <v>438</v>
      </c>
      <c r="H740">
        <f t="shared" si="35"/>
        <v>730</v>
      </c>
      <c r="I740">
        <f>SMALL($D$11:$D$771,H740)</f>
        <v>1.8947437000000065</v>
      </c>
      <c r="J740">
        <f>H740/MAX($H$11:$H$1048576)</f>
        <v>0.95926412614980294</v>
      </c>
      <c r="K740">
        <f>_xlfn.NORM.DIST(I740,$K$7,$K$8,TRUE)</f>
        <v>0.97093681739422555</v>
      </c>
      <c r="M740">
        <f t="shared" si="34"/>
        <v>1.1672691244422606E-2</v>
      </c>
    </row>
    <row r="741" spans="1:13" x14ac:dyDescent="0.25">
      <c r="A741" s="1">
        <v>43088</v>
      </c>
      <c r="B741">
        <v>64.678620429999995</v>
      </c>
      <c r="D741">
        <f t="shared" si="33"/>
        <v>-0.96500484000000597</v>
      </c>
      <c r="F741">
        <f>_xlfn.RANK.AVG(D741,$D$11:$D$771)</f>
        <v>666</v>
      </c>
      <c r="H741">
        <f t="shared" si="35"/>
        <v>731</v>
      </c>
      <c r="I741">
        <f>SMALL($D$11:$D$771,H741)</f>
        <v>1.9082083999999924</v>
      </c>
      <c r="J741">
        <f>H741/MAX($H$11:$H$1048576)</f>
        <v>0.96057818659658345</v>
      </c>
      <c r="K741">
        <f>_xlfn.NORM.DIST(I741,$K$7,$K$8,TRUE)</f>
        <v>0.97181785681085164</v>
      </c>
      <c r="M741">
        <f t="shared" si="34"/>
        <v>1.1239670214268194E-2</v>
      </c>
    </row>
    <row r="742" spans="1:13" x14ac:dyDescent="0.25">
      <c r="A742" s="1">
        <v>43089</v>
      </c>
      <c r="B742">
        <v>63.742629059999999</v>
      </c>
      <c r="D742">
        <f t="shared" si="33"/>
        <v>-0.93599136999999644</v>
      </c>
      <c r="F742">
        <f>_xlfn.RANK.AVG(D742,$D$11:$D$771)</f>
        <v>660</v>
      </c>
      <c r="H742">
        <f t="shared" si="35"/>
        <v>732</v>
      </c>
      <c r="I742">
        <f>SMALL($D$11:$D$771,H742)</f>
        <v>1.9370803000000052</v>
      </c>
      <c r="J742">
        <f>H742/MAX($H$11:$H$1048576)</f>
        <v>0.96189224704336396</v>
      </c>
      <c r="K742">
        <f>_xlfn.NORM.DIST(I742,$K$7,$K$8,TRUE)</f>
        <v>0.97363223583723213</v>
      </c>
      <c r="M742">
        <f t="shared" si="34"/>
        <v>1.1739988793868172E-2</v>
      </c>
    </row>
    <row r="743" spans="1:13" x14ac:dyDescent="0.25">
      <c r="A743" s="1">
        <v>43090</v>
      </c>
      <c r="B743">
        <v>63.802035920000002</v>
      </c>
      <c r="D743">
        <f t="shared" si="33"/>
        <v>5.9406860000002837E-2</v>
      </c>
      <c r="F743">
        <f>_xlfn.RANK.AVG(D743,$D$11:$D$771)</f>
        <v>327</v>
      </c>
      <c r="H743">
        <f t="shared" si="35"/>
        <v>733</v>
      </c>
      <c r="I743">
        <f>SMALL($D$11:$D$771,H743)</f>
        <v>1.9716889399999928</v>
      </c>
      <c r="J743">
        <f>H743/MAX($H$11:$H$1048576)</f>
        <v>0.96320630749014458</v>
      </c>
      <c r="K743">
        <f>_xlfn.NORM.DIST(I743,$K$7,$K$8,TRUE)</f>
        <v>0.9756774365053511</v>
      </c>
      <c r="M743">
        <f t="shared" si="34"/>
        <v>1.2471129015206528E-2</v>
      </c>
    </row>
    <row r="744" spans="1:13" x14ac:dyDescent="0.25">
      <c r="A744" s="1">
        <v>43091</v>
      </c>
      <c r="B744">
        <v>63.515717049999999</v>
      </c>
      <c r="D744">
        <f t="shared" si="33"/>
        <v>-0.28631887000000233</v>
      </c>
      <c r="F744">
        <f>_xlfn.RANK.AVG(D744,$D$11:$D$771)</f>
        <v>487</v>
      </c>
      <c r="H744">
        <f t="shared" si="35"/>
        <v>734</v>
      </c>
      <c r="I744">
        <f>SMALL($D$11:$D$771,H744)</f>
        <v>2.026406840000007</v>
      </c>
      <c r="J744">
        <f>H744/MAX($H$11:$H$1048576)</f>
        <v>0.96452036793692508</v>
      </c>
      <c r="K744">
        <f>_xlfn.NORM.DIST(I744,$K$7,$K$8,TRUE)</f>
        <v>0.97863844470042849</v>
      </c>
      <c r="M744">
        <f t="shared" si="34"/>
        <v>1.4118076763503407E-2</v>
      </c>
    </row>
    <row r="745" spans="1:13" x14ac:dyDescent="0.25">
      <c r="A745" s="1">
        <v>43096</v>
      </c>
      <c r="B745">
        <v>64.416649000000007</v>
      </c>
      <c r="D745">
        <f t="shared" si="33"/>
        <v>0.90093195000000748</v>
      </c>
      <c r="F745">
        <f>_xlfn.RANK.AVG(D745,$D$11:$D$771)</f>
        <v>89</v>
      </c>
      <c r="H745">
        <f t="shared" si="35"/>
        <v>735</v>
      </c>
      <c r="I745">
        <f>SMALL($D$11:$D$771,H745)</f>
        <v>2.1107247800000124</v>
      </c>
      <c r="J745">
        <f>H745/MAX($H$11:$H$1048576)</f>
        <v>0.9658344283837057</v>
      </c>
      <c r="K745">
        <f>_xlfn.NORM.DIST(I745,$K$7,$K$8,TRUE)</f>
        <v>0.98260201260704205</v>
      </c>
      <c r="M745">
        <f t="shared" si="34"/>
        <v>1.6767584223336351E-2</v>
      </c>
    </row>
    <row r="746" spans="1:13" x14ac:dyDescent="0.25">
      <c r="A746" s="1">
        <v>43097</v>
      </c>
      <c r="B746">
        <v>63.892784990000003</v>
      </c>
      <c r="D746">
        <f t="shared" si="33"/>
        <v>-0.52386401000000404</v>
      </c>
      <c r="F746">
        <f>_xlfn.RANK.AVG(D746,$D$11:$D$771)</f>
        <v>565</v>
      </c>
      <c r="H746">
        <f t="shared" si="35"/>
        <v>736</v>
      </c>
      <c r="I746">
        <f>SMALL($D$11:$D$771,H746)</f>
        <v>2.1183915400000046</v>
      </c>
      <c r="J746">
        <f>H746/MAX($H$11:$H$1048576)</f>
        <v>0.96714848883048621</v>
      </c>
      <c r="K746">
        <f>_xlfn.NORM.DIST(I746,$K$7,$K$8,TRUE)</f>
        <v>0.98292903911857576</v>
      </c>
      <c r="M746">
        <f t="shared" si="34"/>
        <v>1.5780550288089557E-2</v>
      </c>
    </row>
    <row r="747" spans="1:13" x14ac:dyDescent="0.25">
      <c r="A747" s="1">
        <v>43098</v>
      </c>
      <c r="B747">
        <v>63.096286300000003</v>
      </c>
      <c r="D747">
        <f t="shared" si="33"/>
        <v>-0.79649868999999995</v>
      </c>
      <c r="F747">
        <f>_xlfn.RANK.AVG(D747,$D$11:$D$771)</f>
        <v>637</v>
      </c>
      <c r="H747">
        <f t="shared" si="35"/>
        <v>737</v>
      </c>
      <c r="I747">
        <f>SMALL($D$11:$D$771,H747)</f>
        <v>2.1253225499999928</v>
      </c>
      <c r="J747">
        <f>H747/MAX($H$11:$H$1048576)</f>
        <v>0.96846254927726672</v>
      </c>
      <c r="K747">
        <f>_xlfn.NORM.DIST(I747,$K$7,$K$8,TRUE)</f>
        <v>0.98322014604428998</v>
      </c>
      <c r="M747">
        <f t="shared" si="34"/>
        <v>1.4757596767023262E-2</v>
      </c>
    </row>
    <row r="748" spans="1:13" x14ac:dyDescent="0.25">
      <c r="A748" s="1">
        <v>43102</v>
      </c>
      <c r="B748">
        <v>65.63787155</v>
      </c>
      <c r="D748">
        <f t="shared" si="33"/>
        <v>2.5415852499999971</v>
      </c>
      <c r="F748">
        <f>_xlfn.RANK.AVG(D748,$D$11:$D$771)</f>
        <v>16</v>
      </c>
      <c r="H748">
        <f t="shared" si="35"/>
        <v>738</v>
      </c>
      <c r="I748">
        <f>SMALL($D$11:$D$771,H748)</f>
        <v>2.131186900000003</v>
      </c>
      <c r="J748">
        <f>H748/MAX($H$11:$H$1048576)</f>
        <v>0.96977660972404733</v>
      </c>
      <c r="K748">
        <f>_xlfn.NORM.DIST(I748,$K$7,$K$8,TRUE)</f>
        <v>0.98346312610008824</v>
      </c>
      <c r="M748">
        <f t="shared" si="34"/>
        <v>1.3686516376040903E-2</v>
      </c>
    </row>
    <row r="749" spans="1:13" x14ac:dyDescent="0.25">
      <c r="A749" s="1">
        <v>43103</v>
      </c>
      <c r="B749">
        <v>65.258452140000003</v>
      </c>
      <c r="D749">
        <f t="shared" si="33"/>
        <v>-0.37941940999999701</v>
      </c>
      <c r="F749">
        <f>_xlfn.RANK.AVG(D749,$D$11:$D$771)</f>
        <v>527</v>
      </c>
      <c r="H749">
        <f t="shared" si="35"/>
        <v>739</v>
      </c>
      <c r="I749">
        <f>SMALL($D$11:$D$771,H749)</f>
        <v>2.2754860999999948</v>
      </c>
      <c r="J749">
        <f>H749/MAX($H$11:$H$1048576)</f>
        <v>0.97109067017082784</v>
      </c>
      <c r="K749">
        <f>_xlfn.NORM.DIST(I749,$K$7,$K$8,TRUE)</f>
        <v>0.98856160720810471</v>
      </c>
      <c r="M749">
        <f t="shared" si="34"/>
        <v>1.7470937037276868E-2</v>
      </c>
    </row>
    <row r="750" spans="1:13" x14ac:dyDescent="0.25">
      <c r="A750" s="1">
        <v>43104</v>
      </c>
      <c r="B750">
        <v>64.275166429999999</v>
      </c>
      <c r="D750">
        <f t="shared" si="33"/>
        <v>-0.98328571000000409</v>
      </c>
      <c r="F750">
        <f>_xlfn.RANK.AVG(D750,$D$11:$D$771)</f>
        <v>668</v>
      </c>
      <c r="H750">
        <f t="shared" si="35"/>
        <v>740</v>
      </c>
      <c r="I750">
        <f>SMALL($D$11:$D$771,H750)</f>
        <v>2.3204087900000019</v>
      </c>
      <c r="J750">
        <f>H750/MAX($H$11:$H$1048576)</f>
        <v>0.97240473061760846</v>
      </c>
      <c r="K750">
        <f>_xlfn.NORM.DIST(I750,$K$7,$K$8,TRUE)</f>
        <v>0.98984061308205751</v>
      </c>
      <c r="M750">
        <f t="shared" si="34"/>
        <v>1.7435882464449048E-2</v>
      </c>
    </row>
    <row r="751" spans="1:13" x14ac:dyDescent="0.25">
      <c r="A751" s="1">
        <v>43105</v>
      </c>
      <c r="B751">
        <v>62.75874391</v>
      </c>
      <c r="D751">
        <f t="shared" si="33"/>
        <v>-1.516422519999999</v>
      </c>
      <c r="F751">
        <f>_xlfn.RANK.AVG(D751,$D$11:$D$771)</f>
        <v>713</v>
      </c>
      <c r="H751">
        <f t="shared" si="35"/>
        <v>741</v>
      </c>
      <c r="I751">
        <f>SMALL($D$11:$D$771,H751)</f>
        <v>2.3692762000000016</v>
      </c>
      <c r="J751">
        <f>H751/MAX($H$11:$H$1048576)</f>
        <v>0.97371879106438897</v>
      </c>
      <c r="K751">
        <f>_xlfn.NORM.DIST(I751,$K$7,$K$8,TRUE)</f>
        <v>0.99108853100419481</v>
      </c>
      <c r="M751">
        <f t="shared" si="34"/>
        <v>1.7369739939805839E-2</v>
      </c>
    </row>
    <row r="752" spans="1:13" x14ac:dyDescent="0.25">
      <c r="A752" s="1">
        <v>43108</v>
      </c>
      <c r="B752">
        <v>62.898896890000003</v>
      </c>
      <c r="D752">
        <f t="shared" si="33"/>
        <v>0.14015298000000342</v>
      </c>
      <c r="F752">
        <f>_xlfn.RANK.AVG(D752,$D$11:$D$771)</f>
        <v>300</v>
      </c>
      <c r="H752">
        <f t="shared" si="35"/>
        <v>742</v>
      </c>
      <c r="I752">
        <f>SMALL($D$11:$D$771,H752)</f>
        <v>2.3952373900000055</v>
      </c>
      <c r="J752">
        <f>H752/MAX($H$11:$H$1048576)</f>
        <v>0.97503285151116947</v>
      </c>
      <c r="K752">
        <f>_xlfn.NORM.DIST(I752,$K$7,$K$8,TRUE)</f>
        <v>0.99169519618355628</v>
      </c>
      <c r="M752">
        <f t="shared" si="34"/>
        <v>1.6662344672386808E-2</v>
      </c>
    </row>
    <row r="753" spans="1:13" x14ac:dyDescent="0.25">
      <c r="A753" s="1">
        <v>43109</v>
      </c>
      <c r="B753">
        <v>62.706613509999997</v>
      </c>
      <c r="D753">
        <f t="shared" si="33"/>
        <v>-0.19228338000000633</v>
      </c>
      <c r="F753">
        <f>_xlfn.RANK.AVG(D753,$D$11:$D$771)</f>
        <v>449</v>
      </c>
      <c r="H753">
        <f t="shared" si="35"/>
        <v>743</v>
      </c>
      <c r="I753">
        <f>SMALL($D$11:$D$771,H753)</f>
        <v>2.4151104000000032</v>
      </c>
      <c r="J753">
        <f>H753/MAX($H$11:$H$1048576)</f>
        <v>0.97634691195795009</v>
      </c>
      <c r="K753">
        <f>_xlfn.NORM.DIST(I753,$K$7,$K$8,TRUE)</f>
        <v>0.99213477950352669</v>
      </c>
      <c r="M753">
        <f t="shared" si="34"/>
        <v>1.5787867545576595E-2</v>
      </c>
    </row>
    <row r="754" spans="1:13" x14ac:dyDescent="0.25">
      <c r="A754" s="1">
        <v>43110</v>
      </c>
      <c r="B754">
        <v>63.312248189999998</v>
      </c>
      <c r="D754">
        <f t="shared" si="33"/>
        <v>0.60563468000000142</v>
      </c>
      <c r="F754">
        <f>_xlfn.RANK.AVG(D754,$D$11:$D$771)</f>
        <v>147</v>
      </c>
      <c r="H754">
        <f t="shared" si="35"/>
        <v>744</v>
      </c>
      <c r="I754">
        <f>SMALL($D$11:$D$771,H754)</f>
        <v>2.4930778999999887</v>
      </c>
      <c r="J754">
        <f>H754/MAX($H$11:$H$1048576)</f>
        <v>0.9776609724047306</v>
      </c>
      <c r="K754">
        <f>_xlfn.NORM.DIST(I754,$K$7,$K$8,TRUE)</f>
        <v>0.9936679470788351</v>
      </c>
      <c r="M754">
        <f t="shared" si="34"/>
        <v>1.6006974674104502E-2</v>
      </c>
    </row>
    <row r="755" spans="1:13" x14ac:dyDescent="0.25">
      <c r="A755" s="1">
        <v>43111</v>
      </c>
      <c r="B755">
        <v>62.706302909999998</v>
      </c>
      <c r="D755">
        <f t="shared" si="33"/>
        <v>-0.60594528000000025</v>
      </c>
      <c r="F755">
        <f>_xlfn.RANK.AVG(D755,$D$11:$D$771)</f>
        <v>584</v>
      </c>
      <c r="H755">
        <f t="shared" si="35"/>
        <v>745</v>
      </c>
      <c r="I755">
        <f>SMALL($D$11:$D$771,H755)</f>
        <v>2.4983712800000006</v>
      </c>
      <c r="J755">
        <f>H755/MAX($H$11:$H$1048576)</f>
        <v>0.97897503285151122</v>
      </c>
      <c r="K755">
        <f>_xlfn.NORM.DIST(I755,$K$7,$K$8,TRUE)</f>
        <v>0.99376172779205152</v>
      </c>
      <c r="M755">
        <f t="shared" si="34"/>
        <v>1.4786694940540301E-2</v>
      </c>
    </row>
    <row r="756" spans="1:13" x14ac:dyDescent="0.25">
      <c r="A756" s="1">
        <v>43112</v>
      </c>
      <c r="B756">
        <v>62.767694589999998</v>
      </c>
      <c r="D756">
        <f t="shared" si="33"/>
        <v>6.1391679999999837E-2</v>
      </c>
      <c r="F756">
        <f>_xlfn.RANK.AVG(D756,$D$11:$D$771)</f>
        <v>326</v>
      </c>
      <c r="H756">
        <f t="shared" si="35"/>
        <v>746</v>
      </c>
      <c r="I756">
        <f>SMALL($D$11:$D$771,H756)</f>
        <v>2.5415852499999971</v>
      </c>
      <c r="J756">
        <f>H756/MAX($H$11:$H$1048576)</f>
        <v>0.98028909329829172</v>
      </c>
      <c r="K756">
        <f>_xlfn.NORM.DIST(I756,$K$7,$K$8,TRUE)</f>
        <v>0.994482448410833</v>
      </c>
      <c r="M756">
        <f t="shared" si="34"/>
        <v>1.4193355112541273E-2</v>
      </c>
    </row>
    <row r="757" spans="1:13" x14ac:dyDescent="0.25">
      <c r="A757" s="1">
        <v>43115</v>
      </c>
      <c r="B757">
        <v>62.955653980000001</v>
      </c>
      <c r="D757">
        <f t="shared" si="33"/>
        <v>0.18795939000000317</v>
      </c>
      <c r="F757">
        <f>_xlfn.RANK.AVG(D757,$D$11:$D$771)</f>
        <v>278</v>
      </c>
      <c r="H757">
        <f t="shared" si="35"/>
        <v>747</v>
      </c>
      <c r="I757">
        <f>SMALL($D$11:$D$771,H757)</f>
        <v>2.5483109599999949</v>
      </c>
      <c r="J757">
        <f>H757/MAX($H$11:$H$1048576)</f>
        <v>0.98160315374507223</v>
      </c>
      <c r="K757">
        <f>_xlfn.NORM.DIST(I757,$K$7,$K$8,TRUE)</f>
        <v>0.9945877032170064</v>
      </c>
      <c r="M757">
        <f t="shared" si="34"/>
        <v>1.298454947193417E-2</v>
      </c>
    </row>
    <row r="758" spans="1:13" x14ac:dyDescent="0.25">
      <c r="A758" s="1">
        <v>43116</v>
      </c>
      <c r="B758">
        <v>62.810547059999998</v>
      </c>
      <c r="D758">
        <f t="shared" si="33"/>
        <v>-0.14510692000000347</v>
      </c>
      <c r="F758">
        <f>_xlfn.RANK.AVG(D758,$D$11:$D$771)</f>
        <v>420</v>
      </c>
      <c r="H758">
        <f t="shared" si="35"/>
        <v>748</v>
      </c>
      <c r="I758">
        <f>SMALL($D$11:$D$771,H758)</f>
        <v>2.6191348499999947</v>
      </c>
      <c r="J758">
        <f>H758/MAX($H$11:$H$1048576)</f>
        <v>0.98291721419185285</v>
      </c>
      <c r="K758">
        <f>_xlfn.NORM.DIST(I758,$K$7,$K$8,TRUE)</f>
        <v>0.99559234537989416</v>
      </c>
      <c r="M758">
        <f t="shared" si="34"/>
        <v>1.2675131188041311E-2</v>
      </c>
    </row>
    <row r="759" spans="1:13" x14ac:dyDescent="0.25">
      <c r="A759" s="1">
        <v>43117</v>
      </c>
      <c r="B759">
        <v>62.341118059999999</v>
      </c>
      <c r="D759">
        <f t="shared" si="33"/>
        <v>-0.4694289999999981</v>
      </c>
      <c r="F759">
        <f>_xlfn.RANK.AVG(D759,$D$11:$D$771)</f>
        <v>548</v>
      </c>
      <c r="H759">
        <f t="shared" si="35"/>
        <v>749</v>
      </c>
      <c r="I759">
        <f>SMALL($D$11:$D$771,H759)</f>
        <v>2.7477938999999907</v>
      </c>
      <c r="J759">
        <f>H759/MAX($H$11:$H$1048576)</f>
        <v>0.98423127463863336</v>
      </c>
      <c r="K759">
        <f>_xlfn.NORM.DIST(I759,$K$7,$K$8,TRUE)</f>
        <v>0.99700011449608705</v>
      </c>
      <c r="M759">
        <f t="shared" si="34"/>
        <v>1.2768839857453695E-2</v>
      </c>
    </row>
    <row r="760" spans="1:13" x14ac:dyDescent="0.25">
      <c r="A760" s="1">
        <v>43118</v>
      </c>
      <c r="B760">
        <v>62.289623749999997</v>
      </c>
      <c r="D760">
        <f t="shared" si="33"/>
        <v>-5.1494310000002486E-2</v>
      </c>
      <c r="F760">
        <f>_xlfn.RANK.AVG(D760,$D$11:$D$771)</f>
        <v>371</v>
      </c>
      <c r="H760">
        <f t="shared" si="35"/>
        <v>750</v>
      </c>
      <c r="I760">
        <f>SMALL($D$11:$D$771,H760)</f>
        <v>2.7503059200000024</v>
      </c>
      <c r="J760">
        <f>H760/MAX($H$11:$H$1048576)</f>
        <v>0.98554533508541398</v>
      </c>
      <c r="K760">
        <f>_xlfn.NORM.DIST(I760,$K$7,$K$8,TRUE)</f>
        <v>0.99702301749769118</v>
      </c>
      <c r="M760">
        <f t="shared" si="34"/>
        <v>1.1477682412277201E-2</v>
      </c>
    </row>
    <row r="761" spans="1:13" x14ac:dyDescent="0.25">
      <c r="A761" s="1">
        <v>43119</v>
      </c>
      <c r="B761">
        <v>61.54902525</v>
      </c>
      <c r="D761">
        <f t="shared" si="33"/>
        <v>-0.74059849999999727</v>
      </c>
      <c r="F761">
        <f>_xlfn.RANK.AVG(D761,$D$11:$D$771)</f>
        <v>624</v>
      </c>
      <c r="H761">
        <f t="shared" si="35"/>
        <v>751</v>
      </c>
      <c r="I761">
        <f>SMALL($D$11:$D$771,H761)</f>
        <v>2.8469403</v>
      </c>
      <c r="J761">
        <f>H761/MAX($H$11:$H$1048576)</f>
        <v>0.98685939553219448</v>
      </c>
      <c r="K761">
        <f>_xlfn.NORM.DIST(I761,$K$7,$K$8,TRUE)</f>
        <v>0.99779291802054271</v>
      </c>
      <c r="M761">
        <f t="shared" si="34"/>
        <v>1.0933522488348224E-2</v>
      </c>
    </row>
    <row r="762" spans="1:13" x14ac:dyDescent="0.25">
      <c r="A762" s="1">
        <v>43122</v>
      </c>
      <c r="B762">
        <v>61.461144709999999</v>
      </c>
      <c r="D762">
        <f t="shared" si="33"/>
        <v>-8.7880540000000451E-2</v>
      </c>
      <c r="F762">
        <f>_xlfn.RANK.AVG(D762,$D$11:$D$771)</f>
        <v>387</v>
      </c>
      <c r="H762">
        <f t="shared" si="35"/>
        <v>752</v>
      </c>
      <c r="I762">
        <f>SMALL($D$11:$D$771,H762)</f>
        <v>2.9369497999999936</v>
      </c>
      <c r="J762">
        <f>H762/MAX($H$11:$H$1048576)</f>
        <v>0.98817345597897499</v>
      </c>
      <c r="K762">
        <f>_xlfn.NORM.DIST(I762,$K$7,$K$8,TRUE)</f>
        <v>0.99834271123071483</v>
      </c>
      <c r="M762">
        <f t="shared" si="34"/>
        <v>1.0169255251739839E-2</v>
      </c>
    </row>
    <row r="763" spans="1:13" x14ac:dyDescent="0.25">
      <c r="A763" s="1">
        <v>43123</v>
      </c>
      <c r="B763">
        <v>60.772325240000001</v>
      </c>
      <c r="D763">
        <f t="shared" si="33"/>
        <v>-0.68881946999999855</v>
      </c>
      <c r="F763">
        <f>_xlfn.RANK.AVG(D763,$D$11:$D$771)</f>
        <v>604</v>
      </c>
      <c r="H763">
        <f t="shared" si="35"/>
        <v>753</v>
      </c>
      <c r="I763">
        <f>SMALL($D$11:$D$771,H763)</f>
        <v>3.0215158000000031</v>
      </c>
      <c r="J763">
        <f>H763/MAX($H$11:$H$1048576)</f>
        <v>0.98948751642575561</v>
      </c>
      <c r="K763">
        <f>_xlfn.NORM.DIST(I763,$K$7,$K$8,TRUE)</f>
        <v>0.99874243743088853</v>
      </c>
      <c r="M763">
        <f t="shared" si="34"/>
        <v>9.2549210051329212E-3</v>
      </c>
    </row>
    <row r="764" spans="1:13" x14ac:dyDescent="0.25">
      <c r="A764" s="1">
        <v>43124</v>
      </c>
      <c r="B764">
        <v>60.572134470000002</v>
      </c>
      <c r="D764">
        <f t="shared" si="33"/>
        <v>-0.20019076999999896</v>
      </c>
      <c r="F764">
        <f>_xlfn.RANK.AVG(D764,$D$11:$D$771)</f>
        <v>454</v>
      </c>
      <c r="H764">
        <f t="shared" si="35"/>
        <v>754</v>
      </c>
      <c r="I764">
        <f>SMALL($D$11:$D$771,H764)</f>
        <v>3.0993369999999913</v>
      </c>
      <c r="J764">
        <f>H764/MAX($H$11:$H$1048576)</f>
        <v>0.99080157687253612</v>
      </c>
      <c r="K764">
        <f>_xlfn.NORM.DIST(I764,$K$7,$K$8,TRUE)</f>
        <v>0.99903022865859237</v>
      </c>
      <c r="M764">
        <f t="shared" si="34"/>
        <v>8.2286517860562514E-3</v>
      </c>
    </row>
    <row r="765" spans="1:13" x14ac:dyDescent="0.25">
      <c r="A765" s="1">
        <v>43125</v>
      </c>
      <c r="B765">
        <v>60.292193220000001</v>
      </c>
      <c r="D765">
        <f t="shared" si="33"/>
        <v>-0.27994125000000025</v>
      </c>
      <c r="F765">
        <f>_xlfn.RANK.AVG(D765,$D$11:$D$771)</f>
        <v>485</v>
      </c>
      <c r="H765">
        <f t="shared" si="35"/>
        <v>755</v>
      </c>
      <c r="I765">
        <f>SMALL($D$11:$D$771,H765)</f>
        <v>4.0245370300000047</v>
      </c>
      <c r="J765">
        <f>H765/MAX($H$11:$H$1048576)</f>
        <v>0.99211563731931673</v>
      </c>
      <c r="K765">
        <f>_xlfn.NORM.DIST(I765,$K$7,$K$8,TRUE)</f>
        <v>0.99997145624436168</v>
      </c>
      <c r="M765">
        <f t="shared" si="34"/>
        <v>7.8558189250449439E-3</v>
      </c>
    </row>
    <row r="766" spans="1:13" x14ac:dyDescent="0.25">
      <c r="A766" s="1">
        <v>43126</v>
      </c>
      <c r="B766">
        <v>59.766743679999998</v>
      </c>
      <c r="D766">
        <f t="shared" si="33"/>
        <v>-0.52544954000000388</v>
      </c>
      <c r="F766">
        <f>_xlfn.RANK.AVG(D766,$D$11:$D$771)</f>
        <v>566</v>
      </c>
      <c r="H766">
        <f t="shared" si="35"/>
        <v>756</v>
      </c>
      <c r="I766">
        <f>SMALL($D$11:$D$771,H766)</f>
        <v>4.2366009999999932</v>
      </c>
      <c r="J766">
        <f>H766/MAX($H$11:$H$1048576)</f>
        <v>0.99342969776609724</v>
      </c>
      <c r="K766">
        <f>_xlfn.NORM.DIST(I766,$K$7,$K$8,TRUE)</f>
        <v>0.99998865355659428</v>
      </c>
      <c r="M766">
        <f t="shared" si="34"/>
        <v>6.5589557904970341E-3</v>
      </c>
    </row>
    <row r="767" spans="1:13" x14ac:dyDescent="0.25">
      <c r="A767" s="1">
        <v>43129</v>
      </c>
      <c r="B767">
        <v>59.276205160000004</v>
      </c>
      <c r="D767">
        <f t="shared" si="33"/>
        <v>-0.49053851999999409</v>
      </c>
      <c r="F767">
        <f>_xlfn.RANK.AVG(D767,$D$11:$D$771)</f>
        <v>557</v>
      </c>
      <c r="H767">
        <f t="shared" si="35"/>
        <v>757</v>
      </c>
      <c r="I767">
        <f>SMALL($D$11:$D$771,H767)</f>
        <v>4.6000006999999954</v>
      </c>
      <c r="J767">
        <f>H767/MAX($H$11:$H$1048576)</f>
        <v>0.99474375821287775</v>
      </c>
      <c r="K767">
        <f>_xlfn.NORM.DIST(I767,$K$7,$K$8,TRUE)</f>
        <v>0.99999788755239605</v>
      </c>
      <c r="M767">
        <f t="shared" si="34"/>
        <v>5.2541293395182986E-3</v>
      </c>
    </row>
    <row r="768" spans="1:13" x14ac:dyDescent="0.25">
      <c r="A768" s="1">
        <v>43130</v>
      </c>
      <c r="B768">
        <v>59.552640289999999</v>
      </c>
      <c r="D768">
        <f t="shared" si="33"/>
        <v>0.27643512999999587</v>
      </c>
      <c r="F768">
        <f>_xlfn.RANK.AVG(D768,$D$11:$D$771)</f>
        <v>246</v>
      </c>
      <c r="H768">
        <f t="shared" si="35"/>
        <v>758</v>
      </c>
      <c r="I768">
        <f>SMALL($D$11:$D$771,H768)</f>
        <v>5.8479276999999996</v>
      </c>
      <c r="J768">
        <f>H768/MAX($H$11:$H$1048576)</f>
        <v>0.99605781865965837</v>
      </c>
      <c r="K768">
        <f>_xlfn.NORM.DIST(I768,$K$7,$K$8,TRUE)</f>
        <v>0.99999999751132607</v>
      </c>
      <c r="M768">
        <f t="shared" si="34"/>
        <v>3.9421788516676992E-3</v>
      </c>
    </row>
    <row r="769" spans="1:13" x14ac:dyDescent="0.25">
      <c r="A769" s="1">
        <v>43131</v>
      </c>
      <c r="B769">
        <v>59.4228849</v>
      </c>
      <c r="D769">
        <f t="shared" si="33"/>
        <v>-0.12975538999999969</v>
      </c>
      <c r="F769">
        <f>_xlfn.RANK.AVG(D769,$D$11:$D$771)</f>
        <v>413</v>
      </c>
      <c r="H769">
        <f t="shared" si="35"/>
        <v>759</v>
      </c>
      <c r="I769">
        <f>SMALL($D$11:$D$771,H769)</f>
        <v>6.6845923000000198</v>
      </c>
      <c r="J769">
        <f>H769/MAX($H$11:$H$1048576)</f>
        <v>0.99737187910643887</v>
      </c>
      <c r="K769">
        <f>_xlfn.NORM.DIST(I769,$K$7,$K$8,TRUE)</f>
        <v>0.9999999999884216</v>
      </c>
      <c r="M769">
        <f t="shared" si="34"/>
        <v>2.6281208819827206E-3</v>
      </c>
    </row>
    <row r="770" spans="1:13" x14ac:dyDescent="0.25">
      <c r="A770" s="1">
        <v>43132</v>
      </c>
      <c r="B770">
        <v>58.096819680000003</v>
      </c>
      <c r="D770">
        <f t="shared" si="33"/>
        <v>-1.3260652199999967</v>
      </c>
      <c r="F770">
        <f>_xlfn.RANK.AVG(D770,$D$11:$D$771)</f>
        <v>701</v>
      </c>
      <c r="H770">
        <f t="shared" si="35"/>
        <v>760</v>
      </c>
      <c r="I770">
        <f>SMALL($D$11:$D$771,H770)</f>
        <v>7.8921694000000002</v>
      </c>
      <c r="J770">
        <f>H770/MAX($H$11:$H$1048576)</f>
        <v>0.99868593955321949</v>
      </c>
      <c r="K770">
        <f>_xlfn.NORM.DIST(I770,$K$7,$K$8,TRUE)</f>
        <v>0.99999999999999856</v>
      </c>
      <c r="M770">
        <f t="shared" si="34"/>
        <v>1.314060446779064E-3</v>
      </c>
    </row>
    <row r="771" spans="1:13" x14ac:dyDescent="0.25">
      <c r="A771" s="1">
        <v>43133</v>
      </c>
      <c r="B771">
        <v>58.194708249999998</v>
      </c>
      <c r="D771">
        <f t="shared" si="33"/>
        <v>9.7888569999994957E-2</v>
      </c>
      <c r="F771">
        <f>_xlfn.RANK.AVG(D771,$D$11:$D$771)</f>
        <v>316</v>
      </c>
      <c r="H771">
        <f t="shared" si="35"/>
        <v>761</v>
      </c>
      <c r="I771">
        <f>SMALL($D$11:$D$771,H771)</f>
        <v>19.636940409999994</v>
      </c>
      <c r="J771">
        <f>H771/MAX($H$11:$H$1048576)</f>
        <v>1</v>
      </c>
      <c r="K771">
        <f>_xlfn.NORM.DIST(I771,$K$7,$K$8,TRUE)</f>
        <v>1</v>
      </c>
      <c r="M771">
        <f t="shared" si="3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8" sqref="B8"/>
    </sheetView>
  </sheetViews>
  <sheetFormatPr defaultRowHeight="15" x14ac:dyDescent="0.25"/>
  <sheetData>
    <row r="1" spans="1:1" x14ac:dyDescent="0.25">
      <c r="A1" s="2" t="s">
        <v>14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2019-06-07T12:45:24Z</dcterms:created>
  <dcterms:modified xsi:type="dcterms:W3CDTF">2019-06-10T11:57:29Z</dcterms:modified>
</cp:coreProperties>
</file>