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180" windowHeight="10995" activeTab="1"/>
  </bookViews>
  <sheets>
    <sheet name="VaR" sheetId="1" r:id="rId1"/>
    <sheet name="PLA Dashboard" sheetId="2" r:id="rId2"/>
  </sheets>
  <calcPr calcId="145621"/>
</workbook>
</file>

<file path=xl/calcChain.xml><?xml version="1.0" encoding="utf-8"?>
<calcChain xmlns="http://schemas.openxmlformats.org/spreadsheetml/2006/main">
  <c r="I24" i="2" l="1"/>
  <c r="H24" i="2"/>
  <c r="G24" i="2"/>
  <c r="C11" i="2"/>
  <c r="C12" i="2" s="1"/>
  <c r="C13" i="2" s="1"/>
  <c r="C10" i="2"/>
  <c r="G2" i="1" l="1"/>
  <c r="F2" i="1"/>
  <c r="E2" i="1"/>
  <c r="D2" i="1"/>
  <c r="C2" i="1"/>
  <c r="B2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<sst xmlns="http://schemas.openxmlformats.org/spreadsheetml/2006/main" count="3145" uniqueCount="3131">
  <si>
    <t>Nov 17, 05 to Dec 01, 05</t>
  </si>
  <si>
    <t>Nov 18, 05 to Dec 02, 05</t>
  </si>
  <si>
    <t>Nov 21, 05 to Dec 05, 05</t>
  </si>
  <si>
    <t>Nov 22, 05 to Dec 06, 05</t>
  </si>
  <si>
    <t>Nov 23, 05 to Dec 07, 05</t>
  </si>
  <si>
    <t>Nov 24, 05 to Dec 08, 05</t>
  </si>
  <si>
    <t>Nov 25, 05 to Dec 09, 05</t>
  </si>
  <si>
    <t>Nov 28, 05 to Dec 12, 05</t>
  </si>
  <si>
    <t>Nov 29, 05 to Dec 13, 05</t>
  </si>
  <si>
    <t>Nov 30, 05 to Dec 14, 05</t>
  </si>
  <si>
    <t>Dec 01, 05 to Dec 15, 05</t>
  </si>
  <si>
    <t>Dec 02, 05 to Dec 16, 05</t>
  </si>
  <si>
    <t>Dec 05, 05 to Dec 19, 05</t>
  </si>
  <si>
    <t>Dec 06, 05 to Dec 20, 05</t>
  </si>
  <si>
    <t>Dec 07, 05 to Dec 21, 05</t>
  </si>
  <si>
    <t>Dec 08, 05 to Dec 22, 05</t>
  </si>
  <si>
    <t>Dec 09, 05 to Dec 23, 05</t>
  </si>
  <si>
    <t>Dec 12, 05 to Dec 26, 05</t>
  </si>
  <si>
    <t>Dec 13, 05 to Dec 27, 05</t>
  </si>
  <si>
    <t>Dec 14, 05 to Dec 28, 05</t>
  </si>
  <si>
    <t>Dec 15, 05 to Dec 29, 05</t>
  </si>
  <si>
    <t>Dec 16, 05 to Dec 30, 05</t>
  </si>
  <si>
    <t>Dec 19, 05 to Jan 02, 06</t>
  </si>
  <si>
    <t>Dec 20, 05 to Jan 03, 06</t>
  </si>
  <si>
    <t>Dec 21, 05 to Jan 04, 06</t>
  </si>
  <si>
    <t>Dec 22, 05 to Jan 05, 06</t>
  </si>
  <si>
    <t>Dec 23, 05 to Jan 06, 06</t>
  </si>
  <si>
    <t>Dec 26, 05 to Jan 09, 06</t>
  </si>
  <si>
    <t>Dec 27, 05 to Jan 10, 06</t>
  </si>
  <si>
    <t>Dec 28, 05 to Jan 11, 06</t>
  </si>
  <si>
    <t>Dec 29, 05 to Jan 12, 06</t>
  </si>
  <si>
    <t>Dec 30, 05 to Jan 13, 06</t>
  </si>
  <si>
    <t>Jan 02, 06 to Jan 16, 06</t>
  </si>
  <si>
    <t>Jan 03, 06 to Jan 17, 06</t>
  </si>
  <si>
    <t>Jan 04, 06 to Jan 18, 06</t>
  </si>
  <si>
    <t>Jan 05, 06 to Jan 19, 06</t>
  </si>
  <si>
    <t>Jan 06, 06 to Jan 20, 06</t>
  </si>
  <si>
    <t>Jan 09, 06 to Jan 23, 06</t>
  </si>
  <si>
    <t>Jan 10, 06 to Jan 24, 06</t>
  </si>
  <si>
    <t>Jan 11, 06 to Jan 25, 06</t>
  </si>
  <si>
    <t>Jan 12, 06 to Jan 26, 06</t>
  </si>
  <si>
    <t>Jan 13, 06 to Jan 27, 06</t>
  </si>
  <si>
    <t>Jan 16, 06 to Jan 30, 06</t>
  </si>
  <si>
    <t>Jan 17, 06 to Jan 31, 06</t>
  </si>
  <si>
    <t>Jan 18, 06 to Feb 01, 06</t>
  </si>
  <si>
    <t>Jan 19, 06 to Feb 02, 06</t>
  </si>
  <si>
    <t>Jan 20, 06 to Feb 03, 06</t>
  </si>
  <si>
    <t>Jan 23, 06 to Feb 06, 06</t>
  </si>
  <si>
    <t>Jan 24, 06 to Feb 07, 06</t>
  </si>
  <si>
    <t>Jan 25, 06 to Feb 08, 06</t>
  </si>
  <si>
    <t>Jan 26, 06 to Feb 09, 06</t>
  </si>
  <si>
    <t>Jan 27, 06 to Feb 10, 06</t>
  </si>
  <si>
    <t>Jan 30, 06 to Feb 13, 06</t>
  </si>
  <si>
    <t>Jan 31, 06 to Feb 14, 06</t>
  </si>
  <si>
    <t>Feb 01, 06 to Feb 15, 06</t>
  </si>
  <si>
    <t>Feb 02, 06 to Feb 16, 06</t>
  </si>
  <si>
    <t>Feb 03, 06 to Feb 17, 06</t>
  </si>
  <si>
    <t>Feb 06, 06 to Feb 20, 06</t>
  </si>
  <si>
    <t>Feb 07, 06 to Feb 21, 06</t>
  </si>
  <si>
    <t>Feb 08, 06 to Feb 22, 06</t>
  </si>
  <si>
    <t>Feb 09, 06 to Feb 23, 06</t>
  </si>
  <si>
    <t>Feb 10, 06 to Feb 24, 06</t>
  </si>
  <si>
    <t>Feb 13, 06 to Feb 27, 06</t>
  </si>
  <si>
    <t>Feb 14, 06 to Feb 28, 06</t>
  </si>
  <si>
    <t>Feb 15, 06 to Mar 01, 06</t>
  </si>
  <si>
    <t>Feb 16, 06 to Mar 02, 06</t>
  </si>
  <si>
    <t>Feb 17, 06 to Mar 03, 06</t>
  </si>
  <si>
    <t>Feb 20, 06 to Mar 06, 06</t>
  </si>
  <si>
    <t>Feb 21, 06 to Mar 07, 06</t>
  </si>
  <si>
    <t>Feb 22, 06 to Mar 08, 06</t>
  </si>
  <si>
    <t>Feb 23, 06 to Mar 09, 06</t>
  </si>
  <si>
    <t>Feb 24, 06 to Mar 10, 06</t>
  </si>
  <si>
    <t>Feb 27, 06 to Mar 13, 06</t>
  </si>
  <si>
    <t>Feb 28, 06 to Mar 14, 06</t>
  </si>
  <si>
    <t>Mar 01, 06 to Mar 15, 06</t>
  </si>
  <si>
    <t>Mar 02, 06 to Mar 16, 06</t>
  </si>
  <si>
    <t>Mar 03, 06 to Mar 17, 06</t>
  </si>
  <si>
    <t>Mar 06, 06 to Mar 20, 06</t>
  </si>
  <si>
    <t>Mar 07, 06 to Mar 21, 06</t>
  </si>
  <si>
    <t>Mar 08, 06 to Mar 22, 06</t>
  </si>
  <si>
    <t>Mar 09, 06 to Mar 23, 06</t>
  </si>
  <si>
    <t>Mar 10, 06 to Mar 24, 06</t>
  </si>
  <si>
    <t>Mar 13, 06 to Mar 27, 06</t>
  </si>
  <si>
    <t>Mar 14, 06 to Mar 28, 06</t>
  </si>
  <si>
    <t>Mar 15, 06 to Mar 29, 06</t>
  </si>
  <si>
    <t>Mar 16, 06 to Mar 30, 06</t>
  </si>
  <si>
    <t>Mar 17, 06 to Mar 31, 06</t>
  </si>
  <si>
    <t>Mar 20, 06 to Apr 03, 06</t>
  </si>
  <si>
    <t>Mar 21, 06 to Apr 04, 06</t>
  </si>
  <si>
    <t>Mar 22, 06 to Apr 05, 06</t>
  </si>
  <si>
    <t>Mar 23, 06 to Apr 06, 06</t>
  </si>
  <si>
    <t>Mar 24, 06 to Apr 07, 06</t>
  </si>
  <si>
    <t>Mar 27, 06 to Apr 10, 06</t>
  </si>
  <si>
    <t>Mar 28, 06 to Apr 11, 06</t>
  </si>
  <si>
    <t>Mar 29, 06 to Apr 12, 06</t>
  </si>
  <si>
    <t>Mar 30, 06 to Apr 13, 06</t>
  </si>
  <si>
    <t>Mar 31, 06 to Apr 14, 06</t>
  </si>
  <si>
    <t>Apr 03, 06 to Apr 17, 06</t>
  </si>
  <si>
    <t>Apr 04, 06 to Apr 18, 06</t>
  </si>
  <si>
    <t>Apr 05, 06 to Apr 19, 06</t>
  </si>
  <si>
    <t>Apr 06, 06 to Apr 20, 06</t>
  </si>
  <si>
    <t>Apr 07, 06 to Apr 21, 06</t>
  </si>
  <si>
    <t>Apr 10, 06 to Apr 24, 06</t>
  </si>
  <si>
    <t>Apr 11, 06 to Apr 25, 06</t>
  </si>
  <si>
    <t>Apr 12, 06 to Apr 26, 06</t>
  </si>
  <si>
    <t>Apr 13, 06 to Apr 27, 06</t>
  </si>
  <si>
    <t>Apr 14, 06 to Apr 28, 06</t>
  </si>
  <si>
    <t>Apr 17, 06 to May 01, 06</t>
  </si>
  <si>
    <t>Apr 18, 06 to May 02, 06</t>
  </si>
  <si>
    <t>Apr 19, 06 to May 03, 06</t>
  </si>
  <si>
    <t>Apr 20, 06 to May 04, 06</t>
  </si>
  <si>
    <t>Apr 21, 06 to May 05, 06</t>
  </si>
  <si>
    <t>Apr 24, 06 to May 08, 06</t>
  </si>
  <si>
    <t>Apr 25, 06 to May 09, 06</t>
  </si>
  <si>
    <t>Apr 26, 06 to May 10, 06</t>
  </si>
  <si>
    <t>Apr 27, 06 to May 11, 06</t>
  </si>
  <si>
    <t>Apr 28, 06 to May 12, 06</t>
  </si>
  <si>
    <t>May 01, 06 to May 15, 06</t>
  </si>
  <si>
    <t>May 02, 06 to May 16, 06</t>
  </si>
  <si>
    <t>May 03, 06 to May 17, 06</t>
  </si>
  <si>
    <t>May 04, 06 to May 18, 06</t>
  </si>
  <si>
    <t>May 05, 06 to May 19, 06</t>
  </si>
  <si>
    <t>May 08, 06 to May 22, 06</t>
  </si>
  <si>
    <t>May 09, 06 to May 23, 06</t>
  </si>
  <si>
    <t>May 10, 06 to May 24, 06</t>
  </si>
  <si>
    <t>May 11, 06 to May 25, 06</t>
  </si>
  <si>
    <t>May 12, 06 to May 26, 06</t>
  </si>
  <si>
    <t>May 15, 06 to May 29, 06</t>
  </si>
  <si>
    <t>May 16, 06 to May 30, 06</t>
  </si>
  <si>
    <t>May 17, 06 to May 31, 06</t>
  </si>
  <si>
    <t>May 18, 06 to Jun 01, 06</t>
  </si>
  <si>
    <t>May 19, 06 to Jun 02, 06</t>
  </si>
  <si>
    <t>May 22, 06 to Jun 05, 06</t>
  </si>
  <si>
    <t>May 23, 06 to Jun 06, 06</t>
  </si>
  <si>
    <t>May 24, 06 to Jun 07, 06</t>
  </si>
  <si>
    <t>May 25, 06 to Jun 08, 06</t>
  </si>
  <si>
    <t>May 26, 06 to Jun 09, 06</t>
  </si>
  <si>
    <t>May 29, 06 to Jun 12, 06</t>
  </si>
  <si>
    <t>May 30, 06 to Jun 13, 06</t>
  </si>
  <si>
    <t>May 31, 06 to Jun 14, 06</t>
  </si>
  <si>
    <t>Jun 01, 06 to Jun 15, 06</t>
  </si>
  <si>
    <t>Jun 02, 06 to Jun 16, 06</t>
  </si>
  <si>
    <t>Jun 05, 06 to Jun 19, 06</t>
  </si>
  <si>
    <t>Jun 06, 06 to Jun 20, 06</t>
  </si>
  <si>
    <t>Jun 07, 06 to Jun 21, 06</t>
  </si>
  <si>
    <t>Jun 08, 06 to Jun 22, 06</t>
  </si>
  <si>
    <t>Jun 09, 06 to Jun 23, 06</t>
  </si>
  <si>
    <t>Jun 12, 06 to Jun 26, 06</t>
  </si>
  <si>
    <t>Jun 13, 06 to Jun 27, 06</t>
  </si>
  <si>
    <t>Jun 14, 06 to Jun 28, 06</t>
  </si>
  <si>
    <t>Jun 15, 06 to Jun 29, 06</t>
  </si>
  <si>
    <t>Jun 16, 06 to Jun 30, 06</t>
  </si>
  <si>
    <t>Jun 19, 06 to Jul 03, 06</t>
  </si>
  <si>
    <t>Jun 20, 06 to Jul 04, 06</t>
  </si>
  <si>
    <t>Jun 21, 06 to Jul 05, 06</t>
  </si>
  <si>
    <t>Jun 22, 06 to Jul 06, 06</t>
  </si>
  <si>
    <t>Jun 23, 06 to Jul 07, 06</t>
  </si>
  <si>
    <t>Jun 26, 06 to Jul 10, 06</t>
  </si>
  <si>
    <t>Jun 27, 06 to Jul 11, 06</t>
  </si>
  <si>
    <t>Jun 28, 06 to Jul 12, 06</t>
  </si>
  <si>
    <t>Jun 29, 06 to Jul 13, 06</t>
  </si>
  <si>
    <t>Jun 30, 06 to Jul 14, 06</t>
  </si>
  <si>
    <t>Jul 03, 06 to Jul 17, 06</t>
  </si>
  <si>
    <t>Jul 04, 06 to Jul 18, 06</t>
  </si>
  <si>
    <t>Jul 05, 06 to Jul 19, 06</t>
  </si>
  <si>
    <t>Jul 06, 06 to Jul 20, 06</t>
  </si>
  <si>
    <t>Jul 07, 06 to Jul 21, 06</t>
  </si>
  <si>
    <t>Jul 10, 06 to Jul 24, 06</t>
  </si>
  <si>
    <t>Jul 11, 06 to Jul 25, 06</t>
  </si>
  <si>
    <t>Jul 12, 06 to Jul 26, 06</t>
  </si>
  <si>
    <t>Jul 13, 06 to Jul 27, 06</t>
  </si>
  <si>
    <t>Jul 14, 06 to Jul 28, 06</t>
  </si>
  <si>
    <t>Jul 17, 06 to Jul 31, 06</t>
  </si>
  <si>
    <t>Jul 18, 06 to Aug 01, 06</t>
  </si>
  <si>
    <t>Jul 19, 06 to Aug 02, 06</t>
  </si>
  <si>
    <t>Jul 20, 06 to Aug 03, 06</t>
  </si>
  <si>
    <t>Jul 21, 06 to Aug 04, 06</t>
  </si>
  <si>
    <t>Jul 24, 06 to Aug 07, 06</t>
  </si>
  <si>
    <t>Jul 25, 06 to Aug 08, 06</t>
  </si>
  <si>
    <t>Jul 26, 06 to Aug 09, 06</t>
  </si>
  <si>
    <t>Jul 27, 06 to Aug 10, 06</t>
  </si>
  <si>
    <t>Jul 28, 06 to Aug 11, 06</t>
  </si>
  <si>
    <t>Jul 31, 06 to Aug 14, 06</t>
  </si>
  <si>
    <t>Aug 01, 06 to Aug 15, 06</t>
  </si>
  <si>
    <t>Aug 02, 06 to Aug 16, 06</t>
  </si>
  <si>
    <t>Aug 03, 06 to Aug 17, 06</t>
  </si>
  <si>
    <t>Aug 04, 06 to Aug 18, 06</t>
  </si>
  <si>
    <t>Aug 07, 06 to Aug 21, 06</t>
  </si>
  <si>
    <t>Aug 08, 06 to Aug 22, 06</t>
  </si>
  <si>
    <t>Aug 09, 06 to Aug 23, 06</t>
  </si>
  <si>
    <t>Aug 10, 06 to Aug 24, 06</t>
  </si>
  <si>
    <t>Aug 11, 06 to Aug 25, 06</t>
  </si>
  <si>
    <t>Aug 14, 06 to Aug 28, 06</t>
  </si>
  <si>
    <t>Aug 15, 06 to Aug 29, 06</t>
  </si>
  <si>
    <t>Aug 16, 06 to Aug 30, 06</t>
  </si>
  <si>
    <t>Aug 17, 06 to Aug 31, 06</t>
  </si>
  <si>
    <t>Aug 18, 06 to Sep 01, 06</t>
  </si>
  <si>
    <t>Aug 21, 06 to Sep 04, 06</t>
  </si>
  <si>
    <t>Aug 22, 06 to Sep 05, 06</t>
  </si>
  <si>
    <t>Aug 23, 06 to Sep 06, 06</t>
  </si>
  <si>
    <t>Aug 24, 06 to Sep 07, 06</t>
  </si>
  <si>
    <t>Aug 25, 06 to Sep 08, 06</t>
  </si>
  <si>
    <t>Aug 28, 06 to Sep 11, 06</t>
  </si>
  <si>
    <t>Aug 29, 06 to Sep 12, 06</t>
  </si>
  <si>
    <t>Aug 30, 06 to Sep 13, 06</t>
  </si>
  <si>
    <t>Aug 31, 06 to Sep 14, 06</t>
  </si>
  <si>
    <t>Sep 01, 06 to Sep 15, 06</t>
  </si>
  <si>
    <t>Sep 04, 06 to Sep 18, 06</t>
  </si>
  <si>
    <t>Sep 05, 06 to Sep 19, 06</t>
  </si>
  <si>
    <t>Sep 06, 06 to Sep 20, 06</t>
  </si>
  <si>
    <t>Sep 07, 06 to Sep 21, 06</t>
  </si>
  <si>
    <t>Sep 08, 06 to Sep 22, 06</t>
  </si>
  <si>
    <t>Sep 11, 06 to Sep 25, 06</t>
  </si>
  <si>
    <t>Sep 12, 06 to Sep 26, 06</t>
  </si>
  <si>
    <t>Sep 13, 06 to Sep 27, 06</t>
  </si>
  <si>
    <t>Sep 14, 06 to Sep 28, 06</t>
  </si>
  <si>
    <t>Sep 15, 06 to Sep 29, 06</t>
  </si>
  <si>
    <t>Sep 18, 06 to Oct 02, 06</t>
  </si>
  <si>
    <t>Sep 19, 06 to Oct 03, 06</t>
  </si>
  <si>
    <t>Sep 20, 06 to Oct 04, 06</t>
  </si>
  <si>
    <t>Sep 21, 06 to Oct 05, 06</t>
  </si>
  <si>
    <t>Sep 22, 06 to Oct 06, 06</t>
  </si>
  <si>
    <t>Sep 25, 06 to Oct 09, 06</t>
  </si>
  <si>
    <t>Sep 26, 06 to Oct 10, 06</t>
  </si>
  <si>
    <t>Sep 27, 06 to Oct 11, 06</t>
  </si>
  <si>
    <t>Sep 28, 06 to Oct 12, 06</t>
  </si>
  <si>
    <t>Sep 29, 06 to Oct 13, 06</t>
  </si>
  <si>
    <t>Oct 02, 06 to Oct 16, 06</t>
  </si>
  <si>
    <t>Oct 03, 06 to Oct 17, 06</t>
  </si>
  <si>
    <t>Oct 04, 06 to Oct 18, 06</t>
  </si>
  <si>
    <t>Oct 05, 06 to Oct 19, 06</t>
  </si>
  <si>
    <t>Oct 06, 06 to Oct 20, 06</t>
  </si>
  <si>
    <t>Oct 09, 06 to Oct 23, 06</t>
  </si>
  <si>
    <t>Oct 10, 06 to Oct 24, 06</t>
  </si>
  <si>
    <t>Oct 11, 06 to Oct 25, 06</t>
  </si>
  <si>
    <t>Oct 12, 06 to Oct 26, 06</t>
  </si>
  <si>
    <t>Oct 13, 06 to Oct 27, 06</t>
  </si>
  <si>
    <t>Oct 16, 06 to Oct 30, 06</t>
  </si>
  <si>
    <t>Oct 17, 06 to Oct 31, 06</t>
  </si>
  <si>
    <t>Oct 18, 06 to Nov 01, 06</t>
  </si>
  <si>
    <t>Oct 19, 06 to Nov 02, 06</t>
  </si>
  <si>
    <t>Oct 20, 06 to Nov 03, 06</t>
  </si>
  <si>
    <t>Oct 23, 06 to Nov 06, 06</t>
  </si>
  <si>
    <t>Oct 24, 06 to Nov 07, 06</t>
  </si>
  <si>
    <t>Oct 25, 06 to Nov 08, 06</t>
  </si>
  <si>
    <t>Oct 26, 06 to Nov 09, 06</t>
  </si>
  <si>
    <t>Oct 27, 06 to Nov 10, 06</t>
  </si>
  <si>
    <t>Oct 30, 06 to Nov 13, 06</t>
  </si>
  <si>
    <t>Oct 31, 06 to Nov 14, 06</t>
  </si>
  <si>
    <t>Nov 01, 06 to Nov 15, 06</t>
  </si>
  <si>
    <t>Nov 02, 06 to Nov 16, 06</t>
  </si>
  <si>
    <t>Nov 03, 06 to Nov 17, 06</t>
  </si>
  <si>
    <t>Nov 06, 06 to Nov 20, 06</t>
  </si>
  <si>
    <t>Nov 07, 06 to Nov 21, 06</t>
  </si>
  <si>
    <t>Nov 08, 06 to Nov 22, 06</t>
  </si>
  <si>
    <t>Nov 09, 06 to Nov 23, 06</t>
  </si>
  <si>
    <t>Nov 10, 06 to Nov 24, 06</t>
  </si>
  <si>
    <t>Nov 13, 06 to Nov 27, 06</t>
  </si>
  <si>
    <t>Nov 14, 06 to Nov 28, 06</t>
  </si>
  <si>
    <t>Nov 15, 06 to Nov 29, 06</t>
  </si>
  <si>
    <t>Nov 16, 06 to Nov 30, 06</t>
  </si>
  <si>
    <t>Nov 17, 06 to Dec 01, 06</t>
  </si>
  <si>
    <t>Nov 20, 06 to Dec 04, 06</t>
  </si>
  <si>
    <t>Nov 21, 06 to Dec 05, 06</t>
  </si>
  <si>
    <t>Nov 22, 06 to Dec 06, 06</t>
  </si>
  <si>
    <t>Nov 23, 06 to Dec 07, 06</t>
  </si>
  <si>
    <t>Nov 24, 06 to Dec 08, 06</t>
  </si>
  <si>
    <t>Nov 27, 06 to Dec 11, 06</t>
  </si>
  <si>
    <t>Nov 28, 06 to Dec 12, 06</t>
  </si>
  <si>
    <t>Nov 29, 06 to Dec 13, 06</t>
  </si>
  <si>
    <t>Nov 30, 06 to Dec 14, 06</t>
  </si>
  <si>
    <t>Dec 01, 06 to Dec 15, 06</t>
  </si>
  <si>
    <t>Dec 04, 06 to Dec 18, 06</t>
  </si>
  <si>
    <t>Dec 05, 06 to Dec 19, 06</t>
  </si>
  <si>
    <t>Dec 06, 06 to Dec 20, 06</t>
  </si>
  <si>
    <t>Dec 07, 06 to Dec 21, 06</t>
  </si>
  <si>
    <t>Dec 08, 06 to Dec 22, 06</t>
  </si>
  <si>
    <t>Dec 11, 06 to Dec 25, 06</t>
  </si>
  <si>
    <t>Dec 12, 06 to Dec 26, 06</t>
  </si>
  <si>
    <t>Dec 13, 06 to Dec 27, 06</t>
  </si>
  <si>
    <t>Dec 14, 06 to Dec 28, 06</t>
  </si>
  <si>
    <t>Dec 15, 06 to Dec 29, 06</t>
  </si>
  <si>
    <t>Dec 18, 06 to Jan 02, 07</t>
  </si>
  <si>
    <t>Dec 19, 06 to Jan 03, 07</t>
  </si>
  <si>
    <t>Dec 20, 06 to Jan 04, 07</t>
  </si>
  <si>
    <t>Dec 21, 06 to Jan 05, 07</t>
  </si>
  <si>
    <t>Dec 22, 06 to Jan 08, 07</t>
  </si>
  <si>
    <t>Dec 25, 06 to Jan 09, 07</t>
  </si>
  <si>
    <t>Dec 26, 06 to Jan 10, 07</t>
  </si>
  <si>
    <t>Dec 27, 06 to Jan 11, 07</t>
  </si>
  <si>
    <t>Dec 28, 06 to Jan 12, 07</t>
  </si>
  <si>
    <t>Dec 29, 06 to Jan 15, 07</t>
  </si>
  <si>
    <t>Jan 02, 07 to Jan 16, 07</t>
  </si>
  <si>
    <t>Jan 03, 07 to Jan 17, 07</t>
  </si>
  <si>
    <t>Jan 04, 07 to Jan 18, 07</t>
  </si>
  <si>
    <t>Jan 05, 07 to Jan 19, 07</t>
  </si>
  <si>
    <t>Jan 08, 07 to Jan 22, 07</t>
  </si>
  <si>
    <t>Jan 09, 07 to Jan 23, 07</t>
  </si>
  <si>
    <t>Jan 10, 07 to Jan 24, 07</t>
  </si>
  <si>
    <t>Jan 11, 07 to Jan 25, 07</t>
  </si>
  <si>
    <t>Jan 12, 07 to Jan 26, 07</t>
  </si>
  <si>
    <t>Jan 15, 07 to Jan 29, 07</t>
  </si>
  <si>
    <t>Jan 16, 07 to Jan 30, 07</t>
  </si>
  <si>
    <t>Jan 17, 07 to Jan 31, 07</t>
  </si>
  <si>
    <t>Jan 18, 07 to Feb 01, 07</t>
  </si>
  <si>
    <t>Jan 19, 07 to Feb 02, 07</t>
  </si>
  <si>
    <t>Jan 22, 07 to Feb 05, 07</t>
  </si>
  <si>
    <t>Jan 23, 07 to Feb 06, 07</t>
  </si>
  <si>
    <t>Jan 24, 07 to Feb 07, 07</t>
  </si>
  <si>
    <t>Jan 25, 07 to Feb 08, 07</t>
  </si>
  <si>
    <t>Jan 26, 07 to Feb 09, 07</t>
  </si>
  <si>
    <t>Jan 29, 07 to Feb 12, 07</t>
  </si>
  <si>
    <t>Jan 30, 07 to Feb 13, 07</t>
  </si>
  <si>
    <t>Jan 31, 07 to Feb 14, 07</t>
  </si>
  <si>
    <t>Feb 01, 07 to Feb 15, 07</t>
  </si>
  <si>
    <t>Feb 02, 07 to Feb 16, 07</t>
  </si>
  <si>
    <t>Feb 05, 07 to Feb 19, 07</t>
  </si>
  <si>
    <t>Feb 06, 07 to Feb 20, 07</t>
  </si>
  <si>
    <t>Feb 07, 07 to Feb 21, 07</t>
  </si>
  <si>
    <t>Feb 08, 07 to Feb 22, 07</t>
  </si>
  <si>
    <t>Feb 09, 07 to Feb 23, 07</t>
  </si>
  <si>
    <t>Feb 12, 07 to Feb 26, 07</t>
  </si>
  <si>
    <t>Feb 13, 07 to Feb 27, 07</t>
  </si>
  <si>
    <t>Feb 14, 07 to Feb 28, 07</t>
  </si>
  <si>
    <t>Feb 15, 07 to Mar 01, 07</t>
  </si>
  <si>
    <t>Feb 16, 07 to Mar 02, 07</t>
  </si>
  <si>
    <t>Feb 19, 07 to Mar 05, 07</t>
  </si>
  <si>
    <t>Feb 20, 07 to Mar 06, 07</t>
  </si>
  <si>
    <t>Feb 21, 07 to Mar 07, 07</t>
  </si>
  <si>
    <t>Feb 22, 07 to Mar 08, 07</t>
  </si>
  <si>
    <t>Feb 23, 07 to Mar 09, 07</t>
  </si>
  <si>
    <t>Feb 26, 07 to Mar 12, 07</t>
  </si>
  <si>
    <t>Feb 27, 07 to Mar 13, 07</t>
  </si>
  <si>
    <t>Feb 28, 07 to Mar 14, 07</t>
  </si>
  <si>
    <t>Mar 01, 07 to Mar 15, 07</t>
  </si>
  <si>
    <t>Mar 02, 07 to Mar 16, 07</t>
  </si>
  <si>
    <t>Mar 05, 07 to Mar 19, 07</t>
  </si>
  <si>
    <t>Mar 06, 07 to Mar 20, 07</t>
  </si>
  <si>
    <t>Mar 07, 07 to Mar 21, 07</t>
  </si>
  <si>
    <t>Mar 08, 07 to Mar 22, 07</t>
  </si>
  <si>
    <t>Mar 09, 07 to Mar 23, 07</t>
  </si>
  <si>
    <t>Mar 12, 07 to Mar 26, 07</t>
  </si>
  <si>
    <t>Mar 13, 07 to Mar 27, 07</t>
  </si>
  <si>
    <t>Mar 14, 07 to Mar 28, 07</t>
  </si>
  <si>
    <t>Mar 15, 07 to Mar 29, 07</t>
  </si>
  <si>
    <t>Mar 16, 07 to Mar 30, 07</t>
  </si>
  <si>
    <t>Mar 19, 07 to Apr 02, 07</t>
  </si>
  <si>
    <t>Mar 20, 07 to Apr 03, 07</t>
  </si>
  <si>
    <t>Mar 21, 07 to Apr 04, 07</t>
  </si>
  <si>
    <t>Mar 22, 07 to Apr 05, 07</t>
  </si>
  <si>
    <t>Mar 23, 07 to Apr 06, 07</t>
  </si>
  <si>
    <t>Mar 26, 07 to Apr 09, 07</t>
  </si>
  <si>
    <t>Mar 27, 07 to Apr 10, 07</t>
  </si>
  <si>
    <t>Mar 28, 07 to Apr 11, 07</t>
  </si>
  <si>
    <t>Mar 29, 07 to Apr 12, 07</t>
  </si>
  <si>
    <t>Mar 30, 07 to Apr 13, 07</t>
  </si>
  <si>
    <t>Apr 02, 07 to Apr 16, 07</t>
  </si>
  <si>
    <t>Apr 03, 07 to Apr 17, 07</t>
  </si>
  <si>
    <t>Apr 04, 07 to Apr 18, 07</t>
  </si>
  <si>
    <t>Apr 05, 07 to Apr 19, 07</t>
  </si>
  <si>
    <t>Apr 06, 07 to Apr 20, 07</t>
  </si>
  <si>
    <t>Apr 09, 07 to Apr 23, 07</t>
  </si>
  <si>
    <t>Apr 10, 07 to Apr 24, 07</t>
  </si>
  <si>
    <t>Apr 11, 07 to Apr 25, 07</t>
  </si>
  <si>
    <t>Apr 12, 07 to Apr 26, 07</t>
  </si>
  <si>
    <t>Apr 13, 07 to Apr 27, 07</t>
  </si>
  <si>
    <t>Apr 16, 07 to Apr 30, 07</t>
  </si>
  <si>
    <t>Apr 17, 07 to May 01, 07</t>
  </si>
  <si>
    <t>Apr 18, 07 to May 02, 07</t>
  </si>
  <si>
    <t>Apr 19, 07 to May 03, 07</t>
  </si>
  <si>
    <t>Apr 20, 07 to May 04, 07</t>
  </si>
  <si>
    <t>Apr 23, 07 to May 07, 07</t>
  </si>
  <si>
    <t>Apr 24, 07 to May 08, 07</t>
  </si>
  <si>
    <t>Apr 25, 07 to May 09, 07</t>
  </si>
  <si>
    <t>Apr 26, 07 to May 10, 07</t>
  </si>
  <si>
    <t>Apr 27, 07 to May 11, 07</t>
  </si>
  <si>
    <t>Apr 30, 07 to May 14, 07</t>
  </si>
  <si>
    <t>May 01, 07 to May 15, 07</t>
  </si>
  <si>
    <t>May 02, 07 to May 16, 07</t>
  </si>
  <si>
    <t>May 03, 07 to May 17, 07</t>
  </si>
  <si>
    <t>May 04, 07 to May 18, 07</t>
  </si>
  <si>
    <t>May 07, 07 to May 21, 07</t>
  </si>
  <si>
    <t>May 08, 07 to May 22, 07</t>
  </si>
  <si>
    <t>May 09, 07 to May 23, 07</t>
  </si>
  <si>
    <t>May 10, 07 to May 24, 07</t>
  </si>
  <si>
    <t>May 11, 07 to May 25, 07</t>
  </si>
  <si>
    <t>May 14, 07 to May 28, 07</t>
  </si>
  <si>
    <t>May 15, 07 to May 29, 07</t>
  </si>
  <si>
    <t>May 16, 07 to May 30, 07</t>
  </si>
  <si>
    <t>May 17, 07 to May 31, 07</t>
  </si>
  <si>
    <t>May 18, 07 to Jun 01, 07</t>
  </si>
  <si>
    <t>May 21, 07 to Jun 04, 07</t>
  </si>
  <si>
    <t>May 22, 07 to Jun 05, 07</t>
  </si>
  <si>
    <t>May 23, 07 to Jun 06, 07</t>
  </si>
  <si>
    <t>May 24, 07 to Jun 07, 07</t>
  </si>
  <si>
    <t>May 25, 07 to Jun 08, 07</t>
  </si>
  <si>
    <t>May 28, 07 to Jun 11, 07</t>
  </si>
  <si>
    <t>May 29, 07 to Jun 12, 07</t>
  </si>
  <si>
    <t>May 30, 07 to Jun 13, 07</t>
  </si>
  <si>
    <t>May 31, 07 to Jun 14, 07</t>
  </si>
  <si>
    <t>Jun 01, 07 to Jun 15, 07</t>
  </si>
  <si>
    <t>Jun 04, 07 to Jun 18, 07</t>
  </si>
  <si>
    <t>Jun 05, 07 to Jun 19, 07</t>
  </si>
  <si>
    <t>Jun 06, 07 to Jun 20, 07</t>
  </si>
  <si>
    <t>Jun 07, 07 to Jun 21, 07</t>
  </si>
  <si>
    <t>Jun 08, 07 to Jun 22, 07</t>
  </si>
  <si>
    <t>Jun 11, 07 to Jun 25, 07</t>
  </si>
  <si>
    <t>Jun 12, 07 to Jun 26, 07</t>
  </si>
  <si>
    <t>Jun 13, 07 to Jun 27, 07</t>
  </si>
  <si>
    <t>Jun 14, 07 to Jun 28, 07</t>
  </si>
  <si>
    <t>Jun 15, 07 to Jun 29, 07</t>
  </si>
  <si>
    <t>Jun 18, 07 to Jul 02, 07</t>
  </si>
  <si>
    <t>Jun 19, 07 to Jul 03, 07</t>
  </si>
  <si>
    <t>Jun 20, 07 to Jul 04, 07</t>
  </si>
  <si>
    <t>Jun 21, 07 to Jul 05, 07</t>
  </si>
  <si>
    <t>Jun 22, 07 to Jul 06, 07</t>
  </si>
  <si>
    <t>Jun 25, 07 to Jul 09, 07</t>
  </si>
  <si>
    <t>Jun 26, 07 to Jul 10, 07</t>
  </si>
  <si>
    <t>Jun 27, 07 to Jul 11, 07</t>
  </si>
  <si>
    <t>Jun 28, 07 to Jul 12, 07</t>
  </si>
  <si>
    <t>Jun 29, 07 to Jul 13, 07</t>
  </si>
  <si>
    <t>Jul 02, 07 to Jul 16, 07</t>
  </si>
  <si>
    <t>Jul 03, 07 to Jul 17, 07</t>
  </si>
  <si>
    <t>Jul 04, 07 to Jul 18, 07</t>
  </si>
  <si>
    <t>Jul 05, 07 to Jul 19, 07</t>
  </si>
  <si>
    <t>Jul 06, 07 to Jul 20, 07</t>
  </si>
  <si>
    <t>Jul 09, 07 to Jul 23, 07</t>
  </si>
  <si>
    <t>Jul 10, 07 to Jul 24, 07</t>
  </si>
  <si>
    <t>Jul 11, 07 to Jul 25, 07</t>
  </si>
  <si>
    <t>Jul 12, 07 to Jul 26, 07</t>
  </si>
  <si>
    <t>Jul 13, 07 to Jul 27, 07</t>
  </si>
  <si>
    <t>Jul 16, 07 to Jul 30, 07</t>
  </si>
  <si>
    <t>Jul 17, 07 to Jul 31, 07</t>
  </si>
  <si>
    <t>Jul 18, 07 to Aug 01, 07</t>
  </si>
  <si>
    <t>Jul 19, 07 to Aug 02, 07</t>
  </si>
  <si>
    <t>Jul 20, 07 to Aug 03, 07</t>
  </si>
  <si>
    <t>Jul 23, 07 to Aug 06, 07</t>
  </si>
  <si>
    <t>Jul 24, 07 to Aug 07, 07</t>
  </si>
  <si>
    <t>Jul 25, 07 to Aug 08, 07</t>
  </si>
  <si>
    <t>Jul 26, 07 to Aug 09, 07</t>
  </si>
  <si>
    <t>Jul 27, 07 to Aug 10, 07</t>
  </si>
  <si>
    <t>Jul 30, 07 to Aug 13, 07</t>
  </si>
  <si>
    <t>Jul 31, 07 to Aug 14, 07</t>
  </si>
  <si>
    <t>Aug 01, 07 to Aug 15, 07</t>
  </si>
  <si>
    <t>Aug 02, 07 to Aug 16, 07</t>
  </si>
  <si>
    <t>Aug 03, 07 to Aug 17, 07</t>
  </si>
  <si>
    <t>Aug 06, 07 to Aug 20, 07</t>
  </si>
  <si>
    <t>Aug 07, 07 to Aug 21, 07</t>
  </si>
  <si>
    <t>Aug 08, 07 to Aug 22, 07</t>
  </si>
  <si>
    <t>Aug 09, 07 to Aug 23, 07</t>
  </si>
  <si>
    <t>Aug 10, 07 to Aug 24, 07</t>
  </si>
  <si>
    <t>Aug 13, 07 to Aug 27, 07</t>
  </si>
  <si>
    <t>Aug 14, 07 to Aug 28, 07</t>
  </si>
  <si>
    <t>Aug 15, 07 to Aug 29, 07</t>
  </si>
  <si>
    <t>Aug 16, 07 to Aug 30, 07</t>
  </si>
  <si>
    <t>Aug 17, 07 to Aug 31, 07</t>
  </si>
  <si>
    <t>Aug 20, 07 to Sep 03, 07</t>
  </si>
  <si>
    <t>Aug 21, 07 to Sep 04, 07</t>
  </si>
  <si>
    <t>Aug 22, 07 to Sep 05, 07</t>
  </si>
  <si>
    <t>Aug 23, 07 to Sep 06, 07</t>
  </si>
  <si>
    <t>Aug 24, 07 to Sep 07, 07</t>
  </si>
  <si>
    <t>Aug 27, 07 to Sep 10, 07</t>
  </si>
  <si>
    <t>Aug 28, 07 to Sep 11, 07</t>
  </si>
  <si>
    <t>Aug 29, 07 to Sep 12, 07</t>
  </si>
  <si>
    <t>Aug 30, 07 to Sep 13, 07</t>
  </si>
  <si>
    <t>Aug 31, 07 to Sep 14, 07</t>
  </si>
  <si>
    <t>Sep 03, 07 to Sep 17, 07</t>
  </si>
  <si>
    <t>Sep 04, 07 to Sep 18, 07</t>
  </si>
  <si>
    <t>Sep 05, 07 to Sep 19, 07</t>
  </si>
  <si>
    <t>Sep 06, 07 to Sep 20, 07</t>
  </si>
  <si>
    <t>Sep 07, 07 to Sep 21, 07</t>
  </si>
  <si>
    <t>Sep 10, 07 to Sep 24, 07</t>
  </si>
  <si>
    <t>Sep 11, 07 to Sep 25, 07</t>
  </si>
  <si>
    <t>Sep 12, 07 to Sep 26, 07</t>
  </si>
  <si>
    <t>Sep 13, 07 to Sep 27, 07</t>
  </si>
  <si>
    <t>Sep 14, 07 to Sep 28, 07</t>
  </si>
  <si>
    <t>Sep 17, 07 to Oct 01, 07</t>
  </si>
  <si>
    <t>Sep 18, 07 to Oct 02, 07</t>
  </si>
  <si>
    <t>Sep 19, 07 to Oct 03, 07</t>
  </si>
  <si>
    <t>Sep 20, 07 to Oct 04, 07</t>
  </si>
  <si>
    <t>Sep 21, 07 to Oct 05, 07</t>
  </si>
  <si>
    <t>Sep 24, 07 to Oct 08, 07</t>
  </si>
  <si>
    <t>Sep 25, 07 to Oct 09, 07</t>
  </si>
  <si>
    <t>Sep 26, 07 to Oct 10, 07</t>
  </si>
  <si>
    <t>Sep 27, 07 to Oct 11, 07</t>
  </si>
  <si>
    <t>Sep 28, 07 to Oct 12, 07</t>
  </si>
  <si>
    <t>Oct 01, 07 to Oct 15, 07</t>
  </si>
  <si>
    <t>Oct 02, 07 to Oct 16, 07</t>
  </si>
  <si>
    <t>Oct 03, 07 to Oct 17, 07</t>
  </si>
  <si>
    <t>Oct 04, 07 to Oct 18, 07</t>
  </si>
  <si>
    <t>Oct 05, 07 to Oct 19, 07</t>
  </si>
  <si>
    <t>Oct 08, 07 to Oct 22, 07</t>
  </si>
  <si>
    <t>Oct 09, 07 to Oct 23, 07</t>
  </si>
  <si>
    <t>Oct 10, 07 to Oct 24, 07</t>
  </si>
  <si>
    <t>Oct 11, 07 to Oct 25, 07</t>
  </si>
  <si>
    <t>Oct 12, 07 to Oct 26, 07</t>
  </si>
  <si>
    <t>Oct 15, 07 to Oct 29, 07</t>
  </si>
  <si>
    <t>Oct 16, 07 to Oct 30, 07</t>
  </si>
  <si>
    <t>Oct 17, 07 to Oct 31, 07</t>
  </si>
  <si>
    <t>Oct 18, 07 to Nov 01, 07</t>
  </si>
  <si>
    <t>Oct 19, 07 to Nov 02, 07</t>
  </si>
  <si>
    <t>Oct 22, 07 to Nov 05, 07</t>
  </si>
  <si>
    <t>Oct 23, 07 to Nov 06, 07</t>
  </si>
  <si>
    <t>Oct 24, 07 to Nov 07, 07</t>
  </si>
  <si>
    <t>Oct 25, 07 to Nov 08, 07</t>
  </si>
  <si>
    <t>Oct 26, 07 to Nov 09, 07</t>
  </si>
  <si>
    <t>Oct 29, 07 to Nov 12, 07</t>
  </si>
  <si>
    <t>Oct 30, 07 to Nov 13, 07</t>
  </si>
  <si>
    <t>Oct 31, 07 to Nov 14, 07</t>
  </si>
  <si>
    <t>Nov 01, 07 to Nov 15, 07</t>
  </si>
  <si>
    <t>Nov 02, 07 to Nov 16, 07</t>
  </si>
  <si>
    <t>Nov 05, 07 to Nov 19, 07</t>
  </si>
  <si>
    <t>Nov 06, 07 to Nov 20, 07</t>
  </si>
  <si>
    <t>Nov 07, 07 to Nov 21, 07</t>
  </si>
  <si>
    <t>Nov 08, 07 to Nov 22, 07</t>
  </si>
  <si>
    <t>Nov 09, 07 to Nov 23, 07</t>
  </si>
  <si>
    <t>Nov 12, 07 to Nov 26, 07</t>
  </si>
  <si>
    <t>Nov 13, 07 to Nov 27, 07</t>
  </si>
  <si>
    <t>Nov 14, 07 to Nov 28, 07</t>
  </si>
  <si>
    <t>Nov 15, 07 to Nov 29, 07</t>
  </si>
  <si>
    <t>Nov 16, 07 to Nov 30, 07</t>
  </si>
  <si>
    <t>Nov 19, 07 to Dec 03, 07</t>
  </si>
  <si>
    <t>Nov 20, 07 to Dec 04, 07</t>
  </si>
  <si>
    <t>Nov 21, 07 to Dec 05, 07</t>
  </si>
  <si>
    <t>Nov 22, 07 to Dec 06, 07</t>
  </si>
  <si>
    <t>Nov 23, 07 to Dec 07, 07</t>
  </si>
  <si>
    <t>Nov 26, 07 to Dec 10, 07</t>
  </si>
  <si>
    <t>Nov 27, 07 to Dec 11, 07</t>
  </si>
  <si>
    <t>Nov 28, 07 to Dec 12, 07</t>
  </si>
  <si>
    <t>Nov 29, 07 to Dec 13, 07</t>
  </si>
  <si>
    <t>Nov 30, 07 to Dec 14, 07</t>
  </si>
  <si>
    <t>Dec 03, 07 to Dec 17, 07</t>
  </si>
  <si>
    <t>Dec 04, 07 to Dec 18, 07</t>
  </si>
  <si>
    <t>Dec 05, 07 to Dec 19, 07</t>
  </si>
  <si>
    <t>Dec 06, 07 to Dec 20, 07</t>
  </si>
  <si>
    <t>Dec 07, 07 to Dec 21, 07</t>
  </si>
  <si>
    <t>Dec 10, 07 to Dec 24, 07</t>
  </si>
  <si>
    <t>Dec 11, 07 to Dec 25, 07</t>
  </si>
  <si>
    <t>Dec 12, 07 to Dec 26, 07</t>
  </si>
  <si>
    <t>Dec 13, 07 to Dec 27, 07</t>
  </si>
  <si>
    <t>Dec 14, 07 to Dec 28, 07</t>
  </si>
  <si>
    <t>Dec 17, 07 to Dec 31, 07</t>
  </si>
  <si>
    <t>Dec 18, 07 to Jan 02, 08</t>
  </si>
  <si>
    <t>Dec 19, 07 to Jan 03, 08</t>
  </si>
  <si>
    <t>Dec 20, 07 to Jan 04, 08</t>
  </si>
  <si>
    <t>Dec 21, 07 to Jan 07, 08</t>
  </si>
  <si>
    <t>Dec 24, 07 to Jan 08, 08</t>
  </si>
  <si>
    <t>Dec 25, 07 to Jan 09, 08</t>
  </si>
  <si>
    <t>Dec 26, 07 to Jan 10, 08</t>
  </si>
  <si>
    <t>Dec 27, 07 to Jan 11, 08</t>
  </si>
  <si>
    <t>Dec 28, 07 to Jan 14, 08</t>
  </si>
  <si>
    <t>Dec 31, 07 to Jan 15, 08</t>
  </si>
  <si>
    <t>Jan 02, 08 to Jan 16, 08</t>
  </si>
  <si>
    <t>Jan 03, 08 to Jan 17, 08</t>
  </si>
  <si>
    <t>Jan 04, 08 to Jan 18, 08</t>
  </si>
  <si>
    <t>Jan 07, 08 to Jan 21, 08</t>
  </si>
  <si>
    <t>Jan 08, 08 to Jan 22, 08</t>
  </si>
  <si>
    <t>Jan 09, 08 to Jan 23, 08</t>
  </si>
  <si>
    <t>Jan 10, 08 to Jan 24, 08</t>
  </si>
  <si>
    <t>Jan 11, 08 to Jan 25, 08</t>
  </si>
  <si>
    <t>Jan 14, 08 to Jan 28, 08</t>
  </si>
  <si>
    <t>Jan 15, 08 to Jan 29, 08</t>
  </si>
  <si>
    <t>Jan 16, 08 to Jan 30, 08</t>
  </si>
  <si>
    <t>Jan 17, 08 to Jan 31, 08</t>
  </si>
  <si>
    <t>Jan 18, 08 to Feb 01, 08</t>
  </si>
  <si>
    <t>Jan 21, 08 to Feb 04, 08</t>
  </si>
  <si>
    <t>Jan 22, 08 to Feb 05, 08</t>
  </si>
  <si>
    <t>Jan 23, 08 to Feb 06, 08</t>
  </si>
  <si>
    <t>Jan 24, 08 to Feb 07, 08</t>
  </si>
  <si>
    <t>Jan 25, 08 to Feb 08, 08</t>
  </si>
  <si>
    <t>Jan 28, 08 to Feb 11, 08</t>
  </si>
  <si>
    <t>Jan 29, 08 to Feb 12, 08</t>
  </si>
  <si>
    <t>Jan 30, 08 to Feb 13, 08</t>
  </si>
  <si>
    <t>Jan 31, 08 to Feb 14, 08</t>
  </si>
  <si>
    <t>Feb 01, 08 to Feb 15, 08</t>
  </si>
  <si>
    <t>Feb 04, 08 to Feb 18, 08</t>
  </si>
  <si>
    <t>Feb 05, 08 to Feb 19, 08</t>
  </si>
  <si>
    <t>Feb 06, 08 to Feb 20, 08</t>
  </si>
  <si>
    <t>Feb 07, 08 to Feb 21, 08</t>
  </si>
  <si>
    <t>Feb 08, 08 to Feb 22, 08</t>
  </si>
  <si>
    <t>Feb 11, 08 to Feb 25, 08</t>
  </si>
  <si>
    <t>Feb 12, 08 to Feb 26, 08</t>
  </si>
  <si>
    <t>Feb 13, 08 to Feb 27, 08</t>
  </si>
  <si>
    <t>Feb 14, 08 to Feb 28, 08</t>
  </si>
  <si>
    <t>Feb 15, 08 to Feb 29, 08</t>
  </si>
  <si>
    <t>Feb 18, 08 to Mar 03, 08</t>
  </si>
  <si>
    <t>Feb 19, 08 to Mar 04, 08</t>
  </si>
  <si>
    <t>Feb 20, 08 to Mar 05, 08</t>
  </si>
  <si>
    <t>Feb 21, 08 to Mar 06, 08</t>
  </si>
  <si>
    <t>Feb 22, 08 to Mar 07, 08</t>
  </si>
  <si>
    <t>Feb 25, 08 to Mar 10, 08</t>
  </si>
  <si>
    <t>Feb 26, 08 to Mar 11, 08</t>
  </si>
  <si>
    <t>Feb 27, 08 to Mar 12, 08</t>
  </si>
  <si>
    <t>Feb 28, 08 to Mar 13, 08</t>
  </si>
  <si>
    <t>Feb 29, 08 to Mar 14, 08</t>
  </si>
  <si>
    <t>Mar 03, 08 to Mar 17, 08</t>
  </si>
  <si>
    <t>Mar 04, 08 to Mar 18, 08</t>
  </si>
  <si>
    <t>Mar 05, 08 to Mar 19, 08</t>
  </si>
  <si>
    <t>Mar 06, 08 to Mar 20, 08</t>
  </si>
  <si>
    <t>Mar 07, 08 to Mar 21, 08</t>
  </si>
  <si>
    <t>Mar 10, 08 to Mar 24, 08</t>
  </si>
  <si>
    <t>Mar 11, 08 to Mar 25, 08</t>
  </si>
  <si>
    <t>Mar 12, 08 to Mar 26, 08</t>
  </si>
  <si>
    <t>Mar 13, 08 to Mar 27, 08</t>
  </si>
  <si>
    <t>Mar 14, 08 to Mar 28, 08</t>
  </si>
  <si>
    <t>Mar 17, 08 to Mar 31, 08</t>
  </si>
  <si>
    <t>Mar 18, 08 to Apr 01, 08</t>
  </si>
  <si>
    <t>Mar 19, 08 to Apr 02, 08</t>
  </si>
  <si>
    <t>Mar 20, 08 to Apr 03, 08</t>
  </si>
  <si>
    <t>Mar 21, 08 to Apr 04, 08</t>
  </si>
  <si>
    <t>Mar 24, 08 to Apr 07, 08</t>
  </si>
  <si>
    <t>Mar 25, 08 to Apr 08, 08</t>
  </si>
  <si>
    <t>Mar 26, 08 to Apr 09, 08</t>
  </si>
  <si>
    <t>Mar 27, 08 to Apr 10, 08</t>
  </si>
  <si>
    <t>Mar 28, 08 to Apr 11, 08</t>
  </si>
  <si>
    <t>Mar 31, 08 to Apr 14, 08</t>
  </si>
  <si>
    <t>Apr 01, 08 to Apr 15, 08</t>
  </si>
  <si>
    <t>Apr 02, 08 to Apr 16, 08</t>
  </si>
  <si>
    <t>Apr 03, 08 to Apr 17, 08</t>
  </si>
  <si>
    <t>Apr 04, 08 to Apr 18, 08</t>
  </si>
  <si>
    <t>Apr 07, 08 to Apr 21, 08</t>
  </si>
  <si>
    <t>Apr 08, 08 to Apr 22, 08</t>
  </si>
  <si>
    <t>Apr 09, 08 to Apr 23, 08</t>
  </si>
  <si>
    <t>Apr 10, 08 to Apr 24, 08</t>
  </si>
  <si>
    <t>Apr 11, 08 to Apr 25, 08</t>
  </si>
  <si>
    <t>Apr 14, 08 to Apr 28, 08</t>
  </si>
  <si>
    <t>Apr 15, 08 to Apr 29, 08</t>
  </si>
  <si>
    <t>Apr 16, 08 to Apr 30, 08</t>
  </si>
  <si>
    <t>Apr 17, 08 to May 01, 08</t>
  </si>
  <si>
    <t>Apr 18, 08 to May 02, 08</t>
  </si>
  <si>
    <t>Apr 21, 08 to May 05, 08</t>
  </si>
  <si>
    <t>Apr 22, 08 to May 06, 08</t>
  </si>
  <si>
    <t>Apr 23, 08 to May 07, 08</t>
  </si>
  <si>
    <t>Apr 24, 08 to May 08, 08</t>
  </si>
  <si>
    <t>Apr 25, 08 to May 09, 08</t>
  </si>
  <si>
    <t>Apr 28, 08 to May 12, 08</t>
  </si>
  <si>
    <t>Apr 29, 08 to May 13, 08</t>
  </si>
  <si>
    <t>Apr 30, 08 to May 14, 08</t>
  </si>
  <si>
    <t>May 01, 08 to May 15, 08</t>
  </si>
  <si>
    <t>May 02, 08 to May 16, 08</t>
  </si>
  <si>
    <t>May 05, 08 to May 19, 08</t>
  </si>
  <si>
    <t>May 06, 08 to May 20, 08</t>
  </si>
  <si>
    <t>May 07, 08 to May 21, 08</t>
  </si>
  <si>
    <t>May 08, 08 to May 22, 08</t>
  </si>
  <si>
    <t>May 09, 08 to May 23, 08</t>
  </si>
  <si>
    <t>May 12, 08 to May 26, 08</t>
  </si>
  <si>
    <t>May 13, 08 to May 27, 08</t>
  </si>
  <si>
    <t>May 14, 08 to May 28, 08</t>
  </si>
  <si>
    <t>May 15, 08 to May 29, 08</t>
  </si>
  <si>
    <t>May 16, 08 to May 30, 08</t>
  </si>
  <si>
    <t>May 19, 08 to Jun 02, 08</t>
  </si>
  <si>
    <t>May 20, 08 to Jun 03, 08</t>
  </si>
  <si>
    <t>May 21, 08 to Jun 04, 08</t>
  </si>
  <si>
    <t>May 22, 08 to Jun 05, 08</t>
  </si>
  <si>
    <t>May 23, 08 to Jun 06, 08</t>
  </si>
  <si>
    <t>May 26, 08 to Jun 09, 08</t>
  </si>
  <si>
    <t>May 27, 08 to Jun 10, 08</t>
  </si>
  <si>
    <t>May 28, 08 to Jun 11, 08</t>
  </si>
  <si>
    <t>May 29, 08 to Jun 12, 08</t>
  </si>
  <si>
    <t>May 30, 08 to Jun 13, 08</t>
  </si>
  <si>
    <t>Jun 02, 08 to Jun 16, 08</t>
  </si>
  <si>
    <t>Jun 03, 08 to Jun 17, 08</t>
  </si>
  <si>
    <t>Jun 04, 08 to Jun 18, 08</t>
  </si>
  <si>
    <t>Jun 05, 08 to Jun 19, 08</t>
  </si>
  <si>
    <t>Jun 06, 08 to Jun 20, 08</t>
  </si>
  <si>
    <t>Jun 09, 08 to Jun 23, 08</t>
  </si>
  <si>
    <t>Jun 10, 08 to Jun 24, 08</t>
  </si>
  <si>
    <t>Jun 11, 08 to Jun 25, 08</t>
  </si>
  <si>
    <t>Jun 12, 08 to Jun 26, 08</t>
  </si>
  <si>
    <t>Jun 13, 08 to Jun 27, 08</t>
  </si>
  <si>
    <t>Jun 16, 08 to Jun 30, 08</t>
  </si>
  <si>
    <t>Jun 17, 08 to Jul 01, 08</t>
  </si>
  <si>
    <t>Jun 18, 08 to Jul 02, 08</t>
  </si>
  <si>
    <t>Jun 19, 08 to Jul 03, 08</t>
  </si>
  <si>
    <t>Jun 20, 08 to Jul 04, 08</t>
  </si>
  <si>
    <t>Jun 23, 08 to Jul 07, 08</t>
  </si>
  <si>
    <t>Jun 24, 08 to Jul 08, 08</t>
  </si>
  <si>
    <t>Jun 25, 08 to Jul 09, 08</t>
  </si>
  <si>
    <t>Jun 26, 08 to Jul 10, 08</t>
  </si>
  <si>
    <t>Jun 27, 08 to Jul 11, 08</t>
  </si>
  <si>
    <t>Jun 30, 08 to Jul 14, 08</t>
  </si>
  <si>
    <t>Jul 01, 08 to Jul 15, 08</t>
  </si>
  <si>
    <t>Jul 02, 08 to Jul 16, 08</t>
  </si>
  <si>
    <t>Jul 03, 08 to Jul 17, 08</t>
  </si>
  <si>
    <t>Jul 04, 08 to Jul 18, 08</t>
  </si>
  <si>
    <t>Jul 07, 08 to Jul 21, 08</t>
  </si>
  <si>
    <t>Jul 08, 08 to Jul 22, 08</t>
  </si>
  <si>
    <t>Jul 09, 08 to Jul 23, 08</t>
  </si>
  <si>
    <t>Jul 10, 08 to Jul 24, 08</t>
  </si>
  <si>
    <t>Jul 11, 08 to Jul 25, 08</t>
  </si>
  <si>
    <t>Jul 14, 08 to Jul 28, 08</t>
  </si>
  <si>
    <t>Jul 15, 08 to Jul 29, 08</t>
  </si>
  <si>
    <t>Jul 16, 08 to Jul 30, 08</t>
  </si>
  <si>
    <t>Jul 17, 08 to Jul 31, 08</t>
  </si>
  <si>
    <t>Jul 18, 08 to Aug 01, 08</t>
  </si>
  <si>
    <t>Jul 21, 08 to Aug 04, 08</t>
  </si>
  <si>
    <t>Jul 22, 08 to Aug 05, 08</t>
  </si>
  <si>
    <t>Jul 23, 08 to Aug 06, 08</t>
  </si>
  <si>
    <t>Jul 24, 08 to Aug 07, 08</t>
  </si>
  <si>
    <t>Jul 25, 08 to Aug 08, 08</t>
  </si>
  <si>
    <t>Jul 28, 08 to Aug 11, 08</t>
  </si>
  <si>
    <t>Jul 29, 08 to Aug 12, 08</t>
  </si>
  <si>
    <t>Jul 30, 08 to Aug 13, 08</t>
  </si>
  <si>
    <t>Jul 31, 08 to Aug 14, 08</t>
  </si>
  <si>
    <t>Aug 01, 08 to Aug 15, 08</t>
  </si>
  <si>
    <t>Aug 04, 08 to Aug 18, 08</t>
  </si>
  <si>
    <t>Aug 05, 08 to Aug 19, 08</t>
  </si>
  <si>
    <t>Aug 06, 08 to Aug 20, 08</t>
  </si>
  <si>
    <t>Aug 07, 08 to Aug 21, 08</t>
  </si>
  <si>
    <t>Aug 08, 08 to Aug 22, 08</t>
  </si>
  <si>
    <t>Aug 11, 08 to Aug 25, 08</t>
  </si>
  <si>
    <t>Aug 12, 08 to Aug 26, 08</t>
  </si>
  <si>
    <t>Aug 13, 08 to Aug 27, 08</t>
  </si>
  <si>
    <t>Aug 14, 08 to Aug 28, 08</t>
  </si>
  <si>
    <t>Aug 15, 08 to Aug 29, 08</t>
  </si>
  <si>
    <t>Aug 18, 08 to Sep 01, 08</t>
  </si>
  <si>
    <t>Aug 19, 08 to Sep 02, 08</t>
  </si>
  <si>
    <t>Aug 20, 08 to Sep 03, 08</t>
  </si>
  <si>
    <t>Aug 21, 08 to Sep 04, 08</t>
  </si>
  <si>
    <t>Aug 22, 08 to Sep 05, 08</t>
  </si>
  <si>
    <t>Aug 25, 08 to Sep 08, 08</t>
  </si>
  <si>
    <t>Aug 26, 08 to Sep 09, 08</t>
  </si>
  <si>
    <t>Aug 27, 08 to Sep 10, 08</t>
  </si>
  <si>
    <t>Aug 28, 08 to Sep 11, 08</t>
  </si>
  <si>
    <t>Aug 29, 08 to Sep 12, 08</t>
  </si>
  <si>
    <t>Sep 01, 08 to Sep 15, 08</t>
  </si>
  <si>
    <t>Sep 02, 08 to Sep 16, 08</t>
  </si>
  <si>
    <t>Sep 03, 08 to Sep 17, 08</t>
  </si>
  <si>
    <t>Sep 04, 08 to Sep 18, 08</t>
  </si>
  <si>
    <t>Sep 05, 08 to Sep 19, 08</t>
  </si>
  <si>
    <t>Sep 08, 08 to Sep 22, 08</t>
  </si>
  <si>
    <t>Sep 09, 08 to Sep 23, 08</t>
  </si>
  <si>
    <t>Sep 10, 08 to Sep 24, 08</t>
  </si>
  <si>
    <t>Sep 11, 08 to Sep 25, 08</t>
  </si>
  <si>
    <t>Sep 12, 08 to Sep 26, 08</t>
  </si>
  <si>
    <t>Sep 15, 08 to Sep 29, 08</t>
  </si>
  <si>
    <t>Sep 16, 08 to Sep 30, 08</t>
  </si>
  <si>
    <t>Sep 17, 08 to Oct 01, 08</t>
  </si>
  <si>
    <t>Sep 18, 08 to Oct 02, 08</t>
  </si>
  <si>
    <t>Sep 19, 08 to Oct 03, 08</t>
  </si>
  <si>
    <t>Sep 22, 08 to Oct 06, 08</t>
  </si>
  <si>
    <t>Sep 23, 08 to Oct 07, 08</t>
  </si>
  <si>
    <t>Sep 24, 08 to Oct 08, 08</t>
  </si>
  <si>
    <t>Sep 25, 08 to Oct 09, 08</t>
  </si>
  <si>
    <t>Sep 26, 08 to Oct 10, 08</t>
  </si>
  <si>
    <t>Sep 29, 08 to Oct 13, 08</t>
  </si>
  <si>
    <t>Sep 30, 08 to Oct 14, 08</t>
  </si>
  <si>
    <t>Oct 01, 08 to Oct 15, 08</t>
  </si>
  <si>
    <t>Oct 02, 08 to Oct 16, 08</t>
  </si>
  <si>
    <t>Oct 03, 08 to Oct 17, 08</t>
  </si>
  <si>
    <t>Oct 06, 08 to Oct 20, 08</t>
  </si>
  <si>
    <t>Oct 07, 08 to Oct 21, 08</t>
  </si>
  <si>
    <t>Oct 08, 08 to Oct 22, 08</t>
  </si>
  <si>
    <t>Oct 09, 08 to Oct 23, 08</t>
  </si>
  <si>
    <t>Oct 10, 08 to Oct 24, 08</t>
  </si>
  <si>
    <t>Oct 13, 08 to Oct 27, 08</t>
  </si>
  <si>
    <t>Oct 14, 08 to Oct 28, 08</t>
  </si>
  <si>
    <t>Oct 15, 08 to Oct 29, 08</t>
  </si>
  <si>
    <t>Oct 16, 08 to Oct 30, 08</t>
  </si>
  <si>
    <t>Oct 17, 08 to Oct 31, 08</t>
  </si>
  <si>
    <t>Oct 20, 08 to Nov 03, 08</t>
  </si>
  <si>
    <t>Oct 21, 08 to Nov 04, 08</t>
  </si>
  <si>
    <t>Oct 22, 08 to Nov 05, 08</t>
  </si>
  <si>
    <t>Oct 23, 08 to Nov 06, 08</t>
  </si>
  <si>
    <t>Oct 24, 08 to Nov 07, 08</t>
  </si>
  <si>
    <t>Oct 27, 08 to Nov 10, 08</t>
  </si>
  <si>
    <t>Oct 28, 08 to Nov 11, 08</t>
  </si>
  <si>
    <t>Oct 29, 08 to Nov 12, 08</t>
  </si>
  <si>
    <t>Oct 30, 08 to Nov 13, 08</t>
  </si>
  <si>
    <t>Oct 31, 08 to Nov 14, 08</t>
  </si>
  <si>
    <t>Nov 03, 08 to Nov 17, 08</t>
  </si>
  <si>
    <t>Nov 04, 08 to Nov 18, 08</t>
  </si>
  <si>
    <t>Nov 05, 08 to Nov 19, 08</t>
  </si>
  <si>
    <t>Nov 06, 08 to Nov 20, 08</t>
  </si>
  <si>
    <t>Nov 07, 08 to Nov 21, 08</t>
  </si>
  <si>
    <t>Nov 10, 08 to Nov 24, 08</t>
  </si>
  <si>
    <t>Nov 11, 08 to Nov 25, 08</t>
  </si>
  <si>
    <t>Nov 12, 08 to Nov 26, 08</t>
  </si>
  <si>
    <t>Nov 13, 08 to Nov 27, 08</t>
  </si>
  <si>
    <t>Nov 14, 08 to Nov 28, 08</t>
  </si>
  <si>
    <t>Nov 17, 08 to Dec 01, 08</t>
  </si>
  <si>
    <t>Nov 18, 08 to Dec 02, 08</t>
  </si>
  <si>
    <t>Nov 19, 08 to Dec 03, 08</t>
  </si>
  <si>
    <t>Nov 20, 08 to Dec 04, 08</t>
  </si>
  <si>
    <t>Nov 21, 08 to Dec 05, 08</t>
  </si>
  <si>
    <t>Nov 24, 08 to Dec 08, 08</t>
  </si>
  <si>
    <t>Nov 25, 08 to Dec 09, 08</t>
  </si>
  <si>
    <t>Nov 26, 08 to Dec 10, 08</t>
  </si>
  <si>
    <t>Nov 27, 08 to Dec 11, 08</t>
  </si>
  <si>
    <t>Nov 28, 08 to Dec 12, 08</t>
  </si>
  <si>
    <t>Dec 01, 08 to Dec 15, 08</t>
  </si>
  <si>
    <t>Dec 02, 08 to Dec 16, 08</t>
  </si>
  <si>
    <t>Dec 03, 08 to Dec 17, 08</t>
  </si>
  <si>
    <t>Dec 04, 08 to Dec 18, 08</t>
  </si>
  <si>
    <t>Dec 05, 08 to Dec 19, 08</t>
  </si>
  <si>
    <t>Dec 08, 08 to Dec 22, 08</t>
  </si>
  <si>
    <t>Dec 09, 08 to Dec 23, 08</t>
  </si>
  <si>
    <t>Dec 10, 08 to Dec 24, 08</t>
  </si>
  <si>
    <t>Dec 11, 08 to Dec 25, 08</t>
  </si>
  <si>
    <t>Dec 12, 08 to Dec 26, 08</t>
  </si>
  <si>
    <t>Dec 15, 08 to Dec 29, 08</t>
  </si>
  <si>
    <t>Dec 16, 08 to Dec 30, 08</t>
  </si>
  <si>
    <t>Dec 17, 08 to Dec 31, 08</t>
  </si>
  <si>
    <t>Dec 18, 08 to Jan 02, 09</t>
  </si>
  <si>
    <t>Dec 19, 08 to Jan 05, 09</t>
  </si>
  <si>
    <t>Dec 22, 08 to Jan 06, 09</t>
  </si>
  <si>
    <t>Dec 23, 08 to Jan 07, 09</t>
  </si>
  <si>
    <t>Dec 24, 08 to Jan 08, 09</t>
  </si>
  <si>
    <t>Dec 25, 08 to Jan 09, 09</t>
  </si>
  <si>
    <t>Dec 26, 08 to Jan 12, 09</t>
  </si>
  <si>
    <t>Dec 29, 08 to Jan 13, 09</t>
  </si>
  <si>
    <t>Dec 30, 08 to Jan 14, 09</t>
  </si>
  <si>
    <t>Dec 31, 08 to Jan 15, 09</t>
  </si>
  <si>
    <t>Jan 02, 09 to Jan 16, 09</t>
  </si>
  <si>
    <t>Jan 05, 09 to Jan 19, 09</t>
  </si>
  <si>
    <t>Jan 06, 09 to Jan 20, 09</t>
  </si>
  <si>
    <t>Jan 07, 09 to Jan 21, 09</t>
  </si>
  <si>
    <t>Jan 08, 09 to Jan 22, 09</t>
  </si>
  <si>
    <t>Jan 09, 09 to Jan 23, 09</t>
  </si>
  <si>
    <t>Jan 12, 09 to Jan 26, 09</t>
  </si>
  <si>
    <t>Jan 13, 09 to Jan 27, 09</t>
  </si>
  <si>
    <t>Jan 14, 09 to Jan 28, 09</t>
  </si>
  <si>
    <t>Jan 15, 09 to Jan 29, 09</t>
  </si>
  <si>
    <t>Jan 16, 09 to Jan 30, 09</t>
  </si>
  <si>
    <t>Jan 19, 09 to Feb 02, 09</t>
  </si>
  <si>
    <t>Jan 20, 09 to Feb 03, 09</t>
  </si>
  <si>
    <t>Jan 21, 09 to Feb 04, 09</t>
  </si>
  <si>
    <t>Jan 22, 09 to Feb 05, 09</t>
  </si>
  <si>
    <t>Jan 23, 09 to Feb 06, 09</t>
  </si>
  <si>
    <t>Jan 26, 09 to Feb 09, 09</t>
  </si>
  <si>
    <t>Jan 27, 09 to Feb 10, 09</t>
  </si>
  <si>
    <t>Jan 28, 09 to Feb 11, 09</t>
  </si>
  <si>
    <t>Jan 29, 09 to Feb 12, 09</t>
  </si>
  <si>
    <t>Jan 30, 09 to Feb 13, 09</t>
  </si>
  <si>
    <t>Feb 02, 09 to Feb 16, 09</t>
  </si>
  <si>
    <t>Feb 03, 09 to Feb 17, 09</t>
  </si>
  <si>
    <t>Feb 04, 09 to Feb 18, 09</t>
  </si>
  <si>
    <t>Feb 05, 09 to Feb 19, 09</t>
  </si>
  <si>
    <t>Feb 06, 09 to Feb 20, 09</t>
  </si>
  <si>
    <t>Feb 09, 09 to Feb 23, 09</t>
  </si>
  <si>
    <t>Feb 10, 09 to Feb 24, 09</t>
  </si>
  <si>
    <t>Feb 11, 09 to Feb 25, 09</t>
  </si>
  <si>
    <t>Feb 12, 09 to Feb 26, 09</t>
  </si>
  <si>
    <t>Feb 13, 09 to Feb 27, 09</t>
  </si>
  <si>
    <t>Feb 16, 09 to Mar 02, 09</t>
  </si>
  <si>
    <t>Feb 17, 09 to Mar 03, 09</t>
  </si>
  <si>
    <t>Feb 18, 09 to Mar 04, 09</t>
  </si>
  <si>
    <t>Feb 19, 09 to Mar 05, 09</t>
  </si>
  <si>
    <t>Feb 20, 09 to Mar 06, 09</t>
  </si>
  <si>
    <t>Feb 23, 09 to Mar 09, 09</t>
  </si>
  <si>
    <t>Feb 24, 09 to Mar 10, 09</t>
  </si>
  <si>
    <t>Feb 25, 09 to Mar 11, 09</t>
  </si>
  <si>
    <t>Feb 26, 09 to Mar 12, 09</t>
  </si>
  <si>
    <t>Feb 27, 09 to Mar 13, 09</t>
  </si>
  <si>
    <t>Mar 02, 09 to Mar 16, 09</t>
  </si>
  <si>
    <t>Mar 03, 09 to Mar 17, 09</t>
  </si>
  <si>
    <t>Mar 04, 09 to Mar 18, 09</t>
  </si>
  <si>
    <t>Mar 05, 09 to Mar 19, 09</t>
  </si>
  <si>
    <t>Mar 06, 09 to Mar 20, 09</t>
  </si>
  <si>
    <t>Mar 09, 09 to Mar 23, 09</t>
  </si>
  <si>
    <t>Mar 10, 09 to Mar 24, 09</t>
  </si>
  <si>
    <t>Mar 11, 09 to Mar 25, 09</t>
  </si>
  <si>
    <t>Mar 12, 09 to Mar 26, 09</t>
  </si>
  <si>
    <t>Mar 13, 09 to Mar 27, 09</t>
  </si>
  <si>
    <t>Mar 16, 09 to Mar 30, 09</t>
  </si>
  <si>
    <t>Mar 17, 09 to Mar 31, 09</t>
  </si>
  <si>
    <t>Mar 18, 09 to Apr 01, 09</t>
  </si>
  <si>
    <t>Mar 19, 09 to Apr 02, 09</t>
  </si>
  <si>
    <t>Mar 20, 09 to Apr 03, 09</t>
  </si>
  <si>
    <t>Mar 23, 09 to Apr 06, 09</t>
  </si>
  <si>
    <t>Mar 24, 09 to Apr 07, 09</t>
  </si>
  <si>
    <t>Mar 25, 09 to Apr 08, 09</t>
  </si>
  <si>
    <t>Mar 26, 09 to Apr 09, 09</t>
  </si>
  <si>
    <t>Mar 27, 09 to Apr 10, 09</t>
  </si>
  <si>
    <t>Mar 30, 09 to Apr 13, 09</t>
  </si>
  <si>
    <t>Mar 31, 09 to Apr 14, 09</t>
  </si>
  <si>
    <t>Apr 01, 09 to Apr 15, 09</t>
  </si>
  <si>
    <t>Apr 02, 09 to Apr 16, 09</t>
  </si>
  <si>
    <t>Apr 03, 09 to Apr 17, 09</t>
  </si>
  <si>
    <t>Apr 06, 09 to Apr 20, 09</t>
  </si>
  <si>
    <t>Apr 07, 09 to Apr 21, 09</t>
  </si>
  <si>
    <t>Apr 08, 09 to Apr 22, 09</t>
  </si>
  <si>
    <t>Apr 09, 09 to Apr 23, 09</t>
  </si>
  <si>
    <t>Apr 10, 09 to Apr 24, 09</t>
  </si>
  <si>
    <t>Apr 13, 09 to Apr 27, 09</t>
  </si>
  <si>
    <t>Apr 14, 09 to Apr 28, 09</t>
  </si>
  <si>
    <t>Apr 15, 09 to Apr 29, 09</t>
  </si>
  <si>
    <t>Apr 16, 09 to Apr 30, 09</t>
  </si>
  <si>
    <t>Apr 17, 09 to May 01, 09</t>
  </si>
  <si>
    <t>Apr 20, 09 to May 04, 09</t>
  </si>
  <si>
    <t>Apr 21, 09 to May 05, 09</t>
  </si>
  <si>
    <t>Apr 22, 09 to May 06, 09</t>
  </si>
  <si>
    <t>Apr 23, 09 to May 07, 09</t>
  </si>
  <si>
    <t>Apr 24, 09 to May 08, 09</t>
  </si>
  <si>
    <t>Apr 27, 09 to May 11, 09</t>
  </si>
  <si>
    <t>Apr 28, 09 to May 12, 09</t>
  </si>
  <si>
    <t>Apr 29, 09 to May 13, 09</t>
  </si>
  <si>
    <t>Apr 30, 09 to May 14, 09</t>
  </si>
  <si>
    <t>May 01, 09 to May 15, 09</t>
  </si>
  <si>
    <t>May 04, 09 to May 18, 09</t>
  </si>
  <si>
    <t>May 05, 09 to May 19, 09</t>
  </si>
  <si>
    <t>May 06, 09 to May 20, 09</t>
  </si>
  <si>
    <t>May 07, 09 to May 21, 09</t>
  </si>
  <si>
    <t>May 08, 09 to May 22, 09</t>
  </si>
  <si>
    <t>May 11, 09 to May 25, 09</t>
  </si>
  <si>
    <t>May 12, 09 to May 26, 09</t>
  </si>
  <si>
    <t>May 13, 09 to May 27, 09</t>
  </si>
  <si>
    <t>May 14, 09 to May 28, 09</t>
  </si>
  <si>
    <t>May 15, 09 to May 29, 09</t>
  </si>
  <si>
    <t>May 18, 09 to Jun 01, 09</t>
  </si>
  <si>
    <t>May 19, 09 to Jun 02, 09</t>
  </si>
  <si>
    <t>May 20, 09 to Jun 03, 09</t>
  </si>
  <si>
    <t>May 21, 09 to Jun 04, 09</t>
  </si>
  <si>
    <t>May 22, 09 to Jun 05, 09</t>
  </si>
  <si>
    <t>May 25, 09 to Jun 08, 09</t>
  </si>
  <si>
    <t>May 26, 09 to Jun 09, 09</t>
  </si>
  <si>
    <t>May 27, 09 to Jun 10, 09</t>
  </si>
  <si>
    <t>May 28, 09 to Jun 11, 09</t>
  </si>
  <si>
    <t>May 29, 09 to Jun 12, 09</t>
  </si>
  <si>
    <t>Jun 01, 09 to Jun 15, 09</t>
  </si>
  <si>
    <t>Jun 02, 09 to Jun 16, 09</t>
  </si>
  <si>
    <t>Jun 03, 09 to Jun 17, 09</t>
  </si>
  <si>
    <t>Jun 04, 09 to Jun 18, 09</t>
  </si>
  <si>
    <t>Jun 05, 09 to Jun 19, 09</t>
  </si>
  <si>
    <t>Jun 08, 09 to Jun 22, 09</t>
  </si>
  <si>
    <t>Jun 09, 09 to Jun 23, 09</t>
  </si>
  <si>
    <t>Jun 10, 09 to Jun 24, 09</t>
  </si>
  <si>
    <t>Jun 11, 09 to Jun 25, 09</t>
  </si>
  <si>
    <t>Jun 12, 09 to Jun 26, 09</t>
  </si>
  <si>
    <t>Jun 15, 09 to Jun 29, 09</t>
  </si>
  <si>
    <t>Jun 16, 09 to Jun 30, 09</t>
  </si>
  <si>
    <t>Jun 17, 09 to Jul 01, 09</t>
  </si>
  <si>
    <t>Jun 18, 09 to Jul 02, 09</t>
  </si>
  <si>
    <t>Jun 19, 09 to Jul 03, 09</t>
  </si>
  <si>
    <t>Jun 22, 09 to Jul 06, 09</t>
  </si>
  <si>
    <t>Jun 23, 09 to Jul 07, 09</t>
  </si>
  <si>
    <t>Jun 24, 09 to Jul 08, 09</t>
  </si>
  <si>
    <t>Jun 25, 09 to Jul 09, 09</t>
  </si>
  <si>
    <t>Jun 26, 09 to Jul 10, 09</t>
  </si>
  <si>
    <t>Jun 29, 09 to Jul 13, 09</t>
  </si>
  <si>
    <t>Jun 30, 09 to Jul 14, 09</t>
  </si>
  <si>
    <t>Jul 01, 09 to Jul 15, 09</t>
  </si>
  <si>
    <t>Jul 02, 09 to Jul 16, 09</t>
  </si>
  <si>
    <t>Jul 03, 09 to Jul 17, 09</t>
  </si>
  <si>
    <t>Jul 06, 09 to Jul 20, 09</t>
  </si>
  <si>
    <t>Jul 07, 09 to Jul 21, 09</t>
  </si>
  <si>
    <t>Jul 08, 09 to Jul 22, 09</t>
  </si>
  <si>
    <t>Jul 09, 09 to Jul 23, 09</t>
  </si>
  <si>
    <t>Jul 10, 09 to Jul 24, 09</t>
  </si>
  <si>
    <t>Jul 13, 09 to Jul 27, 09</t>
  </si>
  <si>
    <t>Jul 14, 09 to Jul 28, 09</t>
  </si>
  <si>
    <t>Jul 15, 09 to Jul 29, 09</t>
  </si>
  <si>
    <t>Jul 16, 09 to Jul 30, 09</t>
  </si>
  <si>
    <t>Jul 17, 09 to Jul 31, 09</t>
  </si>
  <si>
    <t>Jul 20, 09 to Aug 03, 09</t>
  </si>
  <si>
    <t>Jul 21, 09 to Aug 04, 09</t>
  </si>
  <si>
    <t>Jul 22, 09 to Aug 05, 09</t>
  </si>
  <si>
    <t>Jul 23, 09 to Aug 06, 09</t>
  </si>
  <si>
    <t>Jul 24, 09 to Aug 07, 09</t>
  </si>
  <si>
    <t>Jul 27, 09 to Aug 10, 09</t>
  </si>
  <si>
    <t>Jul 28, 09 to Aug 11, 09</t>
  </si>
  <si>
    <t>Jul 29, 09 to Aug 12, 09</t>
  </si>
  <si>
    <t>Jul 30, 09 to Aug 13, 09</t>
  </si>
  <si>
    <t>Jul 31, 09 to Aug 14, 09</t>
  </si>
  <si>
    <t>Aug 03, 09 to Aug 17, 09</t>
  </si>
  <si>
    <t>Aug 04, 09 to Aug 18, 09</t>
  </si>
  <si>
    <t>Aug 05, 09 to Aug 19, 09</t>
  </si>
  <si>
    <t>Aug 06, 09 to Aug 20, 09</t>
  </si>
  <si>
    <t>Aug 07, 09 to Aug 21, 09</t>
  </si>
  <si>
    <t>Aug 10, 09 to Aug 24, 09</t>
  </si>
  <si>
    <t>Aug 11, 09 to Aug 25, 09</t>
  </si>
  <si>
    <t>Aug 12, 09 to Aug 26, 09</t>
  </si>
  <si>
    <t>Aug 13, 09 to Aug 27, 09</t>
  </si>
  <si>
    <t>Aug 14, 09 to Aug 28, 09</t>
  </si>
  <si>
    <t>Aug 17, 09 to Aug 31, 09</t>
  </si>
  <si>
    <t>Aug 18, 09 to Sep 01, 09</t>
  </si>
  <si>
    <t>Aug 19, 09 to Sep 02, 09</t>
  </si>
  <si>
    <t>Aug 20, 09 to Sep 03, 09</t>
  </si>
  <si>
    <t>Aug 21, 09 to Sep 04, 09</t>
  </si>
  <si>
    <t>Aug 24, 09 to Sep 07, 09</t>
  </si>
  <si>
    <t>Aug 25, 09 to Sep 08, 09</t>
  </si>
  <si>
    <t>Aug 26, 09 to Sep 09, 09</t>
  </si>
  <si>
    <t>Aug 27, 09 to Sep 10, 09</t>
  </si>
  <si>
    <t>Aug 28, 09 to Sep 11, 09</t>
  </si>
  <si>
    <t>Aug 31, 09 to Sep 14, 09</t>
  </si>
  <si>
    <t>Sep 01, 09 to Sep 15, 09</t>
  </si>
  <si>
    <t>Sep 02, 09 to Sep 16, 09</t>
  </si>
  <si>
    <t>Sep 03, 09 to Sep 17, 09</t>
  </si>
  <si>
    <t>Sep 04, 09 to Sep 18, 09</t>
  </si>
  <si>
    <t>Sep 07, 09 to Sep 21, 09</t>
  </si>
  <si>
    <t>Sep 08, 09 to Sep 22, 09</t>
  </si>
  <si>
    <t>Sep 09, 09 to Sep 23, 09</t>
  </si>
  <si>
    <t>Sep 10, 09 to Sep 24, 09</t>
  </si>
  <si>
    <t>Sep 11, 09 to Sep 25, 09</t>
  </si>
  <si>
    <t>Sep 14, 09 to Sep 28, 09</t>
  </si>
  <si>
    <t>Sep 15, 09 to Sep 29, 09</t>
  </si>
  <si>
    <t>Sep 16, 09 to Sep 30, 09</t>
  </si>
  <si>
    <t>Sep 17, 09 to Oct 01, 09</t>
  </si>
  <si>
    <t>Sep 18, 09 to Oct 02, 09</t>
  </si>
  <si>
    <t>Sep 21, 09 to Oct 05, 09</t>
  </si>
  <si>
    <t>Sep 22, 09 to Oct 06, 09</t>
  </si>
  <si>
    <t>Sep 23, 09 to Oct 07, 09</t>
  </si>
  <si>
    <t>Sep 24, 09 to Oct 08, 09</t>
  </si>
  <si>
    <t>Sep 25, 09 to Oct 09, 09</t>
  </si>
  <si>
    <t>Sep 28, 09 to Oct 12, 09</t>
  </si>
  <si>
    <t>Sep 29, 09 to Oct 13, 09</t>
  </si>
  <si>
    <t>Sep 30, 09 to Oct 14, 09</t>
  </si>
  <si>
    <t>Oct 01, 09 to Oct 15, 09</t>
  </si>
  <si>
    <t>Oct 02, 09 to Oct 16, 09</t>
  </si>
  <si>
    <t>Oct 05, 09 to Oct 19, 09</t>
  </si>
  <si>
    <t>Oct 06, 09 to Oct 20, 09</t>
  </si>
  <si>
    <t>Oct 07, 09 to Oct 21, 09</t>
  </si>
  <si>
    <t>Oct 08, 09 to Oct 22, 09</t>
  </si>
  <si>
    <t>Oct 09, 09 to Oct 23, 09</t>
  </si>
  <si>
    <t>Oct 12, 09 to Oct 26, 09</t>
  </si>
  <si>
    <t>Oct 13, 09 to Oct 27, 09</t>
  </si>
  <si>
    <t>Oct 14, 09 to Oct 28, 09</t>
  </si>
  <si>
    <t>Oct 15, 09 to Oct 29, 09</t>
  </si>
  <si>
    <t>Oct 16, 09 to Oct 30, 09</t>
  </si>
  <si>
    <t>Oct 19, 09 to Nov 02, 09</t>
  </si>
  <si>
    <t>Oct 20, 09 to Nov 03, 09</t>
  </si>
  <si>
    <t>Oct 21, 09 to Nov 04, 09</t>
  </si>
  <si>
    <t>Oct 22, 09 to Nov 05, 09</t>
  </si>
  <si>
    <t>Oct 23, 09 to Nov 06, 09</t>
  </si>
  <si>
    <t>Oct 26, 09 to Nov 09, 09</t>
  </si>
  <si>
    <t>Oct 27, 09 to Nov 10, 09</t>
  </si>
  <si>
    <t>Oct 28, 09 to Nov 11, 09</t>
  </si>
  <si>
    <t>Oct 29, 09 to Nov 12, 09</t>
  </si>
  <si>
    <t>Oct 30, 09 to Nov 13, 09</t>
  </si>
  <si>
    <t>Nov 02, 09 to Nov 16, 09</t>
  </si>
  <si>
    <t>Nov 03, 09 to Nov 17, 09</t>
  </si>
  <si>
    <t>Nov 04, 09 to Nov 18, 09</t>
  </si>
  <si>
    <t>Nov 05, 09 to Nov 19, 09</t>
  </si>
  <si>
    <t>Nov 06, 09 to Nov 20, 09</t>
  </si>
  <si>
    <t>Nov 09, 09 to Nov 23, 09</t>
  </si>
  <si>
    <t>Nov 10, 09 to Nov 24, 09</t>
  </si>
  <si>
    <t>Nov 11, 09 to Nov 25, 09</t>
  </si>
  <si>
    <t>Nov 12, 09 to Nov 26, 09</t>
  </si>
  <si>
    <t>Nov 13, 09 to Nov 27, 09</t>
  </si>
  <si>
    <t>Nov 16, 09 to Nov 30, 09</t>
  </si>
  <si>
    <t>Nov 17, 09 to Dec 01, 09</t>
  </si>
  <si>
    <t>Nov 18, 09 to Dec 02, 09</t>
  </si>
  <si>
    <t>Nov 19, 09 to Dec 03, 09</t>
  </si>
  <si>
    <t>Nov 20, 09 to Dec 04, 09</t>
  </si>
  <si>
    <t>Nov 23, 09 to Dec 07, 09</t>
  </si>
  <si>
    <t>Nov 24, 09 to Dec 08, 09</t>
  </si>
  <si>
    <t>Nov 25, 09 to Dec 09, 09</t>
  </si>
  <si>
    <t>Nov 26, 09 to Dec 10, 09</t>
  </si>
  <si>
    <t>Nov 27, 09 to Dec 11, 09</t>
  </si>
  <si>
    <t>Nov 30, 09 to Dec 14, 09</t>
  </si>
  <si>
    <t>Dec 01, 09 to Dec 15, 09</t>
  </si>
  <si>
    <t>Dec 02, 09 to Dec 16, 09</t>
  </si>
  <si>
    <t>Dec 03, 09 to Dec 17, 09</t>
  </si>
  <si>
    <t>Dec 04, 09 to Dec 18, 09</t>
  </si>
  <si>
    <t>Dec 07, 09 to Dec 21, 09</t>
  </si>
  <si>
    <t>Dec 08, 09 to Dec 22, 09</t>
  </si>
  <si>
    <t>Dec 09, 09 to Dec 23, 09</t>
  </si>
  <si>
    <t>Dec 10, 09 to Dec 24, 09</t>
  </si>
  <si>
    <t>Dec 11, 09 to Dec 25, 09</t>
  </si>
  <si>
    <t>Dec 14, 09 to Dec 28, 09</t>
  </si>
  <si>
    <t>Dec 15, 09 to Dec 29, 09</t>
  </si>
  <si>
    <t>Dec 16, 09 to Dec 30, 09</t>
  </si>
  <si>
    <t>Dec 17, 09 to Dec 31, 09</t>
  </si>
  <si>
    <t>Dec 18, 09 to Jan 04, 10</t>
  </si>
  <si>
    <t>Dec 21, 09 to Jan 05, 10</t>
  </si>
  <si>
    <t>Dec 22, 09 to Jan 06, 10</t>
  </si>
  <si>
    <t>Dec 23, 09 to Jan 07, 10</t>
  </si>
  <si>
    <t>Dec 24, 09 to Jan 08, 10</t>
  </si>
  <si>
    <t>Dec 25, 09 to Jan 11, 10</t>
  </si>
  <si>
    <t>Dec 28, 09 to Jan 12, 10</t>
  </si>
  <si>
    <t>Dec 29, 09 to Jan 13, 10</t>
  </si>
  <si>
    <t>Dec 30, 09 to Jan 14, 10</t>
  </si>
  <si>
    <t>Dec 31, 09 to Jan 15, 10</t>
  </si>
  <si>
    <t>Jan 04, 10 to Jan 18, 10</t>
  </si>
  <si>
    <t>Jan 05, 10 to Jan 19, 10</t>
  </si>
  <si>
    <t>Jan 06, 10 to Jan 20, 10</t>
  </si>
  <si>
    <t>Jan 07, 10 to Jan 21, 10</t>
  </si>
  <si>
    <t>Jan 08, 10 to Jan 22, 10</t>
  </si>
  <si>
    <t>Jan 11, 10 to Jan 25, 10</t>
  </si>
  <si>
    <t>Jan 12, 10 to Jan 26, 10</t>
  </si>
  <si>
    <t>Jan 13, 10 to Jan 27, 10</t>
  </si>
  <si>
    <t>Jan 14, 10 to Jan 28, 10</t>
  </si>
  <si>
    <t>Jan 15, 10 to Jan 29, 10</t>
  </si>
  <si>
    <t>Jan 18, 10 to Feb 01, 10</t>
  </si>
  <si>
    <t>Jan 19, 10 to Feb 02, 10</t>
  </si>
  <si>
    <t>Jan 20, 10 to Feb 03, 10</t>
  </si>
  <si>
    <t>Jan 21, 10 to Feb 04, 10</t>
  </si>
  <si>
    <t>Jan 22, 10 to Feb 05, 10</t>
  </si>
  <si>
    <t>Jan 25, 10 to Feb 08, 10</t>
  </si>
  <si>
    <t>Jan 26, 10 to Feb 09, 10</t>
  </si>
  <si>
    <t>Jan 27, 10 to Feb 10, 10</t>
  </si>
  <si>
    <t>Jan 28, 10 to Feb 11, 10</t>
  </si>
  <si>
    <t>Jan 29, 10 to Feb 12, 10</t>
  </si>
  <si>
    <t>Feb 01, 10 to Feb 15, 10</t>
  </si>
  <si>
    <t>Feb 02, 10 to Feb 16, 10</t>
  </si>
  <si>
    <t>Feb 03, 10 to Feb 17, 10</t>
  </si>
  <si>
    <t>Feb 04, 10 to Feb 18, 10</t>
  </si>
  <si>
    <t>Feb 05, 10 to Feb 19, 10</t>
  </si>
  <si>
    <t>Feb 08, 10 to Feb 22, 10</t>
  </si>
  <si>
    <t>Feb 09, 10 to Feb 23, 10</t>
  </si>
  <si>
    <t>Feb 10, 10 to Feb 24, 10</t>
  </si>
  <si>
    <t>Feb 11, 10 to Feb 25, 10</t>
  </si>
  <si>
    <t>Feb 12, 10 to Feb 26, 10</t>
  </si>
  <si>
    <t>Feb 15, 10 to Mar 01, 10</t>
  </si>
  <si>
    <t>Feb 16, 10 to Mar 02, 10</t>
  </si>
  <si>
    <t>Feb 17, 10 to Mar 03, 10</t>
  </si>
  <si>
    <t>Feb 18, 10 to Mar 04, 10</t>
  </si>
  <si>
    <t>Feb 19, 10 to Mar 05, 10</t>
  </si>
  <si>
    <t>Feb 22, 10 to Mar 08, 10</t>
  </si>
  <si>
    <t>Feb 23, 10 to Mar 09, 10</t>
  </si>
  <si>
    <t>Feb 24, 10 to Mar 10, 10</t>
  </si>
  <si>
    <t>Feb 25, 10 to Mar 11, 10</t>
  </si>
  <si>
    <t>Feb 26, 10 to Mar 12, 10</t>
  </si>
  <si>
    <t>Mar 01, 10 to Mar 15, 10</t>
  </si>
  <si>
    <t>Mar 02, 10 to Mar 16, 10</t>
  </si>
  <si>
    <t>Mar 03, 10 to Mar 17, 10</t>
  </si>
  <si>
    <t>Mar 04, 10 to Mar 18, 10</t>
  </si>
  <si>
    <t>Mar 05, 10 to Mar 19, 10</t>
  </si>
  <si>
    <t>Mar 08, 10 to Mar 22, 10</t>
  </si>
  <si>
    <t>Mar 09, 10 to Mar 23, 10</t>
  </si>
  <si>
    <t>Mar 10, 10 to Mar 24, 10</t>
  </si>
  <si>
    <t>Mar 11, 10 to Mar 25, 10</t>
  </si>
  <si>
    <t>Mar 12, 10 to Mar 26, 10</t>
  </si>
  <si>
    <t>Mar 15, 10 to Mar 29, 10</t>
  </si>
  <si>
    <t>Mar 16, 10 to Mar 30, 10</t>
  </si>
  <si>
    <t>Mar 17, 10 to Mar 31, 10</t>
  </si>
  <si>
    <t>Mar 18, 10 to Apr 01, 10</t>
  </si>
  <si>
    <t>Mar 19, 10 to Apr 02, 10</t>
  </si>
  <si>
    <t>Mar 22, 10 to Apr 05, 10</t>
  </si>
  <si>
    <t>Mar 23, 10 to Apr 06, 10</t>
  </si>
  <si>
    <t>Mar 24, 10 to Apr 07, 10</t>
  </si>
  <si>
    <t>Mar 25, 10 to Apr 08, 10</t>
  </si>
  <si>
    <t>Mar 26, 10 to Apr 09, 10</t>
  </si>
  <si>
    <t>Mar 29, 10 to Apr 12, 10</t>
  </si>
  <si>
    <t>Mar 30, 10 to Apr 13, 10</t>
  </si>
  <si>
    <t>Mar 31, 10 to Apr 14, 10</t>
  </si>
  <si>
    <t>Apr 01, 10 to Apr 15, 10</t>
  </si>
  <si>
    <t>Apr 02, 10 to Apr 16, 10</t>
  </si>
  <si>
    <t>Apr 05, 10 to Apr 19, 10</t>
  </si>
  <si>
    <t>Apr 06, 10 to Apr 20, 10</t>
  </si>
  <si>
    <t>Apr 07, 10 to Apr 21, 10</t>
  </si>
  <si>
    <t>Apr 08, 10 to Apr 22, 10</t>
  </si>
  <si>
    <t>Apr 09, 10 to Apr 23, 10</t>
  </si>
  <si>
    <t>Apr 12, 10 to Apr 26, 10</t>
  </si>
  <si>
    <t>Apr 13, 10 to Apr 27, 10</t>
  </si>
  <si>
    <t>Apr 14, 10 to Apr 28, 10</t>
  </si>
  <si>
    <t>Apr 15, 10 to Apr 29, 10</t>
  </si>
  <si>
    <t>Apr 16, 10 to Apr 30, 10</t>
  </si>
  <si>
    <t>Apr 19, 10 to May 03, 10</t>
  </si>
  <si>
    <t>Apr 20, 10 to May 04, 10</t>
  </si>
  <si>
    <t>Apr 21, 10 to May 05, 10</t>
  </si>
  <si>
    <t>Apr 22, 10 to May 06, 10</t>
  </si>
  <si>
    <t>Apr 23, 10 to May 07, 10</t>
  </si>
  <si>
    <t>Apr 26, 10 to May 10, 10</t>
  </si>
  <si>
    <t>Apr 27, 10 to May 11, 10</t>
  </si>
  <si>
    <t>Apr 28, 10 to May 12, 10</t>
  </si>
  <si>
    <t>Apr 29, 10 to May 13, 10</t>
  </si>
  <si>
    <t>Apr 30, 10 to May 14, 10</t>
  </si>
  <si>
    <t>May 03, 10 to May 17, 10</t>
  </si>
  <si>
    <t>May 04, 10 to May 18, 10</t>
  </si>
  <si>
    <t>May 05, 10 to May 19, 10</t>
  </si>
  <si>
    <t>May 06, 10 to May 20, 10</t>
  </si>
  <si>
    <t>May 07, 10 to May 21, 10</t>
  </si>
  <si>
    <t>May 10, 10 to May 24, 10</t>
  </si>
  <si>
    <t>May 11, 10 to May 25, 10</t>
  </si>
  <si>
    <t>May 12, 10 to May 26, 10</t>
  </si>
  <si>
    <t>May 13, 10 to May 27, 10</t>
  </si>
  <si>
    <t>May 14, 10 to May 28, 10</t>
  </si>
  <si>
    <t>May 17, 10 to May 31, 10</t>
  </si>
  <si>
    <t>May 18, 10 to Jun 01, 10</t>
  </si>
  <si>
    <t>May 19, 10 to Jun 02, 10</t>
  </si>
  <si>
    <t>May 20, 10 to Jun 03, 10</t>
  </si>
  <si>
    <t>May 21, 10 to Jun 04, 10</t>
  </si>
  <si>
    <t>May 24, 10 to Jun 07, 10</t>
  </si>
  <si>
    <t>May 25, 10 to Jun 08, 10</t>
  </si>
  <si>
    <t>May 26, 10 to Jun 09, 10</t>
  </si>
  <si>
    <t>May 27, 10 to Jun 10, 10</t>
  </si>
  <si>
    <t>May 28, 10 to Jun 11, 10</t>
  </si>
  <si>
    <t>May 31, 10 to Jun 14, 10</t>
  </si>
  <si>
    <t>Jun 01, 10 to Jun 15, 10</t>
  </si>
  <si>
    <t>Jun 02, 10 to Jun 16, 10</t>
  </si>
  <si>
    <t>Jun 03, 10 to Jun 17, 10</t>
  </si>
  <si>
    <t>Jun 04, 10 to Jun 18, 10</t>
  </si>
  <si>
    <t>Jun 07, 10 to Jun 21, 10</t>
  </si>
  <si>
    <t>Jun 08, 10 to Jun 22, 10</t>
  </si>
  <si>
    <t>Jun 09, 10 to Jun 23, 10</t>
  </si>
  <si>
    <t>Jun 10, 10 to Jun 24, 10</t>
  </si>
  <si>
    <t>Jun 11, 10 to Jun 25, 10</t>
  </si>
  <si>
    <t>Jun 14, 10 to Jun 28, 10</t>
  </si>
  <si>
    <t>Jun 15, 10 to Jun 29, 10</t>
  </si>
  <si>
    <t>Jun 16, 10 to Jun 30, 10</t>
  </si>
  <si>
    <t>Jun 17, 10 to Jul 01, 10</t>
  </si>
  <si>
    <t>Jun 18, 10 to Jul 02, 10</t>
  </si>
  <si>
    <t>Jun 21, 10 to Jul 05, 10</t>
  </si>
  <si>
    <t>Jun 22, 10 to Jul 06, 10</t>
  </si>
  <si>
    <t>Jun 23, 10 to Jul 07, 10</t>
  </si>
  <si>
    <t>Jun 24, 10 to Jul 08, 10</t>
  </si>
  <si>
    <t>Jun 25, 10 to Jul 09, 10</t>
  </si>
  <si>
    <t>Jun 28, 10 to Jul 12, 10</t>
  </si>
  <si>
    <t>Jun 29, 10 to Jul 13, 10</t>
  </si>
  <si>
    <t>Jun 30, 10 to Jul 14, 10</t>
  </si>
  <si>
    <t>Jul 01, 10 to Jul 15, 10</t>
  </si>
  <si>
    <t>Jul 02, 10 to Jul 16, 10</t>
  </si>
  <si>
    <t>Jul 05, 10 to Jul 19, 10</t>
  </si>
  <si>
    <t>Jul 06, 10 to Jul 20, 10</t>
  </si>
  <si>
    <t>Jul 07, 10 to Jul 21, 10</t>
  </si>
  <si>
    <t>Jul 08, 10 to Jul 22, 10</t>
  </si>
  <si>
    <t>Jul 09, 10 to Jul 23, 10</t>
  </si>
  <si>
    <t>Jul 12, 10 to Jul 26, 10</t>
  </si>
  <si>
    <t>Jul 13, 10 to Jul 27, 10</t>
  </si>
  <si>
    <t>Jul 14, 10 to Jul 28, 10</t>
  </si>
  <si>
    <t>Jul 15, 10 to Jul 29, 10</t>
  </si>
  <si>
    <t>Jul 16, 10 to Jul 30, 10</t>
  </si>
  <si>
    <t>Jul 19, 10 to Aug 02, 10</t>
  </si>
  <si>
    <t>Jul 20, 10 to Aug 03, 10</t>
  </si>
  <si>
    <t>Jul 21, 10 to Aug 04, 10</t>
  </si>
  <si>
    <t>Jul 22, 10 to Aug 05, 10</t>
  </si>
  <si>
    <t>Jul 23, 10 to Aug 06, 10</t>
  </si>
  <si>
    <t>Jul 26, 10 to Aug 09, 10</t>
  </si>
  <si>
    <t>Jul 27, 10 to Aug 10, 10</t>
  </si>
  <si>
    <t>Jul 28, 10 to Aug 11, 10</t>
  </si>
  <si>
    <t>Jul 29, 10 to Aug 12, 10</t>
  </si>
  <si>
    <t>Jul 30, 10 to Aug 13, 10</t>
  </si>
  <si>
    <t>Aug 02, 10 to Aug 16, 10</t>
  </si>
  <si>
    <t>Aug 03, 10 to Aug 17, 10</t>
  </si>
  <si>
    <t>Aug 04, 10 to Aug 18, 10</t>
  </si>
  <si>
    <t>Aug 05, 10 to Aug 19, 10</t>
  </si>
  <si>
    <t>Aug 06, 10 to Aug 20, 10</t>
  </si>
  <si>
    <t>Aug 09, 10 to Aug 23, 10</t>
  </si>
  <si>
    <t>Aug 10, 10 to Aug 24, 10</t>
  </si>
  <si>
    <t>Aug 11, 10 to Aug 25, 10</t>
  </si>
  <si>
    <t>Aug 12, 10 to Aug 26, 10</t>
  </si>
  <si>
    <t>Aug 13, 10 to Aug 27, 10</t>
  </si>
  <si>
    <t>Aug 16, 10 to Aug 30, 10</t>
  </si>
  <si>
    <t>Aug 17, 10 to Aug 31, 10</t>
  </si>
  <si>
    <t>Aug 18, 10 to Sep 01, 10</t>
  </si>
  <si>
    <t>Aug 19, 10 to Sep 02, 10</t>
  </si>
  <si>
    <t>Aug 20, 10 to Sep 03, 10</t>
  </si>
  <si>
    <t>Aug 23, 10 to Sep 06, 10</t>
  </si>
  <si>
    <t>Aug 24, 10 to Sep 07, 10</t>
  </si>
  <si>
    <t>Aug 25, 10 to Sep 08, 10</t>
  </si>
  <si>
    <t>Aug 26, 10 to Sep 09, 10</t>
  </si>
  <si>
    <t>Aug 27, 10 to Sep 10, 10</t>
  </si>
  <si>
    <t>Aug 30, 10 to Sep 13, 10</t>
  </si>
  <si>
    <t>Aug 31, 10 to Sep 14, 10</t>
  </si>
  <si>
    <t>Sep 01, 10 to Sep 15, 10</t>
  </si>
  <si>
    <t>Sep 02, 10 to Sep 16, 10</t>
  </si>
  <si>
    <t>Sep 03, 10 to Sep 17, 10</t>
  </si>
  <si>
    <t>Sep 06, 10 to Sep 20, 10</t>
  </si>
  <si>
    <t>Sep 07, 10 to Sep 21, 10</t>
  </si>
  <si>
    <t>Sep 08, 10 to Sep 22, 10</t>
  </si>
  <si>
    <t>Sep 09, 10 to Sep 23, 10</t>
  </si>
  <si>
    <t>Sep 10, 10 to Sep 24, 10</t>
  </si>
  <si>
    <t>Sep 13, 10 to Sep 27, 10</t>
  </si>
  <si>
    <t>Sep 14, 10 to Sep 28, 10</t>
  </si>
  <si>
    <t>Sep 15, 10 to Sep 29, 10</t>
  </si>
  <si>
    <t>Sep 16, 10 to Sep 30, 10</t>
  </si>
  <si>
    <t>Sep 17, 10 to Oct 01, 10</t>
  </si>
  <si>
    <t>Sep 20, 10 to Oct 04, 10</t>
  </si>
  <si>
    <t>Sep 21, 10 to Oct 05, 10</t>
  </si>
  <si>
    <t>Sep 22, 10 to Oct 06, 10</t>
  </si>
  <si>
    <t>Sep 23, 10 to Oct 07, 10</t>
  </si>
  <si>
    <t>Sep 24, 10 to Oct 08, 10</t>
  </si>
  <si>
    <t>Sep 27, 10 to Oct 11, 10</t>
  </si>
  <si>
    <t>Sep 28, 10 to Oct 12, 10</t>
  </si>
  <si>
    <t>Sep 29, 10 to Oct 13, 10</t>
  </si>
  <si>
    <t>Sep 30, 10 to Oct 14, 10</t>
  </si>
  <si>
    <t>Oct 01, 10 to Oct 15, 10</t>
  </si>
  <si>
    <t>Oct 04, 10 to Oct 18, 10</t>
  </si>
  <si>
    <t>Oct 05, 10 to Oct 19, 10</t>
  </si>
  <si>
    <t>Oct 06, 10 to Oct 20, 10</t>
  </si>
  <si>
    <t>Oct 07, 10 to Oct 21, 10</t>
  </si>
  <si>
    <t>Oct 08, 10 to Oct 22, 10</t>
  </si>
  <si>
    <t>Oct 11, 10 to Oct 25, 10</t>
  </si>
  <si>
    <t>Oct 12, 10 to Oct 26, 10</t>
  </si>
  <si>
    <t>Oct 13, 10 to Oct 27, 10</t>
  </si>
  <si>
    <t>Oct 14, 10 to Oct 28, 10</t>
  </si>
  <si>
    <t>Oct 15, 10 to Oct 29, 10</t>
  </si>
  <si>
    <t>Oct 18, 10 to Nov 01, 10</t>
  </si>
  <si>
    <t>Oct 19, 10 to Nov 02, 10</t>
  </si>
  <si>
    <t>Oct 20, 10 to Nov 03, 10</t>
  </si>
  <si>
    <t>Oct 21, 10 to Nov 04, 10</t>
  </si>
  <si>
    <t>Oct 22, 10 to Nov 05, 10</t>
  </si>
  <si>
    <t>Oct 25, 10 to Nov 08, 10</t>
  </si>
  <si>
    <t>Oct 26, 10 to Nov 09, 10</t>
  </si>
  <si>
    <t>Oct 27, 10 to Nov 10, 10</t>
  </si>
  <si>
    <t>Oct 28, 10 to Nov 11, 10</t>
  </si>
  <si>
    <t>Oct 29, 10 to Nov 12, 10</t>
  </si>
  <si>
    <t>Nov 01, 10 to Nov 15, 10</t>
  </si>
  <si>
    <t>Nov 02, 10 to Nov 16, 10</t>
  </si>
  <si>
    <t>Nov 03, 10 to Nov 17, 10</t>
  </si>
  <si>
    <t>Nov 04, 10 to Nov 18, 10</t>
  </si>
  <si>
    <t>Nov 05, 10 to Nov 19, 10</t>
  </si>
  <si>
    <t>Nov 08, 10 to Nov 22, 10</t>
  </si>
  <si>
    <t>Nov 09, 10 to Nov 23, 10</t>
  </si>
  <si>
    <t>Nov 10, 10 to Nov 24, 10</t>
  </si>
  <si>
    <t>Nov 11, 10 to Nov 25, 10</t>
  </si>
  <si>
    <t>Nov 12, 10 to Nov 26, 10</t>
  </si>
  <si>
    <t>Nov 15, 10 to Nov 29, 10</t>
  </si>
  <si>
    <t>Nov 16, 10 to Nov 30, 10</t>
  </si>
  <si>
    <t>Nov 17, 10 to Dec 01, 10</t>
  </si>
  <si>
    <t>Nov 18, 10 to Dec 02, 10</t>
  </si>
  <si>
    <t>Nov 19, 10 to Dec 03, 10</t>
  </si>
  <si>
    <t>Nov 22, 10 to Dec 06, 10</t>
  </si>
  <si>
    <t>Nov 23, 10 to Dec 07, 10</t>
  </si>
  <si>
    <t>Nov 24, 10 to Dec 08, 10</t>
  </si>
  <si>
    <t>Nov 25, 10 to Dec 09, 10</t>
  </si>
  <si>
    <t>Nov 26, 10 to Dec 10, 10</t>
  </si>
  <si>
    <t>Nov 29, 10 to Dec 13, 10</t>
  </si>
  <si>
    <t>Nov 30, 10 to Dec 14, 10</t>
  </si>
  <si>
    <t>Dec 01, 10 to Dec 15, 10</t>
  </si>
  <si>
    <t>Dec 02, 10 to Dec 16, 10</t>
  </si>
  <si>
    <t>Dec 03, 10 to Dec 17, 10</t>
  </si>
  <si>
    <t>Dec 06, 10 to Dec 20, 10</t>
  </si>
  <si>
    <t>Dec 07, 10 to Dec 21, 10</t>
  </si>
  <si>
    <t>Dec 08, 10 to Dec 22, 10</t>
  </si>
  <si>
    <t>Dec 09, 10 to Dec 23, 10</t>
  </si>
  <si>
    <t>Dec 10, 10 to Dec 24, 10</t>
  </si>
  <si>
    <t>Dec 13, 10 to Dec 27, 10</t>
  </si>
  <si>
    <t>Dec 14, 10 to Dec 28, 10</t>
  </si>
  <si>
    <t>Dec 15, 10 to Dec 29, 10</t>
  </si>
  <si>
    <t>Dec 16, 10 to Dec 30, 10</t>
  </si>
  <si>
    <t>Dec 17, 10 to Dec 31, 10</t>
  </si>
  <si>
    <t>Dec 20, 10 to Jan 03, 11</t>
  </si>
  <si>
    <t>Dec 21, 10 to Jan 04, 11</t>
  </si>
  <si>
    <t>Dec 22, 10 to Jan 05, 11</t>
  </si>
  <si>
    <t>Dec 23, 10 to Jan 06, 11</t>
  </si>
  <si>
    <t>Dec 24, 10 to Jan 07, 11</t>
  </si>
  <si>
    <t>Dec 27, 10 to Jan 10, 11</t>
  </si>
  <si>
    <t>Dec 28, 10 to Jan 11, 11</t>
  </si>
  <si>
    <t>Dec 29, 10 to Jan 12, 11</t>
  </si>
  <si>
    <t>Dec 30, 10 to Jan 13, 11</t>
  </si>
  <si>
    <t>Dec 31, 10 to Jan 14, 11</t>
  </si>
  <si>
    <t>Jan 03, 11 to Jan 17, 11</t>
  </si>
  <si>
    <t>Jan 04, 11 to Jan 18, 11</t>
  </si>
  <si>
    <t>Jan 05, 11 to Jan 19, 11</t>
  </si>
  <si>
    <t>Jan 06, 11 to Jan 20, 11</t>
  </si>
  <si>
    <t>Jan 07, 11 to Jan 21, 11</t>
  </si>
  <si>
    <t>Jan 10, 11 to Jan 24, 11</t>
  </si>
  <si>
    <t>Jan 11, 11 to Jan 25, 11</t>
  </si>
  <si>
    <t>Jan 12, 11 to Jan 26, 11</t>
  </si>
  <si>
    <t>Jan 13, 11 to Jan 27, 11</t>
  </si>
  <si>
    <t>Jan 14, 11 to Jan 28, 11</t>
  </si>
  <si>
    <t>Jan 17, 11 to Jan 31, 11</t>
  </si>
  <si>
    <t>Jan 18, 11 to Feb 01, 11</t>
  </si>
  <si>
    <t>Jan 19, 11 to Feb 02, 11</t>
  </si>
  <si>
    <t>Jan 20, 11 to Feb 03, 11</t>
  </si>
  <si>
    <t>Jan 21, 11 to Feb 04, 11</t>
  </si>
  <si>
    <t>Jan 24, 11 to Feb 07, 11</t>
  </si>
  <si>
    <t>Jan 25, 11 to Feb 08, 11</t>
  </si>
  <si>
    <t>Jan 26, 11 to Feb 09, 11</t>
  </si>
  <si>
    <t>Jan 27, 11 to Feb 10, 11</t>
  </si>
  <si>
    <t>Jan 28, 11 to Feb 11, 11</t>
  </si>
  <si>
    <t>Jan 31, 11 to Feb 14, 11</t>
  </si>
  <si>
    <t>Feb 01, 11 to Feb 15, 11</t>
  </si>
  <si>
    <t>Feb 02, 11 to Feb 16, 11</t>
  </si>
  <si>
    <t>Feb 03, 11 to Feb 17, 11</t>
  </si>
  <si>
    <t>Feb 04, 11 to Feb 18, 11</t>
  </si>
  <si>
    <t>Feb 07, 11 to Feb 21, 11</t>
  </si>
  <si>
    <t>Feb 08, 11 to Feb 22, 11</t>
  </si>
  <si>
    <t>Feb 09, 11 to Feb 23, 11</t>
  </si>
  <si>
    <t>Feb 10, 11 to Feb 24, 11</t>
  </si>
  <si>
    <t>Feb 11, 11 to Feb 25, 11</t>
  </si>
  <si>
    <t>Feb 14, 11 to Feb 28, 11</t>
  </si>
  <si>
    <t>Feb 15, 11 to Mar 01, 11</t>
  </si>
  <si>
    <t>Feb 16, 11 to Mar 02, 11</t>
  </si>
  <si>
    <t>Feb 17, 11 to Mar 03, 11</t>
  </si>
  <si>
    <t>Feb 18, 11 to Mar 04, 11</t>
  </si>
  <si>
    <t>Feb 21, 11 to Mar 07, 11</t>
  </si>
  <si>
    <t>Feb 22, 11 to Mar 08, 11</t>
  </si>
  <si>
    <t>Feb 23, 11 to Mar 09, 11</t>
  </si>
  <si>
    <t>Feb 24, 11 to Mar 10, 11</t>
  </si>
  <si>
    <t>Feb 25, 11 to Mar 11, 11</t>
  </si>
  <si>
    <t>Feb 28, 11 to Mar 14, 11</t>
  </si>
  <si>
    <t>Mar 01, 11 to Mar 15, 11</t>
  </si>
  <si>
    <t>Mar 02, 11 to Mar 16, 11</t>
  </si>
  <si>
    <t>Mar 03, 11 to Mar 17, 11</t>
  </si>
  <si>
    <t>Mar 04, 11 to Mar 18, 11</t>
  </si>
  <si>
    <t>Mar 07, 11 to Mar 21, 11</t>
  </si>
  <si>
    <t>Mar 08, 11 to Mar 22, 11</t>
  </si>
  <si>
    <t>Mar 09, 11 to Mar 23, 11</t>
  </si>
  <si>
    <t>Mar 10, 11 to Mar 24, 11</t>
  </si>
  <si>
    <t>Mar 11, 11 to Mar 25, 11</t>
  </si>
  <si>
    <t>Mar 14, 11 to Mar 28, 11</t>
  </si>
  <si>
    <t>Mar 15, 11 to Mar 29, 11</t>
  </si>
  <si>
    <t>Mar 16, 11 to Mar 30, 11</t>
  </si>
  <si>
    <t>Mar 17, 11 to Mar 31, 11</t>
  </si>
  <si>
    <t>Mar 18, 11 to Apr 01, 11</t>
  </si>
  <si>
    <t>Mar 21, 11 to Apr 04, 11</t>
  </si>
  <si>
    <t>Mar 22, 11 to Apr 05, 11</t>
  </si>
  <si>
    <t>Mar 23, 11 to Apr 06, 11</t>
  </si>
  <si>
    <t>Mar 24, 11 to Apr 07, 11</t>
  </si>
  <si>
    <t>Mar 25, 11 to Apr 08, 11</t>
  </si>
  <si>
    <t>Mar 28, 11 to Apr 11, 11</t>
  </si>
  <si>
    <t>Mar 29, 11 to Apr 12, 11</t>
  </si>
  <si>
    <t>Mar 30, 11 to Apr 13, 11</t>
  </si>
  <si>
    <t>Mar 31, 11 to Apr 14, 11</t>
  </si>
  <si>
    <t>Apr 01, 11 to Apr 15, 11</t>
  </si>
  <si>
    <t>Apr 04, 11 to Apr 18, 11</t>
  </si>
  <si>
    <t>Apr 05, 11 to Apr 19, 11</t>
  </si>
  <si>
    <t>Apr 06, 11 to Apr 20, 11</t>
  </si>
  <si>
    <t>Apr 07, 11 to Apr 21, 11</t>
  </si>
  <si>
    <t>Apr 08, 11 to Apr 22, 11</t>
  </si>
  <si>
    <t>Apr 11, 11 to Apr 25, 11</t>
  </si>
  <si>
    <t>Apr 12, 11 to Apr 26, 11</t>
  </si>
  <si>
    <t>Apr 13, 11 to Apr 27, 11</t>
  </si>
  <si>
    <t>Apr 14, 11 to Apr 28, 11</t>
  </si>
  <si>
    <t>Apr 15, 11 to Apr 29, 11</t>
  </si>
  <si>
    <t>Apr 18, 11 to May 02, 11</t>
  </si>
  <si>
    <t>Apr 19, 11 to May 03, 11</t>
  </si>
  <si>
    <t>Apr 20, 11 to May 04, 11</t>
  </si>
  <si>
    <t>Apr 21, 11 to May 05, 11</t>
  </si>
  <si>
    <t>Apr 22, 11 to May 06, 11</t>
  </si>
  <si>
    <t>Apr 25, 11 to May 09, 11</t>
  </si>
  <si>
    <t>Apr 26, 11 to May 10, 11</t>
  </si>
  <si>
    <t>Apr 27, 11 to May 11, 11</t>
  </si>
  <si>
    <t>Apr 28, 11 to May 12, 11</t>
  </si>
  <si>
    <t>Apr 29, 11 to May 13, 11</t>
  </si>
  <si>
    <t>May 02, 11 to May 16, 11</t>
  </si>
  <si>
    <t>May 03, 11 to May 17, 11</t>
  </si>
  <si>
    <t>May 04, 11 to May 18, 11</t>
  </si>
  <si>
    <t>May 05, 11 to May 19, 11</t>
  </si>
  <si>
    <t>May 06, 11 to May 20, 11</t>
  </si>
  <si>
    <t>May 09, 11 to May 23, 11</t>
  </si>
  <si>
    <t>May 10, 11 to May 24, 11</t>
  </si>
  <si>
    <t>May 11, 11 to May 25, 11</t>
  </si>
  <si>
    <t>May 12, 11 to May 26, 11</t>
  </si>
  <si>
    <t>May 13, 11 to May 27, 11</t>
  </si>
  <si>
    <t>May 16, 11 to May 30, 11</t>
  </si>
  <si>
    <t>May 17, 11 to May 31, 11</t>
  </si>
  <si>
    <t>May 18, 11 to Jun 01, 11</t>
  </si>
  <si>
    <t>May 19, 11 to Jun 02, 11</t>
  </si>
  <si>
    <t>May 20, 11 to Jun 03, 11</t>
  </si>
  <si>
    <t>May 23, 11 to Jun 06, 11</t>
  </si>
  <si>
    <t>May 24, 11 to Jun 07, 11</t>
  </si>
  <si>
    <t>May 25, 11 to Jun 08, 11</t>
  </si>
  <si>
    <t>May 26, 11 to Jun 09, 11</t>
  </si>
  <si>
    <t>May 27, 11 to Jun 10, 11</t>
  </si>
  <si>
    <t>May 30, 11 to Jun 13, 11</t>
  </si>
  <si>
    <t>May 31, 11 to Jun 14, 11</t>
  </si>
  <si>
    <t>Jun 01, 11 to Jun 15, 11</t>
  </si>
  <si>
    <t>Jun 02, 11 to Jun 16, 11</t>
  </si>
  <si>
    <t>Jun 03, 11 to Jun 17, 11</t>
  </si>
  <si>
    <t>Jun 06, 11 to Jun 20, 11</t>
  </si>
  <si>
    <t>Jun 07, 11 to Jun 21, 11</t>
  </si>
  <si>
    <t>Jun 08, 11 to Jun 22, 11</t>
  </si>
  <si>
    <t>Jun 09, 11 to Jun 23, 11</t>
  </si>
  <si>
    <t>Jun 10, 11 to Jun 24, 11</t>
  </si>
  <si>
    <t>Jun 13, 11 to Jun 27, 11</t>
  </si>
  <si>
    <t>Jun 14, 11 to Jun 28, 11</t>
  </si>
  <si>
    <t>Jun 15, 11 to Jun 29, 11</t>
  </si>
  <si>
    <t>Jun 16, 11 to Jun 30, 11</t>
  </si>
  <si>
    <t>Jun 17, 11 to Jul 01, 11</t>
  </si>
  <si>
    <t>Jun 20, 11 to Jul 04, 11</t>
  </si>
  <si>
    <t>Jun 21, 11 to Jul 05, 11</t>
  </si>
  <si>
    <t>Jun 22, 11 to Jul 06, 11</t>
  </si>
  <si>
    <t>Jun 23, 11 to Jul 07, 11</t>
  </si>
  <si>
    <t>Jun 24, 11 to Jul 08, 11</t>
  </si>
  <si>
    <t>Jun 27, 11 to Jul 11, 11</t>
  </si>
  <si>
    <t>Jun 28, 11 to Jul 12, 11</t>
  </si>
  <si>
    <t>Jun 29, 11 to Jul 13, 11</t>
  </si>
  <si>
    <t>Jun 30, 11 to Jul 14, 11</t>
  </si>
  <si>
    <t>Jul 01, 11 to Jul 15, 11</t>
  </si>
  <si>
    <t>Jul 04, 11 to Jul 18, 11</t>
  </si>
  <si>
    <t>Jul 05, 11 to Jul 19, 11</t>
  </si>
  <si>
    <t>Jul 06, 11 to Jul 20, 11</t>
  </si>
  <si>
    <t>Jul 07, 11 to Jul 21, 11</t>
  </si>
  <si>
    <t>Jul 08, 11 to Jul 22, 11</t>
  </si>
  <si>
    <t>Jul 11, 11 to Jul 25, 11</t>
  </si>
  <si>
    <t>Jul 12, 11 to Jul 26, 11</t>
  </si>
  <si>
    <t>Jul 13, 11 to Jul 27, 11</t>
  </si>
  <si>
    <t>Jul 14, 11 to Jul 28, 11</t>
  </si>
  <si>
    <t>Jul 15, 11 to Jul 29, 11</t>
  </si>
  <si>
    <t>Jul 18, 11 to Aug 01, 11</t>
  </si>
  <si>
    <t>Jul 19, 11 to Aug 02, 11</t>
  </si>
  <si>
    <t>Jul 20, 11 to Aug 03, 11</t>
  </si>
  <si>
    <t>Jul 21, 11 to Aug 04, 11</t>
  </si>
  <si>
    <t>Jul 22, 11 to Aug 05, 11</t>
  </si>
  <si>
    <t>Jul 25, 11 to Aug 08, 11</t>
  </si>
  <si>
    <t>Jul 26, 11 to Aug 09, 11</t>
  </si>
  <si>
    <t>Jul 27, 11 to Aug 10, 11</t>
  </si>
  <si>
    <t>Jul 28, 11 to Aug 11, 11</t>
  </si>
  <si>
    <t>Jul 29, 11 to Aug 12, 11</t>
  </si>
  <si>
    <t>Aug 01, 11 to Aug 15, 11</t>
  </si>
  <si>
    <t>Aug 02, 11 to Aug 16, 11</t>
  </si>
  <si>
    <t>Aug 03, 11 to Aug 17, 11</t>
  </si>
  <si>
    <t>Aug 04, 11 to Aug 18, 11</t>
  </si>
  <si>
    <t>Aug 05, 11 to Aug 19, 11</t>
  </si>
  <si>
    <t>Aug 08, 11 to Aug 22, 11</t>
  </si>
  <si>
    <t>Aug 09, 11 to Aug 23, 11</t>
  </si>
  <si>
    <t>Aug 10, 11 to Aug 24, 11</t>
  </si>
  <si>
    <t>Aug 11, 11 to Aug 25, 11</t>
  </si>
  <si>
    <t>Aug 12, 11 to Aug 26, 11</t>
  </si>
  <si>
    <t>Aug 15, 11 to Aug 29, 11</t>
  </si>
  <si>
    <t>Aug 16, 11 to Aug 30, 11</t>
  </si>
  <si>
    <t>Aug 17, 11 to Aug 31, 11</t>
  </si>
  <si>
    <t>Aug 18, 11 to Sep 01, 11</t>
  </si>
  <si>
    <t>Aug 19, 11 to Sep 02, 11</t>
  </si>
  <si>
    <t>Aug 22, 11 to Sep 05, 11</t>
  </si>
  <si>
    <t>Aug 23, 11 to Sep 06, 11</t>
  </si>
  <si>
    <t>Aug 24, 11 to Sep 07, 11</t>
  </si>
  <si>
    <t>Aug 25, 11 to Sep 08, 11</t>
  </si>
  <si>
    <t>Aug 26, 11 to Sep 09, 11</t>
  </si>
  <si>
    <t>Aug 29, 11 to Sep 12, 11</t>
  </si>
  <si>
    <t>Aug 30, 11 to Sep 13, 11</t>
  </si>
  <si>
    <t>Aug 31, 11 to Sep 14, 11</t>
  </si>
  <si>
    <t>Sep 01, 11 to Sep 15, 11</t>
  </si>
  <si>
    <t>Sep 02, 11 to Sep 16, 11</t>
  </si>
  <si>
    <t>Sep 05, 11 to Sep 19, 11</t>
  </si>
  <si>
    <t>Sep 06, 11 to Sep 20, 11</t>
  </si>
  <si>
    <t>Sep 07, 11 to Sep 21, 11</t>
  </si>
  <si>
    <t>Sep 08, 11 to Sep 22, 11</t>
  </si>
  <si>
    <t>Sep 09, 11 to Sep 23, 11</t>
  </si>
  <si>
    <t>Sep 12, 11 to Sep 26, 11</t>
  </si>
  <si>
    <t>Sep 13, 11 to Sep 27, 11</t>
  </si>
  <si>
    <t>Sep 14, 11 to Sep 28, 11</t>
  </si>
  <si>
    <t>Sep 15, 11 to Sep 29, 11</t>
  </si>
  <si>
    <t>Sep 16, 11 to Sep 30, 11</t>
  </si>
  <si>
    <t>Sep 19, 11 to Oct 03, 11</t>
  </si>
  <si>
    <t>Sep 20, 11 to Oct 04, 11</t>
  </si>
  <si>
    <t>Sep 21, 11 to Oct 05, 11</t>
  </si>
  <si>
    <t>Sep 22, 11 to Oct 06, 11</t>
  </si>
  <si>
    <t>Sep 23, 11 to Oct 07, 11</t>
  </si>
  <si>
    <t>Sep 26, 11 to Oct 10, 11</t>
  </si>
  <si>
    <t>Sep 27, 11 to Oct 11, 11</t>
  </si>
  <si>
    <t>Sep 28, 11 to Oct 12, 11</t>
  </si>
  <si>
    <t>Sep 29, 11 to Oct 13, 11</t>
  </si>
  <si>
    <t>Sep 30, 11 to Oct 14, 11</t>
  </si>
  <si>
    <t>Oct 03, 11 to Oct 17, 11</t>
  </si>
  <si>
    <t>Oct 04, 11 to Oct 18, 11</t>
  </si>
  <si>
    <t>Oct 05, 11 to Oct 19, 11</t>
  </si>
  <si>
    <t>Oct 06, 11 to Oct 20, 11</t>
  </si>
  <si>
    <t>Oct 07, 11 to Oct 21, 11</t>
  </si>
  <si>
    <t>Oct 10, 11 to Oct 24, 11</t>
  </si>
  <si>
    <t>Oct 11, 11 to Oct 25, 11</t>
  </si>
  <si>
    <t>Oct 12, 11 to Oct 26, 11</t>
  </si>
  <si>
    <t>Oct 13, 11 to Oct 27, 11</t>
  </si>
  <si>
    <t>Oct 14, 11 to Oct 28, 11</t>
  </si>
  <si>
    <t>Oct 17, 11 to Oct 31, 11</t>
  </si>
  <si>
    <t>Oct 18, 11 to Nov 01, 11</t>
  </si>
  <si>
    <t>Oct 19, 11 to Nov 02, 11</t>
  </si>
  <si>
    <t>Oct 20, 11 to Nov 03, 11</t>
  </si>
  <si>
    <t>Oct 21, 11 to Nov 04, 11</t>
  </si>
  <si>
    <t>Oct 24, 11 to Nov 07, 11</t>
  </si>
  <si>
    <t>Oct 25, 11 to Nov 08, 11</t>
  </si>
  <si>
    <t>Oct 26, 11 to Nov 09, 11</t>
  </si>
  <si>
    <t>Oct 27, 11 to Nov 10, 11</t>
  </si>
  <si>
    <t>Oct 28, 11 to Nov 11, 11</t>
  </si>
  <si>
    <t>Oct 31, 11 to Nov 14, 11</t>
  </si>
  <si>
    <t>Nov 01, 11 to Nov 15, 11</t>
  </si>
  <si>
    <t>Nov 02, 11 to Nov 16, 11</t>
  </si>
  <si>
    <t>Nov 03, 11 to Nov 17, 11</t>
  </si>
  <si>
    <t>Nov 04, 11 to Nov 18, 11</t>
  </si>
  <si>
    <t>Nov 07, 11 to Nov 21, 11</t>
  </si>
  <si>
    <t>Nov 08, 11 to Nov 22, 11</t>
  </si>
  <si>
    <t>Nov 09, 11 to Nov 23, 11</t>
  </si>
  <si>
    <t>Nov 10, 11 to Nov 24, 11</t>
  </si>
  <si>
    <t>Nov 11, 11 to Nov 25, 11</t>
  </si>
  <si>
    <t>Nov 14, 11 to Nov 28, 11</t>
  </si>
  <si>
    <t>Nov 15, 11 to Nov 29, 11</t>
  </si>
  <si>
    <t>Nov 16, 11 to Nov 30, 11</t>
  </si>
  <si>
    <t>Nov 17, 11 to Dec 01, 11</t>
  </si>
  <si>
    <t>Nov 18, 11 to Dec 02, 11</t>
  </si>
  <si>
    <t>Nov 21, 11 to Dec 05, 11</t>
  </si>
  <si>
    <t>Nov 22, 11 to Dec 06, 11</t>
  </si>
  <si>
    <t>Nov 23, 11 to Dec 07, 11</t>
  </si>
  <si>
    <t>Nov 24, 11 to Dec 08, 11</t>
  </si>
  <si>
    <t>Nov 25, 11 to Dec 09, 11</t>
  </si>
  <si>
    <t>Nov 28, 11 to Dec 12, 11</t>
  </si>
  <si>
    <t>Nov 29, 11 to Dec 13, 11</t>
  </si>
  <si>
    <t>Nov 30, 11 to Dec 14, 11</t>
  </si>
  <si>
    <t>Dec 01, 11 to Dec 15, 11</t>
  </si>
  <si>
    <t>Dec 02, 11 to Dec 16, 11</t>
  </si>
  <si>
    <t>Dec 05, 11 to Dec 19, 11</t>
  </si>
  <si>
    <t>Dec 06, 11 to Dec 20, 11</t>
  </si>
  <si>
    <t>Dec 07, 11 to Dec 21, 11</t>
  </si>
  <si>
    <t>Dec 08, 11 to Dec 22, 11</t>
  </si>
  <si>
    <t>Dec 09, 11 to Dec 23, 11</t>
  </si>
  <si>
    <t>Dec 12, 11 to Dec 26, 11</t>
  </si>
  <si>
    <t>Dec 13, 11 to Dec 27, 11</t>
  </si>
  <si>
    <t>Dec 14, 11 to Dec 28, 11</t>
  </si>
  <si>
    <t>Dec 15, 11 to Dec 29, 11</t>
  </si>
  <si>
    <t>Dec 16, 11 to Dec 30, 11</t>
  </si>
  <si>
    <t>Dec 19, 11 to Jan 02, 12</t>
  </si>
  <si>
    <t>Dec 20, 11 to Jan 03, 12</t>
  </si>
  <si>
    <t>Dec 21, 11 to Jan 04, 12</t>
  </si>
  <si>
    <t>Dec 22, 11 to Jan 05, 12</t>
  </si>
  <si>
    <t>Dec 23, 11 to Jan 06, 12</t>
  </si>
  <si>
    <t>Dec 26, 11 to Jan 09, 12</t>
  </si>
  <si>
    <t>Dec 27, 11 to Jan 10, 12</t>
  </si>
  <si>
    <t>Dec 28, 11 to Jan 11, 12</t>
  </si>
  <si>
    <t>Dec 29, 11 to Jan 12, 12</t>
  </si>
  <si>
    <t>Dec 30, 11 to Jan 13, 12</t>
  </si>
  <si>
    <t>Jan 02, 12 to Jan 16, 12</t>
  </si>
  <si>
    <t>Jan 03, 12 to Jan 17, 12</t>
  </si>
  <si>
    <t>Jan 04, 12 to Jan 18, 12</t>
  </si>
  <si>
    <t>Jan 05, 12 to Jan 19, 12</t>
  </si>
  <si>
    <t>Jan 06, 12 to Jan 20, 12</t>
  </si>
  <si>
    <t>Jan 09, 12 to Jan 23, 12</t>
  </si>
  <si>
    <t>Jan 10, 12 to Jan 24, 12</t>
  </si>
  <si>
    <t>Jan 11, 12 to Jan 25, 12</t>
  </si>
  <si>
    <t>Jan 12, 12 to Jan 26, 12</t>
  </si>
  <si>
    <t>Jan 13, 12 to Jan 27, 12</t>
  </si>
  <si>
    <t>Jan 16, 12 to Jan 30, 12</t>
  </si>
  <si>
    <t>Jan 17, 12 to Jan 31, 12</t>
  </si>
  <si>
    <t>Jan 18, 12 to Feb 01, 12</t>
  </si>
  <si>
    <t>Jan 19, 12 to Feb 02, 12</t>
  </si>
  <si>
    <t>Jan 20, 12 to Feb 03, 12</t>
  </si>
  <si>
    <t>Jan 23, 12 to Feb 06, 12</t>
  </si>
  <si>
    <t>Jan 24, 12 to Feb 07, 12</t>
  </si>
  <si>
    <t>Jan 25, 12 to Feb 08, 12</t>
  </si>
  <si>
    <t>Jan 26, 12 to Feb 09, 12</t>
  </si>
  <si>
    <t>Jan 27, 12 to Feb 10, 12</t>
  </si>
  <si>
    <t>Jan 30, 12 to Feb 13, 12</t>
  </si>
  <si>
    <t>Jan 31, 12 to Feb 14, 12</t>
  </si>
  <si>
    <t>Feb 01, 12 to Feb 15, 12</t>
  </si>
  <si>
    <t>Feb 02, 12 to Feb 16, 12</t>
  </si>
  <si>
    <t>Feb 03, 12 to Feb 17, 12</t>
  </si>
  <si>
    <t>Feb 06, 12 to Feb 20, 12</t>
  </si>
  <si>
    <t>Feb 07, 12 to Feb 21, 12</t>
  </si>
  <si>
    <t>Feb 08, 12 to Feb 22, 12</t>
  </si>
  <si>
    <t>Feb 09, 12 to Feb 23, 12</t>
  </si>
  <si>
    <t>Feb 10, 12 to Feb 24, 12</t>
  </si>
  <si>
    <t>Feb 13, 12 to Feb 27, 12</t>
  </si>
  <si>
    <t>Feb 14, 12 to Feb 28, 12</t>
  </si>
  <si>
    <t>Feb 15, 12 to Feb 29, 12</t>
  </si>
  <si>
    <t>Feb 16, 12 to Mar 01, 12</t>
  </si>
  <si>
    <t>Feb 17, 12 to Mar 02, 12</t>
  </si>
  <si>
    <t>Feb 20, 12 to Mar 05, 12</t>
  </si>
  <si>
    <t>Feb 21, 12 to Mar 06, 12</t>
  </si>
  <si>
    <t>Feb 22, 12 to Mar 07, 12</t>
  </si>
  <si>
    <t>Feb 23, 12 to Mar 08, 12</t>
  </si>
  <si>
    <t>Feb 24, 12 to Mar 09, 12</t>
  </si>
  <si>
    <t>Feb 27, 12 to Mar 12, 12</t>
  </si>
  <si>
    <t>Feb 28, 12 to Mar 13, 12</t>
  </si>
  <si>
    <t>Feb 29, 12 to Mar 14, 12</t>
  </si>
  <si>
    <t>Mar 01, 12 to Mar 15, 12</t>
  </si>
  <si>
    <t>Mar 02, 12 to Mar 16, 12</t>
  </si>
  <si>
    <t>Mar 05, 12 to Mar 19, 12</t>
  </si>
  <si>
    <t>Mar 06, 12 to Mar 20, 12</t>
  </si>
  <si>
    <t>Mar 07, 12 to Mar 21, 12</t>
  </si>
  <si>
    <t>Mar 08, 12 to Mar 22, 12</t>
  </si>
  <si>
    <t>Mar 09, 12 to Mar 23, 12</t>
  </si>
  <si>
    <t>Mar 12, 12 to Mar 26, 12</t>
  </si>
  <si>
    <t>Mar 13, 12 to Mar 27, 12</t>
  </si>
  <si>
    <t>Mar 14, 12 to Mar 28, 12</t>
  </si>
  <si>
    <t>Mar 15, 12 to Mar 29, 12</t>
  </si>
  <si>
    <t>Mar 16, 12 to Mar 30, 12</t>
  </si>
  <si>
    <t>Mar 19, 12 to Apr 02, 12</t>
  </si>
  <si>
    <t>Mar 20, 12 to Apr 03, 12</t>
  </si>
  <si>
    <t>Mar 21, 12 to Apr 04, 12</t>
  </si>
  <si>
    <t>Mar 22, 12 to Apr 05, 12</t>
  </si>
  <si>
    <t>Mar 23, 12 to Apr 06, 12</t>
  </si>
  <si>
    <t>Mar 26, 12 to Apr 09, 12</t>
  </si>
  <si>
    <t>Mar 27, 12 to Apr 10, 12</t>
  </si>
  <si>
    <t>Mar 28, 12 to Apr 11, 12</t>
  </si>
  <si>
    <t>Mar 29, 12 to Apr 12, 12</t>
  </si>
  <si>
    <t>Mar 30, 12 to Apr 13, 12</t>
  </si>
  <si>
    <t>Apr 02, 12 to Apr 16, 12</t>
  </si>
  <si>
    <t>Apr 03, 12 to Apr 17, 12</t>
  </si>
  <si>
    <t>Apr 04, 12 to Apr 18, 12</t>
  </si>
  <si>
    <t>Apr 05, 12 to Apr 19, 12</t>
  </si>
  <si>
    <t>Apr 06, 12 to Apr 20, 12</t>
  </si>
  <si>
    <t>Apr 09, 12 to Apr 23, 12</t>
  </si>
  <si>
    <t>Apr 10, 12 to Apr 24, 12</t>
  </si>
  <si>
    <t>Apr 11, 12 to Apr 25, 12</t>
  </si>
  <si>
    <t>Apr 12, 12 to Apr 26, 12</t>
  </si>
  <si>
    <t>Apr 13, 12 to Apr 27, 12</t>
  </si>
  <si>
    <t>Apr 16, 12 to Apr 30, 12</t>
  </si>
  <si>
    <t>Apr 17, 12 to May 01, 12</t>
  </si>
  <si>
    <t>Apr 18, 12 to May 02, 12</t>
  </si>
  <si>
    <t>Apr 19, 12 to May 03, 12</t>
  </si>
  <si>
    <t>Apr 20, 12 to May 04, 12</t>
  </si>
  <si>
    <t>Apr 23, 12 to May 07, 12</t>
  </si>
  <si>
    <t>Apr 24, 12 to May 08, 12</t>
  </si>
  <si>
    <t>Apr 25, 12 to May 09, 12</t>
  </si>
  <si>
    <t>Apr 26, 12 to May 10, 12</t>
  </si>
  <si>
    <t>Apr 27, 12 to May 11, 12</t>
  </si>
  <si>
    <t>Apr 30, 12 to May 14, 12</t>
  </si>
  <si>
    <t>May 01, 12 to May 15, 12</t>
  </si>
  <si>
    <t>May 02, 12 to May 16, 12</t>
  </si>
  <si>
    <t>May 03, 12 to May 17, 12</t>
  </si>
  <si>
    <t>May 04, 12 to May 18, 12</t>
  </si>
  <si>
    <t>May 07, 12 to May 21, 12</t>
  </si>
  <si>
    <t>May 08, 12 to May 22, 12</t>
  </si>
  <si>
    <t>May 09, 12 to May 23, 12</t>
  </si>
  <si>
    <t>May 10, 12 to May 24, 12</t>
  </si>
  <si>
    <t>May 11, 12 to May 25, 12</t>
  </si>
  <si>
    <t>May 14, 12 to May 28, 12</t>
  </si>
  <si>
    <t>May 15, 12 to May 29, 12</t>
  </si>
  <si>
    <t>May 16, 12 to May 30, 12</t>
  </si>
  <si>
    <t>May 17, 12 to May 31, 12</t>
  </si>
  <si>
    <t>May 18, 12 to Jun 01, 12</t>
  </si>
  <si>
    <t>May 21, 12 to Jun 04, 12</t>
  </si>
  <si>
    <t>May 22, 12 to Jun 05, 12</t>
  </si>
  <si>
    <t>May 23, 12 to Jun 06, 12</t>
  </si>
  <si>
    <t>May 24, 12 to Jun 07, 12</t>
  </si>
  <si>
    <t>May 25, 12 to Jun 08, 12</t>
  </si>
  <si>
    <t>May 28, 12 to Jun 11, 12</t>
  </si>
  <si>
    <t>May 29, 12 to Jun 12, 12</t>
  </si>
  <si>
    <t>May 30, 12 to Jun 13, 12</t>
  </si>
  <si>
    <t>May 31, 12 to Jun 14, 12</t>
  </si>
  <si>
    <t>Jun 01, 12 to Jun 15, 12</t>
  </si>
  <si>
    <t>Jun 04, 12 to Jun 18, 12</t>
  </si>
  <si>
    <t>Jun 05, 12 to Jun 19, 12</t>
  </si>
  <si>
    <t>Jun 06, 12 to Jun 20, 12</t>
  </si>
  <si>
    <t>Jun 07, 12 to Jun 21, 12</t>
  </si>
  <si>
    <t>Jun 08, 12 to Jun 22, 12</t>
  </si>
  <si>
    <t>Jun 11, 12 to Jun 25, 12</t>
  </si>
  <si>
    <t>Jun 12, 12 to Jun 26, 12</t>
  </si>
  <si>
    <t>Jun 13, 12 to Jun 27, 12</t>
  </si>
  <si>
    <t>Jun 14, 12 to Jun 28, 12</t>
  </si>
  <si>
    <t>Jun 15, 12 to Jun 29, 12</t>
  </si>
  <si>
    <t>Jun 18, 12 to Jul 02, 12</t>
  </si>
  <si>
    <t>Jun 19, 12 to Jul 03, 12</t>
  </si>
  <si>
    <t>Jun 20, 12 to Jul 04, 12</t>
  </si>
  <si>
    <t>Jun 21, 12 to Jul 05, 12</t>
  </si>
  <si>
    <t>Jun 22, 12 to Jul 06, 12</t>
  </si>
  <si>
    <t>Jun 25, 12 to Jul 09, 12</t>
  </si>
  <si>
    <t>Jun 26, 12 to Jul 10, 12</t>
  </si>
  <si>
    <t>Jun 27, 12 to Jul 11, 12</t>
  </si>
  <si>
    <t>Jun 28, 12 to Jul 12, 12</t>
  </si>
  <si>
    <t>Jun 29, 12 to Jul 13, 12</t>
  </si>
  <si>
    <t>Jul 02, 12 to Jul 16, 12</t>
  </si>
  <si>
    <t>Jul 03, 12 to Jul 17, 12</t>
  </si>
  <si>
    <t>Jul 04, 12 to Jul 18, 12</t>
  </si>
  <si>
    <t>Jul 05, 12 to Jul 19, 12</t>
  </si>
  <si>
    <t>Jul 06, 12 to Jul 20, 12</t>
  </si>
  <si>
    <t>Jul 09, 12 to Jul 23, 12</t>
  </si>
  <si>
    <t>Jul 10, 12 to Jul 24, 12</t>
  </si>
  <si>
    <t>Jul 11, 12 to Jul 25, 12</t>
  </si>
  <si>
    <t>Jul 12, 12 to Jul 26, 12</t>
  </si>
  <si>
    <t>Jul 13, 12 to Jul 27, 12</t>
  </si>
  <si>
    <t>Jul 16, 12 to Jul 30, 12</t>
  </si>
  <si>
    <t>Jul 17, 12 to Jul 31, 12</t>
  </si>
  <si>
    <t>Jul 18, 12 to Aug 01, 12</t>
  </si>
  <si>
    <t>Jul 19, 12 to Aug 02, 12</t>
  </si>
  <si>
    <t>Jul 20, 12 to Aug 03, 12</t>
  </si>
  <si>
    <t>Jul 23, 12 to Aug 06, 12</t>
  </si>
  <si>
    <t>Jul 24, 12 to Aug 07, 12</t>
  </si>
  <si>
    <t>Jul 25, 12 to Aug 08, 12</t>
  </si>
  <si>
    <t>Jul 26, 12 to Aug 09, 12</t>
  </si>
  <si>
    <t>Jul 27, 12 to Aug 10, 12</t>
  </si>
  <si>
    <t>Jul 30, 12 to Aug 13, 12</t>
  </si>
  <si>
    <t>Jul 31, 12 to Aug 14, 12</t>
  </si>
  <si>
    <t>Aug 01, 12 to Aug 15, 12</t>
  </si>
  <si>
    <t>Aug 02, 12 to Aug 16, 12</t>
  </si>
  <si>
    <t>Aug 03, 12 to Aug 17, 12</t>
  </si>
  <si>
    <t>Aug 06, 12 to Aug 20, 12</t>
  </si>
  <si>
    <t>Aug 07, 12 to Aug 21, 12</t>
  </si>
  <si>
    <t>Aug 08, 12 to Aug 22, 12</t>
  </si>
  <si>
    <t>Aug 09, 12 to Aug 23, 12</t>
  </si>
  <si>
    <t>Aug 10, 12 to Aug 24, 12</t>
  </si>
  <si>
    <t>Aug 13, 12 to Aug 27, 12</t>
  </si>
  <si>
    <t>Aug 14, 12 to Aug 28, 12</t>
  </si>
  <si>
    <t>Aug 15, 12 to Aug 29, 12</t>
  </si>
  <si>
    <t>Aug 16, 12 to Aug 30, 12</t>
  </si>
  <si>
    <t>Aug 17, 12 to Aug 31, 12</t>
  </si>
  <si>
    <t>Aug 20, 12 to Sep 03, 12</t>
  </si>
  <si>
    <t>Aug 21, 12 to Sep 04, 12</t>
  </si>
  <si>
    <t>Aug 22, 12 to Sep 05, 12</t>
  </si>
  <si>
    <t>Aug 23, 12 to Sep 06, 12</t>
  </si>
  <si>
    <t>Aug 24, 12 to Sep 07, 12</t>
  </si>
  <si>
    <t>Aug 27, 12 to Sep 10, 12</t>
  </si>
  <si>
    <t>Aug 28, 12 to Sep 11, 12</t>
  </si>
  <si>
    <t>Aug 29, 12 to Sep 12, 12</t>
  </si>
  <si>
    <t>Aug 30, 12 to Sep 13, 12</t>
  </si>
  <si>
    <t>Aug 31, 12 to Sep 14, 12</t>
  </si>
  <si>
    <t>Sep 03, 12 to Sep 17, 12</t>
  </si>
  <si>
    <t>Sep 04, 12 to Sep 18, 12</t>
  </si>
  <si>
    <t>Sep 05, 12 to Sep 19, 12</t>
  </si>
  <si>
    <t>Sep 06, 12 to Sep 20, 12</t>
  </si>
  <si>
    <t>Sep 07, 12 to Sep 21, 12</t>
  </si>
  <si>
    <t>Sep 10, 12 to Sep 24, 12</t>
  </si>
  <si>
    <t>Sep 11, 12 to Sep 25, 12</t>
  </si>
  <si>
    <t>Sep 12, 12 to Sep 26, 12</t>
  </si>
  <si>
    <t>Sep 13, 12 to Sep 27, 12</t>
  </si>
  <si>
    <t>Sep 14, 12 to Sep 28, 12</t>
  </si>
  <si>
    <t>Sep 17, 12 to Oct 01, 12</t>
  </si>
  <si>
    <t>Sep 18, 12 to Oct 02, 12</t>
  </si>
  <si>
    <t>Sep 19, 12 to Oct 03, 12</t>
  </si>
  <si>
    <t>Sep 20, 12 to Oct 04, 12</t>
  </si>
  <si>
    <t>Sep 21, 12 to Oct 05, 12</t>
  </si>
  <si>
    <t>Sep 24, 12 to Oct 08, 12</t>
  </si>
  <si>
    <t>Sep 25, 12 to Oct 09, 12</t>
  </si>
  <si>
    <t>Sep 26, 12 to Oct 10, 12</t>
  </si>
  <si>
    <t>Sep 27, 12 to Oct 11, 12</t>
  </si>
  <si>
    <t>Sep 28, 12 to Oct 12, 12</t>
  </si>
  <si>
    <t>Oct 01, 12 to Oct 15, 12</t>
  </si>
  <si>
    <t>Oct 02, 12 to Oct 16, 12</t>
  </si>
  <si>
    <t>Oct 03, 12 to Oct 17, 12</t>
  </si>
  <si>
    <t>Oct 04, 12 to Oct 18, 12</t>
  </si>
  <si>
    <t>Oct 05, 12 to Oct 19, 12</t>
  </si>
  <si>
    <t>Oct 08, 12 to Oct 22, 12</t>
  </si>
  <si>
    <t>Oct 09, 12 to Oct 23, 12</t>
  </si>
  <si>
    <t>Oct 10, 12 to Oct 24, 12</t>
  </si>
  <si>
    <t>Oct 11, 12 to Oct 25, 12</t>
  </si>
  <si>
    <t>Oct 12, 12 to Oct 26, 12</t>
  </si>
  <si>
    <t>Oct 15, 12 to Oct 29, 12</t>
  </si>
  <si>
    <t>Oct 16, 12 to Oct 30, 12</t>
  </si>
  <si>
    <t>Oct 17, 12 to Oct 31, 12</t>
  </si>
  <si>
    <t>Oct 18, 12 to Nov 01, 12</t>
  </si>
  <si>
    <t>Oct 19, 12 to Nov 02, 12</t>
  </si>
  <si>
    <t>Oct 22, 12 to Nov 05, 12</t>
  </si>
  <si>
    <t>Oct 23, 12 to Nov 06, 12</t>
  </si>
  <si>
    <t>Oct 24, 12 to Nov 07, 12</t>
  </si>
  <si>
    <t>Oct 25, 12 to Nov 08, 12</t>
  </si>
  <si>
    <t>Oct 26, 12 to Nov 09, 12</t>
  </si>
  <si>
    <t>Oct 29, 12 to Nov 12, 12</t>
  </si>
  <si>
    <t>Oct 30, 12 to Nov 13, 12</t>
  </si>
  <si>
    <t>Oct 31, 12 to Nov 14, 12</t>
  </si>
  <si>
    <t>Nov 01, 12 to Nov 15, 12</t>
  </si>
  <si>
    <t>Nov 02, 12 to Nov 16, 12</t>
  </si>
  <si>
    <t>Nov 05, 12 to Nov 19, 12</t>
  </si>
  <si>
    <t>Nov 06, 12 to Nov 20, 12</t>
  </si>
  <si>
    <t>Nov 07, 12 to Nov 21, 12</t>
  </si>
  <si>
    <t>Nov 08, 12 to Nov 22, 12</t>
  </si>
  <si>
    <t>Nov 09, 12 to Nov 23, 12</t>
  </si>
  <si>
    <t>Nov 12, 12 to Nov 26, 12</t>
  </si>
  <si>
    <t>Nov 13, 12 to Nov 27, 12</t>
  </si>
  <si>
    <t>Nov 14, 12 to Nov 28, 12</t>
  </si>
  <si>
    <t>Nov 15, 12 to Nov 29, 12</t>
  </si>
  <si>
    <t>Nov 16, 12 to Nov 30, 12</t>
  </si>
  <si>
    <t>Nov 19, 12 to Dec 03, 12</t>
  </si>
  <si>
    <t>Nov 20, 12 to Dec 04, 12</t>
  </si>
  <si>
    <t>Nov 21, 12 to Dec 05, 12</t>
  </si>
  <si>
    <t>Nov 22, 12 to Dec 06, 12</t>
  </si>
  <si>
    <t>Nov 23, 12 to Dec 07, 12</t>
  </si>
  <si>
    <t>Nov 26, 12 to Dec 10, 12</t>
  </si>
  <si>
    <t>Nov 27, 12 to Dec 11, 12</t>
  </si>
  <si>
    <t>Nov 28, 12 to Dec 12, 12</t>
  </si>
  <si>
    <t>Nov 29, 12 to Dec 13, 12</t>
  </si>
  <si>
    <t>Nov 30, 12 to Dec 14, 12</t>
  </si>
  <si>
    <t>Dec 03, 12 to Dec 17, 12</t>
  </si>
  <si>
    <t>Dec 04, 12 to Dec 18, 12</t>
  </si>
  <si>
    <t>Dec 05, 12 to Dec 19, 12</t>
  </si>
  <si>
    <t>Dec 06, 12 to Dec 20, 12</t>
  </si>
  <si>
    <t>Dec 07, 12 to Dec 21, 12</t>
  </si>
  <si>
    <t>Dec 10, 12 to Dec 24, 12</t>
  </si>
  <si>
    <t>Dec 11, 12 to Dec 25, 12</t>
  </si>
  <si>
    <t>Dec 12, 12 to Dec 26, 12</t>
  </si>
  <si>
    <t>Dec 13, 12 to Dec 27, 12</t>
  </si>
  <si>
    <t>Dec 14, 12 to Dec 28, 12</t>
  </si>
  <si>
    <t>Dec 17, 12 to Dec 31, 12</t>
  </si>
  <si>
    <t>Dec 18, 12 to Jan 02, 13</t>
  </si>
  <si>
    <t>Dec 19, 12 to Jan 03, 13</t>
  </si>
  <si>
    <t>Dec 20, 12 to Jan 04, 13</t>
  </si>
  <si>
    <t>Dec 21, 12 to Jan 07, 13</t>
  </si>
  <si>
    <t>Dec 24, 12 to Jan 08, 13</t>
  </si>
  <si>
    <t>Dec 25, 12 to Jan 09, 13</t>
  </si>
  <si>
    <t>Dec 26, 12 to Jan 10, 13</t>
  </si>
  <si>
    <t>Dec 27, 12 to Jan 11, 13</t>
  </si>
  <si>
    <t>Dec 28, 12 to Jan 14, 13</t>
  </si>
  <si>
    <t>Dec 31, 12 to Jan 15, 13</t>
  </si>
  <si>
    <t>Jan 02, 13 to Jan 16, 13</t>
  </si>
  <si>
    <t>Jan 03, 13 to Jan 17, 13</t>
  </si>
  <si>
    <t>Jan 04, 13 to Jan 18, 13</t>
  </si>
  <si>
    <t>Jan 07, 13 to Jan 21, 13</t>
  </si>
  <si>
    <t>Jan 08, 13 to Jan 22, 13</t>
  </si>
  <si>
    <t>Jan 09, 13 to Jan 23, 13</t>
  </si>
  <si>
    <t>Jan 10, 13 to Jan 24, 13</t>
  </si>
  <si>
    <t>Jan 11, 13 to Jan 25, 13</t>
  </si>
  <si>
    <t>Jan 14, 13 to Jan 28, 13</t>
  </si>
  <si>
    <t>Jan 15, 13 to Jan 29, 13</t>
  </si>
  <si>
    <t>Jan 16, 13 to Jan 30, 13</t>
  </si>
  <si>
    <t>Jan 17, 13 to Jan 31, 13</t>
  </si>
  <si>
    <t>Jan 18, 13 to Feb 01, 13</t>
  </si>
  <si>
    <t>Jan 21, 13 to Feb 04, 13</t>
  </si>
  <si>
    <t>Jan 22, 13 to Feb 05, 13</t>
  </si>
  <si>
    <t>Jan 23, 13 to Feb 06, 13</t>
  </si>
  <si>
    <t>Jan 24, 13 to Feb 07, 13</t>
  </si>
  <si>
    <t>Jan 25, 13 to Feb 08, 13</t>
  </si>
  <si>
    <t>Jan 28, 13 to Feb 11, 13</t>
  </si>
  <si>
    <t>Jan 29, 13 to Feb 12, 13</t>
  </si>
  <si>
    <t>Jan 30, 13 to Feb 13, 13</t>
  </si>
  <si>
    <t>Jan 31, 13 to Feb 14, 13</t>
  </si>
  <si>
    <t>Feb 01, 13 to Feb 15, 13</t>
  </si>
  <si>
    <t>Feb 04, 13 to Feb 18, 13</t>
  </si>
  <si>
    <t>Feb 05, 13 to Feb 19, 13</t>
  </si>
  <si>
    <t>Feb 06, 13 to Feb 20, 13</t>
  </si>
  <si>
    <t>Feb 07, 13 to Feb 21, 13</t>
  </si>
  <si>
    <t>Feb 08, 13 to Feb 22, 13</t>
  </si>
  <si>
    <t>Feb 11, 13 to Feb 25, 13</t>
  </si>
  <si>
    <t>Feb 12, 13 to Feb 26, 13</t>
  </si>
  <si>
    <t>Feb 13, 13 to Feb 27, 13</t>
  </si>
  <si>
    <t>Feb 14, 13 to Feb 28, 13</t>
  </si>
  <si>
    <t>Feb 15, 13 to Mar 01, 13</t>
  </si>
  <si>
    <t>Feb 18, 13 to Mar 04, 13</t>
  </si>
  <si>
    <t>Feb 19, 13 to Mar 05, 13</t>
  </si>
  <si>
    <t>Feb 20, 13 to Mar 06, 13</t>
  </si>
  <si>
    <t>Feb 21, 13 to Mar 07, 13</t>
  </si>
  <si>
    <t>Feb 22, 13 to Mar 08, 13</t>
  </si>
  <si>
    <t>Feb 25, 13 to Mar 11, 13</t>
  </si>
  <si>
    <t>Feb 26, 13 to Mar 12, 13</t>
  </si>
  <si>
    <t>Feb 27, 13 to Mar 13, 13</t>
  </si>
  <si>
    <t>Feb 28, 13 to Mar 14, 13</t>
  </si>
  <si>
    <t>Mar 01, 13 to Mar 15, 13</t>
  </si>
  <si>
    <t>Mar 04, 13 to Mar 18, 13</t>
  </si>
  <si>
    <t>Mar 05, 13 to Mar 19, 13</t>
  </si>
  <si>
    <t>Mar 06, 13 to Mar 20, 13</t>
  </si>
  <si>
    <t>Mar 07, 13 to Mar 21, 13</t>
  </si>
  <si>
    <t>Mar 08, 13 to Mar 22, 13</t>
  </si>
  <si>
    <t>Mar 11, 13 to Mar 25, 13</t>
  </si>
  <si>
    <t>Mar 12, 13 to Mar 26, 13</t>
  </si>
  <si>
    <t>Mar 13, 13 to Mar 27, 13</t>
  </si>
  <si>
    <t>Mar 14, 13 to Mar 28, 13</t>
  </si>
  <si>
    <t>Mar 15, 13 to Mar 29, 13</t>
  </si>
  <si>
    <t>Mar 18, 13 to Apr 01, 13</t>
  </si>
  <si>
    <t>Mar 19, 13 to Apr 02, 13</t>
  </si>
  <si>
    <t>Mar 20, 13 to Apr 03, 13</t>
  </si>
  <si>
    <t>Mar 21, 13 to Apr 04, 13</t>
  </si>
  <si>
    <t>Mar 22, 13 to Apr 05, 13</t>
  </si>
  <si>
    <t>Mar 25, 13 to Apr 08, 13</t>
  </si>
  <si>
    <t>Mar 26, 13 to Apr 09, 13</t>
  </si>
  <si>
    <t>Mar 27, 13 to Apr 10, 13</t>
  </si>
  <si>
    <t>Mar 28, 13 to Apr 11, 13</t>
  </si>
  <si>
    <t>Mar 29, 13 to Apr 12, 13</t>
  </si>
  <si>
    <t>Apr 01, 13 to Apr 15, 13</t>
  </si>
  <si>
    <t>Apr 02, 13 to Apr 16, 13</t>
  </si>
  <si>
    <t>Apr 03, 13 to Apr 17, 13</t>
  </si>
  <si>
    <t>Apr 04, 13 to Apr 18, 13</t>
  </si>
  <si>
    <t>Apr 05, 13 to Apr 19, 13</t>
  </si>
  <si>
    <t>Apr 08, 13 to Apr 22, 13</t>
  </si>
  <si>
    <t>Apr 09, 13 to Apr 23, 13</t>
  </si>
  <si>
    <t>Apr 10, 13 to Apr 24, 13</t>
  </si>
  <si>
    <t>Apr 11, 13 to Apr 25, 13</t>
  </si>
  <si>
    <t>Apr 12, 13 to Apr 26, 13</t>
  </si>
  <si>
    <t>Apr 15, 13 to Apr 29, 13</t>
  </si>
  <si>
    <t>Apr 16, 13 to Apr 30, 13</t>
  </si>
  <si>
    <t>Apr 17, 13 to May 01, 13</t>
  </si>
  <si>
    <t>Apr 18, 13 to May 02, 13</t>
  </si>
  <si>
    <t>Apr 19, 13 to May 03, 13</t>
  </si>
  <si>
    <t>Apr 22, 13 to May 06, 13</t>
  </si>
  <si>
    <t>Apr 23, 13 to May 07, 13</t>
  </si>
  <si>
    <t>Apr 24, 13 to May 08, 13</t>
  </si>
  <si>
    <t>Apr 25, 13 to May 09, 13</t>
  </si>
  <si>
    <t>Apr 26, 13 to May 10, 13</t>
  </si>
  <si>
    <t>Apr 29, 13 to May 13, 13</t>
  </si>
  <si>
    <t>Apr 30, 13 to May 14, 13</t>
  </si>
  <si>
    <t>May 01, 13 to May 15, 13</t>
  </si>
  <si>
    <t>May 02, 13 to May 16, 13</t>
  </si>
  <si>
    <t>May 03, 13 to May 17, 13</t>
  </si>
  <si>
    <t>May 06, 13 to May 20, 13</t>
  </si>
  <si>
    <t>May 07, 13 to May 21, 13</t>
  </si>
  <si>
    <t>May 08, 13 to May 22, 13</t>
  </si>
  <si>
    <t>May 09, 13 to May 23, 13</t>
  </si>
  <si>
    <t>May 10, 13 to May 24, 13</t>
  </si>
  <si>
    <t>May 13, 13 to May 27, 13</t>
  </si>
  <si>
    <t>May 14, 13 to May 28, 13</t>
  </si>
  <si>
    <t>May 15, 13 to May 29, 13</t>
  </si>
  <si>
    <t>May 16, 13 to May 30, 13</t>
  </si>
  <si>
    <t>May 17, 13 to May 31, 13</t>
  </si>
  <si>
    <t>May 20, 13 to Jun 03, 13</t>
  </si>
  <si>
    <t>May 21, 13 to Jun 04, 13</t>
  </si>
  <si>
    <t>May 22, 13 to Jun 05, 13</t>
  </si>
  <si>
    <t>May 23, 13 to Jun 06, 13</t>
  </si>
  <si>
    <t>May 24, 13 to Jun 07, 13</t>
  </si>
  <si>
    <t>May 27, 13 to Jun 10, 13</t>
  </si>
  <si>
    <t>May 28, 13 to Jun 11, 13</t>
  </si>
  <si>
    <t>May 29, 13 to Jun 12, 13</t>
  </si>
  <si>
    <t>May 30, 13 to Jun 13, 13</t>
  </si>
  <si>
    <t>May 31, 13 to Jun 14, 13</t>
  </si>
  <si>
    <t>Jun 03, 13 to Jun 17, 13</t>
  </si>
  <si>
    <t>Jun 04, 13 to Jun 18, 13</t>
  </si>
  <si>
    <t>Jun 05, 13 to Jun 19, 13</t>
  </si>
  <si>
    <t>Jun 06, 13 to Jun 20, 13</t>
  </si>
  <si>
    <t>Jun 07, 13 to Jun 21, 13</t>
  </si>
  <si>
    <t>Jun 10, 13 to Jun 24, 13</t>
  </si>
  <si>
    <t>Jun 11, 13 to Jun 25, 13</t>
  </si>
  <si>
    <t>Jun 12, 13 to Jun 26, 13</t>
  </si>
  <si>
    <t>Jun 13, 13 to Jun 27, 13</t>
  </si>
  <si>
    <t>Jun 14, 13 to Jun 28, 13</t>
  </si>
  <si>
    <t>Jun 17, 13 to Jul 01, 13</t>
  </si>
  <si>
    <t>Jun 18, 13 to Jul 02, 13</t>
  </si>
  <si>
    <t>Jun 19, 13 to Jul 03, 13</t>
  </si>
  <si>
    <t>Jun 20, 13 to Jul 04, 13</t>
  </si>
  <si>
    <t>Jun 21, 13 to Jul 05, 13</t>
  </si>
  <si>
    <t>Jun 24, 13 to Jul 08, 13</t>
  </si>
  <si>
    <t>Jun 25, 13 to Jul 09, 13</t>
  </si>
  <si>
    <t>Jun 26, 13 to Jul 10, 13</t>
  </si>
  <si>
    <t>Jun 27, 13 to Jul 11, 13</t>
  </si>
  <si>
    <t>Jun 28, 13 to Jul 12, 13</t>
  </si>
  <si>
    <t>Jul 01, 13 to Jul 15, 13</t>
  </si>
  <si>
    <t>Jul 02, 13 to Jul 16, 13</t>
  </si>
  <si>
    <t>Jul 03, 13 to Jul 17, 13</t>
  </si>
  <si>
    <t>Jul 04, 13 to Jul 18, 13</t>
  </si>
  <si>
    <t>Jul 05, 13 to Jul 19, 13</t>
  </si>
  <si>
    <t>Jul 08, 13 to Jul 22, 13</t>
  </si>
  <si>
    <t>Jul 09, 13 to Jul 23, 13</t>
  </si>
  <si>
    <t>Jul 10, 13 to Jul 24, 13</t>
  </si>
  <si>
    <t>Jul 11, 13 to Jul 25, 13</t>
  </si>
  <si>
    <t>Jul 12, 13 to Jul 26, 13</t>
  </si>
  <si>
    <t>Jul 15, 13 to Jul 29, 13</t>
  </si>
  <si>
    <t>Jul 16, 13 to Jul 30, 13</t>
  </si>
  <si>
    <t>Jul 17, 13 to Jul 31, 13</t>
  </si>
  <si>
    <t>Jul 18, 13 to Aug 01, 13</t>
  </si>
  <si>
    <t>Jul 19, 13 to Aug 02, 13</t>
  </si>
  <si>
    <t>Jul 22, 13 to Aug 05, 13</t>
  </si>
  <si>
    <t>Jul 23, 13 to Aug 06, 13</t>
  </si>
  <si>
    <t>Jul 24, 13 to Aug 07, 13</t>
  </si>
  <si>
    <t>Jul 25, 13 to Aug 08, 13</t>
  </si>
  <si>
    <t>Jul 26, 13 to Aug 09, 13</t>
  </si>
  <si>
    <t>Jul 29, 13 to Aug 12, 13</t>
  </si>
  <si>
    <t>Jul 30, 13 to Aug 13, 13</t>
  </si>
  <si>
    <t>Jul 31, 13 to Aug 14, 13</t>
  </si>
  <si>
    <t>Aug 01, 13 to Aug 15, 13</t>
  </si>
  <si>
    <t>Aug 02, 13 to Aug 16, 13</t>
  </si>
  <si>
    <t>Aug 05, 13 to Aug 19, 13</t>
  </si>
  <si>
    <t>Aug 06, 13 to Aug 20, 13</t>
  </si>
  <si>
    <t>Aug 07, 13 to Aug 21, 13</t>
  </si>
  <si>
    <t>Aug 08, 13 to Aug 22, 13</t>
  </si>
  <si>
    <t>Aug 09, 13 to Aug 23, 13</t>
  </si>
  <si>
    <t>Aug 12, 13 to Aug 26, 13</t>
  </si>
  <si>
    <t>Aug 13, 13 to Aug 27, 13</t>
  </si>
  <si>
    <t>Aug 14, 13 to Aug 28, 13</t>
  </si>
  <si>
    <t>Aug 15, 13 to Aug 29, 13</t>
  </si>
  <si>
    <t>Aug 16, 13 to Aug 30, 13</t>
  </si>
  <si>
    <t>Aug 19, 13 to Sep 02, 13</t>
  </si>
  <si>
    <t>Aug 20, 13 to Sep 03, 13</t>
  </si>
  <si>
    <t>Aug 21, 13 to Sep 04, 13</t>
  </si>
  <si>
    <t>Aug 22, 13 to Sep 05, 13</t>
  </si>
  <si>
    <t>Aug 23, 13 to Sep 06, 13</t>
  </si>
  <si>
    <t>Aug 26, 13 to Sep 09, 13</t>
  </si>
  <si>
    <t>Aug 27, 13 to Sep 10, 13</t>
  </si>
  <si>
    <t>Aug 28, 13 to Sep 11, 13</t>
  </si>
  <si>
    <t>Aug 29, 13 to Sep 12, 13</t>
  </si>
  <si>
    <t>Aug 30, 13 to Sep 13, 13</t>
  </si>
  <si>
    <t>Sep 02, 13 to Sep 16, 13</t>
  </si>
  <si>
    <t>Sep 03, 13 to Sep 17, 13</t>
  </si>
  <si>
    <t>Sep 04, 13 to Sep 18, 13</t>
  </si>
  <si>
    <t>Sep 05, 13 to Sep 19, 13</t>
  </si>
  <si>
    <t>Sep 06, 13 to Sep 20, 13</t>
  </si>
  <si>
    <t>Sep 09, 13 to Sep 23, 13</t>
  </si>
  <si>
    <t>Sep 10, 13 to Sep 24, 13</t>
  </si>
  <si>
    <t>Sep 11, 13 to Sep 25, 13</t>
  </si>
  <si>
    <t>Sep 12, 13 to Sep 26, 13</t>
  </si>
  <si>
    <t>Sep 13, 13 to Sep 27, 13</t>
  </si>
  <si>
    <t>Sep 16, 13 to Sep 30, 13</t>
  </si>
  <si>
    <t>Sep 17, 13 to Oct 01, 13</t>
  </si>
  <si>
    <t>Sep 18, 13 to Oct 02, 13</t>
  </si>
  <si>
    <t>Sep 19, 13 to Oct 03, 13</t>
  </si>
  <si>
    <t>Sep 20, 13 to Oct 04, 13</t>
  </si>
  <si>
    <t>Sep 23, 13 to Oct 07, 13</t>
  </si>
  <si>
    <t>Sep 24, 13 to Oct 08, 13</t>
  </si>
  <si>
    <t>Sep 25, 13 to Oct 09, 13</t>
  </si>
  <si>
    <t>Sep 26, 13 to Oct 10, 13</t>
  </si>
  <si>
    <t>Sep 27, 13 to Oct 11, 13</t>
  </si>
  <si>
    <t>Sep 30, 13 to Oct 14, 13</t>
  </si>
  <si>
    <t>Oct 01, 13 to Oct 15, 13</t>
  </si>
  <si>
    <t>Oct 02, 13 to Oct 16, 13</t>
  </si>
  <si>
    <t>Oct 03, 13 to Oct 17, 13</t>
  </si>
  <si>
    <t>Oct 04, 13 to Oct 18, 13</t>
  </si>
  <si>
    <t>Oct 07, 13 to Oct 21, 13</t>
  </si>
  <si>
    <t>Oct 08, 13 to Oct 22, 13</t>
  </si>
  <si>
    <t>Oct 09, 13 to Oct 23, 13</t>
  </si>
  <si>
    <t>Oct 10, 13 to Oct 24, 13</t>
  </si>
  <si>
    <t>Oct 11, 13 to Oct 25, 13</t>
  </si>
  <si>
    <t>Oct 14, 13 to Oct 28, 13</t>
  </si>
  <si>
    <t>Oct 15, 13 to Oct 29, 13</t>
  </si>
  <si>
    <t>Oct 16, 13 to Oct 30, 13</t>
  </si>
  <si>
    <t>Oct 17, 13 to Oct 31, 13</t>
  </si>
  <si>
    <t>Oct 18, 13 to Nov 01, 13</t>
  </si>
  <si>
    <t>Oct 21, 13 to Nov 04, 13</t>
  </si>
  <si>
    <t>Oct 22, 13 to Nov 05, 13</t>
  </si>
  <si>
    <t>Oct 23, 13 to Nov 06, 13</t>
  </si>
  <si>
    <t>Oct 24, 13 to Nov 07, 13</t>
  </si>
  <si>
    <t>Oct 25, 13 to Nov 08, 13</t>
  </si>
  <si>
    <t>Oct 28, 13 to Nov 11, 13</t>
  </si>
  <si>
    <t>Oct 29, 13 to Nov 12, 13</t>
  </si>
  <si>
    <t>Oct 30, 13 to Nov 13, 13</t>
  </si>
  <si>
    <t>Oct 31, 13 to Nov 14, 13</t>
  </si>
  <si>
    <t>Nov 01, 13 to Nov 15, 13</t>
  </si>
  <si>
    <t>Nov 04, 13 to Nov 18, 13</t>
  </si>
  <si>
    <t>Nov 05, 13 to Nov 19, 13</t>
  </si>
  <si>
    <t>Nov 06, 13 to Nov 20, 13</t>
  </si>
  <si>
    <t>Nov 07, 13 to Nov 21, 13</t>
  </si>
  <si>
    <t>Nov 08, 13 to Nov 22, 13</t>
  </si>
  <si>
    <t>Nov 11, 13 to Nov 25, 13</t>
  </si>
  <si>
    <t>Nov 12, 13 to Nov 26, 13</t>
  </si>
  <si>
    <t>Nov 13, 13 to Nov 27, 13</t>
  </si>
  <si>
    <t>Nov 14, 13 to Nov 28, 13</t>
  </si>
  <si>
    <t>Nov 15, 13 to Nov 29, 13</t>
  </si>
  <si>
    <t>Nov 18, 13 to Dec 02, 13</t>
  </si>
  <si>
    <t>Nov 19, 13 to Dec 03, 13</t>
  </si>
  <si>
    <t>Nov 20, 13 to Dec 04, 13</t>
  </si>
  <si>
    <t>Nov 21, 13 to Dec 05, 13</t>
  </si>
  <si>
    <t>Nov 22, 13 to Dec 06, 13</t>
  </si>
  <si>
    <t>Nov 25, 13 to Dec 09, 13</t>
  </si>
  <si>
    <t>Nov 26, 13 to Dec 10, 13</t>
  </si>
  <si>
    <t>Nov 27, 13 to Dec 11, 13</t>
  </si>
  <si>
    <t>Nov 28, 13 to Dec 12, 13</t>
  </si>
  <si>
    <t>Nov 29, 13 to Dec 13, 13</t>
  </si>
  <si>
    <t>Dec 02, 13 to Dec 16, 13</t>
  </si>
  <si>
    <t>Dec 03, 13 to Dec 17, 13</t>
  </si>
  <si>
    <t>Dec 04, 13 to Dec 18, 13</t>
  </si>
  <si>
    <t>Dec 05, 13 to Dec 19, 13</t>
  </si>
  <si>
    <t>Dec 06, 13 to Dec 20, 13</t>
  </si>
  <si>
    <t>Dec 09, 13 to Dec 23, 13</t>
  </si>
  <si>
    <t>Dec 10, 13 to Dec 24, 13</t>
  </si>
  <si>
    <t>Dec 11, 13 to Dec 25, 13</t>
  </si>
  <si>
    <t>Dec 12, 13 to Dec 26, 13</t>
  </si>
  <si>
    <t>Dec 13, 13 to Dec 27, 13</t>
  </si>
  <si>
    <t>Dec 16, 13 to Dec 30, 13</t>
  </si>
  <si>
    <t>Dec 17, 13 to Dec 31, 13</t>
  </si>
  <si>
    <t>Dec 18, 13 to Jan 02, 14</t>
  </si>
  <si>
    <t>Dec 19, 13 to Jan 03, 14</t>
  </si>
  <si>
    <t>Dec 20, 13 to Jan 06, 14</t>
  </si>
  <si>
    <t>Dec 23, 13 to Jan 07, 14</t>
  </si>
  <si>
    <t>Dec 24, 13 to Jan 08, 14</t>
  </si>
  <si>
    <t>Dec 25, 13 to Jan 09, 14</t>
  </si>
  <si>
    <t>Dec 26, 13 to Jan 10, 14</t>
  </si>
  <si>
    <t>Dec 27, 13 to Jan 13, 14</t>
  </si>
  <si>
    <t>Dec 30, 13 to Jan 14, 14</t>
  </si>
  <si>
    <t>Dec 31, 13 to Jan 15, 14</t>
  </si>
  <si>
    <t>Jan 02, 14 to Jan 16, 14</t>
  </si>
  <si>
    <t>Jan 03, 14 to Jan 17, 14</t>
  </si>
  <si>
    <t>Jan 06, 14 to Jan 20, 14</t>
  </si>
  <si>
    <t>Jan 07, 14 to Jan 21, 14</t>
  </si>
  <si>
    <t>Jan 08, 14 to Jan 22, 14</t>
  </si>
  <si>
    <t>Jan 09, 14 to Jan 23, 14</t>
  </si>
  <si>
    <t>Jan 10, 14 to Jan 24, 14</t>
  </si>
  <si>
    <t>Jan 13, 14 to Jan 27, 14</t>
  </si>
  <si>
    <t>Jan 14, 14 to Jan 28, 14</t>
  </si>
  <si>
    <t>Jan 15, 14 to Jan 29, 14</t>
  </si>
  <si>
    <t>Jan 16, 14 to Jan 30, 14</t>
  </si>
  <si>
    <t>Jan 17, 14 to Jan 31, 14</t>
  </si>
  <si>
    <t>Jan 20, 14 to Feb 03, 14</t>
  </si>
  <si>
    <t>Jan 21, 14 to Feb 04, 14</t>
  </si>
  <si>
    <t>Jan 22, 14 to Feb 05, 14</t>
  </si>
  <si>
    <t>Jan 23, 14 to Feb 06, 14</t>
  </si>
  <si>
    <t>Jan 24, 14 to Feb 07, 14</t>
  </si>
  <si>
    <t>Jan 27, 14 to Feb 10, 14</t>
  </si>
  <si>
    <t>Jan 28, 14 to Feb 11, 14</t>
  </si>
  <si>
    <t>Jan 29, 14 to Feb 12, 14</t>
  </si>
  <si>
    <t>Jan 30, 14 to Feb 13, 14</t>
  </si>
  <si>
    <t>Jan 31, 14 to Feb 14, 14</t>
  </si>
  <si>
    <t>Feb 03, 14 to Feb 17, 14</t>
  </si>
  <si>
    <t>Feb 04, 14 to Feb 18, 14</t>
  </si>
  <si>
    <t>Feb 05, 14 to Feb 19, 14</t>
  </si>
  <si>
    <t>Feb 06, 14 to Feb 20, 14</t>
  </si>
  <si>
    <t>Feb 07, 14 to Feb 21, 14</t>
  </si>
  <si>
    <t>Feb 10, 14 to Feb 24, 14</t>
  </si>
  <si>
    <t>Feb 11, 14 to Feb 25, 14</t>
  </si>
  <si>
    <t>Feb 12, 14 to Feb 26, 14</t>
  </si>
  <si>
    <t>Feb 13, 14 to Feb 27, 14</t>
  </si>
  <si>
    <t>Feb 14, 14 to Feb 28, 14</t>
  </si>
  <si>
    <t>Feb 17, 14 to Mar 03, 14</t>
  </si>
  <si>
    <t>Feb 18, 14 to Mar 04, 14</t>
  </si>
  <si>
    <t>Feb 19, 14 to Mar 05, 14</t>
  </si>
  <si>
    <t>Feb 20, 14 to Mar 06, 14</t>
  </si>
  <si>
    <t>Feb 21, 14 to Mar 07, 14</t>
  </si>
  <si>
    <t>Feb 24, 14 to Mar 10, 14</t>
  </si>
  <si>
    <t>Feb 25, 14 to Mar 11, 14</t>
  </si>
  <si>
    <t>Feb 26, 14 to Mar 12, 14</t>
  </si>
  <si>
    <t>Feb 27, 14 to Mar 13, 14</t>
  </si>
  <si>
    <t>Feb 28, 14 to Mar 14, 14</t>
  </si>
  <si>
    <t>Mar 03, 14 to Mar 17, 14</t>
  </si>
  <si>
    <t>Mar 04, 14 to Mar 18, 14</t>
  </si>
  <si>
    <t>Mar 05, 14 to Mar 19, 14</t>
  </si>
  <si>
    <t>Mar 06, 14 to Mar 20, 14</t>
  </si>
  <si>
    <t>Mar 07, 14 to Mar 21, 14</t>
  </si>
  <si>
    <t>Mar 10, 14 to Mar 24, 14</t>
  </si>
  <si>
    <t>Mar 11, 14 to Mar 25, 14</t>
  </si>
  <si>
    <t>Mar 12, 14 to Mar 26, 14</t>
  </si>
  <si>
    <t>Mar 13, 14 to Mar 27, 14</t>
  </si>
  <si>
    <t>Mar 14, 14 to Mar 28, 14</t>
  </si>
  <si>
    <t>Mar 17, 14 to Mar 31, 14</t>
  </si>
  <si>
    <t>Mar 18, 14 to Apr 01, 14</t>
  </si>
  <si>
    <t>Mar 19, 14 to Apr 02, 14</t>
  </si>
  <si>
    <t>Mar 20, 14 to Apr 03, 14</t>
  </si>
  <si>
    <t>Mar 21, 14 to Apr 04, 14</t>
  </si>
  <si>
    <t>Mar 24, 14 to Apr 07, 14</t>
  </si>
  <si>
    <t>Mar 25, 14 to Apr 08, 14</t>
  </si>
  <si>
    <t>Mar 26, 14 to Apr 09, 14</t>
  </si>
  <si>
    <t>Mar 27, 14 to Apr 10, 14</t>
  </si>
  <si>
    <t>Mar 28, 14 to Apr 11, 14</t>
  </si>
  <si>
    <t>Mar 31, 14 to Apr 14, 14</t>
  </si>
  <si>
    <t>Apr 01, 14 to Apr 15, 14</t>
  </si>
  <si>
    <t>Apr 02, 14 to Apr 16, 14</t>
  </si>
  <si>
    <t>Apr 03, 14 to Apr 17, 14</t>
  </si>
  <si>
    <t>Apr 04, 14 to Apr 18, 14</t>
  </si>
  <si>
    <t>Apr 07, 14 to Apr 21, 14</t>
  </si>
  <si>
    <t>Apr 08, 14 to Apr 22, 14</t>
  </si>
  <si>
    <t>Apr 09, 14 to Apr 23, 14</t>
  </si>
  <si>
    <t>Apr 10, 14 to Apr 24, 14</t>
  </si>
  <si>
    <t>Apr 11, 14 to Apr 25, 14</t>
  </si>
  <si>
    <t>Apr 14, 14 to Apr 28, 14</t>
  </si>
  <si>
    <t>Apr 15, 14 to Apr 29, 14</t>
  </si>
  <si>
    <t>Apr 16, 14 to Apr 30, 14</t>
  </si>
  <si>
    <t>Apr 17, 14 to May 01, 14</t>
  </si>
  <si>
    <t>Apr 18, 14 to May 02, 14</t>
  </si>
  <si>
    <t>Apr 21, 14 to May 05, 14</t>
  </si>
  <si>
    <t>Apr 22, 14 to May 06, 14</t>
  </si>
  <si>
    <t>Apr 23, 14 to May 07, 14</t>
  </si>
  <si>
    <t>Apr 24, 14 to May 08, 14</t>
  </si>
  <si>
    <t>Apr 25, 14 to May 09, 14</t>
  </si>
  <si>
    <t>Apr 28, 14 to May 12, 14</t>
  </si>
  <si>
    <t>Apr 29, 14 to May 13, 14</t>
  </si>
  <si>
    <t>Apr 30, 14 to May 14, 14</t>
  </si>
  <si>
    <t>May 01, 14 to May 15, 14</t>
  </si>
  <si>
    <t>May 02, 14 to May 16, 14</t>
  </si>
  <si>
    <t>May 05, 14 to May 19, 14</t>
  </si>
  <si>
    <t>May 06, 14 to May 20, 14</t>
  </si>
  <si>
    <t>May 07, 14 to May 21, 14</t>
  </si>
  <si>
    <t>May 08, 14 to May 22, 14</t>
  </si>
  <si>
    <t>May 09, 14 to May 23, 14</t>
  </si>
  <si>
    <t>May 12, 14 to May 26, 14</t>
  </si>
  <si>
    <t>May 13, 14 to May 27, 14</t>
  </si>
  <si>
    <t>May 14, 14 to May 28, 14</t>
  </si>
  <si>
    <t>May 15, 14 to May 29, 14</t>
  </si>
  <si>
    <t>May 16, 14 to May 30, 14</t>
  </si>
  <si>
    <t>May 19, 14 to Jun 02, 14</t>
  </si>
  <si>
    <t>May 20, 14 to Jun 03, 14</t>
  </si>
  <si>
    <t>May 21, 14 to Jun 04, 14</t>
  </si>
  <si>
    <t>May 22, 14 to Jun 05, 14</t>
  </si>
  <si>
    <t>May 23, 14 to Jun 06, 14</t>
  </si>
  <si>
    <t>May 26, 14 to Jun 09, 14</t>
  </si>
  <si>
    <t>May 27, 14 to Jun 10, 14</t>
  </si>
  <si>
    <t>May 28, 14 to Jun 11, 14</t>
  </si>
  <si>
    <t>May 29, 14 to Jun 12, 14</t>
  </si>
  <si>
    <t>May 30, 14 to Jun 13, 14</t>
  </si>
  <si>
    <t>Jun 02, 14 to Jun 16, 14</t>
  </si>
  <si>
    <t>Jun 03, 14 to Jun 17, 14</t>
  </si>
  <si>
    <t>Jun 04, 14 to Jun 18, 14</t>
  </si>
  <si>
    <t>Jun 05, 14 to Jun 19, 14</t>
  </si>
  <si>
    <t>Jun 06, 14 to Jun 20, 14</t>
  </si>
  <si>
    <t>Jun 09, 14 to Jun 23, 14</t>
  </si>
  <si>
    <t>Jun 10, 14 to Jun 24, 14</t>
  </si>
  <si>
    <t>Jun 11, 14 to Jun 25, 14</t>
  </si>
  <si>
    <t>Jun 12, 14 to Jun 26, 14</t>
  </si>
  <si>
    <t>Jun 13, 14 to Jun 27, 14</t>
  </si>
  <si>
    <t>Jun 16, 14 to Jun 30, 14</t>
  </si>
  <si>
    <t>Jun 17, 14 to Jul 01, 14</t>
  </si>
  <si>
    <t>Jun 18, 14 to Jul 02, 14</t>
  </si>
  <si>
    <t>Jun 19, 14 to Jul 03, 14</t>
  </si>
  <si>
    <t>Jun 20, 14 to Jul 04, 14</t>
  </si>
  <si>
    <t>Jun 23, 14 to Jul 07, 14</t>
  </si>
  <si>
    <t>Jun 24, 14 to Jul 08, 14</t>
  </si>
  <si>
    <t>Jun 25, 14 to Jul 09, 14</t>
  </si>
  <si>
    <t>Jun 26, 14 to Jul 10, 14</t>
  </si>
  <si>
    <t>Jun 27, 14 to Jul 11, 14</t>
  </si>
  <si>
    <t>Jun 30, 14 to Jul 14, 14</t>
  </si>
  <si>
    <t>Jul 01, 14 to Jul 15, 14</t>
  </si>
  <si>
    <t>Jul 02, 14 to Jul 16, 14</t>
  </si>
  <si>
    <t>Jul 03, 14 to Jul 17, 14</t>
  </si>
  <si>
    <t>Jul 04, 14 to Jul 18, 14</t>
  </si>
  <si>
    <t>Jul 07, 14 to Jul 21, 14</t>
  </si>
  <si>
    <t>Jul 08, 14 to Jul 22, 14</t>
  </si>
  <si>
    <t>Jul 09, 14 to Jul 23, 14</t>
  </si>
  <si>
    <t>Jul 10, 14 to Jul 24, 14</t>
  </si>
  <si>
    <t>Jul 11, 14 to Jul 25, 14</t>
  </si>
  <si>
    <t>Jul 14, 14 to Jul 28, 14</t>
  </si>
  <si>
    <t>Jul 15, 14 to Jul 29, 14</t>
  </si>
  <si>
    <t>Jul 16, 14 to Jul 30, 14</t>
  </si>
  <si>
    <t>Jul 17, 14 to Jul 31, 14</t>
  </si>
  <si>
    <t>Jul 18, 14 to Aug 01, 14</t>
  </si>
  <si>
    <t>Jul 21, 14 to Aug 04, 14</t>
  </si>
  <si>
    <t>Jul 22, 14 to Aug 05, 14</t>
  </si>
  <si>
    <t>Jul 23, 14 to Aug 06, 14</t>
  </si>
  <si>
    <t>Jul 24, 14 to Aug 07, 14</t>
  </si>
  <si>
    <t>Jul 25, 14 to Aug 08, 14</t>
  </si>
  <si>
    <t>Jul 28, 14 to Aug 11, 14</t>
  </si>
  <si>
    <t>Jul 29, 14 to Aug 12, 14</t>
  </si>
  <si>
    <t>Jul 30, 14 to Aug 13, 14</t>
  </si>
  <si>
    <t>Jul 31, 14 to Aug 14, 14</t>
  </si>
  <si>
    <t>Aug 01, 14 to Aug 15, 14</t>
  </si>
  <si>
    <t>Aug 04, 14 to Aug 18, 14</t>
  </si>
  <si>
    <t>Aug 05, 14 to Aug 19, 14</t>
  </si>
  <si>
    <t>Aug 06, 14 to Aug 20, 14</t>
  </si>
  <si>
    <t>Aug 07, 14 to Aug 21, 14</t>
  </si>
  <si>
    <t>Aug 08, 14 to Aug 22, 14</t>
  </si>
  <si>
    <t>Aug 11, 14 to Aug 25, 14</t>
  </si>
  <si>
    <t>Aug 12, 14 to Aug 26, 14</t>
  </si>
  <si>
    <t>Aug 13, 14 to Aug 27, 14</t>
  </si>
  <si>
    <t>Aug 14, 14 to Aug 28, 14</t>
  </si>
  <si>
    <t>Aug 15, 14 to Aug 29, 14</t>
  </si>
  <si>
    <t>Aug 18, 14 to Sep 01, 14</t>
  </si>
  <si>
    <t>Aug 19, 14 to Sep 02, 14</t>
  </si>
  <si>
    <t>Aug 20, 14 to Sep 03, 14</t>
  </si>
  <si>
    <t>Aug 21, 14 to Sep 04, 14</t>
  </si>
  <si>
    <t>Aug 22, 14 to Sep 05, 14</t>
  </si>
  <si>
    <t>Aug 25, 14 to Sep 08, 14</t>
  </si>
  <si>
    <t>Aug 26, 14 to Sep 09, 14</t>
  </si>
  <si>
    <t>Aug 27, 14 to Sep 10, 14</t>
  </si>
  <si>
    <t>Aug 28, 14 to Sep 11, 14</t>
  </si>
  <si>
    <t>Aug 29, 14 to Sep 12, 14</t>
  </si>
  <si>
    <t>Sep 01, 14 to Sep 15, 14</t>
  </si>
  <si>
    <t>Sep 02, 14 to Sep 16, 14</t>
  </si>
  <si>
    <t>Sep 03, 14 to Sep 17, 14</t>
  </si>
  <si>
    <t>Sep 04, 14 to Sep 18, 14</t>
  </si>
  <si>
    <t>Sep 05, 14 to Sep 19, 14</t>
  </si>
  <si>
    <t>Sep 08, 14 to Sep 22, 14</t>
  </si>
  <si>
    <t>Sep 09, 14 to Sep 23, 14</t>
  </si>
  <si>
    <t>Sep 10, 14 to Sep 24, 14</t>
  </si>
  <si>
    <t>Sep 11, 14 to Sep 25, 14</t>
  </si>
  <si>
    <t>Sep 12, 14 to Sep 26, 14</t>
  </si>
  <si>
    <t>Sep 15, 14 to Sep 29, 14</t>
  </si>
  <si>
    <t>Sep 16, 14 to Sep 30, 14</t>
  </si>
  <si>
    <t>Sep 17, 14 to Oct 01, 14</t>
  </si>
  <si>
    <t>Sep 18, 14 to Oct 02, 14</t>
  </si>
  <si>
    <t>Sep 19, 14 to Oct 03, 14</t>
  </si>
  <si>
    <t>Sep 22, 14 to Oct 06, 14</t>
  </si>
  <si>
    <t>Sep 23, 14 to Oct 07, 14</t>
  </si>
  <si>
    <t>Sep 24, 14 to Oct 08, 14</t>
  </si>
  <si>
    <t>Sep 25, 14 to Oct 09, 14</t>
  </si>
  <si>
    <t>Sep 26, 14 to Oct 10, 14</t>
  </si>
  <si>
    <t>Sep 29, 14 to Oct 13, 14</t>
  </si>
  <si>
    <t>Sep 30, 14 to Oct 14, 14</t>
  </si>
  <si>
    <t>Oct 01, 14 to Oct 15, 14</t>
  </si>
  <si>
    <t>Oct 02, 14 to Oct 16, 14</t>
  </si>
  <si>
    <t>Oct 03, 14 to Oct 17, 14</t>
  </si>
  <si>
    <t>Oct 06, 14 to Oct 20, 14</t>
  </si>
  <si>
    <t>Oct 07, 14 to Oct 21, 14</t>
  </si>
  <si>
    <t>Oct 08, 14 to Oct 22, 14</t>
  </si>
  <si>
    <t>Oct 09, 14 to Oct 23, 14</t>
  </si>
  <si>
    <t>Oct 10, 14 to Oct 24, 14</t>
  </si>
  <si>
    <t>Oct 13, 14 to Oct 27, 14</t>
  </si>
  <si>
    <t>Oct 14, 14 to Oct 28, 14</t>
  </si>
  <si>
    <t>Oct 15, 14 to Oct 29, 14</t>
  </si>
  <si>
    <t>Oct 16, 14 to Oct 30, 14</t>
  </si>
  <si>
    <t>Oct 17, 14 to Oct 31, 14</t>
  </si>
  <si>
    <t>Oct 20, 14 to Nov 03, 14</t>
  </si>
  <si>
    <t>Oct 21, 14 to Nov 04, 14</t>
  </si>
  <si>
    <t>Oct 22, 14 to Nov 05, 14</t>
  </si>
  <si>
    <t>Oct 23, 14 to Nov 06, 14</t>
  </si>
  <si>
    <t>Oct 24, 14 to Nov 07, 14</t>
  </si>
  <si>
    <t>Oct 27, 14 to Nov 10, 14</t>
  </si>
  <si>
    <t>Oct 28, 14 to Nov 11, 14</t>
  </si>
  <si>
    <t>Oct 29, 14 to Nov 12, 14</t>
  </si>
  <si>
    <t>Oct 30, 14 to Nov 13, 14</t>
  </si>
  <si>
    <t>Oct 31, 14 to Nov 14, 14</t>
  </si>
  <si>
    <t>Nov 03, 14 to Nov 17, 14</t>
  </si>
  <si>
    <t>Nov 04, 14 to Nov 18, 14</t>
  </si>
  <si>
    <t>Nov 05, 14 to Nov 19, 14</t>
  </si>
  <si>
    <t>Nov 06, 14 to Nov 20, 14</t>
  </si>
  <si>
    <t>Nov 07, 14 to Nov 21, 14</t>
  </si>
  <si>
    <t>Nov 10, 14 to Nov 24, 14</t>
  </si>
  <si>
    <t>Nov 11, 14 to Nov 25, 14</t>
  </si>
  <si>
    <t>Nov 12, 14 to Nov 26, 14</t>
  </si>
  <si>
    <t>Nov 13, 14 to Nov 27, 14</t>
  </si>
  <si>
    <t>Nov 14, 14 to Nov 28, 14</t>
  </si>
  <si>
    <t>Nov 17, 14 to Dec 01, 14</t>
  </si>
  <si>
    <t>Nov 18, 14 to Dec 02, 14</t>
  </si>
  <si>
    <t>Nov 19, 14 to Dec 03, 14</t>
  </si>
  <si>
    <t>Nov 20, 14 to Dec 04, 14</t>
  </si>
  <si>
    <t>Nov 21, 14 to Dec 05, 14</t>
  </si>
  <si>
    <t>Nov 24, 14 to Dec 08, 14</t>
  </si>
  <si>
    <t>Nov 25, 14 to Dec 09, 14</t>
  </si>
  <si>
    <t>Nov 26, 14 to Dec 10, 14</t>
  </si>
  <si>
    <t>Nov 27, 14 to Dec 11, 14</t>
  </si>
  <si>
    <t>Nov 28, 14 to Dec 12, 14</t>
  </si>
  <si>
    <t>Dec 01, 14 to Dec 15, 14</t>
  </si>
  <si>
    <t>Dec 02, 14 to Dec 16, 14</t>
  </si>
  <si>
    <t>Dec 03, 14 to Dec 17, 14</t>
  </si>
  <si>
    <t>Dec 04, 14 to Dec 18, 14</t>
  </si>
  <si>
    <t>Dec 05, 14 to Dec 19, 14</t>
  </si>
  <si>
    <t>Dec 08, 14 to Dec 22, 14</t>
  </si>
  <si>
    <t>Dec 09, 14 to Dec 23, 14</t>
  </si>
  <si>
    <t>Dec 10, 14 to Dec 24, 14</t>
  </si>
  <si>
    <t>Dec 11, 14 to Dec 25, 14</t>
  </si>
  <si>
    <t>Dec 12, 14 to Dec 26, 14</t>
  </si>
  <si>
    <t>Dec 15, 14 to Dec 29, 14</t>
  </si>
  <si>
    <t>Dec 16, 14 to Dec 30, 14</t>
  </si>
  <si>
    <t>Dec 17, 14 to Dec 31, 14</t>
  </si>
  <si>
    <t>Dec 18, 14 to Jan 02, 15</t>
  </si>
  <si>
    <t>Dec 19, 14 to Jan 05, 15</t>
  </si>
  <si>
    <t>Dec 22, 14 to Jan 06, 15</t>
  </si>
  <si>
    <t>Dec 23, 14 to Jan 07, 15</t>
  </si>
  <si>
    <t>Dec 24, 14 to Jan 08, 15</t>
  </si>
  <si>
    <t>Dec 25, 14 to Jan 09, 15</t>
  </si>
  <si>
    <t>Dec 26, 14 to Jan 12, 15</t>
  </si>
  <si>
    <t>Dec 29, 14 to Jan 13, 15</t>
  </si>
  <si>
    <t>Dec 30, 14 to Jan 14, 15</t>
  </si>
  <si>
    <t>Dec 31, 14 to Jan 15, 15</t>
  </si>
  <si>
    <t>Jan 02, 15 to Jan 16, 15</t>
  </si>
  <si>
    <t>Jan 05, 15 to Jan 19, 15</t>
  </si>
  <si>
    <t>Jan 06, 15 to Jan 20, 15</t>
  </si>
  <si>
    <t>Jan 07, 15 to Jan 21, 15</t>
  </si>
  <si>
    <t>Jan 08, 15 to Jan 22, 15</t>
  </si>
  <si>
    <t>Jan 09, 15 to Jan 23, 15</t>
  </si>
  <si>
    <t>Jan 12, 15 to Jan 26, 15</t>
  </si>
  <si>
    <t>Jan 13, 15 to Jan 27, 15</t>
  </si>
  <si>
    <t>Jan 14, 15 to Jan 28, 15</t>
  </si>
  <si>
    <t>Jan 15, 15 to Jan 29, 15</t>
  </si>
  <si>
    <t>Jan 16, 15 to Jan 30, 15</t>
  </si>
  <si>
    <t>Jan 19, 15 to Feb 02, 15</t>
  </si>
  <si>
    <t>Jan 20, 15 to Feb 03, 15</t>
  </si>
  <si>
    <t>Jan 21, 15 to Feb 04, 15</t>
  </si>
  <si>
    <t>Jan 22, 15 to Feb 05, 15</t>
  </si>
  <si>
    <t>Jan 23, 15 to Feb 06, 15</t>
  </si>
  <si>
    <t>Jan 26, 15 to Feb 09, 15</t>
  </si>
  <si>
    <t>Jan 27, 15 to Feb 10, 15</t>
  </si>
  <si>
    <t>Jan 28, 15 to Feb 11, 15</t>
  </si>
  <si>
    <t>Jan 29, 15 to Feb 12, 15</t>
  </si>
  <si>
    <t>Jan 30, 15 to Feb 13, 15</t>
  </si>
  <si>
    <t>Feb 02, 15 to Feb 16, 15</t>
  </si>
  <si>
    <t>Feb 03, 15 to Feb 17, 15</t>
  </si>
  <si>
    <t>Feb 04, 15 to Feb 18, 15</t>
  </si>
  <si>
    <t>Feb 05, 15 to Feb 19, 15</t>
  </si>
  <si>
    <t>Feb 06, 15 to Feb 20, 15</t>
  </si>
  <si>
    <t>Feb 09, 15 to Feb 23, 15</t>
  </si>
  <si>
    <t>Feb 10, 15 to Feb 24, 15</t>
  </si>
  <si>
    <t>Feb 11, 15 to Feb 25, 15</t>
  </si>
  <si>
    <t>Feb 12, 15 to Feb 26, 15</t>
  </si>
  <si>
    <t>Feb 13, 15 to Feb 27, 15</t>
  </si>
  <si>
    <t>Feb 16, 15 to Mar 02, 15</t>
  </si>
  <si>
    <t>Feb 17, 15 to Mar 03, 15</t>
  </si>
  <si>
    <t>Feb 18, 15 to Mar 04, 15</t>
  </si>
  <si>
    <t>Feb 19, 15 to Mar 05, 15</t>
  </si>
  <si>
    <t>Feb 20, 15 to Mar 06, 15</t>
  </si>
  <si>
    <t>Feb 23, 15 to Mar 09, 15</t>
  </si>
  <si>
    <t>Feb 24, 15 to Mar 10, 15</t>
  </si>
  <si>
    <t>Feb 25, 15 to Mar 11, 15</t>
  </si>
  <si>
    <t>Feb 26, 15 to Mar 12, 15</t>
  </si>
  <si>
    <t>Feb 27, 15 to Mar 13, 15</t>
  </si>
  <si>
    <t>Mar 02, 15 to Mar 16, 15</t>
  </si>
  <si>
    <t>Mar 03, 15 to Mar 17, 15</t>
  </si>
  <si>
    <t>Mar 04, 15 to Mar 18, 15</t>
  </si>
  <si>
    <t>Mar 05, 15 to Mar 19, 15</t>
  </si>
  <si>
    <t>Mar 06, 15 to Mar 20, 15</t>
  </si>
  <si>
    <t>Mar 09, 15 to Mar 23, 15</t>
  </si>
  <si>
    <t>Mar 10, 15 to Mar 24, 15</t>
  </si>
  <si>
    <t>Mar 11, 15 to Mar 25, 15</t>
  </si>
  <si>
    <t>Mar 12, 15 to Mar 26, 15</t>
  </si>
  <si>
    <t>Mar 13, 15 to Mar 27, 15</t>
  </si>
  <si>
    <t>Mar 16, 15 to Mar 30, 15</t>
  </si>
  <si>
    <t>Mar 17, 15 to Mar 31, 15</t>
  </si>
  <si>
    <t>Mar 18, 15 to Apr 01, 15</t>
  </si>
  <si>
    <t>Mar 19, 15 to Apr 02, 15</t>
  </si>
  <si>
    <t>Mar 20, 15 to Apr 03, 15</t>
  </si>
  <si>
    <t>Mar 23, 15 to Apr 06, 15</t>
  </si>
  <si>
    <t>Mar 24, 15 to Apr 07, 15</t>
  </si>
  <si>
    <t>Mar 25, 15 to Apr 08, 15</t>
  </si>
  <si>
    <t>Mar 26, 15 to Apr 09, 15</t>
  </si>
  <si>
    <t>Mar 27, 15 to Apr 10, 15</t>
  </si>
  <si>
    <t>Mar 30, 15 to Apr 13, 15</t>
  </si>
  <si>
    <t>Mar 31, 15 to Apr 14, 15</t>
  </si>
  <si>
    <t>Apr 01, 15 to Apr 15, 15</t>
  </si>
  <si>
    <t>Apr 02, 15 to Apr 16, 15</t>
  </si>
  <si>
    <t>Apr 03, 15 to Apr 17, 15</t>
  </si>
  <si>
    <t>Apr 06, 15 to Apr 20, 15</t>
  </si>
  <si>
    <t>Apr 07, 15 to Apr 21, 15</t>
  </si>
  <si>
    <t>Apr 08, 15 to Apr 22, 15</t>
  </si>
  <si>
    <t>Apr 09, 15 to Apr 23, 15</t>
  </si>
  <si>
    <t>Apr 10, 15 to Apr 24, 15</t>
  </si>
  <si>
    <t>Apr 13, 15 to Apr 27, 15</t>
  </si>
  <si>
    <t>Apr 14, 15 to Apr 28, 15</t>
  </si>
  <si>
    <t>Apr 15, 15 to Apr 29, 15</t>
  </si>
  <si>
    <t>Apr 16, 15 to Apr 30, 15</t>
  </si>
  <si>
    <t>Apr 17, 15 to May 01, 15</t>
  </si>
  <si>
    <t>Apr 20, 15 to May 04, 15</t>
  </si>
  <si>
    <t>Apr 21, 15 to May 05, 15</t>
  </si>
  <si>
    <t>Apr 22, 15 to May 06, 15</t>
  </si>
  <si>
    <t>Apr 23, 15 to May 07, 15</t>
  </si>
  <si>
    <t>Apr 24, 15 to May 08, 15</t>
  </si>
  <si>
    <t>Apr 27, 15 to May 11, 15</t>
  </si>
  <si>
    <t>Apr 28, 15 to May 12, 15</t>
  </si>
  <si>
    <t>Apr 29, 15 to May 13, 15</t>
  </si>
  <si>
    <t>Apr 30, 15 to May 14, 15</t>
  </si>
  <si>
    <t>May 01, 15 to May 15, 15</t>
  </si>
  <si>
    <t>May 04, 15 to May 18, 15</t>
  </si>
  <si>
    <t>May 05, 15 to May 19, 15</t>
  </si>
  <si>
    <t>May 06, 15 to May 20, 15</t>
  </si>
  <si>
    <t>May 07, 15 to May 21, 15</t>
  </si>
  <si>
    <t>May 08, 15 to May 22, 15</t>
  </si>
  <si>
    <t>May 11, 15 to May 25, 15</t>
  </si>
  <si>
    <t>May 12, 15 to May 26, 15</t>
  </si>
  <si>
    <t>May 13, 15 to May 27, 15</t>
  </si>
  <si>
    <t>May 14, 15 to May 28, 15</t>
  </si>
  <si>
    <t>May 15, 15 to May 29, 15</t>
  </si>
  <si>
    <t>May 18, 15 to Jun 01, 15</t>
  </si>
  <si>
    <t>May 19, 15 to Jun 02, 15</t>
  </si>
  <si>
    <t>May 20, 15 to Jun 03, 15</t>
  </si>
  <si>
    <t>May 21, 15 to Jun 04, 15</t>
  </si>
  <si>
    <t>May 22, 15 to Jun 05, 15</t>
  </si>
  <si>
    <t>May 25, 15 to Jun 08, 15</t>
  </si>
  <si>
    <t>May 26, 15 to Jun 09, 15</t>
  </si>
  <si>
    <t>May 27, 15 to Jun 10, 15</t>
  </si>
  <si>
    <t>May 28, 15 to Jun 11, 15</t>
  </si>
  <si>
    <t>May 29, 15 to Jun 12, 15</t>
  </si>
  <si>
    <t>Jun 01, 15 to Jun 15, 15</t>
  </si>
  <si>
    <t>Jun 02, 15 to Jun 16, 15</t>
  </si>
  <si>
    <t>Jun 03, 15 to Jun 17, 15</t>
  </si>
  <si>
    <t>Jun 04, 15 to Jun 18, 15</t>
  </si>
  <si>
    <t>Jun 05, 15 to Jun 19, 15</t>
  </si>
  <si>
    <t>Jun 08, 15 to Jun 22, 15</t>
  </si>
  <si>
    <t>Jun 09, 15 to Jun 23, 15</t>
  </si>
  <si>
    <t>Jun 10, 15 to Jun 24, 15</t>
  </si>
  <si>
    <t>Jun 11, 15 to Jun 25, 15</t>
  </si>
  <si>
    <t>Jun 12, 15 to Jun 26, 15</t>
  </si>
  <si>
    <t>Jun 15, 15 to Jun 29, 15</t>
  </si>
  <si>
    <t>Jun 16, 15 to Jun 30, 15</t>
  </si>
  <si>
    <t>Jun 17, 15 to Jul 01, 15</t>
  </si>
  <si>
    <t>Jun 18, 15 to Jul 02, 15</t>
  </si>
  <si>
    <t>Jun 19, 15 to Jul 03, 15</t>
  </si>
  <si>
    <t>Jun 22, 15 to Jul 06, 15</t>
  </si>
  <si>
    <t>Jun 23, 15 to Jul 07, 15</t>
  </si>
  <si>
    <t>Jun 24, 15 to Jul 08, 15</t>
  </si>
  <si>
    <t>Jun 25, 15 to Jul 09, 15</t>
  </si>
  <si>
    <t>Jun 26, 15 to Jul 10, 15</t>
  </si>
  <si>
    <t>Jun 29, 15 to Jul 13, 15</t>
  </si>
  <si>
    <t>Jun 30, 15 to Jul 14, 15</t>
  </si>
  <si>
    <t>Jul 01, 15 to Jul 15, 15</t>
  </si>
  <si>
    <t>Jul 02, 15 to Jul 16, 15</t>
  </si>
  <si>
    <t>Jul 03, 15 to Jul 17, 15</t>
  </si>
  <si>
    <t>Jul 06, 15 to Jul 20, 15</t>
  </si>
  <si>
    <t>Jul 07, 15 to Jul 21, 15</t>
  </si>
  <si>
    <t>Jul 08, 15 to Jul 22, 15</t>
  </si>
  <si>
    <t>Jul 09, 15 to Jul 23, 15</t>
  </si>
  <si>
    <t>Jul 10, 15 to Jul 24, 15</t>
  </si>
  <si>
    <t>Jul 13, 15 to Jul 27, 15</t>
  </si>
  <si>
    <t>Jul 14, 15 to Jul 28, 15</t>
  </si>
  <si>
    <t>Jul 15, 15 to Jul 29, 15</t>
  </si>
  <si>
    <t>Jul 16, 15 to Jul 30, 15</t>
  </si>
  <si>
    <t>Jul 17, 15 to Jul 31, 15</t>
  </si>
  <si>
    <t>Jul 20, 15 to Aug 03, 15</t>
  </si>
  <si>
    <t>Jul 21, 15 to Aug 04, 15</t>
  </si>
  <si>
    <t>Jul 22, 15 to Aug 05, 15</t>
  </si>
  <si>
    <t>Jul 23, 15 to Aug 06, 15</t>
  </si>
  <si>
    <t>Jul 24, 15 to Aug 07, 15</t>
  </si>
  <si>
    <t>Jul 27, 15 to Aug 10, 15</t>
  </si>
  <si>
    <t>Jul 28, 15 to Aug 11, 15</t>
  </si>
  <si>
    <t>Jul 29, 15 to Aug 12, 15</t>
  </si>
  <si>
    <t>Jul 30, 15 to Aug 13, 15</t>
  </si>
  <si>
    <t>Jul 31, 15 to Aug 14, 15</t>
  </si>
  <si>
    <t>Aug 03, 15 to Aug 17, 15</t>
  </si>
  <si>
    <t>Aug 04, 15 to Aug 18, 15</t>
  </si>
  <si>
    <t>Aug 05, 15 to Aug 19, 15</t>
  </si>
  <si>
    <t>Aug 06, 15 to Aug 20, 15</t>
  </si>
  <si>
    <t>Aug 07, 15 to Aug 21, 15</t>
  </si>
  <si>
    <t>Aug 10, 15 to Aug 24, 15</t>
  </si>
  <si>
    <t>Aug 11, 15 to Aug 25, 15</t>
  </si>
  <si>
    <t>Aug 12, 15 to Aug 26, 15</t>
  </si>
  <si>
    <t>Aug 13, 15 to Aug 27, 15</t>
  </si>
  <si>
    <t>Aug 14, 15 to Aug 28, 15</t>
  </si>
  <si>
    <t>Aug 17, 15 to Aug 31, 15</t>
  </si>
  <si>
    <t>Aug 18, 15 to Sep 01, 15</t>
  </si>
  <si>
    <t>Aug 19, 15 to Sep 02, 15</t>
  </si>
  <si>
    <t>Aug 20, 15 to Sep 03, 15</t>
  </si>
  <si>
    <t>Aug 21, 15 to Sep 04, 15</t>
  </si>
  <si>
    <t>Aug 24, 15 to Sep 07, 15</t>
  </si>
  <si>
    <t>Aug 25, 15 to Sep 08, 15</t>
  </si>
  <si>
    <t>Aug 26, 15 to Sep 09, 15</t>
  </si>
  <si>
    <t>Aug 27, 15 to Sep 10, 15</t>
  </si>
  <si>
    <t>Aug 28, 15 to Sep 11, 15</t>
  </si>
  <si>
    <t>Aug 31, 15 to Sep 14, 15</t>
  </si>
  <si>
    <t>Sep 01, 15 to Sep 15, 15</t>
  </si>
  <si>
    <t>Sep 02, 15 to Sep 16, 15</t>
  </si>
  <si>
    <t>Sep 03, 15 to Sep 17, 15</t>
  </si>
  <si>
    <t>Sep 04, 15 to Sep 18, 15</t>
  </si>
  <si>
    <t>Sep 07, 15 to Sep 21, 15</t>
  </si>
  <si>
    <t>Sep 08, 15 to Sep 22, 15</t>
  </si>
  <si>
    <t>Sep 09, 15 to Sep 23, 15</t>
  </si>
  <si>
    <t>Sep 10, 15 to Sep 24, 15</t>
  </si>
  <si>
    <t>Sep 11, 15 to Sep 25, 15</t>
  </si>
  <si>
    <t>Sep 14, 15 to Sep 28, 15</t>
  </si>
  <si>
    <t>Sep 15, 15 to Sep 29, 15</t>
  </si>
  <si>
    <t>Sep 16, 15 to Sep 30, 15</t>
  </si>
  <si>
    <t>Sep 17, 15 to Oct 01, 15</t>
  </si>
  <si>
    <t>Sep 18, 15 to Oct 02, 15</t>
  </si>
  <si>
    <t>Sep 21, 15 to Oct 05, 15</t>
  </si>
  <si>
    <t>Sep 22, 15 to Oct 06, 15</t>
  </si>
  <si>
    <t>Sep 23, 15 to Oct 07, 15</t>
  </si>
  <si>
    <t>Sep 24, 15 to Oct 08, 15</t>
  </si>
  <si>
    <t>Sep 25, 15 to Oct 09, 15</t>
  </si>
  <si>
    <t>Sep 28, 15 to Oct 12, 15</t>
  </si>
  <si>
    <t>Sep 29, 15 to Oct 13, 15</t>
  </si>
  <si>
    <t>Sep 30, 15 to Oct 14, 15</t>
  </si>
  <si>
    <t>Oct 01, 15 to Oct 15, 15</t>
  </si>
  <si>
    <t>Oct 02, 15 to Oct 16, 15</t>
  </si>
  <si>
    <t>Oct 05, 15 to Oct 19, 15</t>
  </si>
  <si>
    <t>Oct 06, 15 to Oct 20, 15</t>
  </si>
  <si>
    <t>Oct 07, 15 to Oct 21, 15</t>
  </si>
  <si>
    <t>Oct 08, 15 to Oct 22, 15</t>
  </si>
  <si>
    <t>Oct 09, 15 to Oct 23, 15</t>
  </si>
  <si>
    <t>Oct 12, 15 to Oct 26, 15</t>
  </si>
  <si>
    <t>Oct 13, 15 to Oct 27, 15</t>
  </si>
  <si>
    <t>Oct 14, 15 to Oct 28, 15</t>
  </si>
  <si>
    <t>Oct 15, 15 to Oct 29, 15</t>
  </si>
  <si>
    <t>Oct 16, 15 to Oct 30, 15</t>
  </si>
  <si>
    <t>Oct 19, 15 to Nov 02, 15</t>
  </si>
  <si>
    <t>Oct 20, 15 to Nov 03, 15</t>
  </si>
  <si>
    <t>Oct 21, 15 to Nov 04, 15</t>
  </si>
  <si>
    <t>Oct 22, 15 to Nov 05, 15</t>
  </si>
  <si>
    <t>Oct 23, 15 to Nov 06, 15</t>
  </si>
  <si>
    <t>Oct 26, 15 to Nov 09, 15</t>
  </si>
  <si>
    <t>Oct 27, 15 to Nov 10, 15</t>
  </si>
  <si>
    <t>Oct 28, 15 to Nov 11, 15</t>
  </si>
  <si>
    <t>Oct 29, 15 to Nov 12, 15</t>
  </si>
  <si>
    <t>Oct 30, 15 to Nov 13, 15</t>
  </si>
  <si>
    <t>Nov 02, 15 to Nov 16, 15</t>
  </si>
  <si>
    <t>Nov 03, 15 to Nov 17, 15</t>
  </si>
  <si>
    <t>Nov 04, 15 to Nov 18, 15</t>
  </si>
  <si>
    <t>Nov 05, 15 to Nov 19, 15</t>
  </si>
  <si>
    <t>Nov 06, 15 to Nov 20, 15</t>
  </si>
  <si>
    <t>Nov 09, 15 to Nov 23, 15</t>
  </si>
  <si>
    <t>Nov 10, 15 to Nov 24, 15</t>
  </si>
  <si>
    <t>Nov 11, 15 to Nov 25, 15</t>
  </si>
  <si>
    <t>Nov 12, 15 to Nov 26, 15</t>
  </si>
  <si>
    <t>Nov 13, 15 to Nov 27, 15</t>
  </si>
  <si>
    <t>Nov 16, 15 to Nov 30, 15</t>
  </si>
  <si>
    <t>Nov 17, 15 to Dec 01, 15</t>
  </si>
  <si>
    <t>Nov 18, 15 to Dec 02, 15</t>
  </si>
  <si>
    <t>Nov 19, 15 to Dec 03, 15</t>
  </si>
  <si>
    <t>Nov 20, 15 to Dec 04, 15</t>
  </si>
  <si>
    <t>Nov 23, 15 to Dec 07, 15</t>
  </si>
  <si>
    <t>Nov 24, 15 to Dec 08, 15</t>
  </si>
  <si>
    <t>Nov 25, 15 to Dec 09, 15</t>
  </si>
  <si>
    <t>Nov 26, 15 to Dec 10, 15</t>
  </si>
  <si>
    <t>Nov 27, 15 to Dec 11, 15</t>
  </si>
  <si>
    <t>Nov 30, 15 to Dec 14, 15</t>
  </si>
  <si>
    <t>Dec 01, 15 to Dec 15, 15</t>
  </si>
  <si>
    <t>Dec 02, 15 to Dec 16, 15</t>
  </si>
  <si>
    <t>Dec 03, 15 to Dec 17, 15</t>
  </si>
  <si>
    <t>Dec 04, 15 to Dec 18, 15</t>
  </si>
  <si>
    <t>Dec 07, 15 to Dec 21, 15</t>
  </si>
  <si>
    <t>Dec 08, 15 to Dec 22, 15</t>
  </si>
  <si>
    <t>Dec 09, 15 to Dec 23, 15</t>
  </si>
  <si>
    <t>Dec 10, 15 to Dec 24, 15</t>
  </si>
  <si>
    <t>Dec 11, 15 to Dec 25, 15</t>
  </si>
  <si>
    <t>Dec 14, 15 to Dec 28, 15</t>
  </si>
  <si>
    <t>Dec 15, 15 to Dec 29, 15</t>
  </si>
  <si>
    <t>Dec 16, 15 to Dec 30, 15</t>
  </si>
  <si>
    <t>Dec 17, 15 to Dec 31, 15</t>
  </si>
  <si>
    <t>Dec 18, 15 to Jan 04, 16</t>
  </si>
  <si>
    <t>Dec 21, 15 to Jan 05, 16</t>
  </si>
  <si>
    <t>Dec 22, 15 to Jan 06, 16</t>
  </si>
  <si>
    <t>Dec 23, 15 to Jan 07, 16</t>
  </si>
  <si>
    <t>Dec 24, 15 to Jan 08, 16</t>
  </si>
  <si>
    <t>Dec 25, 15 to Jan 11, 16</t>
  </si>
  <si>
    <t>Dec 28, 15 to Jan 12, 16</t>
  </si>
  <si>
    <t>Dec 29, 15 to Jan 13, 16</t>
  </si>
  <si>
    <t>Dec 30, 15 to Jan 14, 16</t>
  </si>
  <si>
    <t>Dec 31, 15 to Jan 15, 16</t>
  </si>
  <si>
    <t>Jan 04, 16 to Jan 18, 16</t>
  </si>
  <si>
    <t>Jan 05, 16 to Jan 19, 16</t>
  </si>
  <si>
    <t>Jan 06, 16 to Jan 20, 16</t>
  </si>
  <si>
    <t>Jan 07, 16 to Jan 21, 16</t>
  </si>
  <si>
    <t>Jan 08, 16 to Jan 22, 16</t>
  </si>
  <si>
    <t>Jan 11, 16 to Jan 25, 16</t>
  </si>
  <si>
    <t>Jan 12, 16 to Jan 26, 16</t>
  </si>
  <si>
    <t>Jan 13, 16 to Jan 27, 16</t>
  </si>
  <si>
    <t>Jan 14, 16 to Jan 28, 16</t>
  </si>
  <si>
    <t>Jan 15, 16 to Jan 29, 16</t>
  </si>
  <si>
    <t>Jan 18, 16 to Feb 01, 16</t>
  </si>
  <si>
    <t>Jan 19, 16 to Feb 02, 16</t>
  </si>
  <si>
    <t>Jan 20, 16 to Feb 03, 16</t>
  </si>
  <si>
    <t>Jan 21, 16 to Feb 04, 16</t>
  </si>
  <si>
    <t>Jan 22, 16 to Feb 05, 16</t>
  </si>
  <si>
    <t>Jan 25, 16 to Feb 08, 16</t>
  </si>
  <si>
    <t>Jan 26, 16 to Feb 09, 16</t>
  </si>
  <si>
    <t>Jan 27, 16 to Feb 10, 16</t>
  </si>
  <si>
    <t>Jan 28, 16 to Feb 11, 16</t>
  </si>
  <si>
    <t>Jan 29, 16 to Feb 12, 16</t>
  </si>
  <si>
    <t>Feb 01, 16 to Feb 15, 16</t>
  </si>
  <si>
    <t>Feb 02, 16 to Feb 16, 16</t>
  </si>
  <si>
    <t>Feb 03, 16 to Feb 17, 16</t>
  </si>
  <si>
    <t>Feb 04, 16 to Feb 18, 16</t>
  </si>
  <si>
    <t>Feb 05, 16 to Feb 19, 16</t>
  </si>
  <si>
    <t>Feb 08, 16 to Feb 22, 16</t>
  </si>
  <si>
    <t>Feb 09, 16 to Feb 23, 16</t>
  </si>
  <si>
    <t>Feb 10, 16 to Feb 24, 16</t>
  </si>
  <si>
    <t>Feb 11, 16 to Feb 25, 16</t>
  </si>
  <si>
    <t>Feb 12, 16 to Feb 26, 16</t>
  </si>
  <si>
    <t>Feb 15, 16 to Feb 29, 16</t>
  </si>
  <si>
    <t>Feb 16, 16 to Mar 01, 16</t>
  </si>
  <si>
    <t>Feb 17, 16 to Mar 02, 16</t>
  </si>
  <si>
    <t>Feb 18, 16 to Mar 03, 16</t>
  </si>
  <si>
    <t>Feb 19, 16 to Mar 04, 16</t>
  </si>
  <si>
    <t>Feb 22, 16 to Mar 07, 16</t>
  </si>
  <si>
    <t>Feb 23, 16 to Mar 08, 16</t>
  </si>
  <si>
    <t>Feb 24, 16 to Mar 09, 16</t>
  </si>
  <si>
    <t>Feb 25, 16 to Mar 10, 16</t>
  </si>
  <si>
    <t>Feb 26, 16 to Mar 11, 16</t>
  </si>
  <si>
    <t>Feb 29, 16 to Mar 14, 16</t>
  </si>
  <si>
    <t>Mar 01, 16 to Mar 15, 16</t>
  </si>
  <si>
    <t>Mar 02, 16 to Mar 16, 16</t>
  </si>
  <si>
    <t>Mar 03, 16 to Mar 17, 16</t>
  </si>
  <si>
    <t>Mar 04, 16 to Mar 18, 16</t>
  </si>
  <si>
    <t>Mar 07, 16 to Mar 21, 16</t>
  </si>
  <si>
    <t>Mar 08, 16 to Mar 22, 16</t>
  </si>
  <si>
    <t>Mar 09, 16 to Mar 23, 16</t>
  </si>
  <si>
    <t>Mar 10, 16 to Mar 24, 16</t>
  </si>
  <si>
    <t>Mar 11, 16 to Mar 25, 16</t>
  </si>
  <si>
    <t>Mar 14, 16 to Mar 28, 16</t>
  </si>
  <si>
    <t>Mar 15, 16 to Mar 29, 16</t>
  </si>
  <si>
    <t>Mar 16, 16 to Mar 30, 16</t>
  </si>
  <si>
    <t>Mar 17, 16 to Mar 31, 16</t>
  </si>
  <si>
    <t>Mar 18, 16 to Apr 01, 16</t>
  </si>
  <si>
    <t>Mar 21, 16 to Apr 04, 16</t>
  </si>
  <si>
    <t>Mar 22, 16 to Apr 05, 16</t>
  </si>
  <si>
    <t>Mar 23, 16 to Apr 06, 16</t>
  </si>
  <si>
    <t>Mar 24, 16 to Apr 07, 16</t>
  </si>
  <si>
    <t>Mar 25, 16 to Apr 08, 16</t>
  </si>
  <si>
    <t>Mar 28, 16 to Apr 11, 16</t>
  </si>
  <si>
    <t>Mar 29, 16 to Apr 12, 16</t>
  </si>
  <si>
    <t>Mar 30, 16 to Apr 13, 16</t>
  </si>
  <si>
    <t>Mar 31, 16 to Apr 14, 16</t>
  </si>
  <si>
    <t>Apr 01, 16 to Apr 15, 16</t>
  </si>
  <si>
    <t>Apr 04, 16 to Apr 18, 16</t>
  </si>
  <si>
    <t>Apr 05, 16 to Apr 19, 16</t>
  </si>
  <si>
    <t>Apr 06, 16 to Apr 20, 16</t>
  </si>
  <si>
    <t>Apr 07, 16 to Apr 21, 16</t>
  </si>
  <si>
    <t>Apr 08, 16 to Apr 22, 16</t>
  </si>
  <si>
    <t>Apr 11, 16 to Apr 25, 16</t>
  </si>
  <si>
    <t>Apr 12, 16 to Apr 26, 16</t>
  </si>
  <si>
    <t>Apr 13, 16 to Apr 27, 16</t>
  </si>
  <si>
    <t>Apr 14, 16 to Apr 28, 16</t>
  </si>
  <si>
    <t>Apr 15, 16 to Apr 29, 16</t>
  </si>
  <si>
    <t>Apr 18, 16 to May 02, 16</t>
  </si>
  <si>
    <t>Apr 19, 16 to May 03, 16</t>
  </si>
  <si>
    <t>Apr 20, 16 to May 04, 16</t>
  </si>
  <si>
    <t>Apr 21, 16 to May 05, 16</t>
  </si>
  <si>
    <t>Apr 22, 16 to May 06, 16</t>
  </si>
  <si>
    <t>Apr 25, 16 to May 09, 16</t>
  </si>
  <si>
    <t>Apr 26, 16 to May 10, 16</t>
  </si>
  <si>
    <t>Apr 27, 16 to May 11, 16</t>
  </si>
  <si>
    <t>Apr 28, 16 to May 12, 16</t>
  </si>
  <si>
    <t>Apr 29, 16 to May 13, 16</t>
  </si>
  <si>
    <t>May 02, 16 to May 16, 16</t>
  </si>
  <si>
    <t>May 03, 16 to May 17, 16</t>
  </si>
  <si>
    <t>May 04, 16 to May 18, 16</t>
  </si>
  <si>
    <t>May 05, 16 to May 19, 16</t>
  </si>
  <si>
    <t>May 06, 16 to May 20, 16</t>
  </si>
  <si>
    <t>May 09, 16 to May 23, 16</t>
  </si>
  <si>
    <t>May 10, 16 to May 24, 16</t>
  </si>
  <si>
    <t>May 11, 16 to May 25, 16</t>
  </si>
  <si>
    <t>May 12, 16 to May 26, 16</t>
  </si>
  <si>
    <t>May 13, 16 to May 27, 16</t>
  </si>
  <si>
    <t>May 16, 16 to May 30, 16</t>
  </si>
  <si>
    <t>May 17, 16 to May 31, 16</t>
  </si>
  <si>
    <t>May 18, 16 to Jun 01, 16</t>
  </si>
  <si>
    <t>May 19, 16 to Jun 02, 16</t>
  </si>
  <si>
    <t>May 20, 16 to Jun 03, 16</t>
  </si>
  <si>
    <t>May 23, 16 to Jun 06, 16</t>
  </si>
  <si>
    <t>May 24, 16 to Jun 07, 16</t>
  </si>
  <si>
    <t>May 25, 16 to Jun 08, 16</t>
  </si>
  <si>
    <t>May 26, 16 to Jun 09, 16</t>
  </si>
  <si>
    <t>May 27, 16 to Jun 10, 16</t>
  </si>
  <si>
    <t>May 30, 16 to Jun 13, 16</t>
  </si>
  <si>
    <t>May 31, 16 to Jun 14, 16</t>
  </si>
  <si>
    <t>Jun 01, 16 to Jun 15, 16</t>
  </si>
  <si>
    <t>Jun 02, 16 to Jun 16, 16</t>
  </si>
  <si>
    <t>Jun 03, 16 to Jun 17, 16</t>
  </si>
  <si>
    <t>Jun 06, 16 to Jun 20, 16</t>
  </si>
  <si>
    <t>Jun 07, 16 to Jun 21, 16</t>
  </si>
  <si>
    <t>Jun 08, 16 to Jun 22, 16</t>
  </si>
  <si>
    <t>Jun 09, 16 to Jun 23, 16</t>
  </si>
  <si>
    <t>Jun 10, 16 to Jun 24, 16</t>
  </si>
  <si>
    <t>Jun 13, 16 to Jun 27, 16</t>
  </si>
  <si>
    <t>Jun 14, 16 to Jun 28, 16</t>
  </si>
  <si>
    <t>Jun 15, 16 to Jun 29, 16</t>
  </si>
  <si>
    <t>Jun 16, 16 to Jun 30, 16</t>
  </si>
  <si>
    <t>Jun 17, 16 to Jul 01, 16</t>
  </si>
  <si>
    <t>Jun 20, 16 to Jul 04, 16</t>
  </si>
  <si>
    <t>Jun 21, 16 to Jul 05, 16</t>
  </si>
  <si>
    <t>Jun 22, 16 to Jul 06, 16</t>
  </si>
  <si>
    <t>Jun 23, 16 to Jul 07, 16</t>
  </si>
  <si>
    <t>Jun 24, 16 to Jul 08, 16</t>
  </si>
  <si>
    <t>Jun 27, 16 to Jul 11, 16</t>
  </si>
  <si>
    <t>Jun 28, 16 to Jul 12, 16</t>
  </si>
  <si>
    <t>Jun 29, 16 to Jul 13, 16</t>
  </si>
  <si>
    <t>Jun 30, 16 to Jul 14, 16</t>
  </si>
  <si>
    <t>Jul 01, 16 to Jul 15, 16</t>
  </si>
  <si>
    <t>Jul 04, 16 to Jul 18, 16</t>
  </si>
  <si>
    <t>Jul 05, 16 to Jul 19, 16</t>
  </si>
  <si>
    <t>Jul 06, 16 to Jul 20, 16</t>
  </si>
  <si>
    <t>Jul 07, 16 to Jul 21, 16</t>
  </si>
  <si>
    <t>Jul 08, 16 to Jul 22, 16</t>
  </si>
  <si>
    <t>Jul 11, 16 to Jul 25, 16</t>
  </si>
  <si>
    <t>Jul 12, 16 to Jul 26, 16</t>
  </si>
  <si>
    <t>Jul 13, 16 to Jul 27, 16</t>
  </si>
  <si>
    <t>Jul 14, 16 to Jul 28, 16</t>
  </si>
  <si>
    <t>Jul 15, 16 to Jul 29, 16</t>
  </si>
  <si>
    <t>Jul 18, 16 to Aug 01, 16</t>
  </si>
  <si>
    <t>Jul 19, 16 to Aug 02, 16</t>
  </si>
  <si>
    <t>Jul 20, 16 to Aug 03, 16</t>
  </si>
  <si>
    <t>Jul 21, 16 to Aug 04, 16</t>
  </si>
  <si>
    <t>Jul 22, 16 to Aug 05, 16</t>
  </si>
  <si>
    <t>Jul 25, 16 to Aug 08, 16</t>
  </si>
  <si>
    <t>Jul 26, 16 to Aug 09, 16</t>
  </si>
  <si>
    <t>Jul 27, 16 to Aug 10, 16</t>
  </si>
  <si>
    <t>Jul 28, 16 to Aug 11, 16</t>
  </si>
  <si>
    <t>Jul 29, 16 to Aug 12, 16</t>
  </si>
  <si>
    <t>Aug 01, 16 to Aug 15, 16</t>
  </si>
  <si>
    <t>Aug 02, 16 to Aug 16, 16</t>
  </si>
  <si>
    <t>Aug 03, 16 to Aug 17, 16</t>
  </si>
  <si>
    <t>Aug 04, 16 to Aug 18, 16</t>
  </si>
  <si>
    <t>Aug 05, 16 to Aug 19, 16</t>
  </si>
  <si>
    <t>Aug 08, 16 to Aug 22, 16</t>
  </si>
  <si>
    <t>Aug 09, 16 to Aug 23, 16</t>
  </si>
  <si>
    <t>Aug 10, 16 to Aug 24, 16</t>
  </si>
  <si>
    <t>Aug 11, 16 to Aug 25, 16</t>
  </si>
  <si>
    <t>Aug 12, 16 to Aug 26, 16</t>
  </si>
  <si>
    <t>Aug 15, 16 to Aug 29, 16</t>
  </si>
  <si>
    <t>Aug 16, 16 to Aug 30, 16</t>
  </si>
  <si>
    <t>Aug 17, 16 to Aug 31, 16</t>
  </si>
  <si>
    <t>Aug 18, 16 to Sep 01, 16</t>
  </si>
  <si>
    <t>Aug 19, 16 to Sep 02, 16</t>
  </si>
  <si>
    <t>Aug 22, 16 to Sep 05, 16</t>
  </si>
  <si>
    <t>Aug 23, 16 to Sep 06, 16</t>
  </si>
  <si>
    <t>Aug 24, 16 to Sep 07, 16</t>
  </si>
  <si>
    <t>Aug 25, 16 to Sep 08, 16</t>
  </si>
  <si>
    <t>Aug 26, 16 to Sep 09, 16</t>
  </si>
  <si>
    <t>Aug 29, 16 to Sep 12, 16</t>
  </si>
  <si>
    <t>Aug 30, 16 to Sep 13, 16</t>
  </si>
  <si>
    <t>Aug 31, 16 to Sep 14, 16</t>
  </si>
  <si>
    <t>Sep 01, 16 to Sep 15, 16</t>
  </si>
  <si>
    <t>Sep 02, 16 to Sep 16, 16</t>
  </si>
  <si>
    <t>Sep 05, 16 to Sep 19, 16</t>
  </si>
  <si>
    <t>Sep 06, 16 to Sep 20, 16</t>
  </si>
  <si>
    <t>Sep 07, 16 to Sep 21, 16</t>
  </si>
  <si>
    <t>Sep 08, 16 to Sep 22, 16</t>
  </si>
  <si>
    <t>Sep 09, 16 to Sep 23, 16</t>
  </si>
  <si>
    <t>Sep 12, 16 to Sep 26, 16</t>
  </si>
  <si>
    <t>Sep 13, 16 to Sep 27, 16</t>
  </si>
  <si>
    <t>Sep 14, 16 to Sep 28, 16</t>
  </si>
  <si>
    <t>Sep 15, 16 to Sep 29, 16</t>
  </si>
  <si>
    <t>Sep 16, 16 to Sep 30, 16</t>
  </si>
  <si>
    <t>Sep 19, 16 to Oct 03, 16</t>
  </si>
  <si>
    <t>Sep 20, 16 to Oct 04, 16</t>
  </si>
  <si>
    <t>Sep 21, 16 to Oct 05, 16</t>
  </si>
  <si>
    <t>Sep 22, 16 to Oct 06, 16</t>
  </si>
  <si>
    <t>Sep 23, 16 to Oct 07, 16</t>
  </si>
  <si>
    <t>Sep 26, 16 to Oct 10, 16</t>
  </si>
  <si>
    <t>Sep 27, 16 to Oct 11, 16</t>
  </si>
  <si>
    <t>Sep 28, 16 to Oct 12, 16</t>
  </si>
  <si>
    <t>Sep 29, 16 to Oct 13, 16</t>
  </si>
  <si>
    <t>Sep 30, 16 to Oct 14, 16</t>
  </si>
  <si>
    <t>Oct 03, 16 to Oct 17, 16</t>
  </si>
  <si>
    <t>Oct 04, 16 to Oct 18, 16</t>
  </si>
  <si>
    <t>Oct 05, 16 to Oct 19, 16</t>
  </si>
  <si>
    <t>Oct 06, 16 to Oct 20, 16</t>
  </si>
  <si>
    <t>Oct 07, 16 to Oct 21, 16</t>
  </si>
  <si>
    <t>Oct 10, 16 to Oct 24, 16</t>
  </si>
  <si>
    <t>Oct 11, 16 to Oct 25, 16</t>
  </si>
  <si>
    <t>Oct 12, 16 to Oct 26, 16</t>
  </si>
  <si>
    <t>Oct 13, 16 to Oct 27, 16</t>
  </si>
  <si>
    <t>Oct 14, 16 to Oct 28, 16</t>
  </si>
  <si>
    <t>Oct 17, 16 to Oct 31, 16</t>
  </si>
  <si>
    <t>Oct 18, 16 to Nov 01, 16</t>
  </si>
  <si>
    <t>Oct 19, 16 to Nov 02, 16</t>
  </si>
  <si>
    <t>Oct 20, 16 to Nov 03, 16</t>
  </si>
  <si>
    <t>Oct 21, 16 to Nov 04, 16</t>
  </si>
  <si>
    <t>Oct 24, 16 to Nov 07, 16</t>
  </si>
  <si>
    <t>Oct 25, 16 to Nov 08, 16</t>
  </si>
  <si>
    <t>Oct 26, 16 to Nov 09, 16</t>
  </si>
  <si>
    <t>Oct 27, 16 to Nov 10, 16</t>
  </si>
  <si>
    <t>Oct 28, 16 to Nov 11, 16</t>
  </si>
  <si>
    <t>Oct 31, 16 to Nov 14, 16</t>
  </si>
  <si>
    <t>Nov 01, 16 to Nov 15, 16</t>
  </si>
  <si>
    <t>Nov 02, 16 to Nov 16, 16</t>
  </si>
  <si>
    <t>Nov 03, 16 to Nov 17, 16</t>
  </si>
  <si>
    <t>Nov 04, 16 to Nov 18, 16</t>
  </si>
  <si>
    <t>Nov 07, 16 to Nov 21, 16</t>
  </si>
  <si>
    <t>Nov 08, 16 to Nov 22, 16</t>
  </si>
  <si>
    <t>Nov 09, 16 to Nov 23, 16</t>
  </si>
  <si>
    <t>Nov 10, 16 to Nov 24, 16</t>
  </si>
  <si>
    <t>Nov 11, 16 to Nov 25, 16</t>
  </si>
  <si>
    <t>Nov 14, 16 to Nov 28, 16</t>
  </si>
  <si>
    <t>Nov 15, 16 to Nov 29, 16</t>
  </si>
  <si>
    <t>Nov 16, 16 to Nov 30, 16</t>
  </si>
  <si>
    <t>Nov 17, 16 to Dec 01, 16</t>
  </si>
  <si>
    <t>Nov 18, 16 to Dec 02, 16</t>
  </si>
  <si>
    <t>Nov 21, 16 to Dec 05, 16</t>
  </si>
  <si>
    <t>Nov 22, 16 to Dec 06, 16</t>
  </si>
  <si>
    <t>Nov 23, 16 to Dec 07, 16</t>
  </si>
  <si>
    <t>Nov 24, 16 to Dec 08, 16</t>
  </si>
  <si>
    <t>Nov 25, 16 to Dec 09, 16</t>
  </si>
  <si>
    <t>Nov 28, 16 to Dec 12, 16</t>
  </si>
  <si>
    <t>Nov 29, 16 to Dec 13, 16</t>
  </si>
  <si>
    <t>Nov 30, 16 to Dec 14, 16</t>
  </si>
  <si>
    <t>Dec 01, 16 to Dec 15, 16</t>
  </si>
  <si>
    <t>Dec 02, 16 to Dec 16, 16</t>
  </si>
  <si>
    <t>Dec 05, 16 to Dec 19, 16</t>
  </si>
  <si>
    <t>Dec 06, 16 to Dec 20, 16</t>
  </si>
  <si>
    <t>Dec 07, 16 to Dec 21, 16</t>
  </si>
  <si>
    <t>Dec 08, 16 to Dec 22, 16</t>
  </si>
  <si>
    <t>Dec 09, 16 to Dec 23, 16</t>
  </si>
  <si>
    <t>Dec 12, 16 to Dec 26, 16</t>
  </si>
  <si>
    <t>Dec 13, 16 to Dec 27, 16</t>
  </si>
  <si>
    <t>Dec 14, 16 to Dec 28, 16</t>
  </si>
  <si>
    <t>Dec 15, 16 to Dec 29, 16</t>
  </si>
  <si>
    <t>Dec 16, 16 to Dec 30, 16</t>
  </si>
  <si>
    <t>Dec 19, 16 to Jan 02, 17</t>
  </si>
  <si>
    <t>Dec 20, 16 to Jan 03, 17</t>
  </si>
  <si>
    <t>Dec 21, 16 to Jan 04, 17</t>
  </si>
  <si>
    <t>Dec 22, 16 to Jan 05, 17</t>
  </si>
  <si>
    <t>Dec 23, 16 to Jan 06, 17</t>
  </si>
  <si>
    <t>Dec 26, 16 to Jan 09, 17</t>
  </si>
  <si>
    <t>Dec 27, 16 to Jan 10, 17</t>
  </si>
  <si>
    <t>Dec 28, 16 to Jan 11, 17</t>
  </si>
  <si>
    <t>Dec 29, 16 to Jan 12, 17</t>
  </si>
  <si>
    <t>Dec 30, 16 to Jan 13, 17</t>
  </si>
  <si>
    <t>Jan 02, 17 to Jan 16, 17</t>
  </si>
  <si>
    <t>Jan 03, 17 to Jan 17, 17</t>
  </si>
  <si>
    <t>Jan 04, 17 to Jan 18, 17</t>
  </si>
  <si>
    <t>Jan 05, 17 to Jan 19, 17</t>
  </si>
  <si>
    <t>Jan 06, 17 to Jan 20, 17</t>
  </si>
  <si>
    <t>Jan 09, 17 to Jan 23, 17</t>
  </si>
  <si>
    <t>Jan 10, 17 to Jan 24, 17</t>
  </si>
  <si>
    <t>Jan 11, 17 to Jan 25, 17</t>
  </si>
  <si>
    <t>Jan 12, 17 to Jan 26, 17</t>
  </si>
  <si>
    <t>Jan 13, 17 to Jan 27, 17</t>
  </si>
  <si>
    <t>Jan 16, 17 to Jan 30, 17</t>
  </si>
  <si>
    <t>Jan 17, 17 to Jan 31, 17</t>
  </si>
  <si>
    <t>Jan 18, 17 to Feb 01, 17</t>
  </si>
  <si>
    <t>Jan 19, 17 to Feb 02, 17</t>
  </si>
  <si>
    <t>Jan 20, 17 to Feb 03, 17</t>
  </si>
  <si>
    <t>Jan 23, 17 to Feb 06, 17</t>
  </si>
  <si>
    <t>Jan 24, 17 to Feb 07, 17</t>
  </si>
  <si>
    <t>Jan 25, 17 to Feb 08, 17</t>
  </si>
  <si>
    <t>Jan 26, 17 to Feb 09, 17</t>
  </si>
  <si>
    <t>Jan 27, 17 to Feb 10, 17</t>
  </si>
  <si>
    <t>Jan 30, 17 to Feb 13, 17</t>
  </si>
  <si>
    <t>Jan 31, 17 to Feb 14, 17</t>
  </si>
  <si>
    <t>Feb 01, 17 to Feb 15, 17</t>
  </si>
  <si>
    <t>Feb 02, 17 to Feb 16, 17</t>
  </si>
  <si>
    <t>Feb 03, 17 to Feb 17, 17</t>
  </si>
  <si>
    <t>Feb 06, 17 to Feb 20, 17</t>
  </si>
  <si>
    <t>Feb 07, 17 to Feb 21, 17</t>
  </si>
  <si>
    <t>Feb 08, 17 to Feb 22, 17</t>
  </si>
  <si>
    <t>Feb 09, 17 to Feb 23, 17</t>
  </si>
  <si>
    <t>Feb 10, 17 to Feb 24, 17</t>
  </si>
  <si>
    <t>Feb 13, 17 to Feb 27, 17</t>
  </si>
  <si>
    <t>Feb 14, 17 to Feb 28, 17</t>
  </si>
  <si>
    <t>Feb 15, 17 to Mar 01, 17</t>
  </si>
  <si>
    <t>Feb 16, 17 to Mar 02, 17</t>
  </si>
  <si>
    <t>Feb 17, 17 to Mar 03, 17</t>
  </si>
  <si>
    <t>Feb 20, 17 to Mar 06, 17</t>
  </si>
  <si>
    <t>Feb 21, 17 to Mar 07, 17</t>
  </si>
  <si>
    <t>Feb 22, 17 to Mar 08, 17</t>
  </si>
  <si>
    <t>Feb 23, 17 to Mar 09, 17</t>
  </si>
  <si>
    <t>Feb 24, 17 to Mar 10, 17</t>
  </si>
  <si>
    <t>Feb 27, 17 to Mar 13, 17</t>
  </si>
  <si>
    <t>Feb 28, 17 to Mar 14, 17</t>
  </si>
  <si>
    <t>Mar 01, 17 to Mar 15, 17</t>
  </si>
  <si>
    <t>Mar 02, 17 to Mar 16, 17</t>
  </si>
  <si>
    <t>Mar 03, 17 to Mar 17, 17</t>
  </si>
  <si>
    <t>Mar 06, 17 to Mar 20, 17</t>
  </si>
  <si>
    <t>Mar 07, 17 to Mar 21, 17</t>
  </si>
  <si>
    <t>Mar 08, 17 to Mar 22, 17</t>
  </si>
  <si>
    <t>Mar 09, 17 to Mar 23, 17</t>
  </si>
  <si>
    <t>Mar 10, 17 to Mar 24, 17</t>
  </si>
  <si>
    <t>Mar 13, 17 to Mar 27, 17</t>
  </si>
  <si>
    <t>Mar 14, 17 to Mar 28, 17</t>
  </si>
  <si>
    <t>Mar 15, 17 to Mar 29, 17</t>
  </si>
  <si>
    <t>Mar 16, 17 to Mar 30, 17</t>
  </si>
  <si>
    <t>Mar 17, 17 to Mar 31, 17</t>
  </si>
  <si>
    <t>Mar 20, 17 to Apr 03, 17</t>
  </si>
  <si>
    <t>Mar 21, 17 to Apr 04, 17</t>
  </si>
  <si>
    <t>Mar 22, 17 to Apr 05, 17</t>
  </si>
  <si>
    <t>Mar 23, 17 to Apr 06, 17</t>
  </si>
  <si>
    <t>Mar 24, 17 to Apr 07, 17</t>
  </si>
  <si>
    <t>Mar 27, 17 to Apr 10, 17</t>
  </si>
  <si>
    <t>Mar 28, 17 to Apr 11, 17</t>
  </si>
  <si>
    <t>Mar 29, 17 to Apr 12, 17</t>
  </si>
  <si>
    <t>Mar 30, 17 to Apr 13, 17</t>
  </si>
  <si>
    <t>Mar 31, 17 to Apr 14, 17</t>
  </si>
  <si>
    <t>Apr 03, 17 to Apr 17, 17</t>
  </si>
  <si>
    <t>Apr 04, 17 to Apr 18, 17</t>
  </si>
  <si>
    <t>Apr 05, 17 to Apr 19, 17</t>
  </si>
  <si>
    <t>Apr 06, 17 to Apr 20, 17</t>
  </si>
  <si>
    <t>Apr 07, 17 to Apr 21, 17</t>
  </si>
  <si>
    <t>Apr 10, 17 to Apr 24, 17</t>
  </si>
  <si>
    <t>Apr 11, 17 to Apr 25, 17</t>
  </si>
  <si>
    <t>Apr 12, 17 to Apr 26, 17</t>
  </si>
  <si>
    <t>Apr 13, 17 to Apr 27, 17</t>
  </si>
  <si>
    <t>Apr 14, 17 to Apr 28, 17</t>
  </si>
  <si>
    <t>Apr 17, 17 to May 01, 17</t>
  </si>
  <si>
    <t>Apr 18, 17 to May 02, 17</t>
  </si>
  <si>
    <t>Apr 19, 17 to May 03, 17</t>
  </si>
  <si>
    <t>Apr 20, 17 to May 04, 17</t>
  </si>
  <si>
    <t>Apr 21, 17 to May 05, 17</t>
  </si>
  <si>
    <t>Apr 24, 17 to May 08, 17</t>
  </si>
  <si>
    <t>Apr 25, 17 to May 09, 17</t>
  </si>
  <si>
    <t>Apr 26, 17 to May 10, 17</t>
  </si>
  <si>
    <t>Apr 27, 17 to May 11, 17</t>
  </si>
  <si>
    <t>Apr 28, 17 to May 12, 17</t>
  </si>
  <si>
    <t>May 01, 17 to May 15, 17</t>
  </si>
  <si>
    <t>May 02, 17 to May 16, 17</t>
  </si>
  <si>
    <t>May 03, 17 to May 17, 17</t>
  </si>
  <si>
    <t>May 04, 17 to May 18, 17</t>
  </si>
  <si>
    <t>May 05, 17 to May 19, 17</t>
  </si>
  <si>
    <t>May 08, 17 to May 22, 17</t>
  </si>
  <si>
    <t>May 09, 17 to May 23, 17</t>
  </si>
  <si>
    <t>May 10, 17 to May 24, 17</t>
  </si>
  <si>
    <t>May 11, 17 to May 25, 17</t>
  </si>
  <si>
    <t>May 12, 17 to May 26, 17</t>
  </si>
  <si>
    <t>May 15, 17 to May 29, 17</t>
  </si>
  <si>
    <t>May 16, 17 to May 30, 17</t>
  </si>
  <si>
    <t>May 17, 17 to May 31, 17</t>
  </si>
  <si>
    <t>May 18, 17 to Jun 01, 17</t>
  </si>
  <si>
    <t>May 19, 17 to Jun 02, 17</t>
  </si>
  <si>
    <t>May 22, 17 to Jun 05, 17</t>
  </si>
  <si>
    <t>May 23, 17 to Jun 06, 17</t>
  </si>
  <si>
    <t>May 24, 17 to Jun 07, 17</t>
  </si>
  <si>
    <t>May 25, 17 to Jun 08, 17</t>
  </si>
  <si>
    <t>May 26, 17 to Jun 09, 17</t>
  </si>
  <si>
    <t>May 29, 17 to Jun 12, 17</t>
  </si>
  <si>
    <t>May 30, 17 to Jun 13, 17</t>
  </si>
  <si>
    <t>May 31, 17 to Jun 14, 17</t>
  </si>
  <si>
    <t>Jun 01, 17 to Jun 15, 17</t>
  </si>
  <si>
    <t>Jun 02, 17 to Jun 16, 17</t>
  </si>
  <si>
    <t>Jun 05, 17 to Jun 19, 17</t>
  </si>
  <si>
    <t>Jun 06, 17 to Jun 20, 17</t>
  </si>
  <si>
    <t>Jun 07, 17 to Jun 21, 17</t>
  </si>
  <si>
    <t>Jun 08, 17 to Jun 22, 17</t>
  </si>
  <si>
    <t>Jun 09, 17 to Jun 23, 17</t>
  </si>
  <si>
    <t>Jun 12, 17 to Jun 26, 17</t>
  </si>
  <si>
    <t>Jun 13, 17 to Jun 27, 17</t>
  </si>
  <si>
    <t>Jun 14, 17 to Jun 28, 17</t>
  </si>
  <si>
    <t>Jun 15, 17 to Jun 29, 17</t>
  </si>
  <si>
    <t>Jun 16, 17 to Jun 30, 17</t>
  </si>
  <si>
    <t>Jun 19, 17 to Jul 03, 17</t>
  </si>
  <si>
    <t>Jun 20, 17 to Jul 04, 17</t>
  </si>
  <si>
    <t>Jun 21, 17 to Jul 05, 17</t>
  </si>
  <si>
    <t>Jun 22, 17 to Jul 06, 17</t>
  </si>
  <si>
    <t>Jun 23, 17 to Jul 07, 17</t>
  </si>
  <si>
    <t>Jun 26, 17 to Jul 10, 17</t>
  </si>
  <si>
    <t>Jun 27, 17 to Jul 11, 17</t>
  </si>
  <si>
    <t>Jun 28, 17 to Jul 12, 17</t>
  </si>
  <si>
    <t>Jun 29, 17 to Jul 13, 17</t>
  </si>
  <si>
    <t>Jun 30, 17 to Jul 14, 17</t>
  </si>
  <si>
    <t>Jul 03, 17 to Jul 17, 17</t>
  </si>
  <si>
    <t>Jul 04, 17 to Jul 18, 17</t>
  </si>
  <si>
    <t>Jul 05, 17 to Jul 19, 17</t>
  </si>
  <si>
    <t>Jul 06, 17 to Jul 20, 17</t>
  </si>
  <si>
    <t>Jul 07, 17 to Jul 21, 17</t>
  </si>
  <si>
    <t>Jul 10, 17 to Jul 24, 17</t>
  </si>
  <si>
    <t>Jul 11, 17 to Jul 25, 17</t>
  </si>
  <si>
    <t>Jul 12, 17 to Jul 26, 17</t>
  </si>
  <si>
    <t>Jul 13, 17 to Jul 27, 17</t>
  </si>
  <si>
    <t>Jul 14, 17 to Jul 28, 17</t>
  </si>
  <si>
    <t>Jul 17, 17 to Jul 31, 17</t>
  </si>
  <si>
    <t>Jul 18, 17 to Aug 01, 17</t>
  </si>
  <si>
    <t>Jul 19, 17 to Aug 02, 17</t>
  </si>
  <si>
    <t>Jul 20, 17 to Aug 03, 17</t>
  </si>
  <si>
    <t>Jul 21, 17 to Aug 04, 17</t>
  </si>
  <si>
    <t>Jul 24, 17 to Aug 07, 17</t>
  </si>
  <si>
    <t>Jul 25, 17 to Aug 08, 17</t>
  </si>
  <si>
    <t>Jul 26, 17 to Aug 09, 17</t>
  </si>
  <si>
    <t>Jul 27, 17 to Aug 10, 17</t>
  </si>
  <si>
    <t>Jul 28, 17 to Aug 11, 17</t>
  </si>
  <si>
    <t>Jul 31, 17 to Aug 14, 17</t>
  </si>
  <si>
    <t>Aug 01, 17 to Aug 15, 17</t>
  </si>
  <si>
    <t>Aug 02, 17 to Aug 16, 17</t>
  </si>
  <si>
    <t>Aug 03, 17 to Aug 17, 17</t>
  </si>
  <si>
    <t>Aug 04, 17 to Aug 18, 17</t>
  </si>
  <si>
    <t>Aug 07, 17 to Aug 21, 17</t>
  </si>
  <si>
    <t>Aug 08, 17 to Aug 22, 17</t>
  </si>
  <si>
    <t>Aug 09, 17 to Aug 23, 17</t>
  </si>
  <si>
    <t>Aug 10, 17 to Aug 24, 17</t>
  </si>
  <si>
    <t>Aug 11, 17 to Aug 25, 17</t>
  </si>
  <si>
    <t>Aug 14, 17 to Aug 28, 17</t>
  </si>
  <si>
    <t>Aug 15, 17 to Aug 29, 17</t>
  </si>
  <si>
    <t>Aug 16, 17 to Aug 30, 17</t>
  </si>
  <si>
    <t>Aug 17, 17 to Aug 31, 17</t>
  </si>
  <si>
    <t>Aug 18, 17 to Sep 01, 17</t>
  </si>
  <si>
    <t>Aug 21, 17 to Sep 04, 17</t>
  </si>
  <si>
    <t>Aug 22, 17 to Sep 05, 17</t>
  </si>
  <si>
    <t>Aug 23, 17 to Sep 06, 17</t>
  </si>
  <si>
    <t>Aug 24, 17 to Sep 07, 17</t>
  </si>
  <si>
    <t>Aug 25, 17 to Sep 08, 17</t>
  </si>
  <si>
    <t>Aug 28, 17 to Sep 11, 17</t>
  </si>
  <si>
    <t>Aug 29, 17 to Sep 12, 17</t>
  </si>
  <si>
    <t>Aug 30, 17 to Sep 13, 17</t>
  </si>
  <si>
    <t>Aug 31, 17 to Sep 14, 17</t>
  </si>
  <si>
    <t>Sep 01, 17 to Sep 15, 17</t>
  </si>
  <si>
    <t>Sep 04, 17 to Sep 18, 17</t>
  </si>
  <si>
    <t>Sep 05, 17 to Sep 19, 17</t>
  </si>
  <si>
    <t>Sep 06, 17 to Sep 20, 17</t>
  </si>
  <si>
    <t>Sep 07, 17 to Sep 21, 17</t>
  </si>
  <si>
    <t>Sep 08, 17 to Sep 22, 17</t>
  </si>
  <si>
    <t>Sep 11, 17 to Sep 25, 17</t>
  </si>
  <si>
    <t>Sep 12, 17 to Sep 26, 17</t>
  </si>
  <si>
    <t>Sep 13, 17 to Sep 27, 17</t>
  </si>
  <si>
    <t>Sep 14, 17 to Sep 28, 17</t>
  </si>
  <si>
    <t>Sep 15, 17 to Sep 29, 17</t>
  </si>
  <si>
    <t>Sep 18, 17 to Oct 02, 17</t>
  </si>
  <si>
    <t>Sep 19, 17 to Oct 03, 17</t>
  </si>
  <si>
    <t>Sep 20, 17 to Oct 04, 17</t>
  </si>
  <si>
    <t>Sep 21, 17 to Oct 05, 17</t>
  </si>
  <si>
    <t>Sep 22, 17 to Oct 06, 17</t>
  </si>
  <si>
    <t>Sep 25, 17 to Oct 09, 17</t>
  </si>
  <si>
    <t>Sep 26, 17 to Oct 10, 17</t>
  </si>
  <si>
    <t>Sep 27, 17 to Oct 11, 17</t>
  </si>
  <si>
    <t>Sep 28, 17 to Oct 12, 17</t>
  </si>
  <si>
    <t>Sep 29, 17 to Oct 13, 17</t>
  </si>
  <si>
    <t>Oct 02, 17 to Oct 16, 17</t>
  </si>
  <si>
    <t>Oct 03, 17 to Oct 17, 17</t>
  </si>
  <si>
    <t>Oct 04, 17 to Oct 18, 17</t>
  </si>
  <si>
    <t>Oct 05, 17 to Oct 19, 17</t>
  </si>
  <si>
    <t>Oct 06, 17 to Oct 20, 17</t>
  </si>
  <si>
    <t>Oct 09, 17 to Oct 23, 17</t>
  </si>
  <si>
    <t>Oct 10, 17 to Oct 24, 17</t>
  </si>
  <si>
    <t>Oct 11, 17 to Oct 25, 17</t>
  </si>
  <si>
    <t>Oct 12, 17 to Oct 26, 17</t>
  </si>
  <si>
    <t>Oct 13, 17 to Oct 27, 17</t>
  </si>
  <si>
    <t>Oct 16, 17 to Oct 30, 17</t>
  </si>
  <si>
    <t>SPV 1</t>
  </si>
  <si>
    <t>Book 1</t>
  </si>
  <si>
    <t>SPV 2</t>
  </si>
  <si>
    <t>Book 2</t>
  </si>
  <si>
    <t>SPV3</t>
  </si>
  <si>
    <t>Desk 1</t>
  </si>
  <si>
    <t>Book 1 Total</t>
  </si>
  <si>
    <t>Book 2 Total</t>
  </si>
  <si>
    <t>SR1</t>
  </si>
  <si>
    <t>SR2</t>
  </si>
  <si>
    <t>SR3</t>
  </si>
  <si>
    <t>Entity</t>
  </si>
  <si>
    <t>Desk A</t>
  </si>
  <si>
    <t>Desk B</t>
  </si>
  <si>
    <t>Metrics A</t>
  </si>
  <si>
    <t>Metrics B</t>
  </si>
  <si>
    <t>Initial view</t>
  </si>
  <si>
    <t>Clicking the desk A</t>
  </si>
  <si>
    <t>RTPL</t>
  </si>
  <si>
    <t>HPL</t>
  </si>
  <si>
    <t>---</t>
  </si>
  <si>
    <t>Correlation</t>
  </si>
  <si>
    <t>Other user metrics continue</t>
  </si>
  <si>
    <t>Further clicking the day</t>
  </si>
  <si>
    <t>Position A</t>
  </si>
  <si>
    <t>Position B</t>
  </si>
  <si>
    <t>Further clicking the position</t>
  </si>
  <si>
    <t>IR Para</t>
  </si>
  <si>
    <t>IR twist</t>
  </si>
  <si>
    <t>FX</t>
  </si>
  <si>
    <t>Incremental Contribution - Metrics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</si>
</sst>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0" fillId="3" borderId="0" xfId="1" applyFont="1" applyFill="1" applyAlignment="1">
      <alignment horizontal="center" vertical="center"/>
    </xf>
    <xf numFmtId="164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0</xdr:colOff>
      <xdr:row>16</xdr:row>
      <xdr:rowOff>161925</xdr:rowOff>
    </xdr:to>
    <xdr:sp macro="" textlink="">
      <xdr:nvSpPr>
        <xdr:cNvPr id="2" name="テキスト ボックス 1"/>
        <xdr:cNvSpPr txBox="1"/>
      </xdr:nvSpPr>
      <xdr:spPr>
        <a:xfrm>
          <a:off x="6619875" y="1333500"/>
          <a:ext cx="3657600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Yellow: SPV generation</a:t>
          </a:r>
        </a:p>
        <a:p>
          <a:r>
            <a:rPr lang="en-US" sz="1100"/>
            <a:t>Currently done by Adaptiv Analytics. In Matsuri, something unnamed module will do this process.</a:t>
          </a:r>
        </a:p>
        <a:p>
          <a:endParaRPr lang="en-US" sz="1100"/>
        </a:p>
        <a:p>
          <a:r>
            <a:rPr lang="en-US" sz="1100"/>
            <a:t>Green: VaR</a:t>
          </a:r>
          <a:r>
            <a:rPr lang="en-US" sz="1100" baseline="0"/>
            <a:t> calculation</a:t>
          </a:r>
        </a:p>
        <a:p>
          <a:r>
            <a:rPr lang="en-US" sz="1100" baseline="0"/>
            <a:t>Aggregate SPV dynamically following the user operation or dashboard setting.</a:t>
          </a:r>
        </a:p>
        <a:p>
          <a:r>
            <a:rPr lang="en-US" sz="1100" baseline="0"/>
            <a:t>Then get the 99% scenario as VaR.</a:t>
          </a:r>
        </a:p>
        <a:p>
          <a:r>
            <a:rPr lang="en-US" sz="1100" baseline="0"/>
            <a:t>Currently done by Adaptiv Cube. In Matsuri, Active Pivot is used for this SPV aggregation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6</xdr:row>
      <xdr:rowOff>57150</xdr:rowOff>
    </xdr:from>
    <xdr:to>
      <xdr:col>14</xdr:col>
      <xdr:colOff>504825</xdr:colOff>
      <xdr:row>13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5143500" y="1200150"/>
          <a:ext cx="3657600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PLA case, yellow will be the uploaded HPL and RTPL and green will be the metrics.</a:t>
          </a:r>
        </a:p>
        <a:p>
          <a:endParaRPr lang="en-US" sz="1100"/>
        </a:p>
        <a:p>
          <a:r>
            <a:rPr lang="en-US" sz="1100"/>
            <a:t>The</a:t>
          </a:r>
          <a:r>
            <a:rPr lang="en-US" sz="1100" baseline="0"/>
            <a:t> PLA dashboard starts with desk level metrics.</a:t>
          </a:r>
        </a:p>
        <a:p>
          <a:r>
            <a:rPr lang="en-US" sz="1100" baseline="0"/>
            <a:t>When user clicks the desk, it will breakdown the daily RTPL and RTPL. Each day would show the attributional impact on the Metrics.</a:t>
          </a:r>
        </a:p>
        <a:p>
          <a:endParaRPr lang="en-US" sz="1100" baseline="0"/>
        </a:p>
        <a:p>
          <a:r>
            <a:rPr lang="en-US" sz="1100" baseline="0"/>
            <a:t>Users will find the day which contributes the breach of the metrics. Then clicking further the day will breakdown into the position level RTPL and HPL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Then, further clicking the position will show the factor level RTPL and HPL.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3"/>
  <sheetViews>
    <sheetView showGridLines="0" workbookViewId="0">
      <selection activeCell="A4" sqref="A4"/>
    </sheetView>
  </sheetViews>
  <sheetFormatPr defaultRowHeight="15"/>
  <cols>
    <col min="1" max="1" width="22.42578125" style="4" bestFit="1" customWidth="1"/>
    <col min="2" max="2" width="10.5703125" style="10" bestFit="1" customWidth="1"/>
    <col min="3" max="4" width="11.5703125" style="10" bestFit="1" customWidth="1"/>
    <col min="5" max="5" width="10.5703125" style="10" bestFit="1" customWidth="1"/>
    <col min="6" max="6" width="11.85546875" style="10" bestFit="1" customWidth="1"/>
    <col min="7" max="7" width="11.5703125" style="10" bestFit="1" customWidth="1"/>
  </cols>
  <sheetData>
    <row r="1" spans="1:12">
      <c r="B1" s="10" t="s">
        <v>3101</v>
      </c>
      <c r="C1" s="11"/>
      <c r="D1" s="11"/>
      <c r="E1" s="11" t="s">
        <v>3103</v>
      </c>
      <c r="F1" s="11"/>
      <c r="G1" s="11" t="s">
        <v>3105</v>
      </c>
    </row>
    <row r="2" spans="1:12">
      <c r="B2" s="12">
        <f t="shared" ref="B2:G2" si="0">_xlfn.PERCENTILE.EXC(B4:B3103,0.01)</f>
        <v>-4958799.4013407975</v>
      </c>
      <c r="C2" s="12">
        <f t="shared" si="0"/>
        <v>-4336836.2339784494</v>
      </c>
      <c r="D2" s="12">
        <f t="shared" si="0"/>
        <v>-8920779.5693507586</v>
      </c>
      <c r="E2" s="12">
        <f t="shared" si="0"/>
        <v>-735985.70546478545</v>
      </c>
      <c r="F2" s="12">
        <f t="shared" si="0"/>
        <v>-735985.70546478545</v>
      </c>
      <c r="G2" s="12">
        <f t="shared" si="0"/>
        <v>-9514879.6876563076</v>
      </c>
      <c r="K2" s="1" t="s">
        <v>3105</v>
      </c>
    </row>
    <row r="3" spans="1:12">
      <c r="B3" s="13" t="s">
        <v>3100</v>
      </c>
      <c r="C3" s="13" t="s">
        <v>3102</v>
      </c>
      <c r="D3" s="10" t="s">
        <v>3106</v>
      </c>
      <c r="E3" s="13" t="s">
        <v>3104</v>
      </c>
      <c r="F3" s="10" t="s">
        <v>3107</v>
      </c>
      <c r="G3" s="10" t="s">
        <v>3105</v>
      </c>
    </row>
    <row r="4" spans="1:12">
      <c r="A4" s="4" t="s">
        <v>0</v>
      </c>
      <c r="B4" s="13">
        <v>-13402.953902004301</v>
      </c>
      <c r="C4" s="13">
        <v>-131102.47636597953</v>
      </c>
      <c r="D4" s="12">
        <f>SUM(B4:C4)</f>
        <v>-144505.43026798381</v>
      </c>
      <c r="E4" s="13">
        <v>44246.231319142011</v>
      </c>
      <c r="F4" s="10">
        <f>E4</f>
        <v>44246.231319142011</v>
      </c>
      <c r="G4" s="12">
        <f>SUM(D4,F4)</f>
        <v>-100259.1989488418</v>
      </c>
      <c r="J4" s="1" t="s">
        <v>3101</v>
      </c>
      <c r="L4" s="1" t="s">
        <v>3103</v>
      </c>
    </row>
    <row r="5" spans="1:12">
      <c r="A5" s="4" t="s">
        <v>1</v>
      </c>
      <c r="B5" s="13">
        <v>-78005.962410614797</v>
      </c>
      <c r="C5" s="13">
        <v>-18289.499317975176</v>
      </c>
      <c r="D5" s="12">
        <f t="shared" ref="D5:D68" si="1">SUM(B5:C5)</f>
        <v>-96295.461728589973</v>
      </c>
      <c r="E5" s="13">
        <v>-124558.31856756676</v>
      </c>
      <c r="F5" s="10">
        <f t="shared" ref="F5:F68" si="2">E5</f>
        <v>-124558.31856756676</v>
      </c>
      <c r="G5" s="12">
        <f t="shared" ref="G5:G68" si="3">SUM(D5,F5)</f>
        <v>-220853.78029615674</v>
      </c>
    </row>
    <row r="6" spans="1:12">
      <c r="A6" s="4" t="s">
        <v>2</v>
      </c>
      <c r="B6" s="13">
        <v>-117302.34744507898</v>
      </c>
      <c r="C6" s="13">
        <v>-15005.624404197906</v>
      </c>
      <c r="D6" s="12">
        <f t="shared" si="1"/>
        <v>-132307.97184927689</v>
      </c>
      <c r="E6" s="13">
        <v>-234104.18777620679</v>
      </c>
      <c r="F6" s="10">
        <f t="shared" si="2"/>
        <v>-234104.18777620679</v>
      </c>
      <c r="G6" s="12">
        <f t="shared" si="3"/>
        <v>-366412.15962548368</v>
      </c>
      <c r="I6" s="1" t="s">
        <v>3108</v>
      </c>
      <c r="J6" s="1" t="s">
        <v>3109</v>
      </c>
      <c r="L6" s="1" t="s">
        <v>3110</v>
      </c>
    </row>
    <row r="7" spans="1:12">
      <c r="A7" s="4" t="s">
        <v>3</v>
      </c>
      <c r="B7" s="13">
        <v>-50016.004276479827</v>
      </c>
      <c r="C7" s="13">
        <v>1518.696685819202</v>
      </c>
      <c r="D7" s="12">
        <f t="shared" si="1"/>
        <v>-48497.307590660625</v>
      </c>
      <c r="E7" s="13">
        <v>-125661.18831294322</v>
      </c>
      <c r="F7" s="10">
        <f t="shared" si="2"/>
        <v>-125661.18831294322</v>
      </c>
      <c r="G7" s="12">
        <f t="shared" si="3"/>
        <v>-174158.49590360385</v>
      </c>
    </row>
    <row r="8" spans="1:12">
      <c r="A8" s="4" t="s">
        <v>4</v>
      </c>
      <c r="B8" s="13">
        <v>-125187.91451738939</v>
      </c>
      <c r="C8" s="13">
        <v>-87471.737030895223</v>
      </c>
      <c r="D8" s="12">
        <f t="shared" si="1"/>
        <v>-212659.65154828463</v>
      </c>
      <c r="E8" s="13">
        <v>-67888.84484194158</v>
      </c>
      <c r="F8" s="10">
        <f t="shared" si="2"/>
        <v>-67888.84484194158</v>
      </c>
      <c r="G8" s="12">
        <f t="shared" si="3"/>
        <v>-280548.49639022618</v>
      </c>
    </row>
    <row r="9" spans="1:12">
      <c r="A9" s="4" t="s">
        <v>5</v>
      </c>
      <c r="B9" s="13">
        <v>-125303.00513948122</v>
      </c>
      <c r="C9" s="13">
        <v>-130927.30861194091</v>
      </c>
      <c r="D9" s="12">
        <f t="shared" si="1"/>
        <v>-256230.31375142213</v>
      </c>
      <c r="E9" s="13">
        <v>91007.738614471571</v>
      </c>
      <c r="F9" s="10">
        <f t="shared" si="2"/>
        <v>91007.738614471571</v>
      </c>
      <c r="G9" s="12">
        <f t="shared" si="3"/>
        <v>-165222.57513695056</v>
      </c>
    </row>
    <row r="10" spans="1:12">
      <c r="A10" s="4" t="s">
        <v>6</v>
      </c>
      <c r="B10" s="13">
        <v>-94764.324763763914</v>
      </c>
      <c r="C10" s="13">
        <v>-143658.585260477</v>
      </c>
      <c r="D10" s="12">
        <f t="shared" si="1"/>
        <v>-238422.9100242409</v>
      </c>
      <c r="E10" s="13">
        <v>37493.591814900647</v>
      </c>
      <c r="F10" s="10">
        <f t="shared" si="2"/>
        <v>37493.591814900647</v>
      </c>
      <c r="G10" s="12">
        <f t="shared" si="3"/>
        <v>-200929.31820934027</v>
      </c>
    </row>
    <row r="11" spans="1:12">
      <c r="A11" s="4" t="s">
        <v>7</v>
      </c>
      <c r="B11" s="13">
        <v>-120398.06483140595</v>
      </c>
      <c r="C11" s="13">
        <v>-57679.775355464735</v>
      </c>
      <c r="D11" s="12">
        <f t="shared" si="1"/>
        <v>-178077.84018687069</v>
      </c>
      <c r="E11" s="13">
        <v>-140022.03840679649</v>
      </c>
      <c r="F11" s="10">
        <f t="shared" si="2"/>
        <v>-140022.03840679649</v>
      </c>
      <c r="G11" s="12">
        <f t="shared" si="3"/>
        <v>-318099.87859366718</v>
      </c>
    </row>
    <row r="12" spans="1:12">
      <c r="A12" s="4" t="s">
        <v>8</v>
      </c>
      <c r="B12" s="13">
        <v>-82252.685013664319</v>
      </c>
      <c r="C12" s="13">
        <v>-240765.19495348376</v>
      </c>
      <c r="D12" s="12">
        <f t="shared" si="1"/>
        <v>-323017.87996714807</v>
      </c>
      <c r="E12" s="13">
        <v>-50020.447345341061</v>
      </c>
      <c r="F12" s="10">
        <f t="shared" si="2"/>
        <v>-50020.447345341061</v>
      </c>
      <c r="G12" s="12">
        <f t="shared" si="3"/>
        <v>-373038.32731248916</v>
      </c>
    </row>
    <row r="13" spans="1:12">
      <c r="A13" s="4" t="s">
        <v>9</v>
      </c>
      <c r="B13" s="13">
        <v>18416.276817630795</v>
      </c>
      <c r="C13" s="13">
        <v>-85026.352139643597</v>
      </c>
      <c r="D13" s="12">
        <f t="shared" si="1"/>
        <v>-66610.075322012795</v>
      </c>
      <c r="E13" s="13">
        <v>-36831.610791198393</v>
      </c>
      <c r="F13" s="10">
        <f t="shared" si="2"/>
        <v>-36831.610791198393</v>
      </c>
      <c r="G13" s="12">
        <f t="shared" si="3"/>
        <v>-103441.68611321118</v>
      </c>
    </row>
    <row r="14" spans="1:12">
      <c r="A14" s="4" t="s">
        <v>10</v>
      </c>
      <c r="B14" s="13">
        <v>23326.665225534594</v>
      </c>
      <c r="C14" s="13">
        <v>-141539.27746269666</v>
      </c>
      <c r="D14" s="12">
        <f t="shared" si="1"/>
        <v>-118212.61223716206</v>
      </c>
      <c r="E14" s="13">
        <v>-62222.528983157972</v>
      </c>
      <c r="F14" s="10">
        <f t="shared" si="2"/>
        <v>-62222.528983157972</v>
      </c>
      <c r="G14" s="12">
        <f t="shared" si="3"/>
        <v>-180435.14122032002</v>
      </c>
    </row>
    <row r="15" spans="1:12">
      <c r="A15" s="4" t="s">
        <v>11</v>
      </c>
      <c r="B15" s="13">
        <v>126943.99299799804</v>
      </c>
      <c r="C15" s="13">
        <v>-104125.07238818862</v>
      </c>
      <c r="D15" s="12">
        <f t="shared" si="1"/>
        <v>22818.920609809415</v>
      </c>
      <c r="E15" s="13">
        <v>-29625.864830205595</v>
      </c>
      <c r="F15" s="10">
        <f t="shared" si="2"/>
        <v>-29625.864830205595</v>
      </c>
      <c r="G15" s="12">
        <f t="shared" si="3"/>
        <v>-6806.9442203961808</v>
      </c>
    </row>
    <row r="16" spans="1:12">
      <c r="A16" s="4" t="s">
        <v>12</v>
      </c>
      <c r="B16" s="13">
        <v>156374.0058167945</v>
      </c>
      <c r="C16" s="13">
        <v>-282036.0468836698</v>
      </c>
      <c r="D16" s="12">
        <f t="shared" si="1"/>
        <v>-125662.0410668753</v>
      </c>
      <c r="E16" s="13">
        <v>-22179.511929715602</v>
      </c>
      <c r="F16" s="10">
        <f t="shared" si="2"/>
        <v>-22179.511929715602</v>
      </c>
      <c r="G16" s="12">
        <f t="shared" si="3"/>
        <v>-147841.55299659091</v>
      </c>
    </row>
    <row r="17" spans="1:7">
      <c r="A17" s="4" t="s">
        <v>13</v>
      </c>
      <c r="B17" s="13">
        <v>132972.41996919058</v>
      </c>
      <c r="C17" s="13">
        <v>-113553.27911790201</v>
      </c>
      <c r="D17" s="12">
        <f t="shared" si="1"/>
        <v>19419.140851288568</v>
      </c>
      <c r="E17" s="13">
        <v>-32878.819104317954</v>
      </c>
      <c r="F17" s="10">
        <f t="shared" si="2"/>
        <v>-32878.819104317954</v>
      </c>
      <c r="G17" s="12">
        <f t="shared" si="3"/>
        <v>-13459.678253029386</v>
      </c>
    </row>
    <row r="18" spans="1:7">
      <c r="A18" s="4" t="s">
        <v>14</v>
      </c>
      <c r="B18" s="13">
        <v>161707.25213495202</v>
      </c>
      <c r="C18" s="13">
        <v>-195953.82490700579</v>
      </c>
      <c r="D18" s="12">
        <f t="shared" si="1"/>
        <v>-34246.572772053769</v>
      </c>
      <c r="E18" s="13">
        <v>32819.636861417275</v>
      </c>
      <c r="F18" s="10">
        <f t="shared" si="2"/>
        <v>32819.636861417275</v>
      </c>
      <c r="G18" s="12">
        <f t="shared" si="3"/>
        <v>-1426.9359106364936</v>
      </c>
    </row>
    <row r="19" spans="1:7">
      <c r="A19" s="4" t="s">
        <v>15</v>
      </c>
      <c r="B19" s="13">
        <v>173551.4698429495</v>
      </c>
      <c r="C19" s="13">
        <v>-159482.93980728075</v>
      </c>
      <c r="D19" s="12">
        <f t="shared" si="1"/>
        <v>14068.530035668751</v>
      </c>
      <c r="E19" s="13">
        <v>38780.334748684822</v>
      </c>
      <c r="F19" s="10">
        <f t="shared" si="2"/>
        <v>38780.334748684822</v>
      </c>
      <c r="G19" s="12">
        <f t="shared" si="3"/>
        <v>52848.864784353573</v>
      </c>
    </row>
    <row r="20" spans="1:7">
      <c r="A20" s="4" t="s">
        <v>16</v>
      </c>
      <c r="B20" s="13">
        <v>162276.69363456158</v>
      </c>
      <c r="C20" s="13">
        <v>-120205.57315367302</v>
      </c>
      <c r="D20" s="12">
        <f t="shared" si="1"/>
        <v>42071.120480888567</v>
      </c>
      <c r="E20" s="13">
        <v>60954.759049891647</v>
      </c>
      <c r="F20" s="10">
        <f t="shared" si="2"/>
        <v>60954.759049891647</v>
      </c>
      <c r="G20" s="12">
        <f t="shared" si="3"/>
        <v>103025.87953078022</v>
      </c>
    </row>
    <row r="21" spans="1:7">
      <c r="A21" s="4" t="s">
        <v>17</v>
      </c>
      <c r="B21" s="13">
        <v>140849.87251773756</v>
      </c>
      <c r="C21" s="13">
        <v>-203997.02367735017</v>
      </c>
      <c r="D21" s="12">
        <f t="shared" si="1"/>
        <v>-63147.151159612607</v>
      </c>
      <c r="E21" s="13">
        <v>374609.86746515735</v>
      </c>
      <c r="F21" s="10">
        <f t="shared" si="2"/>
        <v>374609.86746515735</v>
      </c>
      <c r="G21" s="12">
        <f t="shared" si="3"/>
        <v>311462.71630554472</v>
      </c>
    </row>
    <row r="22" spans="1:7">
      <c r="A22" s="4" t="s">
        <v>18</v>
      </c>
      <c r="B22" s="13">
        <v>132326.97273853974</v>
      </c>
      <c r="C22" s="13">
        <v>-32451.599056496172</v>
      </c>
      <c r="D22" s="12">
        <f t="shared" si="1"/>
        <v>99875.373682043573</v>
      </c>
      <c r="E22" s="13">
        <v>150626.21075269961</v>
      </c>
      <c r="F22" s="10">
        <f t="shared" si="2"/>
        <v>150626.21075269961</v>
      </c>
      <c r="G22" s="12">
        <f t="shared" si="3"/>
        <v>250501.58443474318</v>
      </c>
    </row>
    <row r="23" spans="1:7">
      <c r="A23" s="4" t="s">
        <v>19</v>
      </c>
      <c r="B23" s="13">
        <v>105766.17861421409</v>
      </c>
      <c r="C23" s="13">
        <v>-12347.678662996521</v>
      </c>
      <c r="D23" s="12">
        <f t="shared" si="1"/>
        <v>93418.499951217571</v>
      </c>
      <c r="E23" s="13">
        <v>46485.347230584026</v>
      </c>
      <c r="F23" s="10">
        <f t="shared" si="2"/>
        <v>46485.347230584026</v>
      </c>
      <c r="G23" s="12">
        <f t="shared" si="3"/>
        <v>139903.8471818016</v>
      </c>
    </row>
    <row r="24" spans="1:7">
      <c r="A24" s="4" t="s">
        <v>20</v>
      </c>
      <c r="B24" s="13">
        <v>63208.26779449993</v>
      </c>
      <c r="C24" s="13">
        <v>35242.751441030952</v>
      </c>
      <c r="D24" s="12">
        <f t="shared" si="1"/>
        <v>98451.019235530883</v>
      </c>
      <c r="E24" s="13">
        <v>68962.570915946824</v>
      </c>
      <c r="F24" s="10">
        <f t="shared" si="2"/>
        <v>68962.570915946824</v>
      </c>
      <c r="G24" s="12">
        <f t="shared" si="3"/>
        <v>167413.59015147772</v>
      </c>
    </row>
    <row r="25" spans="1:7">
      <c r="A25" s="4" t="s">
        <v>21</v>
      </c>
      <c r="B25" s="13">
        <v>18629.2576435257</v>
      </c>
      <c r="C25" s="13">
        <v>20625.82424059527</v>
      </c>
      <c r="D25" s="12">
        <f t="shared" si="1"/>
        <v>39255.081884120969</v>
      </c>
      <c r="E25" s="13">
        <v>20993.709725054407</v>
      </c>
      <c r="F25" s="10">
        <f t="shared" si="2"/>
        <v>20993.709725054407</v>
      </c>
      <c r="G25" s="12">
        <f t="shared" si="3"/>
        <v>60248.791609175372</v>
      </c>
    </row>
    <row r="26" spans="1:7">
      <c r="A26" s="4" t="s">
        <v>22</v>
      </c>
      <c r="B26" s="13">
        <v>206903.94834291073</v>
      </c>
      <c r="C26" s="13">
        <v>11243.48563265243</v>
      </c>
      <c r="D26" s="12">
        <f t="shared" si="1"/>
        <v>218147.43397556315</v>
      </c>
      <c r="E26" s="13">
        <v>-198909.26397815679</v>
      </c>
      <c r="F26" s="10">
        <f t="shared" si="2"/>
        <v>-198909.26397815679</v>
      </c>
      <c r="G26" s="12">
        <f t="shared" si="3"/>
        <v>19238.169997406367</v>
      </c>
    </row>
    <row r="27" spans="1:7">
      <c r="A27" s="4" t="s">
        <v>23</v>
      </c>
      <c r="B27" s="13">
        <v>190700.93552216282</v>
      </c>
      <c r="C27" s="13">
        <v>-52939.581485610011</v>
      </c>
      <c r="D27" s="12">
        <f t="shared" si="1"/>
        <v>137761.3540365528</v>
      </c>
      <c r="E27" s="13">
        <v>-427312.49507105502</v>
      </c>
      <c r="F27" s="10">
        <f t="shared" si="2"/>
        <v>-427312.49507105502</v>
      </c>
      <c r="G27" s="12">
        <f t="shared" si="3"/>
        <v>-289551.14103450219</v>
      </c>
    </row>
    <row r="28" spans="1:7">
      <c r="A28" s="4" t="s">
        <v>24</v>
      </c>
      <c r="B28" s="13">
        <v>142334.14141440802</v>
      </c>
      <c r="C28" s="13">
        <v>115699.28712932568</v>
      </c>
      <c r="D28" s="12">
        <f t="shared" si="1"/>
        <v>258033.42854373369</v>
      </c>
      <c r="E28" s="13">
        <v>-490728.12839329615</v>
      </c>
      <c r="F28" s="10">
        <f t="shared" si="2"/>
        <v>-490728.12839329615</v>
      </c>
      <c r="G28" s="12">
        <f t="shared" si="3"/>
        <v>-232694.69984956246</v>
      </c>
    </row>
    <row r="29" spans="1:7">
      <c r="A29" s="4" t="s">
        <v>25</v>
      </c>
      <c r="B29" s="13">
        <v>139191.27534575999</v>
      </c>
      <c r="C29" s="13">
        <v>82732.765232973456</v>
      </c>
      <c r="D29" s="12">
        <f t="shared" si="1"/>
        <v>221924.04057873343</v>
      </c>
      <c r="E29" s="13">
        <v>-522426.12730150833</v>
      </c>
      <c r="F29" s="10">
        <f t="shared" si="2"/>
        <v>-522426.12730150833</v>
      </c>
      <c r="G29" s="12">
        <f t="shared" si="3"/>
        <v>-300502.0867227749</v>
      </c>
    </row>
    <row r="30" spans="1:7">
      <c r="A30" s="4" t="s">
        <v>26</v>
      </c>
      <c r="B30" s="13">
        <v>121189.84468499571</v>
      </c>
      <c r="C30" s="13">
        <v>70097.215473730786</v>
      </c>
      <c r="D30" s="12">
        <f t="shared" si="1"/>
        <v>191287.0601587265</v>
      </c>
      <c r="E30" s="13">
        <v>-649989.98051655164</v>
      </c>
      <c r="F30" s="10">
        <f t="shared" si="2"/>
        <v>-649989.98051655164</v>
      </c>
      <c r="G30" s="12">
        <f t="shared" si="3"/>
        <v>-458702.92035782512</v>
      </c>
    </row>
    <row r="31" spans="1:7">
      <c r="A31" s="4" t="s">
        <v>27</v>
      </c>
      <c r="B31" s="13">
        <v>185863.88435000757</v>
      </c>
      <c r="C31" s="13">
        <v>-30822.270778927334</v>
      </c>
      <c r="D31" s="12">
        <f t="shared" si="1"/>
        <v>155041.61357108023</v>
      </c>
      <c r="E31" s="13">
        <v>-608848.81430341827</v>
      </c>
      <c r="F31" s="10">
        <f t="shared" si="2"/>
        <v>-608848.81430341827</v>
      </c>
      <c r="G31" s="12">
        <f t="shared" si="3"/>
        <v>-453807.20073233801</v>
      </c>
    </row>
    <row r="32" spans="1:7">
      <c r="A32" s="4" t="s">
        <v>28</v>
      </c>
      <c r="B32" s="13">
        <v>187679.46613080156</v>
      </c>
      <c r="C32" s="13">
        <v>-108742.39895543164</v>
      </c>
      <c r="D32" s="12">
        <f t="shared" si="1"/>
        <v>78937.067175369928</v>
      </c>
      <c r="E32" s="13">
        <v>-622972.26441281557</v>
      </c>
      <c r="F32" s="10">
        <f t="shared" si="2"/>
        <v>-622972.26441281557</v>
      </c>
      <c r="G32" s="12">
        <f t="shared" si="3"/>
        <v>-544035.19723744562</v>
      </c>
    </row>
    <row r="33" spans="1:7">
      <c r="A33" s="4" t="s">
        <v>29</v>
      </c>
      <c r="B33" s="13">
        <v>206952.44109205817</v>
      </c>
      <c r="C33" s="13">
        <v>-205647.06020451058</v>
      </c>
      <c r="D33" s="12">
        <f t="shared" si="1"/>
        <v>1305.3808875475952</v>
      </c>
      <c r="E33" s="13">
        <v>-496225.69995886128</v>
      </c>
      <c r="F33" s="10">
        <f t="shared" si="2"/>
        <v>-496225.69995886128</v>
      </c>
      <c r="G33" s="12">
        <f t="shared" si="3"/>
        <v>-494920.31907131372</v>
      </c>
    </row>
    <row r="34" spans="1:7">
      <c r="A34" s="4" t="s">
        <v>30</v>
      </c>
      <c r="B34" s="13">
        <v>241345.55590039346</v>
      </c>
      <c r="C34" s="13">
        <v>-205136.4773744595</v>
      </c>
      <c r="D34" s="12">
        <f t="shared" si="1"/>
        <v>36209.078525933961</v>
      </c>
      <c r="E34" s="13">
        <v>-491716.02151004272</v>
      </c>
      <c r="F34" s="10">
        <f t="shared" si="2"/>
        <v>-491716.02151004272</v>
      </c>
      <c r="G34" s="12">
        <f t="shared" si="3"/>
        <v>-455506.94298410875</v>
      </c>
    </row>
    <row r="35" spans="1:7">
      <c r="A35" s="4" t="s">
        <v>31</v>
      </c>
      <c r="B35" s="13">
        <v>214297.94678385384</v>
      </c>
      <c r="C35" s="13">
        <v>-195888.68661637531</v>
      </c>
      <c r="D35" s="12">
        <f t="shared" si="1"/>
        <v>18409.260167478526</v>
      </c>
      <c r="E35" s="13">
        <v>-409430.58675546315</v>
      </c>
      <c r="F35" s="10">
        <f t="shared" si="2"/>
        <v>-409430.58675546315</v>
      </c>
      <c r="G35" s="12">
        <f t="shared" si="3"/>
        <v>-391021.32658798463</v>
      </c>
    </row>
    <row r="36" spans="1:7">
      <c r="A36" s="4" t="s">
        <v>32</v>
      </c>
      <c r="B36" s="13">
        <v>191.68213618216876</v>
      </c>
      <c r="C36" s="13">
        <v>-60879.315637103093</v>
      </c>
      <c r="D36" s="12">
        <f t="shared" si="1"/>
        <v>-60687.633500920922</v>
      </c>
      <c r="E36" s="13">
        <v>63237.322523115363</v>
      </c>
      <c r="F36" s="10">
        <f t="shared" si="2"/>
        <v>63237.322523115363</v>
      </c>
      <c r="G36" s="12">
        <f t="shared" si="3"/>
        <v>2549.6890221944413</v>
      </c>
    </row>
    <row r="37" spans="1:7">
      <c r="A37" s="4" t="s">
        <v>33</v>
      </c>
      <c r="B37" s="13">
        <v>-94506.388264536014</v>
      </c>
      <c r="C37" s="13">
        <v>-15487.733257454589</v>
      </c>
      <c r="D37" s="12">
        <f t="shared" si="1"/>
        <v>-109994.1215219906</v>
      </c>
      <c r="E37" s="13">
        <v>25353.220797234666</v>
      </c>
      <c r="F37" s="10">
        <f t="shared" si="2"/>
        <v>25353.220797234666</v>
      </c>
      <c r="G37" s="12">
        <f t="shared" si="3"/>
        <v>-84640.900724755935</v>
      </c>
    </row>
    <row r="38" spans="1:7">
      <c r="A38" s="4" t="s">
        <v>34</v>
      </c>
      <c r="B38" s="13">
        <v>83680.026286201493</v>
      </c>
      <c r="C38" s="13">
        <v>-74720.776204994429</v>
      </c>
      <c r="D38" s="12">
        <f t="shared" si="1"/>
        <v>8959.2500812070648</v>
      </c>
      <c r="E38" s="13">
        <v>13607.582047343471</v>
      </c>
      <c r="F38" s="10">
        <f t="shared" si="2"/>
        <v>13607.582047343471</v>
      </c>
      <c r="G38" s="12">
        <f t="shared" si="3"/>
        <v>22566.832128550537</v>
      </c>
    </row>
    <row r="39" spans="1:7">
      <c r="A39" s="4" t="s">
        <v>35</v>
      </c>
      <c r="B39" s="13">
        <v>37306.994768626057</v>
      </c>
      <c r="C39" s="13">
        <v>-102048.65482847083</v>
      </c>
      <c r="D39" s="12">
        <f t="shared" si="1"/>
        <v>-64741.660059844769</v>
      </c>
      <c r="E39" s="13">
        <v>83147.14366382391</v>
      </c>
      <c r="F39" s="10">
        <f t="shared" si="2"/>
        <v>83147.14366382391</v>
      </c>
      <c r="G39" s="12">
        <f t="shared" si="3"/>
        <v>18405.483603979141</v>
      </c>
    </row>
    <row r="40" spans="1:7">
      <c r="A40" s="4" t="s">
        <v>36</v>
      </c>
      <c r="B40" s="13">
        <v>45940.780643573853</v>
      </c>
      <c r="C40" s="13">
        <v>-122042.05995753201</v>
      </c>
      <c r="D40" s="12">
        <f t="shared" si="1"/>
        <v>-76101.279313958163</v>
      </c>
      <c r="E40" s="13">
        <v>258111.8597888629</v>
      </c>
      <c r="F40" s="10">
        <f t="shared" si="2"/>
        <v>258111.8597888629</v>
      </c>
      <c r="G40" s="12">
        <f t="shared" si="3"/>
        <v>182010.58047490474</v>
      </c>
    </row>
    <row r="41" spans="1:7">
      <c r="A41" s="4" t="s">
        <v>37</v>
      </c>
      <c r="B41" s="13">
        <v>-38412.45657660393</v>
      </c>
      <c r="C41" s="13">
        <v>-24156.865490934899</v>
      </c>
      <c r="D41" s="12">
        <f t="shared" si="1"/>
        <v>-62569.322067538829</v>
      </c>
      <c r="E41" s="13">
        <v>216535.91276052716</v>
      </c>
      <c r="F41" s="10">
        <f t="shared" si="2"/>
        <v>216535.91276052716</v>
      </c>
      <c r="G41" s="12">
        <f t="shared" si="3"/>
        <v>153966.59069298833</v>
      </c>
    </row>
    <row r="42" spans="1:7">
      <c r="A42" s="4" t="s">
        <v>38</v>
      </c>
      <c r="B42" s="13">
        <v>-14736.699289122251</v>
      </c>
      <c r="C42" s="13">
        <v>74196.98266662455</v>
      </c>
      <c r="D42" s="12">
        <f t="shared" si="1"/>
        <v>59460.283377502303</v>
      </c>
      <c r="E42" s="13">
        <v>186787.29998266863</v>
      </c>
      <c r="F42" s="10">
        <f t="shared" si="2"/>
        <v>186787.29998266863</v>
      </c>
      <c r="G42" s="12">
        <f t="shared" si="3"/>
        <v>246247.58336017095</v>
      </c>
    </row>
    <row r="43" spans="1:7">
      <c r="A43" s="4" t="s">
        <v>39</v>
      </c>
      <c r="B43" s="13">
        <v>-79782.243696518301</v>
      </c>
      <c r="C43" s="13">
        <v>25474.049703258723</v>
      </c>
      <c r="D43" s="12">
        <f t="shared" si="1"/>
        <v>-54308.193993259578</v>
      </c>
      <c r="E43" s="13">
        <v>150221.52097728182</v>
      </c>
      <c r="F43" s="10">
        <f t="shared" si="2"/>
        <v>150221.52097728182</v>
      </c>
      <c r="G43" s="12">
        <f t="shared" si="3"/>
        <v>95913.326984022249</v>
      </c>
    </row>
    <row r="44" spans="1:7">
      <c r="A44" s="4" t="s">
        <v>40</v>
      </c>
      <c r="B44" s="13">
        <v>-116708.04713945417</v>
      </c>
      <c r="C44" s="13">
        <v>70071.904364439339</v>
      </c>
      <c r="D44" s="12">
        <f t="shared" si="1"/>
        <v>-46636.142775014829</v>
      </c>
      <c r="E44" s="13">
        <v>180432.08180788512</v>
      </c>
      <c r="F44" s="10">
        <f t="shared" si="2"/>
        <v>180432.08180788512</v>
      </c>
      <c r="G44" s="12">
        <f t="shared" si="3"/>
        <v>133795.93903287029</v>
      </c>
    </row>
    <row r="45" spans="1:7">
      <c r="A45" s="4" t="s">
        <v>41</v>
      </c>
      <c r="B45" s="13">
        <v>-69690.329401119438</v>
      </c>
      <c r="C45" s="13">
        <v>38001.784966071493</v>
      </c>
      <c r="D45" s="12">
        <f t="shared" si="1"/>
        <v>-31688.544435047945</v>
      </c>
      <c r="E45" s="13">
        <v>187887.63671346437</v>
      </c>
      <c r="F45" s="10">
        <f t="shared" si="2"/>
        <v>187887.63671346437</v>
      </c>
      <c r="G45" s="12">
        <f t="shared" si="3"/>
        <v>156199.09227841641</v>
      </c>
    </row>
    <row r="46" spans="1:7">
      <c r="A46" s="4" t="s">
        <v>42</v>
      </c>
      <c r="B46" s="13">
        <v>23140.626543018701</v>
      </c>
      <c r="C46" s="13">
        <v>-32642.623701775246</v>
      </c>
      <c r="D46" s="12">
        <f t="shared" si="1"/>
        <v>-9501.9971587565451</v>
      </c>
      <c r="E46" s="13">
        <v>204514.62681766451</v>
      </c>
      <c r="F46" s="10">
        <f t="shared" si="2"/>
        <v>204514.62681766451</v>
      </c>
      <c r="G46" s="12">
        <f t="shared" si="3"/>
        <v>195012.62965890797</v>
      </c>
    </row>
    <row r="47" spans="1:7">
      <c r="A47" s="4" t="s">
        <v>43</v>
      </c>
      <c r="B47" s="13">
        <v>90308.31549959215</v>
      </c>
      <c r="C47" s="13">
        <v>-101416.83532652147</v>
      </c>
      <c r="D47" s="12">
        <f t="shared" si="1"/>
        <v>-11108.519826929318</v>
      </c>
      <c r="E47" s="13">
        <v>271691.36400135158</v>
      </c>
      <c r="F47" s="10">
        <f t="shared" si="2"/>
        <v>271691.36400135158</v>
      </c>
      <c r="G47" s="12">
        <f t="shared" si="3"/>
        <v>260582.84417442227</v>
      </c>
    </row>
    <row r="48" spans="1:7">
      <c r="A48" s="4" t="s">
        <v>44</v>
      </c>
      <c r="B48" s="13">
        <v>-15118.150653693319</v>
      </c>
      <c r="C48" s="13">
        <v>-175900.56049866421</v>
      </c>
      <c r="D48" s="12">
        <f t="shared" si="1"/>
        <v>-191018.71115235754</v>
      </c>
      <c r="E48" s="13">
        <v>269191.13818556187</v>
      </c>
      <c r="F48" s="10">
        <f t="shared" si="2"/>
        <v>269191.13818556187</v>
      </c>
      <c r="G48" s="12">
        <f t="shared" si="3"/>
        <v>78172.427033204323</v>
      </c>
    </row>
    <row r="49" spans="1:7">
      <c r="A49" s="4" t="s">
        <v>45</v>
      </c>
      <c r="B49" s="13">
        <v>-8553.7892439497409</v>
      </c>
      <c r="C49" s="13">
        <v>-113584.23485793725</v>
      </c>
      <c r="D49" s="12">
        <f t="shared" si="1"/>
        <v>-122138.02410188699</v>
      </c>
      <c r="E49" s="13">
        <v>197106.69045334205</v>
      </c>
      <c r="F49" s="10">
        <f t="shared" si="2"/>
        <v>197106.69045334205</v>
      </c>
      <c r="G49" s="12">
        <f t="shared" si="3"/>
        <v>74968.66635145506</v>
      </c>
    </row>
    <row r="50" spans="1:7">
      <c r="A50" s="4" t="s">
        <v>46</v>
      </c>
      <c r="B50" s="13">
        <v>-11554.407436893938</v>
      </c>
      <c r="C50" s="13">
        <v>-107310.62522178217</v>
      </c>
      <c r="D50" s="12">
        <f t="shared" si="1"/>
        <v>-118865.03265867611</v>
      </c>
      <c r="E50" s="13">
        <v>121755.27184419497</v>
      </c>
      <c r="F50" s="10">
        <f t="shared" si="2"/>
        <v>121755.27184419497</v>
      </c>
      <c r="G50" s="12">
        <f t="shared" si="3"/>
        <v>2890.2391855188616</v>
      </c>
    </row>
    <row r="51" spans="1:7">
      <c r="A51" s="4" t="s">
        <v>47</v>
      </c>
      <c r="B51" s="13">
        <v>9668.7778328633249</v>
      </c>
      <c r="C51" s="13">
        <v>-86410.955361948072</v>
      </c>
      <c r="D51" s="12">
        <f t="shared" si="1"/>
        <v>-76742.177529084744</v>
      </c>
      <c r="E51" s="13">
        <v>85924.607684835355</v>
      </c>
      <c r="F51" s="10">
        <f t="shared" si="2"/>
        <v>85924.607684835355</v>
      </c>
      <c r="G51" s="12">
        <f t="shared" si="3"/>
        <v>9182.4301557506114</v>
      </c>
    </row>
    <row r="52" spans="1:7">
      <c r="A52" s="4" t="s">
        <v>48</v>
      </c>
      <c r="B52" s="13">
        <v>-61723.773511503197</v>
      </c>
      <c r="C52" s="13">
        <v>-163321.04592920584</v>
      </c>
      <c r="D52" s="12">
        <f t="shared" si="1"/>
        <v>-225044.81944070902</v>
      </c>
      <c r="E52" s="13">
        <v>155081.33777987328</v>
      </c>
      <c r="F52" s="10">
        <f t="shared" si="2"/>
        <v>155081.33777987328</v>
      </c>
      <c r="G52" s="12">
        <f t="shared" si="3"/>
        <v>-69963.481660835736</v>
      </c>
    </row>
    <row r="53" spans="1:7">
      <c r="A53" s="4" t="s">
        <v>49</v>
      </c>
      <c r="B53" s="13">
        <v>-30661.569616936114</v>
      </c>
      <c r="C53" s="13">
        <v>-76723.809288571763</v>
      </c>
      <c r="D53" s="12">
        <f t="shared" si="1"/>
        <v>-107385.37890550788</v>
      </c>
      <c r="E53" s="13">
        <v>58527.626095471882</v>
      </c>
      <c r="F53" s="10">
        <f t="shared" si="2"/>
        <v>58527.626095471882</v>
      </c>
      <c r="G53" s="12">
        <f t="shared" si="3"/>
        <v>-48857.752810036</v>
      </c>
    </row>
    <row r="54" spans="1:7">
      <c r="A54" s="4" t="s">
        <v>50</v>
      </c>
      <c r="B54" s="13">
        <v>63804.190616190645</v>
      </c>
      <c r="C54" s="13">
        <v>-83686.22210388715</v>
      </c>
      <c r="D54" s="12">
        <f t="shared" si="1"/>
        <v>-19882.031487696506</v>
      </c>
      <c r="E54" s="13">
        <v>1860.7334898342945</v>
      </c>
      <c r="F54" s="10">
        <f t="shared" si="2"/>
        <v>1860.7334898342945</v>
      </c>
      <c r="G54" s="12">
        <f t="shared" si="3"/>
        <v>-18021.29799786221</v>
      </c>
    </row>
    <row r="55" spans="1:7">
      <c r="A55" s="4" t="s">
        <v>51</v>
      </c>
      <c r="B55" s="13">
        <v>53132.437376109585</v>
      </c>
      <c r="C55" s="13">
        <v>-5735.2594782105425</v>
      </c>
      <c r="D55" s="12">
        <f t="shared" si="1"/>
        <v>47397.177897899041</v>
      </c>
      <c r="E55" s="13">
        <v>18709.590703974678</v>
      </c>
      <c r="F55" s="10">
        <f t="shared" si="2"/>
        <v>18709.590703974678</v>
      </c>
      <c r="G55" s="12">
        <f t="shared" si="3"/>
        <v>66106.768601873715</v>
      </c>
    </row>
    <row r="56" spans="1:7">
      <c r="A56" s="4" t="s">
        <v>52</v>
      </c>
      <c r="B56" s="13">
        <v>-34193.233386836764</v>
      </c>
      <c r="C56" s="13">
        <v>2502.847204185347</v>
      </c>
      <c r="D56" s="12">
        <f t="shared" si="1"/>
        <v>-31690.386182651418</v>
      </c>
      <c r="E56" s="13">
        <v>34203.599347805735</v>
      </c>
      <c r="F56" s="10">
        <f t="shared" si="2"/>
        <v>34203.599347805735</v>
      </c>
      <c r="G56" s="12">
        <f t="shared" si="3"/>
        <v>2513.2131651543168</v>
      </c>
    </row>
    <row r="57" spans="1:7">
      <c r="A57" s="4" t="s">
        <v>53</v>
      </c>
      <c r="B57" s="13">
        <v>6972.3535136449682</v>
      </c>
      <c r="C57" s="13">
        <v>30464.927161099888</v>
      </c>
      <c r="D57" s="12">
        <f t="shared" si="1"/>
        <v>37437.280674744856</v>
      </c>
      <c r="E57" s="13">
        <v>-41962.718662066771</v>
      </c>
      <c r="F57" s="10">
        <f t="shared" si="2"/>
        <v>-41962.718662066771</v>
      </c>
      <c r="G57" s="12">
        <f t="shared" si="3"/>
        <v>-4525.437987321915</v>
      </c>
    </row>
    <row r="58" spans="1:7">
      <c r="A58" s="4" t="s">
        <v>54</v>
      </c>
      <c r="B58" s="13">
        <v>9415.0975338241587</v>
      </c>
      <c r="C58" s="13">
        <v>116397.08564974666</v>
      </c>
      <c r="D58" s="12">
        <f t="shared" si="1"/>
        <v>125812.18318357081</v>
      </c>
      <c r="E58" s="13">
        <v>-14405.489139944089</v>
      </c>
      <c r="F58" s="10">
        <f t="shared" si="2"/>
        <v>-14405.489139944089</v>
      </c>
      <c r="G58" s="12">
        <f t="shared" si="3"/>
        <v>111406.69404362672</v>
      </c>
    </row>
    <row r="59" spans="1:7">
      <c r="A59" s="4" t="s">
        <v>55</v>
      </c>
      <c r="B59" s="13">
        <v>26431.72794844531</v>
      </c>
      <c r="C59" s="13">
        <v>109414.40313080414</v>
      </c>
      <c r="D59" s="12">
        <f t="shared" si="1"/>
        <v>135846.13107924946</v>
      </c>
      <c r="E59" s="13">
        <v>17497.723210786604</v>
      </c>
      <c r="F59" s="10">
        <f t="shared" si="2"/>
        <v>17497.723210786604</v>
      </c>
      <c r="G59" s="12">
        <f t="shared" si="3"/>
        <v>153343.85429003608</v>
      </c>
    </row>
    <row r="60" spans="1:7">
      <c r="A60" s="4" t="s">
        <v>56</v>
      </c>
      <c r="B60" s="13">
        <v>118950.1375101203</v>
      </c>
      <c r="C60" s="13">
        <v>188706.1943460379</v>
      </c>
      <c r="D60" s="12">
        <f t="shared" si="1"/>
        <v>307656.33185615821</v>
      </c>
      <c r="E60" s="13">
        <v>-5743.9970064902027</v>
      </c>
      <c r="F60" s="10">
        <f t="shared" si="2"/>
        <v>-5743.9970064902027</v>
      </c>
      <c r="G60" s="12">
        <f t="shared" si="3"/>
        <v>301912.33484966803</v>
      </c>
    </row>
    <row r="61" spans="1:7">
      <c r="A61" s="4" t="s">
        <v>57</v>
      </c>
      <c r="B61" s="13">
        <v>97813.806467610746</v>
      </c>
      <c r="C61" s="13">
        <v>136132.57223393026</v>
      </c>
      <c r="D61" s="12">
        <f t="shared" si="1"/>
        <v>233946.37870154099</v>
      </c>
      <c r="E61" s="13">
        <v>198.45100828666193</v>
      </c>
      <c r="F61" s="10">
        <f t="shared" si="2"/>
        <v>198.45100828666193</v>
      </c>
      <c r="G61" s="12">
        <f t="shared" si="3"/>
        <v>234144.82970982767</v>
      </c>
    </row>
    <row r="62" spans="1:7">
      <c r="A62" s="4" t="s">
        <v>58</v>
      </c>
      <c r="B62" s="13">
        <v>158748.1056663185</v>
      </c>
      <c r="C62" s="13">
        <v>149292.65064153407</v>
      </c>
      <c r="D62" s="12">
        <f t="shared" si="1"/>
        <v>308040.75630785257</v>
      </c>
      <c r="E62" s="13">
        <v>-36809.729341914193</v>
      </c>
      <c r="F62" s="10">
        <f t="shared" si="2"/>
        <v>-36809.729341914193</v>
      </c>
      <c r="G62" s="12">
        <f t="shared" si="3"/>
        <v>271231.02696593839</v>
      </c>
    </row>
    <row r="63" spans="1:7">
      <c r="A63" s="4" t="s">
        <v>59</v>
      </c>
      <c r="B63" s="13">
        <v>156686.06725324289</v>
      </c>
      <c r="C63" s="13">
        <v>139179.10558397809</v>
      </c>
      <c r="D63" s="12">
        <f t="shared" si="1"/>
        <v>295865.17283722095</v>
      </c>
      <c r="E63" s="13">
        <v>85743.870288333143</v>
      </c>
      <c r="F63" s="10">
        <f t="shared" si="2"/>
        <v>85743.870288333143</v>
      </c>
      <c r="G63" s="12">
        <f t="shared" si="3"/>
        <v>381609.0431255541</v>
      </c>
    </row>
    <row r="64" spans="1:7">
      <c r="A64" s="4" t="s">
        <v>60</v>
      </c>
      <c r="B64" s="13">
        <v>124054.11608533101</v>
      </c>
      <c r="C64" s="13">
        <v>75881.588146157243</v>
      </c>
      <c r="D64" s="12">
        <f t="shared" si="1"/>
        <v>199935.70423148826</v>
      </c>
      <c r="E64" s="13">
        <v>151677.3500867734</v>
      </c>
      <c r="F64" s="10">
        <f t="shared" si="2"/>
        <v>151677.3500867734</v>
      </c>
      <c r="G64" s="12">
        <f t="shared" si="3"/>
        <v>351613.05431826168</v>
      </c>
    </row>
    <row r="65" spans="1:7">
      <c r="A65" s="4" t="s">
        <v>61</v>
      </c>
      <c r="B65" s="13">
        <v>125580.93470885154</v>
      </c>
      <c r="C65" s="13">
        <v>29318.106626454097</v>
      </c>
      <c r="D65" s="12">
        <f t="shared" si="1"/>
        <v>154899.04133530564</v>
      </c>
      <c r="E65" s="13">
        <v>87614.827387637706</v>
      </c>
      <c r="F65" s="10">
        <f t="shared" si="2"/>
        <v>87614.827387637706</v>
      </c>
      <c r="G65" s="12">
        <f t="shared" si="3"/>
        <v>242513.86872294336</v>
      </c>
    </row>
    <row r="66" spans="1:7">
      <c r="A66" s="4" t="s">
        <v>62</v>
      </c>
      <c r="B66" s="13">
        <v>163496.3090818421</v>
      </c>
      <c r="C66" s="13">
        <v>33622.355694859565</v>
      </c>
      <c r="D66" s="12">
        <f t="shared" si="1"/>
        <v>197118.66477670165</v>
      </c>
      <c r="E66" s="13">
        <v>78047.113543596643</v>
      </c>
      <c r="F66" s="10">
        <f t="shared" si="2"/>
        <v>78047.113543596643</v>
      </c>
      <c r="G66" s="12">
        <f t="shared" si="3"/>
        <v>275165.7783202983</v>
      </c>
    </row>
    <row r="67" spans="1:7">
      <c r="A67" s="4" t="s">
        <v>63</v>
      </c>
      <c r="B67" s="13">
        <v>154131.75266253861</v>
      </c>
      <c r="C67" s="13">
        <v>26438.623011666339</v>
      </c>
      <c r="D67" s="12">
        <f t="shared" si="1"/>
        <v>180570.37567420496</v>
      </c>
      <c r="E67" s="13">
        <v>128223.40980624621</v>
      </c>
      <c r="F67" s="10">
        <f t="shared" si="2"/>
        <v>128223.40980624621</v>
      </c>
      <c r="G67" s="12">
        <f t="shared" si="3"/>
        <v>308793.78548045119</v>
      </c>
    </row>
    <row r="68" spans="1:7">
      <c r="A68" s="4" t="s">
        <v>64</v>
      </c>
      <c r="B68" s="13">
        <v>164657.48765307874</v>
      </c>
      <c r="C68" s="13">
        <v>45963.89615560526</v>
      </c>
      <c r="D68" s="12">
        <f t="shared" si="1"/>
        <v>210621.38380868401</v>
      </c>
      <c r="E68" s="13">
        <v>165719.10258457513</v>
      </c>
      <c r="F68" s="10">
        <f t="shared" si="2"/>
        <v>165719.10258457513</v>
      </c>
      <c r="G68" s="12">
        <f t="shared" si="3"/>
        <v>376340.48639325914</v>
      </c>
    </row>
    <row r="69" spans="1:7">
      <c r="A69" s="4" t="s">
        <v>65</v>
      </c>
      <c r="B69" s="13">
        <v>107379.20399106503</v>
      </c>
      <c r="C69" s="13">
        <v>-26506.105187626948</v>
      </c>
      <c r="D69" s="12">
        <f t="shared" ref="D69:D132" si="4">SUM(B69:C69)</f>
        <v>80873.098803438086</v>
      </c>
      <c r="E69" s="13">
        <v>166603.15127126346</v>
      </c>
      <c r="F69" s="10">
        <f t="shared" ref="F69:F132" si="5">E69</f>
        <v>166603.15127126346</v>
      </c>
      <c r="G69" s="12">
        <f t="shared" ref="G69:G132" si="6">SUM(D69,F69)</f>
        <v>247476.25007470156</v>
      </c>
    </row>
    <row r="70" spans="1:7">
      <c r="A70" s="4" t="s">
        <v>66</v>
      </c>
      <c r="B70" s="13">
        <v>44967.053592438388</v>
      </c>
      <c r="C70" s="13">
        <v>-91954.326046684801</v>
      </c>
      <c r="D70" s="12">
        <f t="shared" si="4"/>
        <v>-46987.272454246413</v>
      </c>
      <c r="E70" s="13">
        <v>129229.92563229139</v>
      </c>
      <c r="F70" s="10">
        <f t="shared" si="5"/>
        <v>129229.92563229139</v>
      </c>
      <c r="G70" s="12">
        <f t="shared" si="6"/>
        <v>82242.653178044973</v>
      </c>
    </row>
    <row r="71" spans="1:7">
      <c r="A71" s="4" t="s">
        <v>67</v>
      </c>
      <c r="B71" s="13">
        <v>87042.357496539218</v>
      </c>
      <c r="C71" s="13">
        <v>-57917.619384211779</v>
      </c>
      <c r="D71" s="12">
        <f t="shared" si="4"/>
        <v>29124.738112327439</v>
      </c>
      <c r="E71" s="13">
        <v>95071.476081383589</v>
      </c>
      <c r="F71" s="10">
        <f t="shared" si="5"/>
        <v>95071.476081383589</v>
      </c>
      <c r="G71" s="12">
        <f t="shared" si="6"/>
        <v>124196.21419371103</v>
      </c>
    </row>
    <row r="72" spans="1:7">
      <c r="A72" s="4" t="s">
        <v>68</v>
      </c>
      <c r="B72" s="13">
        <v>57920.22093763142</v>
      </c>
      <c r="C72" s="13">
        <v>-50791.858839007895</v>
      </c>
      <c r="D72" s="12">
        <f t="shared" si="4"/>
        <v>7128.3620986235255</v>
      </c>
      <c r="E72" s="13">
        <v>81160.809493522596</v>
      </c>
      <c r="F72" s="10">
        <f t="shared" si="5"/>
        <v>81160.809493522596</v>
      </c>
      <c r="G72" s="12">
        <f t="shared" si="6"/>
        <v>88289.171592146129</v>
      </c>
    </row>
    <row r="73" spans="1:7">
      <c r="A73" s="4" t="s">
        <v>69</v>
      </c>
      <c r="B73" s="13">
        <v>-18535.482352804403</v>
      </c>
      <c r="C73" s="13">
        <v>-99025.769107558692</v>
      </c>
      <c r="D73" s="12">
        <f t="shared" si="4"/>
        <v>-117561.2514603631</v>
      </c>
      <c r="E73" s="13">
        <v>117300.026170172</v>
      </c>
      <c r="F73" s="10">
        <f t="shared" si="5"/>
        <v>117300.026170172</v>
      </c>
      <c r="G73" s="12">
        <f t="shared" si="6"/>
        <v>-261.22529019109788</v>
      </c>
    </row>
    <row r="74" spans="1:7">
      <c r="A74" s="4" t="s">
        <v>70</v>
      </c>
      <c r="B74" s="13">
        <v>-74231.677549359069</v>
      </c>
      <c r="C74" s="13">
        <v>-70828.163647014779</v>
      </c>
      <c r="D74" s="12">
        <f t="shared" si="4"/>
        <v>-145059.84119637386</v>
      </c>
      <c r="E74" s="13">
        <v>113130.50309302859</v>
      </c>
      <c r="F74" s="10">
        <f t="shared" si="5"/>
        <v>113130.50309302859</v>
      </c>
      <c r="G74" s="12">
        <f t="shared" si="6"/>
        <v>-31929.338103345275</v>
      </c>
    </row>
    <row r="75" spans="1:7">
      <c r="A75" s="4" t="s">
        <v>71</v>
      </c>
      <c r="B75" s="13">
        <v>-122089.81597242338</v>
      </c>
      <c r="C75" s="13">
        <v>-172317.14433445688</v>
      </c>
      <c r="D75" s="12">
        <f t="shared" si="4"/>
        <v>-294406.9603068803</v>
      </c>
      <c r="E75" s="13">
        <v>156691.2205955745</v>
      </c>
      <c r="F75" s="10">
        <f t="shared" si="5"/>
        <v>156691.2205955745</v>
      </c>
      <c r="G75" s="12">
        <f t="shared" si="6"/>
        <v>-137715.7397113058</v>
      </c>
    </row>
    <row r="76" spans="1:7">
      <c r="A76" s="4" t="s">
        <v>72</v>
      </c>
      <c r="B76" s="13">
        <v>-125935.83592928783</v>
      </c>
      <c r="C76" s="13">
        <v>-127025.36245187689</v>
      </c>
      <c r="D76" s="12">
        <f t="shared" si="4"/>
        <v>-252961.19838116472</v>
      </c>
      <c r="E76" s="13">
        <v>174408.79295381426</v>
      </c>
      <c r="F76" s="10">
        <f t="shared" si="5"/>
        <v>174408.79295381426</v>
      </c>
      <c r="G76" s="12">
        <f t="shared" si="6"/>
        <v>-78552.405427350459</v>
      </c>
    </row>
    <row r="77" spans="1:7">
      <c r="A77" s="4" t="s">
        <v>73</v>
      </c>
      <c r="B77" s="13">
        <v>-109109.0375668466</v>
      </c>
      <c r="C77" s="13">
        <v>-92469.243455555988</v>
      </c>
      <c r="D77" s="12">
        <f t="shared" si="4"/>
        <v>-201578.28102240257</v>
      </c>
      <c r="E77" s="13">
        <v>133759.28621265755</v>
      </c>
      <c r="F77" s="10">
        <f t="shared" si="5"/>
        <v>133759.28621265755</v>
      </c>
      <c r="G77" s="12">
        <f t="shared" si="6"/>
        <v>-67818.994809745025</v>
      </c>
    </row>
    <row r="78" spans="1:7">
      <c r="A78" s="4" t="s">
        <v>74</v>
      </c>
      <c r="B78" s="13">
        <v>-109375.52871123531</v>
      </c>
      <c r="C78" s="13">
        <v>-139844.74447471733</v>
      </c>
      <c r="D78" s="12">
        <f t="shared" si="4"/>
        <v>-249220.27318595262</v>
      </c>
      <c r="E78" s="13">
        <v>9702.7017519339715</v>
      </c>
      <c r="F78" s="10">
        <f t="shared" si="5"/>
        <v>9702.7017519339715</v>
      </c>
      <c r="G78" s="12">
        <f t="shared" si="6"/>
        <v>-239517.57143401867</v>
      </c>
    </row>
    <row r="79" spans="1:7">
      <c r="A79" s="4" t="s">
        <v>75</v>
      </c>
      <c r="B79" s="13">
        <v>-40700.665511907442</v>
      </c>
      <c r="C79" s="13">
        <v>-135439.07637480617</v>
      </c>
      <c r="D79" s="12">
        <f t="shared" si="4"/>
        <v>-176139.7418867136</v>
      </c>
      <c r="E79" s="13">
        <v>78410.472781234406</v>
      </c>
      <c r="F79" s="10">
        <f t="shared" si="5"/>
        <v>78410.472781234406</v>
      </c>
      <c r="G79" s="12">
        <f t="shared" si="6"/>
        <v>-97729.269105479194</v>
      </c>
    </row>
    <row r="80" spans="1:7">
      <c r="A80" s="4" t="s">
        <v>76</v>
      </c>
      <c r="B80" s="13">
        <v>-51857.033798578632</v>
      </c>
      <c r="C80" s="13">
        <v>-107497.03890703297</v>
      </c>
      <c r="D80" s="12">
        <f t="shared" si="4"/>
        <v>-159354.07270561159</v>
      </c>
      <c r="E80" s="13">
        <v>117026.14735601176</v>
      </c>
      <c r="F80" s="10">
        <f t="shared" si="5"/>
        <v>117026.14735601176</v>
      </c>
      <c r="G80" s="12">
        <f t="shared" si="6"/>
        <v>-42327.925349599827</v>
      </c>
    </row>
    <row r="81" spans="1:7">
      <c r="A81" s="4" t="s">
        <v>77</v>
      </c>
      <c r="B81" s="13">
        <v>-93058.933049030413</v>
      </c>
      <c r="C81" s="13">
        <v>-99896.497860331699</v>
      </c>
      <c r="D81" s="12">
        <f t="shared" si="4"/>
        <v>-192955.4309093621</v>
      </c>
      <c r="E81" s="13">
        <v>148584.49188626616</v>
      </c>
      <c r="F81" s="10">
        <f t="shared" si="5"/>
        <v>148584.49188626616</v>
      </c>
      <c r="G81" s="12">
        <f t="shared" si="6"/>
        <v>-44370.93902309594</v>
      </c>
    </row>
    <row r="82" spans="1:7">
      <c r="A82" s="4" t="s">
        <v>78</v>
      </c>
      <c r="B82" s="13">
        <v>-33034.911834586055</v>
      </c>
      <c r="C82" s="13">
        <v>-126470.21388983246</v>
      </c>
      <c r="D82" s="12">
        <f t="shared" si="4"/>
        <v>-159505.12572441853</v>
      </c>
      <c r="E82" s="13">
        <v>202010.71959254268</v>
      </c>
      <c r="F82" s="10">
        <f t="shared" si="5"/>
        <v>202010.71959254268</v>
      </c>
      <c r="G82" s="12">
        <f t="shared" si="6"/>
        <v>42505.593868124153</v>
      </c>
    </row>
    <row r="83" spans="1:7">
      <c r="A83" s="4" t="s">
        <v>79</v>
      </c>
      <c r="B83" s="13">
        <v>17656.976981640408</v>
      </c>
      <c r="C83" s="13">
        <v>-114923.86272497484</v>
      </c>
      <c r="D83" s="12">
        <f t="shared" si="4"/>
        <v>-97266.885743334424</v>
      </c>
      <c r="E83" s="13">
        <v>97933.625612897216</v>
      </c>
      <c r="F83" s="10">
        <f t="shared" si="5"/>
        <v>97933.625612897216</v>
      </c>
      <c r="G83" s="12">
        <f t="shared" si="6"/>
        <v>666.73986956279259</v>
      </c>
    </row>
    <row r="84" spans="1:7">
      <c r="A84" s="4" t="s">
        <v>80</v>
      </c>
      <c r="B84" s="13">
        <v>15028.860095478669</v>
      </c>
      <c r="C84" s="13">
        <v>-89698.568623824467</v>
      </c>
      <c r="D84" s="12">
        <f t="shared" si="4"/>
        <v>-74669.7085283458</v>
      </c>
      <c r="E84" s="13">
        <v>38546.252953521915</v>
      </c>
      <c r="F84" s="10">
        <f t="shared" si="5"/>
        <v>38546.252953521915</v>
      </c>
      <c r="G84" s="12">
        <f t="shared" si="6"/>
        <v>-36123.455574823885</v>
      </c>
    </row>
    <row r="85" spans="1:7">
      <c r="A85" s="4" t="s">
        <v>81</v>
      </c>
      <c r="B85" s="13">
        <v>51821.456685763798</v>
      </c>
      <c r="C85" s="13">
        <v>35407.084599745736</v>
      </c>
      <c r="D85" s="12">
        <f t="shared" si="4"/>
        <v>87228.541285509535</v>
      </c>
      <c r="E85" s="13">
        <v>6550.8098334664801</v>
      </c>
      <c r="F85" s="10">
        <f t="shared" si="5"/>
        <v>6550.8098334664801</v>
      </c>
      <c r="G85" s="12">
        <f t="shared" si="6"/>
        <v>93779.351118976017</v>
      </c>
    </row>
    <row r="86" spans="1:7">
      <c r="A86" s="4" t="s">
        <v>82</v>
      </c>
      <c r="B86" s="13">
        <v>7704.7698535899799</v>
      </c>
      <c r="C86" s="13">
        <v>24205.646106385651</v>
      </c>
      <c r="D86" s="12">
        <f t="shared" si="4"/>
        <v>31910.415959975631</v>
      </c>
      <c r="E86" s="13">
        <v>-31311.900906284453</v>
      </c>
      <c r="F86" s="10">
        <f t="shared" si="5"/>
        <v>-31311.900906284453</v>
      </c>
      <c r="G86" s="12">
        <f t="shared" si="6"/>
        <v>598.51505369117876</v>
      </c>
    </row>
    <row r="87" spans="1:7">
      <c r="A87" s="4" t="s">
        <v>83</v>
      </c>
      <c r="B87" s="13">
        <v>-24124.425580505707</v>
      </c>
      <c r="C87" s="13">
        <v>-74811.573094569016</v>
      </c>
      <c r="D87" s="12">
        <f t="shared" si="4"/>
        <v>-98935.998675074719</v>
      </c>
      <c r="E87" s="13">
        <v>32680.669865457952</v>
      </c>
      <c r="F87" s="10">
        <f t="shared" si="5"/>
        <v>32680.669865457952</v>
      </c>
      <c r="G87" s="12">
        <f t="shared" si="6"/>
        <v>-66255.328809616767</v>
      </c>
    </row>
    <row r="88" spans="1:7">
      <c r="A88" s="4" t="s">
        <v>84</v>
      </c>
      <c r="B88" s="13">
        <v>-39624.336651682723</v>
      </c>
      <c r="C88" s="13">
        <v>-97676.409964725171</v>
      </c>
      <c r="D88" s="12">
        <f t="shared" si="4"/>
        <v>-137300.74661640788</v>
      </c>
      <c r="E88" s="13">
        <v>87434.681646192592</v>
      </c>
      <c r="F88" s="10">
        <f t="shared" si="5"/>
        <v>87434.681646192592</v>
      </c>
      <c r="G88" s="12">
        <f t="shared" si="6"/>
        <v>-49866.064970215288</v>
      </c>
    </row>
    <row r="89" spans="1:7">
      <c r="A89" s="4" t="s">
        <v>85</v>
      </c>
      <c r="B89" s="13">
        <v>-81363.300039583293</v>
      </c>
      <c r="C89" s="13">
        <v>-49357.339469721373</v>
      </c>
      <c r="D89" s="12">
        <f t="shared" si="4"/>
        <v>-130720.63950930466</v>
      </c>
      <c r="E89" s="13">
        <v>-36804.683680622809</v>
      </c>
      <c r="F89" s="10">
        <f t="shared" si="5"/>
        <v>-36804.683680622809</v>
      </c>
      <c r="G89" s="12">
        <f t="shared" si="6"/>
        <v>-167525.32318992747</v>
      </c>
    </row>
    <row r="90" spans="1:7">
      <c r="A90" s="4" t="s">
        <v>86</v>
      </c>
      <c r="B90" s="13">
        <v>-113145.53811790909</v>
      </c>
      <c r="C90" s="13">
        <v>-29727.034317140271</v>
      </c>
      <c r="D90" s="12">
        <f t="shared" si="4"/>
        <v>-142872.57243504937</v>
      </c>
      <c r="E90" s="13">
        <v>83568.176741805437</v>
      </c>
      <c r="F90" s="10">
        <f t="shared" si="5"/>
        <v>83568.176741805437</v>
      </c>
      <c r="G90" s="12">
        <f t="shared" si="6"/>
        <v>-59304.395693243932</v>
      </c>
    </row>
    <row r="91" spans="1:7">
      <c r="A91" s="4" t="s">
        <v>87</v>
      </c>
      <c r="B91" s="13">
        <v>-110885.96383221052</v>
      </c>
      <c r="C91" s="13">
        <v>-87562.713062350726</v>
      </c>
      <c r="D91" s="12">
        <f t="shared" si="4"/>
        <v>-198448.67689456124</v>
      </c>
      <c r="E91" s="13">
        <v>222459.93916827711</v>
      </c>
      <c r="F91" s="10">
        <f t="shared" si="5"/>
        <v>222459.93916827711</v>
      </c>
      <c r="G91" s="12">
        <f t="shared" si="6"/>
        <v>24011.262273715867</v>
      </c>
    </row>
    <row r="92" spans="1:7">
      <c r="A92" s="4" t="s">
        <v>88</v>
      </c>
      <c r="B92" s="13">
        <v>-189036.76703654847</v>
      </c>
      <c r="C92" s="13">
        <v>-12439.407745949104</v>
      </c>
      <c r="D92" s="12">
        <f t="shared" si="4"/>
        <v>-201476.17478249758</v>
      </c>
      <c r="E92" s="13">
        <v>179612.80611485388</v>
      </c>
      <c r="F92" s="10">
        <f t="shared" si="5"/>
        <v>179612.80611485388</v>
      </c>
      <c r="G92" s="12">
        <f t="shared" si="6"/>
        <v>-21863.368667643692</v>
      </c>
    </row>
    <row r="93" spans="1:7">
      <c r="A93" s="4" t="s">
        <v>89</v>
      </c>
      <c r="B93" s="13">
        <v>-220470.42235728569</v>
      </c>
      <c r="C93" s="13">
        <v>32131.697962424314</v>
      </c>
      <c r="D93" s="12">
        <f t="shared" si="4"/>
        <v>-188338.72439486138</v>
      </c>
      <c r="E93" s="13">
        <v>247106.38162570607</v>
      </c>
      <c r="F93" s="10">
        <f t="shared" si="5"/>
        <v>247106.38162570607</v>
      </c>
      <c r="G93" s="12">
        <f t="shared" si="6"/>
        <v>58767.657230844692</v>
      </c>
    </row>
    <row r="94" spans="1:7">
      <c r="A94" s="4" t="s">
        <v>90</v>
      </c>
      <c r="B94" s="13">
        <v>-273861.88996655768</v>
      </c>
      <c r="C94" s="13">
        <v>49549.517840005312</v>
      </c>
      <c r="D94" s="12">
        <f t="shared" si="4"/>
        <v>-224312.37212655236</v>
      </c>
      <c r="E94" s="13">
        <v>242374.09351592592</v>
      </c>
      <c r="F94" s="10">
        <f t="shared" si="5"/>
        <v>242374.09351592592</v>
      </c>
      <c r="G94" s="12">
        <f t="shared" si="6"/>
        <v>18061.721389373561</v>
      </c>
    </row>
    <row r="95" spans="1:7">
      <c r="A95" s="4" t="s">
        <v>91</v>
      </c>
      <c r="B95" s="13">
        <v>-283853.65406729223</v>
      </c>
      <c r="C95" s="13">
        <v>69049.927285958984</v>
      </c>
      <c r="D95" s="12">
        <f t="shared" si="4"/>
        <v>-214803.72678133324</v>
      </c>
      <c r="E95" s="13">
        <v>141132.64866376208</v>
      </c>
      <c r="F95" s="10">
        <f t="shared" si="5"/>
        <v>141132.64866376208</v>
      </c>
      <c r="G95" s="12">
        <f t="shared" si="6"/>
        <v>-73671.07811757116</v>
      </c>
    </row>
    <row r="96" spans="1:7">
      <c r="A96" s="4" t="s">
        <v>92</v>
      </c>
      <c r="B96" s="13">
        <v>-213104.06473995032</v>
      </c>
      <c r="C96" s="13">
        <v>75189.314399961368</v>
      </c>
      <c r="D96" s="12">
        <f t="shared" si="4"/>
        <v>-137914.75033998897</v>
      </c>
      <c r="E96" s="13">
        <v>110209.95970024202</v>
      </c>
      <c r="F96" s="10">
        <f t="shared" si="5"/>
        <v>110209.95970024202</v>
      </c>
      <c r="G96" s="12">
        <f t="shared" si="6"/>
        <v>-27704.790639746949</v>
      </c>
    </row>
    <row r="97" spans="1:7">
      <c r="A97" s="4" t="s">
        <v>93</v>
      </c>
      <c r="B97" s="13">
        <v>-196685.47644548328</v>
      </c>
      <c r="C97" s="13">
        <v>94509.282235140097</v>
      </c>
      <c r="D97" s="12">
        <f t="shared" si="4"/>
        <v>-102176.19421034318</v>
      </c>
      <c r="E97" s="13">
        <v>77740.241992614785</v>
      </c>
      <c r="F97" s="10">
        <f t="shared" si="5"/>
        <v>77740.241992614785</v>
      </c>
      <c r="G97" s="12">
        <f t="shared" si="6"/>
        <v>-24435.952217728394</v>
      </c>
    </row>
    <row r="98" spans="1:7">
      <c r="A98" s="4" t="s">
        <v>94</v>
      </c>
      <c r="B98" s="13">
        <v>-166163.63657922743</v>
      </c>
      <c r="C98" s="13">
        <v>75209.925108115072</v>
      </c>
      <c r="D98" s="12">
        <f t="shared" si="4"/>
        <v>-90953.711471112358</v>
      </c>
      <c r="E98" s="13">
        <v>27424.548351741989</v>
      </c>
      <c r="F98" s="10">
        <f t="shared" si="5"/>
        <v>27424.548351741989</v>
      </c>
      <c r="G98" s="12">
        <f t="shared" si="6"/>
        <v>-63529.163119370365</v>
      </c>
    </row>
    <row r="99" spans="1:7">
      <c r="A99" s="4" t="s">
        <v>95</v>
      </c>
      <c r="B99" s="13">
        <v>-184189.1325058238</v>
      </c>
      <c r="C99" s="13">
        <v>84724.839653414558</v>
      </c>
      <c r="D99" s="12">
        <f t="shared" si="4"/>
        <v>-99464.292852409242</v>
      </c>
      <c r="E99" s="13">
        <v>59481.190544944926</v>
      </c>
      <c r="F99" s="10">
        <f t="shared" si="5"/>
        <v>59481.190544944926</v>
      </c>
      <c r="G99" s="12">
        <f t="shared" si="6"/>
        <v>-39983.102307464316</v>
      </c>
    </row>
    <row r="100" spans="1:7">
      <c r="A100" s="4" t="s">
        <v>96</v>
      </c>
      <c r="B100" s="13">
        <v>-166369.37773893046</v>
      </c>
      <c r="C100" s="13">
        <v>24378.831214794111</v>
      </c>
      <c r="D100" s="12">
        <f t="shared" si="4"/>
        <v>-141990.54652413636</v>
      </c>
      <c r="E100" s="13">
        <v>-42892.190878948917</v>
      </c>
      <c r="F100" s="10">
        <f t="shared" si="5"/>
        <v>-42892.190878948917</v>
      </c>
      <c r="G100" s="12">
        <f t="shared" si="6"/>
        <v>-184882.73740308528</v>
      </c>
    </row>
    <row r="101" spans="1:7">
      <c r="A101" s="4" t="s">
        <v>97</v>
      </c>
      <c r="B101" s="13">
        <v>-149284.18866207232</v>
      </c>
      <c r="C101" s="13">
        <v>87586.71425241408</v>
      </c>
      <c r="D101" s="12">
        <f t="shared" si="4"/>
        <v>-61697.474409658244</v>
      </c>
      <c r="E101" s="13">
        <v>-106191.961783062</v>
      </c>
      <c r="F101" s="10">
        <f t="shared" si="5"/>
        <v>-106191.961783062</v>
      </c>
      <c r="G101" s="12">
        <f t="shared" si="6"/>
        <v>-167889.43619272026</v>
      </c>
    </row>
    <row r="102" spans="1:7">
      <c r="A102" s="4" t="s">
        <v>98</v>
      </c>
      <c r="B102" s="13">
        <v>-150015.3812599087</v>
      </c>
      <c r="C102" s="13">
        <v>-3183.243946611261</v>
      </c>
      <c r="D102" s="12">
        <f t="shared" si="4"/>
        <v>-153198.62520651997</v>
      </c>
      <c r="E102" s="13">
        <v>-37849.59397322005</v>
      </c>
      <c r="F102" s="10">
        <f t="shared" si="5"/>
        <v>-37849.59397322005</v>
      </c>
      <c r="G102" s="12">
        <f t="shared" si="6"/>
        <v>-191048.21917974</v>
      </c>
    </row>
    <row r="103" spans="1:7">
      <c r="A103" s="4" t="s">
        <v>99</v>
      </c>
      <c r="B103" s="13">
        <v>-61730.759084446792</v>
      </c>
      <c r="C103" s="13">
        <v>-35689.089068631889</v>
      </c>
      <c r="D103" s="12">
        <f t="shared" si="4"/>
        <v>-97419.848153078681</v>
      </c>
      <c r="E103" s="13">
        <v>-86261.821437208171</v>
      </c>
      <c r="F103" s="10">
        <f t="shared" si="5"/>
        <v>-86261.821437208171</v>
      </c>
      <c r="G103" s="12">
        <f t="shared" si="6"/>
        <v>-183681.66959028685</v>
      </c>
    </row>
    <row r="104" spans="1:7">
      <c r="A104" s="4" t="s">
        <v>100</v>
      </c>
      <c r="B104" s="13">
        <v>76271.674390470638</v>
      </c>
      <c r="C104" s="13">
        <v>-78229.522063187265</v>
      </c>
      <c r="D104" s="12">
        <f t="shared" si="4"/>
        <v>-1957.8476727166271</v>
      </c>
      <c r="E104" s="13">
        <v>-60457.359593439149</v>
      </c>
      <c r="F104" s="10">
        <f t="shared" si="5"/>
        <v>-60457.359593439149</v>
      </c>
      <c r="G104" s="12">
        <f t="shared" si="6"/>
        <v>-62415.207266155776</v>
      </c>
    </row>
    <row r="105" spans="1:7">
      <c r="A105" s="4" t="s">
        <v>101</v>
      </c>
      <c r="B105" s="13">
        <v>69366.139406422299</v>
      </c>
      <c r="C105" s="13">
        <v>-166231.43939284782</v>
      </c>
      <c r="D105" s="12">
        <f t="shared" si="4"/>
        <v>-96865.299986425525</v>
      </c>
      <c r="E105" s="13">
        <v>93442.155410103907</v>
      </c>
      <c r="F105" s="10">
        <f t="shared" si="5"/>
        <v>93442.155410103907</v>
      </c>
      <c r="G105" s="12">
        <f t="shared" si="6"/>
        <v>-3423.1445763216179</v>
      </c>
    </row>
    <row r="106" spans="1:7">
      <c r="A106" s="4" t="s">
        <v>102</v>
      </c>
      <c r="B106" s="13">
        <v>54178.958240210952</v>
      </c>
      <c r="C106" s="13">
        <v>-190816.6759057084</v>
      </c>
      <c r="D106" s="12">
        <f t="shared" si="4"/>
        <v>-136637.71766549745</v>
      </c>
      <c r="E106" s="13">
        <v>142931.23111629253</v>
      </c>
      <c r="F106" s="10">
        <f t="shared" si="5"/>
        <v>142931.23111629253</v>
      </c>
      <c r="G106" s="12">
        <f t="shared" si="6"/>
        <v>6293.5134507950861</v>
      </c>
    </row>
    <row r="107" spans="1:7">
      <c r="A107" s="4" t="s">
        <v>103</v>
      </c>
      <c r="B107" s="13">
        <v>96105.329500609427</v>
      </c>
      <c r="C107" s="13">
        <v>-134221.87337059574</v>
      </c>
      <c r="D107" s="12">
        <f t="shared" si="4"/>
        <v>-38116.543869986315</v>
      </c>
      <c r="E107" s="13">
        <v>92421.923619048481</v>
      </c>
      <c r="F107" s="10">
        <f t="shared" si="5"/>
        <v>92421.923619048481</v>
      </c>
      <c r="G107" s="12">
        <f t="shared" si="6"/>
        <v>54305.379749062166</v>
      </c>
    </row>
    <row r="108" spans="1:7">
      <c r="A108" s="4" t="s">
        <v>104</v>
      </c>
      <c r="B108" s="13">
        <v>82247.778455490159</v>
      </c>
      <c r="C108" s="13">
        <v>-185766.67537132915</v>
      </c>
      <c r="D108" s="12">
        <f t="shared" si="4"/>
        <v>-103518.896915839</v>
      </c>
      <c r="E108" s="13">
        <v>121700.58993880062</v>
      </c>
      <c r="F108" s="10">
        <f t="shared" si="5"/>
        <v>121700.58993880062</v>
      </c>
      <c r="G108" s="12">
        <f t="shared" si="6"/>
        <v>18181.693022961626</v>
      </c>
    </row>
    <row r="109" spans="1:7">
      <c r="A109" s="4" t="s">
        <v>105</v>
      </c>
      <c r="B109" s="13">
        <v>140346.98551370364</v>
      </c>
      <c r="C109" s="13">
        <v>-164794.92741033822</v>
      </c>
      <c r="D109" s="12">
        <f t="shared" si="4"/>
        <v>-24447.941896634584</v>
      </c>
      <c r="E109" s="13">
        <v>136821.36670783508</v>
      </c>
      <c r="F109" s="10">
        <f t="shared" si="5"/>
        <v>136821.36670783508</v>
      </c>
      <c r="G109" s="12">
        <f t="shared" si="6"/>
        <v>112373.4248112005</v>
      </c>
    </row>
    <row r="110" spans="1:7">
      <c r="A110" s="4" t="s">
        <v>106</v>
      </c>
      <c r="B110" s="13">
        <v>187555.37848141149</v>
      </c>
      <c r="C110" s="13">
        <v>-181986.57951398997</v>
      </c>
      <c r="D110" s="12">
        <f t="shared" si="4"/>
        <v>5568.7989674215205</v>
      </c>
      <c r="E110" s="13">
        <v>144565.39074387276</v>
      </c>
      <c r="F110" s="10">
        <f t="shared" si="5"/>
        <v>144565.39074387276</v>
      </c>
      <c r="G110" s="12">
        <f t="shared" si="6"/>
        <v>150134.18971129428</v>
      </c>
    </row>
    <row r="111" spans="1:7">
      <c r="A111" s="4" t="s">
        <v>107</v>
      </c>
      <c r="B111" s="13">
        <v>223413.67563033293</v>
      </c>
      <c r="C111" s="13">
        <v>-317511.23412146361</v>
      </c>
      <c r="D111" s="12">
        <f t="shared" si="4"/>
        <v>-94097.55849113068</v>
      </c>
      <c r="E111" s="13">
        <v>-455749.29258284497</v>
      </c>
      <c r="F111" s="10">
        <f t="shared" si="5"/>
        <v>-455749.29258284497</v>
      </c>
      <c r="G111" s="12">
        <f t="shared" si="6"/>
        <v>-549846.85107397567</v>
      </c>
    </row>
    <row r="112" spans="1:7">
      <c r="A112" s="4" t="s">
        <v>108</v>
      </c>
      <c r="B112" s="13">
        <v>260703.65356718146</v>
      </c>
      <c r="C112" s="13">
        <v>-400268.12050932704</v>
      </c>
      <c r="D112" s="12">
        <f t="shared" si="4"/>
        <v>-139564.46694214558</v>
      </c>
      <c r="E112" s="13">
        <v>234330.8720027275</v>
      </c>
      <c r="F112" s="10">
        <f t="shared" si="5"/>
        <v>234330.8720027275</v>
      </c>
      <c r="G112" s="12">
        <f t="shared" si="6"/>
        <v>94766.405060581921</v>
      </c>
    </row>
    <row r="113" spans="1:7">
      <c r="A113" s="4" t="s">
        <v>109</v>
      </c>
      <c r="B113" s="13">
        <v>238342.17518421166</v>
      </c>
      <c r="C113" s="13">
        <v>-312011.90761121002</v>
      </c>
      <c r="D113" s="12">
        <f t="shared" si="4"/>
        <v>-73669.732426998351</v>
      </c>
      <c r="E113" s="13">
        <v>321753.29248285887</v>
      </c>
      <c r="F113" s="10">
        <f t="shared" si="5"/>
        <v>321753.29248285887</v>
      </c>
      <c r="G113" s="12">
        <f t="shared" si="6"/>
        <v>248083.56005586052</v>
      </c>
    </row>
    <row r="114" spans="1:7">
      <c r="A114" s="4" t="s">
        <v>110</v>
      </c>
      <c r="B114" s="13">
        <v>156247.77692722759</v>
      </c>
      <c r="C114" s="13">
        <v>-313400.68214571674</v>
      </c>
      <c r="D114" s="12">
        <f t="shared" si="4"/>
        <v>-157152.90521848915</v>
      </c>
      <c r="E114" s="13">
        <v>367467.55879177467</v>
      </c>
      <c r="F114" s="10">
        <f t="shared" si="5"/>
        <v>367467.55879177467</v>
      </c>
      <c r="G114" s="12">
        <f t="shared" si="6"/>
        <v>210314.65357328553</v>
      </c>
    </row>
    <row r="115" spans="1:7">
      <c r="A115" s="4" t="s">
        <v>111</v>
      </c>
      <c r="B115" s="13">
        <v>187494.03418170346</v>
      </c>
      <c r="C115" s="13">
        <v>-247365.03601368281</v>
      </c>
      <c r="D115" s="12">
        <f t="shared" si="4"/>
        <v>-59871.001831979345</v>
      </c>
      <c r="E115" s="13">
        <v>320668.28104176931</v>
      </c>
      <c r="F115" s="10">
        <f t="shared" si="5"/>
        <v>320668.28104176931</v>
      </c>
      <c r="G115" s="12">
        <f t="shared" si="6"/>
        <v>260797.27920978997</v>
      </c>
    </row>
    <row r="116" spans="1:7">
      <c r="A116" s="4" t="s">
        <v>112</v>
      </c>
      <c r="B116" s="13">
        <v>154615.65792596943</v>
      </c>
      <c r="C116" s="13">
        <v>-254191.62957429854</v>
      </c>
      <c r="D116" s="12">
        <f t="shared" si="4"/>
        <v>-99575.971648329112</v>
      </c>
      <c r="E116" s="13">
        <v>295244.82990924217</v>
      </c>
      <c r="F116" s="10">
        <f t="shared" si="5"/>
        <v>295244.82990924217</v>
      </c>
      <c r="G116" s="12">
        <f t="shared" si="6"/>
        <v>195668.85826091305</v>
      </c>
    </row>
    <row r="117" spans="1:7">
      <c r="A117" s="4" t="s">
        <v>113</v>
      </c>
      <c r="B117" s="13">
        <v>102043.56173909415</v>
      </c>
      <c r="C117" s="13">
        <v>-287748.35513084842</v>
      </c>
      <c r="D117" s="12">
        <f t="shared" si="4"/>
        <v>-185704.79339175427</v>
      </c>
      <c r="E117" s="13">
        <v>352269.44589100813</v>
      </c>
      <c r="F117" s="10">
        <f t="shared" si="5"/>
        <v>352269.44589100813</v>
      </c>
      <c r="G117" s="12">
        <f t="shared" si="6"/>
        <v>166564.65249925386</v>
      </c>
    </row>
    <row r="118" spans="1:7">
      <c r="A118" s="4" t="s">
        <v>114</v>
      </c>
      <c r="B118" s="13">
        <v>118623.83909748272</v>
      </c>
      <c r="C118" s="13">
        <v>-107858.67629039122</v>
      </c>
      <c r="D118" s="12">
        <f t="shared" si="4"/>
        <v>10765.162807091503</v>
      </c>
      <c r="E118" s="13">
        <v>370301.74194623431</v>
      </c>
      <c r="F118" s="10">
        <f t="shared" si="5"/>
        <v>370301.74194623431</v>
      </c>
      <c r="G118" s="12">
        <f t="shared" si="6"/>
        <v>381066.9047533258</v>
      </c>
    </row>
    <row r="119" spans="1:7">
      <c r="A119" s="4" t="s">
        <v>115</v>
      </c>
      <c r="B119" s="13">
        <v>22283.56466372604</v>
      </c>
      <c r="C119" s="13">
        <v>-235592.4420034244</v>
      </c>
      <c r="D119" s="12">
        <f t="shared" si="4"/>
        <v>-213308.87733969835</v>
      </c>
      <c r="E119" s="13">
        <v>418334.54237487685</v>
      </c>
      <c r="F119" s="10">
        <f t="shared" si="5"/>
        <v>418334.54237487685</v>
      </c>
      <c r="G119" s="12">
        <f t="shared" si="6"/>
        <v>205025.66503517851</v>
      </c>
    </row>
    <row r="120" spans="1:7">
      <c r="A120" s="4" t="s">
        <v>116</v>
      </c>
      <c r="B120" s="13">
        <v>-53965.499414790786</v>
      </c>
      <c r="C120" s="13">
        <v>-167286.43240839208</v>
      </c>
      <c r="D120" s="12">
        <f t="shared" si="4"/>
        <v>-221251.93182318285</v>
      </c>
      <c r="E120" s="13">
        <v>381377.95560572913</v>
      </c>
      <c r="F120" s="10">
        <f t="shared" si="5"/>
        <v>381377.95560572913</v>
      </c>
      <c r="G120" s="12">
        <f t="shared" si="6"/>
        <v>160126.02378254628</v>
      </c>
    </row>
    <row r="121" spans="1:7">
      <c r="A121" s="4" t="s">
        <v>117</v>
      </c>
      <c r="B121" s="13">
        <v>-141948.28058328544</v>
      </c>
      <c r="C121" s="13">
        <v>45365.084563188328</v>
      </c>
      <c r="D121" s="12">
        <f t="shared" si="4"/>
        <v>-96583.196020097108</v>
      </c>
      <c r="E121" s="13">
        <v>931768.05052272032</v>
      </c>
      <c r="F121" s="10">
        <f t="shared" si="5"/>
        <v>931768.05052272032</v>
      </c>
      <c r="G121" s="12">
        <f t="shared" si="6"/>
        <v>835184.8545026232</v>
      </c>
    </row>
    <row r="122" spans="1:7">
      <c r="A122" s="4" t="s">
        <v>118</v>
      </c>
      <c r="B122" s="13">
        <v>-144597.43958064538</v>
      </c>
      <c r="C122" s="13">
        <v>120123.91825266255</v>
      </c>
      <c r="D122" s="12">
        <f t="shared" si="4"/>
        <v>-24473.521327982831</v>
      </c>
      <c r="E122" s="13">
        <v>44317.878364768781</v>
      </c>
      <c r="F122" s="10">
        <f t="shared" si="5"/>
        <v>44317.878364768781</v>
      </c>
      <c r="G122" s="12">
        <f t="shared" si="6"/>
        <v>19844.35703678595</v>
      </c>
    </row>
    <row r="123" spans="1:7">
      <c r="A123" s="4" t="s">
        <v>119</v>
      </c>
      <c r="B123" s="13">
        <v>-295747.9626078608</v>
      </c>
      <c r="C123" s="13">
        <v>-1059.631113744447</v>
      </c>
      <c r="D123" s="12">
        <f t="shared" si="4"/>
        <v>-296807.59372160526</v>
      </c>
      <c r="E123" s="13">
        <v>127980.52111430223</v>
      </c>
      <c r="F123" s="10">
        <f t="shared" si="5"/>
        <v>127980.52111430223</v>
      </c>
      <c r="G123" s="12">
        <f t="shared" si="6"/>
        <v>-168827.07260730304</v>
      </c>
    </row>
    <row r="124" spans="1:7">
      <c r="A124" s="4" t="s">
        <v>120</v>
      </c>
      <c r="B124" s="13">
        <v>-287476.41250729695</v>
      </c>
      <c r="C124" s="13">
        <v>28868.418347098275</v>
      </c>
      <c r="D124" s="12">
        <f t="shared" si="4"/>
        <v>-258607.99416019866</v>
      </c>
      <c r="E124" s="13">
        <v>27877.700758295512</v>
      </c>
      <c r="F124" s="10">
        <f t="shared" si="5"/>
        <v>27877.700758295512</v>
      </c>
      <c r="G124" s="12">
        <f t="shared" si="6"/>
        <v>-230730.29340190315</v>
      </c>
    </row>
    <row r="125" spans="1:7">
      <c r="A125" s="4" t="s">
        <v>121</v>
      </c>
      <c r="B125" s="13">
        <v>-256592.35531571734</v>
      </c>
      <c r="C125" s="13">
        <v>45074.750158796545</v>
      </c>
      <c r="D125" s="12">
        <f t="shared" si="4"/>
        <v>-211517.60515692079</v>
      </c>
      <c r="E125" s="13">
        <v>-389.77568236688325</v>
      </c>
      <c r="F125" s="10">
        <f t="shared" si="5"/>
        <v>-389.77568236688325</v>
      </c>
      <c r="G125" s="12">
        <f t="shared" si="6"/>
        <v>-211907.38083928768</v>
      </c>
    </row>
    <row r="126" spans="1:7">
      <c r="A126" s="4" t="s">
        <v>122</v>
      </c>
      <c r="B126" s="13">
        <v>-241524.46954208205</v>
      </c>
      <c r="C126" s="13">
        <v>95024.965517193225</v>
      </c>
      <c r="D126" s="12">
        <f t="shared" si="4"/>
        <v>-146499.50402488883</v>
      </c>
      <c r="E126" s="13">
        <v>-88256.448179468513</v>
      </c>
      <c r="F126" s="10">
        <f t="shared" si="5"/>
        <v>-88256.448179468513</v>
      </c>
      <c r="G126" s="12">
        <f t="shared" si="6"/>
        <v>-234755.95220435734</v>
      </c>
    </row>
    <row r="127" spans="1:7">
      <c r="A127" s="4" t="s">
        <v>123</v>
      </c>
      <c r="B127" s="13">
        <v>-231296.01261225887</v>
      </c>
      <c r="C127" s="13">
        <v>60489.356594372526</v>
      </c>
      <c r="D127" s="12">
        <f t="shared" si="4"/>
        <v>-170806.65601788636</v>
      </c>
      <c r="E127" s="13">
        <v>-97116.461606672863</v>
      </c>
      <c r="F127" s="10">
        <f t="shared" si="5"/>
        <v>-97116.461606672863</v>
      </c>
      <c r="G127" s="12">
        <f t="shared" si="6"/>
        <v>-267923.11762455921</v>
      </c>
    </row>
    <row r="128" spans="1:7">
      <c r="A128" s="4" t="s">
        <v>124</v>
      </c>
      <c r="B128" s="13">
        <v>-286825.55049877171</v>
      </c>
      <c r="C128" s="13">
        <v>-54773.917645879155</v>
      </c>
      <c r="D128" s="12">
        <f t="shared" si="4"/>
        <v>-341599.46814465086</v>
      </c>
      <c r="E128" s="13">
        <v>-137472.86699734832</v>
      </c>
      <c r="F128" s="10">
        <f t="shared" si="5"/>
        <v>-137472.86699734832</v>
      </c>
      <c r="G128" s="12">
        <f t="shared" si="6"/>
        <v>-479072.33514199918</v>
      </c>
    </row>
    <row r="129" spans="1:7">
      <c r="A129" s="4" t="s">
        <v>125</v>
      </c>
      <c r="B129" s="13">
        <v>-169995.3355399087</v>
      </c>
      <c r="C129" s="13">
        <v>46347.451248021287</v>
      </c>
      <c r="D129" s="12">
        <f t="shared" si="4"/>
        <v>-123647.88429188741</v>
      </c>
      <c r="E129" s="13">
        <v>-231552.80292360066</v>
      </c>
      <c r="F129" s="10">
        <f t="shared" si="5"/>
        <v>-231552.80292360066</v>
      </c>
      <c r="G129" s="12">
        <f t="shared" si="6"/>
        <v>-355200.68721548805</v>
      </c>
    </row>
    <row r="130" spans="1:7">
      <c r="A130" s="4" t="s">
        <v>126</v>
      </c>
      <c r="B130" s="13">
        <v>-163494.04745333671</v>
      </c>
      <c r="C130" s="13">
        <v>-67085.521906031587</v>
      </c>
      <c r="D130" s="12">
        <f t="shared" si="4"/>
        <v>-230579.5693593683</v>
      </c>
      <c r="E130" s="13">
        <v>-143600.79511614755</v>
      </c>
      <c r="F130" s="10">
        <f t="shared" si="5"/>
        <v>-143600.79511614755</v>
      </c>
      <c r="G130" s="12">
        <f t="shared" si="6"/>
        <v>-374180.36447551585</v>
      </c>
    </row>
    <row r="131" spans="1:7">
      <c r="A131" s="4" t="s">
        <v>127</v>
      </c>
      <c r="B131" s="13">
        <v>-140387.71978825732</v>
      </c>
      <c r="C131" s="13">
        <v>-121170.38697371604</v>
      </c>
      <c r="D131" s="12">
        <f t="shared" si="4"/>
        <v>-261558.10676197335</v>
      </c>
      <c r="E131" s="13">
        <v>-771172.97061592492</v>
      </c>
      <c r="F131" s="10">
        <f t="shared" si="5"/>
        <v>-771172.97061592492</v>
      </c>
      <c r="G131" s="12">
        <f t="shared" si="6"/>
        <v>-1032731.0773778983</v>
      </c>
    </row>
    <row r="132" spans="1:7">
      <c r="A132" s="4" t="s">
        <v>128</v>
      </c>
      <c r="B132" s="13">
        <v>-159532.92973936372</v>
      </c>
      <c r="C132" s="13">
        <v>-206046.93268597903</v>
      </c>
      <c r="D132" s="12">
        <f t="shared" si="4"/>
        <v>-365579.86242534278</v>
      </c>
      <c r="E132" s="13">
        <v>-72201.881907920484</v>
      </c>
      <c r="F132" s="10">
        <f t="shared" si="5"/>
        <v>-72201.881907920484</v>
      </c>
      <c r="G132" s="12">
        <f t="shared" si="6"/>
        <v>-437781.74433326325</v>
      </c>
    </row>
    <row r="133" spans="1:7">
      <c r="A133" s="4" t="s">
        <v>129</v>
      </c>
      <c r="B133" s="13">
        <v>-124216.25639050755</v>
      </c>
      <c r="C133" s="13">
        <v>-113123.91819896146</v>
      </c>
      <c r="D133" s="12">
        <f t="shared" ref="D133:D196" si="7">SUM(B133:C133)</f>
        <v>-237340.17458946901</v>
      </c>
      <c r="E133" s="13">
        <v>-99790.108414630697</v>
      </c>
      <c r="F133" s="10">
        <f t="shared" ref="F133:F196" si="8">E133</f>
        <v>-99790.108414630697</v>
      </c>
      <c r="G133" s="12">
        <f t="shared" ref="G133:G196" si="9">SUM(D133,F133)</f>
        <v>-337130.28300409974</v>
      </c>
    </row>
    <row r="134" spans="1:7">
      <c r="A134" s="4" t="s">
        <v>130</v>
      </c>
      <c r="B134" s="13">
        <v>-98770.665772878012</v>
      </c>
      <c r="C134" s="13">
        <v>-259801.07415428301</v>
      </c>
      <c r="D134" s="12">
        <f t="shared" si="7"/>
        <v>-358571.73992716102</v>
      </c>
      <c r="E134" s="13">
        <v>95229.195236089508</v>
      </c>
      <c r="F134" s="10">
        <f t="shared" si="8"/>
        <v>95229.195236089508</v>
      </c>
      <c r="G134" s="12">
        <f t="shared" si="9"/>
        <v>-263342.5446910715</v>
      </c>
    </row>
    <row r="135" spans="1:7">
      <c r="A135" s="4" t="s">
        <v>131</v>
      </c>
      <c r="B135" s="13">
        <v>-107409.70099461674</v>
      </c>
      <c r="C135" s="13">
        <v>-345840.80983370077</v>
      </c>
      <c r="D135" s="12">
        <f t="shared" si="7"/>
        <v>-453250.51082831749</v>
      </c>
      <c r="E135" s="13">
        <v>156179.01777328673</v>
      </c>
      <c r="F135" s="10">
        <f t="shared" si="8"/>
        <v>156179.01777328673</v>
      </c>
      <c r="G135" s="12">
        <f t="shared" si="9"/>
        <v>-297071.49305503076</v>
      </c>
    </row>
    <row r="136" spans="1:7">
      <c r="A136" s="4" t="s">
        <v>132</v>
      </c>
      <c r="B136" s="13">
        <v>-106123.337175989</v>
      </c>
      <c r="C136" s="13">
        <v>-346667.09595527704</v>
      </c>
      <c r="D136" s="12">
        <f t="shared" si="7"/>
        <v>-452790.43313126604</v>
      </c>
      <c r="E136" s="13">
        <v>289111.81935536396</v>
      </c>
      <c r="F136" s="10">
        <f t="shared" si="8"/>
        <v>289111.81935536396</v>
      </c>
      <c r="G136" s="12">
        <f t="shared" si="9"/>
        <v>-163678.61377590208</v>
      </c>
    </row>
    <row r="137" spans="1:7">
      <c r="A137" s="4" t="s">
        <v>133</v>
      </c>
      <c r="B137" s="13">
        <v>-144323.48236469843</v>
      </c>
      <c r="C137" s="13">
        <v>-294765.2518460218</v>
      </c>
      <c r="D137" s="12">
        <f t="shared" si="7"/>
        <v>-439088.73421072023</v>
      </c>
      <c r="E137" s="13">
        <v>326859.81601767475</v>
      </c>
      <c r="F137" s="10">
        <f t="shared" si="8"/>
        <v>326859.81601767475</v>
      </c>
      <c r="G137" s="12">
        <f t="shared" si="9"/>
        <v>-112228.91819304548</v>
      </c>
    </row>
    <row r="138" spans="1:7">
      <c r="A138" s="4" t="s">
        <v>134</v>
      </c>
      <c r="B138" s="13">
        <v>-135195.73148564342</v>
      </c>
      <c r="C138" s="13">
        <v>-290032.05017999653</v>
      </c>
      <c r="D138" s="12">
        <f t="shared" si="7"/>
        <v>-425227.78166563995</v>
      </c>
      <c r="E138" s="13">
        <v>384686.4140950311</v>
      </c>
      <c r="F138" s="10">
        <f t="shared" si="8"/>
        <v>384686.4140950311</v>
      </c>
      <c r="G138" s="12">
        <f t="shared" si="9"/>
        <v>-40541.367570608854</v>
      </c>
    </row>
    <row r="139" spans="1:7">
      <c r="A139" s="4" t="s">
        <v>135</v>
      </c>
      <c r="B139" s="13">
        <v>-199274.8999096872</v>
      </c>
      <c r="C139" s="13">
        <v>-265268.14371512231</v>
      </c>
      <c r="D139" s="12">
        <f t="shared" si="7"/>
        <v>-464543.04362480948</v>
      </c>
      <c r="E139" s="13">
        <v>333495.67505761364</v>
      </c>
      <c r="F139" s="10">
        <f t="shared" si="8"/>
        <v>333495.67505761364</v>
      </c>
      <c r="G139" s="12">
        <f t="shared" si="9"/>
        <v>-131047.36856719584</v>
      </c>
    </row>
    <row r="140" spans="1:7">
      <c r="A140" s="4" t="s">
        <v>136</v>
      </c>
      <c r="B140" s="13">
        <v>-205954.80028989911</v>
      </c>
      <c r="C140" s="13">
        <v>-192603.00909766057</v>
      </c>
      <c r="D140" s="12">
        <f t="shared" si="7"/>
        <v>-398557.80938755965</v>
      </c>
      <c r="E140" s="13">
        <v>300976.13428391767</v>
      </c>
      <c r="F140" s="10">
        <f t="shared" si="8"/>
        <v>300976.13428391767</v>
      </c>
      <c r="G140" s="12">
        <f t="shared" si="9"/>
        <v>-97581.675103641988</v>
      </c>
    </row>
    <row r="141" spans="1:7">
      <c r="A141" s="4" t="s">
        <v>137</v>
      </c>
      <c r="B141" s="13">
        <v>-198646.11711055838</v>
      </c>
      <c r="C141" s="13">
        <v>-255780.03476290414</v>
      </c>
      <c r="D141" s="12">
        <f t="shared" si="7"/>
        <v>-454426.15187346248</v>
      </c>
      <c r="E141" s="13">
        <v>946989.7281407332</v>
      </c>
      <c r="F141" s="10">
        <f t="shared" si="8"/>
        <v>946989.7281407332</v>
      </c>
      <c r="G141" s="12">
        <f t="shared" si="9"/>
        <v>492563.57626727072</v>
      </c>
    </row>
    <row r="142" spans="1:7">
      <c r="A142" s="4" t="s">
        <v>138</v>
      </c>
      <c r="B142" s="13">
        <v>-193907.26266540051</v>
      </c>
      <c r="C142" s="13">
        <v>-145445.62879274282</v>
      </c>
      <c r="D142" s="12">
        <f t="shared" si="7"/>
        <v>-339352.89145814336</v>
      </c>
      <c r="E142" s="13">
        <v>160594.92062505815</v>
      </c>
      <c r="F142" s="10">
        <f t="shared" si="8"/>
        <v>160594.92062505815</v>
      </c>
      <c r="G142" s="12">
        <f t="shared" si="9"/>
        <v>-178757.97083308522</v>
      </c>
    </row>
    <row r="143" spans="1:7">
      <c r="A143" s="4" t="s">
        <v>139</v>
      </c>
      <c r="B143" s="13">
        <v>-150467.22860341126</v>
      </c>
      <c r="C143" s="13">
        <v>-211828.15268511302</v>
      </c>
      <c r="D143" s="12">
        <f t="shared" si="7"/>
        <v>-362295.38128852425</v>
      </c>
      <c r="E143" s="13">
        <v>48409.779976217142</v>
      </c>
      <c r="F143" s="10">
        <f t="shared" si="8"/>
        <v>48409.779976217142</v>
      </c>
      <c r="G143" s="12">
        <f t="shared" si="9"/>
        <v>-313885.60131230712</v>
      </c>
    </row>
    <row r="144" spans="1:7">
      <c r="A144" s="4" t="s">
        <v>140</v>
      </c>
      <c r="B144" s="13">
        <v>-166283.82445998353</v>
      </c>
      <c r="C144" s="13">
        <v>-219173.01764450697</v>
      </c>
      <c r="D144" s="12">
        <f t="shared" si="7"/>
        <v>-385456.8421044905</v>
      </c>
      <c r="E144" s="13">
        <v>-85215.779619762718</v>
      </c>
      <c r="F144" s="10">
        <f t="shared" si="8"/>
        <v>-85215.779619762718</v>
      </c>
      <c r="G144" s="12">
        <f t="shared" si="9"/>
        <v>-470672.62172425323</v>
      </c>
    </row>
    <row r="145" spans="1:7">
      <c r="A145" s="4" t="s">
        <v>141</v>
      </c>
      <c r="B145" s="13">
        <v>-170254.34381611674</v>
      </c>
      <c r="C145" s="13">
        <v>-59870.160039507246</v>
      </c>
      <c r="D145" s="12">
        <f t="shared" si="7"/>
        <v>-230124.503855624</v>
      </c>
      <c r="E145" s="13">
        <v>-187795.53457969436</v>
      </c>
      <c r="F145" s="10">
        <f t="shared" si="8"/>
        <v>-187795.53457969436</v>
      </c>
      <c r="G145" s="12">
        <f t="shared" si="9"/>
        <v>-417920.03843531839</v>
      </c>
    </row>
    <row r="146" spans="1:7">
      <c r="A146" s="4" t="s">
        <v>142</v>
      </c>
      <c r="B146" s="13">
        <v>-217037.77368066175</v>
      </c>
      <c r="C146" s="13">
        <v>-201978.97568635485</v>
      </c>
      <c r="D146" s="12">
        <f t="shared" si="7"/>
        <v>-419016.7493670166</v>
      </c>
      <c r="E146" s="13">
        <v>-216654.65404890728</v>
      </c>
      <c r="F146" s="10">
        <f t="shared" si="8"/>
        <v>-216654.65404890728</v>
      </c>
      <c r="G146" s="12">
        <f t="shared" si="9"/>
        <v>-635671.40341592394</v>
      </c>
    </row>
    <row r="147" spans="1:7">
      <c r="A147" s="4" t="s">
        <v>143</v>
      </c>
      <c r="B147" s="13">
        <v>-147835.41364682009</v>
      </c>
      <c r="C147" s="13">
        <v>-112476.75274629031</v>
      </c>
      <c r="D147" s="12">
        <f t="shared" si="7"/>
        <v>-260312.16639311041</v>
      </c>
      <c r="E147" s="13">
        <v>-238569.89815174494</v>
      </c>
      <c r="F147" s="10">
        <f t="shared" si="8"/>
        <v>-238569.89815174494</v>
      </c>
      <c r="G147" s="12">
        <f t="shared" si="9"/>
        <v>-498882.06454485538</v>
      </c>
    </row>
    <row r="148" spans="1:7">
      <c r="A148" s="4" t="s">
        <v>144</v>
      </c>
      <c r="B148" s="13">
        <v>-226715.016901036</v>
      </c>
      <c r="C148" s="13">
        <v>-94873.780584327731</v>
      </c>
      <c r="D148" s="12">
        <f t="shared" si="7"/>
        <v>-321588.79748536373</v>
      </c>
      <c r="E148" s="13">
        <v>-237343.41523101434</v>
      </c>
      <c r="F148" s="10">
        <f t="shared" si="8"/>
        <v>-237343.41523101434</v>
      </c>
      <c r="G148" s="12">
        <f t="shared" si="9"/>
        <v>-558932.21271637804</v>
      </c>
    </row>
    <row r="149" spans="1:7">
      <c r="A149" s="4" t="s">
        <v>145</v>
      </c>
      <c r="B149" s="13">
        <v>-294528.26928207051</v>
      </c>
      <c r="C149" s="13">
        <v>-117365.61354173301</v>
      </c>
      <c r="D149" s="12">
        <f t="shared" si="7"/>
        <v>-411893.88282380352</v>
      </c>
      <c r="E149" s="13">
        <v>-168103.66349163532</v>
      </c>
      <c r="F149" s="10">
        <f t="shared" si="8"/>
        <v>-168103.66349163532</v>
      </c>
      <c r="G149" s="12">
        <f t="shared" si="9"/>
        <v>-579997.54631543881</v>
      </c>
    </row>
    <row r="150" spans="1:7">
      <c r="A150" s="4" t="s">
        <v>146</v>
      </c>
      <c r="B150" s="13">
        <v>-284360.88064089522</v>
      </c>
      <c r="C150" s="13">
        <v>-119341.88230153537</v>
      </c>
      <c r="D150" s="12">
        <f t="shared" si="7"/>
        <v>-403702.76294243056</v>
      </c>
      <c r="E150" s="13">
        <v>-226273.21982723175</v>
      </c>
      <c r="F150" s="10">
        <f t="shared" si="8"/>
        <v>-226273.21982723175</v>
      </c>
      <c r="G150" s="12">
        <f t="shared" si="9"/>
        <v>-629975.98276966228</v>
      </c>
    </row>
    <row r="151" spans="1:7">
      <c r="A151" s="4" t="s">
        <v>147</v>
      </c>
      <c r="B151" s="13">
        <v>-302025.51135022822</v>
      </c>
      <c r="C151" s="13">
        <v>-143334.51819014386</v>
      </c>
      <c r="D151" s="12">
        <f t="shared" si="7"/>
        <v>-445360.02954037208</v>
      </c>
      <c r="E151" s="13">
        <v>-241814.07282657112</v>
      </c>
      <c r="F151" s="10">
        <f t="shared" si="8"/>
        <v>-241814.07282657112</v>
      </c>
      <c r="G151" s="12">
        <f t="shared" si="9"/>
        <v>-687174.10236694315</v>
      </c>
    </row>
    <row r="152" spans="1:7">
      <c r="A152" s="4" t="s">
        <v>148</v>
      </c>
      <c r="B152" s="13">
        <v>-297547.09118298441</v>
      </c>
      <c r="C152" s="13">
        <v>-139712.26074662613</v>
      </c>
      <c r="D152" s="12">
        <f t="shared" si="7"/>
        <v>-437259.35192961054</v>
      </c>
      <c r="E152" s="13">
        <v>-210470.8685800402</v>
      </c>
      <c r="F152" s="10">
        <f t="shared" si="8"/>
        <v>-210470.8685800402</v>
      </c>
      <c r="G152" s="12">
        <f t="shared" si="9"/>
        <v>-647730.22050965077</v>
      </c>
    </row>
    <row r="153" spans="1:7">
      <c r="A153" s="4" t="s">
        <v>149</v>
      </c>
      <c r="B153" s="13">
        <v>-209734.20727270478</v>
      </c>
      <c r="C153" s="13">
        <v>-112471.84253680143</v>
      </c>
      <c r="D153" s="12">
        <f t="shared" si="7"/>
        <v>-322206.04980950622</v>
      </c>
      <c r="E153" s="13">
        <v>-160812.17443685961</v>
      </c>
      <c r="F153" s="10">
        <f t="shared" si="8"/>
        <v>-160812.17443685961</v>
      </c>
      <c r="G153" s="12">
        <f t="shared" si="9"/>
        <v>-483018.22424636583</v>
      </c>
    </row>
    <row r="154" spans="1:7">
      <c r="A154" s="4" t="s">
        <v>150</v>
      </c>
      <c r="B154" s="13">
        <v>-163257.76610626414</v>
      </c>
      <c r="C154" s="13">
        <v>-15078.799387403915</v>
      </c>
      <c r="D154" s="12">
        <f t="shared" si="7"/>
        <v>-178336.56549366805</v>
      </c>
      <c r="E154" s="13">
        <v>-196332.61487342691</v>
      </c>
      <c r="F154" s="10">
        <f t="shared" si="8"/>
        <v>-196332.61487342691</v>
      </c>
      <c r="G154" s="12">
        <f t="shared" si="9"/>
        <v>-374669.18036709493</v>
      </c>
    </row>
    <row r="155" spans="1:7">
      <c r="A155" s="4" t="s">
        <v>151</v>
      </c>
      <c r="B155" s="13">
        <v>-173929.14291435544</v>
      </c>
      <c r="C155" s="13">
        <v>-260255.69431891094</v>
      </c>
      <c r="D155" s="12">
        <f t="shared" si="7"/>
        <v>-434184.83723326639</v>
      </c>
      <c r="E155" s="13">
        <v>9272.6122257117968</v>
      </c>
      <c r="F155" s="10">
        <f t="shared" si="8"/>
        <v>9272.6122257117968</v>
      </c>
      <c r="G155" s="12">
        <f t="shared" si="9"/>
        <v>-424912.22500755457</v>
      </c>
    </row>
    <row r="156" spans="1:7">
      <c r="A156" s="4" t="s">
        <v>152</v>
      </c>
      <c r="B156" s="13">
        <v>-121438.97608407566</v>
      </c>
      <c r="C156" s="13">
        <v>-88428.313623280672</v>
      </c>
      <c r="D156" s="12">
        <f t="shared" si="7"/>
        <v>-209867.28970735634</v>
      </c>
      <c r="E156" s="13">
        <v>734.90502663001325</v>
      </c>
      <c r="F156" s="10">
        <f t="shared" si="8"/>
        <v>734.90502663001325</v>
      </c>
      <c r="G156" s="12">
        <f t="shared" si="9"/>
        <v>-209132.38468072633</v>
      </c>
    </row>
    <row r="157" spans="1:7">
      <c r="A157" s="4" t="s">
        <v>153</v>
      </c>
      <c r="B157" s="13">
        <v>-128490.2177512465</v>
      </c>
      <c r="C157" s="13">
        <v>-163645.9599735034</v>
      </c>
      <c r="D157" s="12">
        <f t="shared" si="7"/>
        <v>-292136.1777247499</v>
      </c>
      <c r="E157" s="13">
        <v>-46506.046293157298</v>
      </c>
      <c r="F157" s="10">
        <f t="shared" si="8"/>
        <v>-46506.046293157298</v>
      </c>
      <c r="G157" s="12">
        <f t="shared" si="9"/>
        <v>-338642.22401790717</v>
      </c>
    </row>
    <row r="158" spans="1:7">
      <c r="A158" s="4" t="s">
        <v>154</v>
      </c>
      <c r="B158" s="13">
        <v>-80915.780944282102</v>
      </c>
      <c r="C158" s="13">
        <v>-200664.64774049073</v>
      </c>
      <c r="D158" s="12">
        <f t="shared" si="7"/>
        <v>-281580.42868477281</v>
      </c>
      <c r="E158" s="13">
        <v>-57684.687435157663</v>
      </c>
      <c r="F158" s="10">
        <f t="shared" si="8"/>
        <v>-57684.687435157663</v>
      </c>
      <c r="G158" s="12">
        <f t="shared" si="9"/>
        <v>-339265.11611993046</v>
      </c>
    </row>
    <row r="159" spans="1:7">
      <c r="A159" s="4" t="s">
        <v>155</v>
      </c>
      <c r="B159" s="13">
        <v>51001.001674294581</v>
      </c>
      <c r="C159" s="13">
        <v>-177137.03122676592</v>
      </c>
      <c r="D159" s="12">
        <f t="shared" si="7"/>
        <v>-126136.02955247133</v>
      </c>
      <c r="E159" s="13">
        <v>-41030.544399701743</v>
      </c>
      <c r="F159" s="10">
        <f t="shared" si="8"/>
        <v>-41030.544399701743</v>
      </c>
      <c r="G159" s="12">
        <f t="shared" si="9"/>
        <v>-167166.57395217306</v>
      </c>
    </row>
    <row r="160" spans="1:7">
      <c r="A160" s="4" t="s">
        <v>156</v>
      </c>
      <c r="B160" s="13">
        <v>94416.182567499185</v>
      </c>
      <c r="C160" s="13">
        <v>-198910.50830365389</v>
      </c>
      <c r="D160" s="12">
        <f t="shared" si="7"/>
        <v>-104494.3257361547</v>
      </c>
      <c r="E160" s="13">
        <v>13661.226959050688</v>
      </c>
      <c r="F160" s="10">
        <f t="shared" si="8"/>
        <v>13661.226959050688</v>
      </c>
      <c r="G160" s="12">
        <f t="shared" si="9"/>
        <v>-90833.098777104009</v>
      </c>
    </row>
    <row r="161" spans="1:7">
      <c r="A161" s="4" t="s">
        <v>157</v>
      </c>
      <c r="B161" s="13">
        <v>128810.2548043133</v>
      </c>
      <c r="C161" s="13">
        <v>-169333.29398295833</v>
      </c>
      <c r="D161" s="12">
        <f t="shared" si="7"/>
        <v>-40523.039178645035</v>
      </c>
      <c r="E161" s="13">
        <v>59206.60843852775</v>
      </c>
      <c r="F161" s="10">
        <f t="shared" si="8"/>
        <v>59206.60843852775</v>
      </c>
      <c r="G161" s="12">
        <f t="shared" si="9"/>
        <v>18683.569259882715</v>
      </c>
    </row>
    <row r="162" spans="1:7">
      <c r="A162" s="4" t="s">
        <v>158</v>
      </c>
      <c r="B162" s="13">
        <v>149418.15972832122</v>
      </c>
      <c r="C162" s="13">
        <v>-113212.57478310526</v>
      </c>
      <c r="D162" s="12">
        <f t="shared" si="7"/>
        <v>36205.58494521596</v>
      </c>
      <c r="E162" s="13">
        <v>89489.062119223076</v>
      </c>
      <c r="F162" s="10">
        <f t="shared" si="8"/>
        <v>89489.062119223076</v>
      </c>
      <c r="G162" s="12">
        <f t="shared" si="9"/>
        <v>125694.64706443904</v>
      </c>
    </row>
    <row r="163" spans="1:7">
      <c r="A163" s="4" t="s">
        <v>159</v>
      </c>
      <c r="B163" s="13">
        <v>112228.66288707993</v>
      </c>
      <c r="C163" s="13">
        <v>-108111.16313504288</v>
      </c>
      <c r="D163" s="12">
        <f t="shared" si="7"/>
        <v>4117.4997520370525</v>
      </c>
      <c r="E163" s="13">
        <v>184859.28507355557</v>
      </c>
      <c r="F163" s="10">
        <f t="shared" si="8"/>
        <v>184859.28507355557</v>
      </c>
      <c r="G163" s="12">
        <f t="shared" si="9"/>
        <v>188976.78482559262</v>
      </c>
    </row>
    <row r="164" spans="1:7">
      <c r="A164" s="4" t="s">
        <v>160</v>
      </c>
      <c r="B164" s="13">
        <v>39306.329417312307</v>
      </c>
      <c r="C164" s="13">
        <v>-66180.44539616727</v>
      </c>
      <c r="D164" s="12">
        <f t="shared" si="7"/>
        <v>-26874.115978854963</v>
      </c>
      <c r="E164" s="13">
        <v>126215.66915027713</v>
      </c>
      <c r="F164" s="10">
        <f t="shared" si="8"/>
        <v>126215.66915027713</v>
      </c>
      <c r="G164" s="12">
        <f t="shared" si="9"/>
        <v>99341.553171422158</v>
      </c>
    </row>
    <row r="165" spans="1:7">
      <c r="A165" s="4" t="s">
        <v>161</v>
      </c>
      <c r="B165" s="13">
        <v>7877.8389120845313</v>
      </c>
      <c r="C165" s="13">
        <v>46729.640996713002</v>
      </c>
      <c r="D165" s="12">
        <f t="shared" si="7"/>
        <v>54607.479908797533</v>
      </c>
      <c r="E165" s="13">
        <v>-133948.66573078907</v>
      </c>
      <c r="F165" s="10">
        <f t="shared" si="8"/>
        <v>-133948.66573078907</v>
      </c>
      <c r="G165" s="12">
        <f t="shared" si="9"/>
        <v>-79341.18582199153</v>
      </c>
    </row>
    <row r="166" spans="1:7">
      <c r="A166" s="4" t="s">
        <v>162</v>
      </c>
      <c r="B166" s="13">
        <v>-23749.745001281801</v>
      </c>
      <c r="C166" s="13">
        <v>16191.319279494803</v>
      </c>
      <c r="D166" s="12">
        <f t="shared" si="7"/>
        <v>-7558.4257217869981</v>
      </c>
      <c r="E166" s="13">
        <v>-148106.03694865631</v>
      </c>
      <c r="F166" s="10">
        <f t="shared" si="8"/>
        <v>-148106.03694865631</v>
      </c>
      <c r="G166" s="12">
        <f t="shared" si="9"/>
        <v>-155664.46267044332</v>
      </c>
    </row>
    <row r="167" spans="1:7">
      <c r="A167" s="4" t="s">
        <v>163</v>
      </c>
      <c r="B167" s="13">
        <v>1284.7024189130311</v>
      </c>
      <c r="C167" s="13">
        <v>-34554.386518305684</v>
      </c>
      <c r="D167" s="12">
        <f t="shared" si="7"/>
        <v>-33269.684099392653</v>
      </c>
      <c r="E167" s="13">
        <v>-136254.56979429381</v>
      </c>
      <c r="F167" s="10">
        <f t="shared" si="8"/>
        <v>-136254.56979429381</v>
      </c>
      <c r="G167" s="12">
        <f t="shared" si="9"/>
        <v>-169524.25389368646</v>
      </c>
    </row>
    <row r="168" spans="1:7">
      <c r="A168" s="4" t="s">
        <v>164</v>
      </c>
      <c r="B168" s="13">
        <v>47033.204607889187</v>
      </c>
      <c r="C168" s="13">
        <v>-3681.7433074974138</v>
      </c>
      <c r="D168" s="12">
        <f t="shared" si="7"/>
        <v>43351.461300391777</v>
      </c>
      <c r="E168" s="13">
        <v>-75518.898483590267</v>
      </c>
      <c r="F168" s="10">
        <f t="shared" si="8"/>
        <v>-75518.898483590267</v>
      </c>
      <c r="G168" s="12">
        <f t="shared" si="9"/>
        <v>-32167.43718319849</v>
      </c>
    </row>
    <row r="169" spans="1:7">
      <c r="A169" s="4" t="s">
        <v>165</v>
      </c>
      <c r="B169" s="13">
        <v>25493.241173822269</v>
      </c>
      <c r="C169" s="13">
        <v>1010.2915390891545</v>
      </c>
      <c r="D169" s="12">
        <f t="shared" si="7"/>
        <v>26503.532712911423</v>
      </c>
      <c r="E169" s="13">
        <v>-75627.922237508901</v>
      </c>
      <c r="F169" s="10">
        <f t="shared" si="8"/>
        <v>-75627.922237508901</v>
      </c>
      <c r="G169" s="12">
        <f t="shared" si="9"/>
        <v>-49124.389524597478</v>
      </c>
    </row>
    <row r="170" spans="1:7">
      <c r="A170" s="4" t="s">
        <v>166</v>
      </c>
      <c r="B170" s="13">
        <v>16783.702207182505</v>
      </c>
      <c r="C170" s="13">
        <v>28976.112050870408</v>
      </c>
      <c r="D170" s="12">
        <f t="shared" si="7"/>
        <v>45759.814258052909</v>
      </c>
      <c r="E170" s="13">
        <v>-126339.78345584929</v>
      </c>
      <c r="F170" s="10">
        <f t="shared" si="8"/>
        <v>-126339.78345584929</v>
      </c>
      <c r="G170" s="12">
        <f t="shared" si="9"/>
        <v>-80579.969197796381</v>
      </c>
    </row>
    <row r="171" spans="1:7">
      <c r="A171" s="4" t="s">
        <v>167</v>
      </c>
      <c r="B171" s="13">
        <v>23082.611644868208</v>
      </c>
      <c r="C171" s="13">
        <v>35722.79461837111</v>
      </c>
      <c r="D171" s="12">
        <f t="shared" si="7"/>
        <v>58805.406263239318</v>
      </c>
      <c r="E171" s="13">
        <v>-120534.2798256282</v>
      </c>
      <c r="F171" s="10">
        <f t="shared" si="8"/>
        <v>-120534.2798256282</v>
      </c>
      <c r="G171" s="12">
        <f t="shared" si="9"/>
        <v>-61728.873562388879</v>
      </c>
    </row>
    <row r="172" spans="1:7">
      <c r="A172" s="4" t="s">
        <v>168</v>
      </c>
      <c r="B172" s="13">
        <v>435.60295255079154</v>
      </c>
      <c r="C172" s="13">
        <v>-61054.194500928359</v>
      </c>
      <c r="D172" s="12">
        <f t="shared" si="7"/>
        <v>-60618.591548377568</v>
      </c>
      <c r="E172" s="13">
        <v>-43586.414425520699</v>
      </c>
      <c r="F172" s="10">
        <f t="shared" si="8"/>
        <v>-43586.414425520699</v>
      </c>
      <c r="G172" s="12">
        <f t="shared" si="9"/>
        <v>-104205.00597389827</v>
      </c>
    </row>
    <row r="173" spans="1:7">
      <c r="A173" s="4" t="s">
        <v>169</v>
      </c>
      <c r="B173" s="13">
        <v>23376.337046696841</v>
      </c>
      <c r="C173" s="13">
        <v>-76161.183560814621</v>
      </c>
      <c r="D173" s="12">
        <f t="shared" si="7"/>
        <v>-52784.84651411778</v>
      </c>
      <c r="E173" s="13">
        <v>-52753.319879726172</v>
      </c>
      <c r="F173" s="10">
        <f t="shared" si="8"/>
        <v>-52753.319879726172</v>
      </c>
      <c r="G173" s="12">
        <f t="shared" si="9"/>
        <v>-105538.16639384395</v>
      </c>
    </row>
    <row r="174" spans="1:7">
      <c r="A174" s="4" t="s">
        <v>170</v>
      </c>
      <c r="B174" s="13">
        <v>103794.90360903756</v>
      </c>
      <c r="C174" s="13">
        <v>-56208.769792957239</v>
      </c>
      <c r="D174" s="12">
        <f t="shared" si="7"/>
        <v>47586.133816080321</v>
      </c>
      <c r="E174" s="13">
        <v>-27232.680652120034</v>
      </c>
      <c r="F174" s="10">
        <f t="shared" si="8"/>
        <v>-27232.680652120034</v>
      </c>
      <c r="G174" s="12">
        <f t="shared" si="9"/>
        <v>20353.453163960286</v>
      </c>
    </row>
    <row r="175" spans="1:7">
      <c r="A175" s="4" t="s">
        <v>171</v>
      </c>
      <c r="B175" s="13">
        <v>112697.58381581445</v>
      </c>
      <c r="C175" s="13">
        <v>-53806.477220574183</v>
      </c>
      <c r="D175" s="12">
        <f t="shared" si="7"/>
        <v>58891.106595240264</v>
      </c>
      <c r="E175" s="13">
        <v>116571.59877173854</v>
      </c>
      <c r="F175" s="10">
        <f t="shared" si="8"/>
        <v>116571.59877173854</v>
      </c>
      <c r="G175" s="12">
        <f t="shared" si="9"/>
        <v>175462.7053669788</v>
      </c>
    </row>
    <row r="176" spans="1:7">
      <c r="A176" s="4" t="s">
        <v>172</v>
      </c>
      <c r="B176" s="13">
        <v>82661.282776209089</v>
      </c>
      <c r="C176" s="13">
        <v>-107198.53674213713</v>
      </c>
      <c r="D176" s="12">
        <f t="shared" si="7"/>
        <v>-24537.253965928045</v>
      </c>
      <c r="E176" s="13">
        <v>86484.233199338138</v>
      </c>
      <c r="F176" s="10">
        <f t="shared" si="8"/>
        <v>86484.233199338138</v>
      </c>
      <c r="G176" s="12">
        <f t="shared" si="9"/>
        <v>61946.979233410093</v>
      </c>
    </row>
    <row r="177" spans="1:7">
      <c r="A177" s="4" t="s">
        <v>173</v>
      </c>
      <c r="B177" s="13">
        <v>46365.3600916262</v>
      </c>
      <c r="C177" s="13">
        <v>-184958.92281444382</v>
      </c>
      <c r="D177" s="12">
        <f t="shared" si="7"/>
        <v>-138593.56272281762</v>
      </c>
      <c r="E177" s="13">
        <v>838577.57080474275</v>
      </c>
      <c r="F177" s="10">
        <f t="shared" si="8"/>
        <v>838577.57080474275</v>
      </c>
      <c r="G177" s="12">
        <f t="shared" si="9"/>
        <v>699984.0080819251</v>
      </c>
    </row>
    <row r="178" spans="1:7">
      <c r="A178" s="4" t="s">
        <v>174</v>
      </c>
      <c r="B178" s="13">
        <v>43055.492777407344</v>
      </c>
      <c r="C178" s="13">
        <v>-203191.35966977003</v>
      </c>
      <c r="D178" s="12">
        <f t="shared" si="7"/>
        <v>-160135.86689236268</v>
      </c>
      <c r="E178" s="13">
        <v>789512.55741197453</v>
      </c>
      <c r="F178" s="10">
        <f t="shared" si="8"/>
        <v>789512.55741197453</v>
      </c>
      <c r="G178" s="12">
        <f t="shared" si="9"/>
        <v>629376.69051961182</v>
      </c>
    </row>
    <row r="179" spans="1:7">
      <c r="A179" s="4" t="s">
        <v>175</v>
      </c>
      <c r="B179" s="13">
        <v>44079.317976827711</v>
      </c>
      <c r="C179" s="13">
        <v>-205031.99912430585</v>
      </c>
      <c r="D179" s="12">
        <f t="shared" si="7"/>
        <v>-160952.68114747814</v>
      </c>
      <c r="E179" s="13">
        <v>843757.3687910341</v>
      </c>
      <c r="F179" s="10">
        <f t="shared" si="8"/>
        <v>843757.3687910341</v>
      </c>
      <c r="G179" s="12">
        <f t="shared" si="9"/>
        <v>682804.68764355592</v>
      </c>
    </row>
    <row r="180" spans="1:7">
      <c r="A180" s="4" t="s">
        <v>176</v>
      </c>
      <c r="B180" s="13">
        <v>56008.82378882519</v>
      </c>
      <c r="C180" s="13">
        <v>-233494.81855234137</v>
      </c>
      <c r="D180" s="12">
        <f t="shared" si="7"/>
        <v>-177485.99476351618</v>
      </c>
      <c r="E180" s="13">
        <v>878784.24594334594</v>
      </c>
      <c r="F180" s="10">
        <f t="shared" si="8"/>
        <v>878784.24594334594</v>
      </c>
      <c r="G180" s="12">
        <f t="shared" si="9"/>
        <v>701298.25117982971</v>
      </c>
    </row>
    <row r="181" spans="1:7">
      <c r="A181" s="4" t="s">
        <v>177</v>
      </c>
      <c r="B181" s="13">
        <v>52017.567944646071</v>
      </c>
      <c r="C181" s="13">
        <v>-211658.35807552459</v>
      </c>
      <c r="D181" s="12">
        <f t="shared" si="7"/>
        <v>-159640.79013087851</v>
      </c>
      <c r="E181" s="13">
        <v>845241.5515255892</v>
      </c>
      <c r="F181" s="10">
        <f t="shared" si="8"/>
        <v>845241.5515255892</v>
      </c>
      <c r="G181" s="12">
        <f t="shared" si="9"/>
        <v>685600.76139471075</v>
      </c>
    </row>
    <row r="182" spans="1:7">
      <c r="A182" s="4" t="s">
        <v>178</v>
      </c>
      <c r="B182" s="13">
        <v>24155.5507987602</v>
      </c>
      <c r="C182" s="13">
        <v>-207171.63161902199</v>
      </c>
      <c r="D182" s="12">
        <f t="shared" si="7"/>
        <v>-183016.08082026179</v>
      </c>
      <c r="E182" s="13">
        <v>742392.74608479603</v>
      </c>
      <c r="F182" s="10">
        <f t="shared" si="8"/>
        <v>742392.74608479603</v>
      </c>
      <c r="G182" s="12">
        <f t="shared" si="9"/>
        <v>559376.6652645343</v>
      </c>
    </row>
    <row r="183" spans="1:7">
      <c r="A183" s="4" t="s">
        <v>179</v>
      </c>
      <c r="B183" s="13">
        <v>24491.598846922883</v>
      </c>
      <c r="C183" s="13">
        <v>-205670.7539221583</v>
      </c>
      <c r="D183" s="12">
        <f t="shared" si="7"/>
        <v>-181179.15507523541</v>
      </c>
      <c r="E183" s="13">
        <v>722753.41650601709</v>
      </c>
      <c r="F183" s="10">
        <f t="shared" si="8"/>
        <v>722753.41650601709</v>
      </c>
      <c r="G183" s="12">
        <f t="shared" si="9"/>
        <v>541574.26143078168</v>
      </c>
    </row>
    <row r="184" spans="1:7">
      <c r="A184" s="4" t="s">
        <v>180</v>
      </c>
      <c r="B184" s="13">
        <v>-6112.6279697836817</v>
      </c>
      <c r="C184" s="13">
        <v>-217447.14585813266</v>
      </c>
      <c r="D184" s="12">
        <f t="shared" si="7"/>
        <v>-223559.77382791633</v>
      </c>
      <c r="E184" s="13">
        <v>740539.14669467253</v>
      </c>
      <c r="F184" s="10">
        <f t="shared" si="8"/>
        <v>740539.14669467253</v>
      </c>
      <c r="G184" s="12">
        <f t="shared" si="9"/>
        <v>516979.37286675617</v>
      </c>
    </row>
    <row r="185" spans="1:7">
      <c r="A185" s="4" t="s">
        <v>181</v>
      </c>
      <c r="B185" s="13">
        <v>-22968.097453413782</v>
      </c>
      <c r="C185" s="13">
        <v>-255371.60442975932</v>
      </c>
      <c r="D185" s="12">
        <f t="shared" si="7"/>
        <v>-278339.70188317308</v>
      </c>
      <c r="E185" s="13">
        <v>715285.5954902448</v>
      </c>
      <c r="F185" s="10">
        <f t="shared" si="8"/>
        <v>715285.5954902448</v>
      </c>
      <c r="G185" s="12">
        <f t="shared" si="9"/>
        <v>436945.89360707172</v>
      </c>
    </row>
    <row r="186" spans="1:7">
      <c r="A186" s="4" t="s">
        <v>182</v>
      </c>
      <c r="B186" s="13">
        <v>124688.95458717138</v>
      </c>
      <c r="C186" s="13">
        <v>-163126.5065188286</v>
      </c>
      <c r="D186" s="12">
        <f t="shared" si="7"/>
        <v>-38437.551931657217</v>
      </c>
      <c r="E186" s="13">
        <v>821361.51517063344</v>
      </c>
      <c r="F186" s="10">
        <f t="shared" si="8"/>
        <v>821361.51517063344</v>
      </c>
      <c r="G186" s="12">
        <f t="shared" si="9"/>
        <v>782923.9632389762</v>
      </c>
    </row>
    <row r="187" spans="1:7">
      <c r="A187" s="4" t="s">
        <v>183</v>
      </c>
      <c r="B187" s="13">
        <v>116533.78192715142</v>
      </c>
      <c r="C187" s="13">
        <v>-70294.8603388919</v>
      </c>
      <c r="D187" s="12">
        <f t="shared" si="7"/>
        <v>46238.921588259516</v>
      </c>
      <c r="E187" s="13">
        <v>76803.946137027291</v>
      </c>
      <c r="F187" s="10">
        <f t="shared" si="8"/>
        <v>76803.946137027291</v>
      </c>
      <c r="G187" s="12">
        <f t="shared" si="9"/>
        <v>123042.86772528681</v>
      </c>
    </row>
    <row r="188" spans="1:7">
      <c r="A188" s="4" t="s">
        <v>184</v>
      </c>
      <c r="B188" s="13">
        <v>139657.1689620679</v>
      </c>
      <c r="C188" s="13">
        <v>-52520.244722645009</v>
      </c>
      <c r="D188" s="12">
        <f t="shared" si="7"/>
        <v>87136.924239422893</v>
      </c>
      <c r="E188" s="13">
        <v>102781.21464390369</v>
      </c>
      <c r="F188" s="10">
        <f t="shared" si="8"/>
        <v>102781.21464390369</v>
      </c>
      <c r="G188" s="12">
        <f t="shared" si="9"/>
        <v>189918.13888332658</v>
      </c>
    </row>
    <row r="189" spans="1:7">
      <c r="A189" s="4" t="s">
        <v>185</v>
      </c>
      <c r="B189" s="13">
        <v>130305.27889723278</v>
      </c>
      <c r="C189" s="13">
        <v>-56112.605894507957</v>
      </c>
      <c r="D189" s="12">
        <f t="shared" si="7"/>
        <v>74192.673002724827</v>
      </c>
      <c r="E189" s="13">
        <v>17179.051069630877</v>
      </c>
      <c r="F189" s="10">
        <f t="shared" si="8"/>
        <v>17179.051069630877</v>
      </c>
      <c r="G189" s="12">
        <f t="shared" si="9"/>
        <v>91371.724072355704</v>
      </c>
    </row>
    <row r="190" spans="1:7">
      <c r="A190" s="4" t="s">
        <v>186</v>
      </c>
      <c r="B190" s="13">
        <v>128186.57188749008</v>
      </c>
      <c r="C190" s="13">
        <v>-43452.331958956463</v>
      </c>
      <c r="D190" s="12">
        <f t="shared" si="7"/>
        <v>84734.239928533614</v>
      </c>
      <c r="E190" s="13">
        <v>31032.813834265729</v>
      </c>
      <c r="F190" s="10">
        <f t="shared" si="8"/>
        <v>31032.813834265729</v>
      </c>
      <c r="G190" s="12">
        <f t="shared" si="9"/>
        <v>115767.05376279935</v>
      </c>
    </row>
    <row r="191" spans="1:7">
      <c r="A191" s="4" t="s">
        <v>187</v>
      </c>
      <c r="B191" s="13">
        <v>163037.34412413949</v>
      </c>
      <c r="C191" s="13">
        <v>-49459.53932164525</v>
      </c>
      <c r="D191" s="12">
        <f t="shared" si="7"/>
        <v>113577.80480249424</v>
      </c>
      <c r="E191" s="13">
        <v>20587.580453958068</v>
      </c>
      <c r="F191" s="10">
        <f t="shared" si="8"/>
        <v>20587.580453958068</v>
      </c>
      <c r="G191" s="12">
        <f t="shared" si="9"/>
        <v>134165.38525645231</v>
      </c>
    </row>
    <row r="192" spans="1:7">
      <c r="A192" s="4" t="s">
        <v>188</v>
      </c>
      <c r="B192" s="13">
        <v>172217.33521652981</v>
      </c>
      <c r="C192" s="13">
        <v>38676.809817576337</v>
      </c>
      <c r="D192" s="12">
        <f t="shared" si="7"/>
        <v>210894.14503410616</v>
      </c>
      <c r="E192" s="13">
        <v>-85225.235361990286</v>
      </c>
      <c r="F192" s="10">
        <f t="shared" si="8"/>
        <v>-85225.235361990286</v>
      </c>
      <c r="G192" s="12">
        <f t="shared" si="9"/>
        <v>125668.90967211587</v>
      </c>
    </row>
    <row r="193" spans="1:7">
      <c r="A193" s="4" t="s">
        <v>189</v>
      </c>
      <c r="B193" s="13">
        <v>139934.36280473077</v>
      </c>
      <c r="C193" s="13">
        <v>56980.661993034584</v>
      </c>
      <c r="D193" s="12">
        <f t="shared" si="7"/>
        <v>196915.02479776536</v>
      </c>
      <c r="E193" s="13">
        <v>-112852.22387498216</v>
      </c>
      <c r="F193" s="10">
        <f t="shared" si="8"/>
        <v>-112852.22387498216</v>
      </c>
      <c r="G193" s="12">
        <f t="shared" si="9"/>
        <v>84062.800922783208</v>
      </c>
    </row>
    <row r="194" spans="1:7">
      <c r="A194" s="4" t="s">
        <v>190</v>
      </c>
      <c r="B194" s="13">
        <v>159676.27064818374</v>
      </c>
      <c r="C194" s="13">
        <v>49464.767780319788</v>
      </c>
      <c r="D194" s="12">
        <f t="shared" si="7"/>
        <v>209141.03842850353</v>
      </c>
      <c r="E194" s="13">
        <v>-114242.48316290877</v>
      </c>
      <c r="F194" s="10">
        <f t="shared" si="8"/>
        <v>-114242.48316290877</v>
      </c>
      <c r="G194" s="12">
        <f t="shared" si="9"/>
        <v>94898.555265594754</v>
      </c>
    </row>
    <row r="195" spans="1:7">
      <c r="A195" s="4" t="s">
        <v>191</v>
      </c>
      <c r="B195" s="13">
        <v>166957.16763269188</v>
      </c>
      <c r="C195" s="13">
        <v>98476.273119829537</v>
      </c>
      <c r="D195" s="12">
        <f t="shared" si="7"/>
        <v>265433.44075252139</v>
      </c>
      <c r="E195" s="13">
        <v>-109628.53634917131</v>
      </c>
      <c r="F195" s="10">
        <f t="shared" si="8"/>
        <v>-109628.53634917131</v>
      </c>
      <c r="G195" s="12">
        <f t="shared" si="9"/>
        <v>155804.90440335008</v>
      </c>
    </row>
    <row r="196" spans="1:7">
      <c r="A196" s="4" t="s">
        <v>192</v>
      </c>
      <c r="B196" s="13">
        <v>31146.204395049859</v>
      </c>
      <c r="C196" s="13">
        <v>72740.732323581396</v>
      </c>
      <c r="D196" s="12">
        <f t="shared" si="7"/>
        <v>103886.93671863126</v>
      </c>
      <c r="E196" s="13">
        <v>-163208.35423523921</v>
      </c>
      <c r="F196" s="10">
        <f t="shared" si="8"/>
        <v>-163208.35423523921</v>
      </c>
      <c r="G196" s="12">
        <f t="shared" si="9"/>
        <v>-59321.417516607951</v>
      </c>
    </row>
    <row r="197" spans="1:7">
      <c r="A197" s="4" t="s">
        <v>193</v>
      </c>
      <c r="B197" s="13">
        <v>41617.559887079035</v>
      </c>
      <c r="C197" s="13">
        <v>70591.345594635655</v>
      </c>
      <c r="D197" s="12">
        <f t="shared" ref="D197:D260" si="10">SUM(B197:C197)</f>
        <v>112208.9054817147</v>
      </c>
      <c r="E197" s="13">
        <v>-114077.30713848947</v>
      </c>
      <c r="F197" s="10">
        <f t="shared" ref="F197:F260" si="11">E197</f>
        <v>-114077.30713848947</v>
      </c>
      <c r="G197" s="12">
        <f t="shared" ref="G197:G260" si="12">SUM(D197,F197)</f>
        <v>-1868.4016567747749</v>
      </c>
    </row>
    <row r="198" spans="1:7">
      <c r="A198" s="4" t="s">
        <v>194</v>
      </c>
      <c r="B198" s="13">
        <v>38372.158153524149</v>
      </c>
      <c r="C198" s="13">
        <v>106778.71787295179</v>
      </c>
      <c r="D198" s="12">
        <f t="shared" si="10"/>
        <v>145150.87602647595</v>
      </c>
      <c r="E198" s="13">
        <v>-149025.40333971696</v>
      </c>
      <c r="F198" s="10">
        <f t="shared" si="11"/>
        <v>-149025.40333971696</v>
      </c>
      <c r="G198" s="12">
        <f t="shared" si="12"/>
        <v>-3874.5273132410075</v>
      </c>
    </row>
    <row r="199" spans="1:7">
      <c r="A199" s="4" t="s">
        <v>195</v>
      </c>
      <c r="B199" s="13">
        <v>-14616.579367396294</v>
      </c>
      <c r="C199" s="13">
        <v>66718.338343014664</v>
      </c>
      <c r="D199" s="12">
        <f t="shared" si="10"/>
        <v>52101.758975618373</v>
      </c>
      <c r="E199" s="13">
        <v>-176557.88549025726</v>
      </c>
      <c r="F199" s="10">
        <f t="shared" si="11"/>
        <v>-176557.88549025726</v>
      </c>
      <c r="G199" s="12">
        <f t="shared" si="12"/>
        <v>-124456.12651463889</v>
      </c>
    </row>
    <row r="200" spans="1:7">
      <c r="A200" s="4" t="s">
        <v>196</v>
      </c>
      <c r="B200" s="13">
        <v>-26687.949416259547</v>
      </c>
      <c r="C200" s="13">
        <v>53225.112042018998</v>
      </c>
      <c r="D200" s="12">
        <f t="shared" si="10"/>
        <v>26537.162625759451</v>
      </c>
      <c r="E200" s="13">
        <v>-197019.9671177761</v>
      </c>
      <c r="F200" s="10">
        <f t="shared" si="11"/>
        <v>-197019.9671177761</v>
      </c>
      <c r="G200" s="12">
        <f t="shared" si="12"/>
        <v>-170482.80449201664</v>
      </c>
    </row>
    <row r="201" spans="1:7">
      <c r="A201" s="4" t="s">
        <v>197</v>
      </c>
      <c r="B201" s="13">
        <v>-49731.142447559207</v>
      </c>
      <c r="C201" s="13">
        <v>6677.3726924624279</v>
      </c>
      <c r="D201" s="12">
        <f t="shared" si="10"/>
        <v>-43053.769755096779</v>
      </c>
      <c r="E201" s="13">
        <v>-117979.69191563562</v>
      </c>
      <c r="F201" s="10">
        <f t="shared" si="11"/>
        <v>-117979.69191563562</v>
      </c>
      <c r="G201" s="12">
        <f t="shared" si="12"/>
        <v>-161033.46167073239</v>
      </c>
    </row>
    <row r="202" spans="1:7">
      <c r="A202" s="4" t="s">
        <v>198</v>
      </c>
      <c r="B202" s="13">
        <v>21032.182028966046</v>
      </c>
      <c r="C202" s="13">
        <v>-63057.106427135062</v>
      </c>
      <c r="D202" s="12">
        <f t="shared" si="10"/>
        <v>-42024.924398169016</v>
      </c>
      <c r="E202" s="13">
        <v>89534.324877591236</v>
      </c>
      <c r="F202" s="10">
        <f t="shared" si="11"/>
        <v>89534.324877591236</v>
      </c>
      <c r="G202" s="12">
        <f t="shared" si="12"/>
        <v>47509.40047942222</v>
      </c>
    </row>
    <row r="203" spans="1:7">
      <c r="A203" s="4" t="s">
        <v>199</v>
      </c>
      <c r="B203" s="13">
        <v>-3174.2140279915334</v>
      </c>
      <c r="C203" s="13">
        <v>-126466.80278005516</v>
      </c>
      <c r="D203" s="12">
        <f t="shared" si="10"/>
        <v>-129641.0168080467</v>
      </c>
      <c r="E203" s="13">
        <v>131638.67046321987</v>
      </c>
      <c r="F203" s="10">
        <f t="shared" si="11"/>
        <v>131638.67046321987</v>
      </c>
      <c r="G203" s="12">
        <f t="shared" si="12"/>
        <v>1997.6536551731697</v>
      </c>
    </row>
    <row r="204" spans="1:7">
      <c r="A204" s="4" t="s">
        <v>200</v>
      </c>
      <c r="B204" s="13">
        <v>-12511.977663526963</v>
      </c>
      <c r="C204" s="13">
        <v>-137404.69157771018</v>
      </c>
      <c r="D204" s="12">
        <f t="shared" si="10"/>
        <v>-149916.66924123713</v>
      </c>
      <c r="E204" s="13">
        <v>127095.28767361998</v>
      </c>
      <c r="F204" s="10">
        <f t="shared" si="11"/>
        <v>127095.28767361998</v>
      </c>
      <c r="G204" s="12">
        <f t="shared" si="12"/>
        <v>-22821.381567617151</v>
      </c>
    </row>
    <row r="205" spans="1:7">
      <c r="A205" s="4" t="s">
        <v>201</v>
      </c>
      <c r="B205" s="13">
        <v>51205.400757447569</v>
      </c>
      <c r="C205" s="13">
        <v>-120735.28671465172</v>
      </c>
      <c r="D205" s="12">
        <f t="shared" si="10"/>
        <v>-69529.885957204155</v>
      </c>
      <c r="E205" s="13">
        <v>94618.805623128676</v>
      </c>
      <c r="F205" s="10">
        <f t="shared" si="11"/>
        <v>94618.805623128676</v>
      </c>
      <c r="G205" s="12">
        <f t="shared" si="12"/>
        <v>25088.919665924521</v>
      </c>
    </row>
    <row r="206" spans="1:7">
      <c r="A206" s="4" t="s">
        <v>202</v>
      </c>
      <c r="B206" s="13">
        <v>107378.27557783212</v>
      </c>
      <c r="C206" s="13">
        <v>-139148.03128003233</v>
      </c>
      <c r="D206" s="12">
        <f t="shared" si="10"/>
        <v>-31769.755702200215</v>
      </c>
      <c r="E206" s="13">
        <v>81808.372222977341</v>
      </c>
      <c r="F206" s="10">
        <f t="shared" si="11"/>
        <v>81808.372222977341</v>
      </c>
      <c r="G206" s="12">
        <f t="shared" si="12"/>
        <v>50038.616520777126</v>
      </c>
    </row>
    <row r="207" spans="1:7">
      <c r="A207" s="4" t="s">
        <v>203</v>
      </c>
      <c r="B207" s="13">
        <v>52379.776567082787</v>
      </c>
      <c r="C207" s="13">
        <v>-144271.66064413876</v>
      </c>
      <c r="D207" s="12">
        <f t="shared" si="10"/>
        <v>-91891.884077055962</v>
      </c>
      <c r="E207" s="13">
        <v>52323.1831137142</v>
      </c>
      <c r="F207" s="10">
        <f t="shared" si="11"/>
        <v>52323.1831137142</v>
      </c>
      <c r="G207" s="12">
        <f t="shared" si="12"/>
        <v>-39568.700963341762</v>
      </c>
    </row>
    <row r="208" spans="1:7">
      <c r="A208" s="4" t="s">
        <v>204</v>
      </c>
      <c r="B208" s="13">
        <v>65419.462712788925</v>
      </c>
      <c r="C208" s="13">
        <v>-196213.86776262755</v>
      </c>
      <c r="D208" s="12">
        <f t="shared" si="10"/>
        <v>-130794.40504983862</v>
      </c>
      <c r="E208" s="13">
        <v>26503.18338298926</v>
      </c>
      <c r="F208" s="10">
        <f t="shared" si="11"/>
        <v>26503.18338298926</v>
      </c>
      <c r="G208" s="12">
        <f t="shared" si="12"/>
        <v>-104291.22166684936</v>
      </c>
    </row>
    <row r="209" spans="1:7">
      <c r="A209" s="4" t="s">
        <v>205</v>
      </c>
      <c r="B209" s="13">
        <v>108518.44544212916</v>
      </c>
      <c r="C209" s="13">
        <v>-191538.07737902025</v>
      </c>
      <c r="D209" s="12">
        <f t="shared" si="10"/>
        <v>-83019.631936891092</v>
      </c>
      <c r="E209" s="13">
        <v>40755.745202855542</v>
      </c>
      <c r="F209" s="10">
        <f t="shared" si="11"/>
        <v>40755.745202855542</v>
      </c>
      <c r="G209" s="12">
        <f t="shared" si="12"/>
        <v>-42263.88673403555</v>
      </c>
    </row>
    <row r="210" spans="1:7">
      <c r="A210" s="4" t="s">
        <v>206</v>
      </c>
      <c r="B210" s="13">
        <v>137642.78951000661</v>
      </c>
      <c r="C210" s="13">
        <v>-102320.41538570996</v>
      </c>
      <c r="D210" s="12">
        <f t="shared" si="10"/>
        <v>35322.37412429665</v>
      </c>
      <c r="E210" s="13">
        <v>18429.708935045244</v>
      </c>
      <c r="F210" s="10">
        <f t="shared" si="11"/>
        <v>18429.708935045244</v>
      </c>
      <c r="G210" s="12">
        <f t="shared" si="12"/>
        <v>53752.083059341894</v>
      </c>
    </row>
    <row r="211" spans="1:7">
      <c r="A211" s="4" t="s">
        <v>207</v>
      </c>
      <c r="B211" s="13">
        <v>74174.623890684146</v>
      </c>
      <c r="C211" s="13">
        <v>-253801.88073811869</v>
      </c>
      <c r="D211" s="12">
        <f t="shared" si="10"/>
        <v>-179627.25684743456</v>
      </c>
      <c r="E211" s="13">
        <v>77149.835057402495</v>
      </c>
      <c r="F211" s="10">
        <f t="shared" si="11"/>
        <v>77149.835057402495</v>
      </c>
      <c r="G211" s="12">
        <f t="shared" si="12"/>
        <v>-102477.42179003207</v>
      </c>
    </row>
    <row r="212" spans="1:7">
      <c r="A212" s="4" t="s">
        <v>208</v>
      </c>
      <c r="B212" s="13">
        <v>45769.774347035993</v>
      </c>
      <c r="C212" s="13">
        <v>-114736.68384241346</v>
      </c>
      <c r="D212" s="12">
        <f t="shared" si="10"/>
        <v>-68966.909495377477</v>
      </c>
      <c r="E212" s="13">
        <v>-29642.17177822423</v>
      </c>
      <c r="F212" s="10">
        <f t="shared" si="11"/>
        <v>-29642.17177822423</v>
      </c>
      <c r="G212" s="12">
        <f t="shared" si="12"/>
        <v>-98609.081273601711</v>
      </c>
    </row>
    <row r="213" spans="1:7">
      <c r="A213" s="4" t="s">
        <v>209</v>
      </c>
      <c r="B213" s="13">
        <v>51621.205273272331</v>
      </c>
      <c r="C213" s="13">
        <v>-48080.420479249966</v>
      </c>
      <c r="D213" s="12">
        <f t="shared" si="10"/>
        <v>3540.7847940223655</v>
      </c>
      <c r="E213" s="13">
        <v>-65918.245994967481</v>
      </c>
      <c r="F213" s="10">
        <f t="shared" si="11"/>
        <v>-65918.245994967481</v>
      </c>
      <c r="G213" s="12">
        <f t="shared" si="12"/>
        <v>-62377.461200945116</v>
      </c>
    </row>
    <row r="214" spans="1:7">
      <c r="A214" s="4" t="s">
        <v>210</v>
      </c>
      <c r="B214" s="13">
        <v>-23472.520010457327</v>
      </c>
      <c r="C214" s="13">
        <v>-58762.293541927029</v>
      </c>
      <c r="D214" s="12">
        <f t="shared" si="10"/>
        <v>-82234.813552384352</v>
      </c>
      <c r="E214" s="13">
        <v>8246.3384057867952</v>
      </c>
      <c r="F214" s="10">
        <f t="shared" si="11"/>
        <v>8246.3384057867952</v>
      </c>
      <c r="G214" s="12">
        <f t="shared" si="12"/>
        <v>-73988.475146597557</v>
      </c>
    </row>
    <row r="215" spans="1:7">
      <c r="A215" s="4" t="s">
        <v>211</v>
      </c>
      <c r="B215" s="13">
        <v>-86804.243916335327</v>
      </c>
      <c r="C215" s="13">
        <v>-53422.081345703504</v>
      </c>
      <c r="D215" s="12">
        <f t="shared" si="10"/>
        <v>-140226.32526203882</v>
      </c>
      <c r="E215" s="13">
        <v>-21090.842459847474</v>
      </c>
      <c r="F215" s="10">
        <f t="shared" si="11"/>
        <v>-21090.842459847474</v>
      </c>
      <c r="G215" s="12">
        <f t="shared" si="12"/>
        <v>-161317.1677218863</v>
      </c>
    </row>
    <row r="216" spans="1:7">
      <c r="A216" s="4" t="s">
        <v>212</v>
      </c>
      <c r="B216" s="13">
        <v>-135068.16034678652</v>
      </c>
      <c r="C216" s="13">
        <v>71320.76151923112</v>
      </c>
      <c r="D216" s="12">
        <f t="shared" si="10"/>
        <v>-63747.3988275554</v>
      </c>
      <c r="E216" s="13">
        <v>19009.700390997656</v>
      </c>
      <c r="F216" s="10">
        <f t="shared" si="11"/>
        <v>19009.700390997656</v>
      </c>
      <c r="G216" s="12">
        <f t="shared" si="12"/>
        <v>-44737.698436557745</v>
      </c>
    </row>
    <row r="217" spans="1:7">
      <c r="A217" s="4" t="s">
        <v>213</v>
      </c>
      <c r="B217" s="13">
        <v>-16701.963658072145</v>
      </c>
      <c r="C217" s="13">
        <v>32961.206139483715</v>
      </c>
      <c r="D217" s="12">
        <f t="shared" si="10"/>
        <v>16259.242481411569</v>
      </c>
      <c r="E217" s="13">
        <v>-66440.405419641989</v>
      </c>
      <c r="F217" s="10">
        <f t="shared" si="11"/>
        <v>-66440.405419641989</v>
      </c>
      <c r="G217" s="12">
        <f t="shared" si="12"/>
        <v>-50181.162938230424</v>
      </c>
    </row>
    <row r="218" spans="1:7">
      <c r="A218" s="4" t="s">
        <v>214</v>
      </c>
      <c r="B218" s="13">
        <v>-64554.637300100534</v>
      </c>
      <c r="C218" s="13">
        <v>33466.865582458158</v>
      </c>
      <c r="D218" s="12">
        <f t="shared" si="10"/>
        <v>-31087.771717642376</v>
      </c>
      <c r="E218" s="13">
        <v>-29833.512547695824</v>
      </c>
      <c r="F218" s="10">
        <f t="shared" si="11"/>
        <v>-29833.512547695824</v>
      </c>
      <c r="G218" s="12">
        <f t="shared" si="12"/>
        <v>-60921.284265338196</v>
      </c>
    </row>
    <row r="219" spans="1:7">
      <c r="A219" s="4" t="s">
        <v>215</v>
      </c>
      <c r="B219" s="13">
        <v>-76399.993944710193</v>
      </c>
      <c r="C219" s="13">
        <v>15536.610019369069</v>
      </c>
      <c r="D219" s="12">
        <f t="shared" si="10"/>
        <v>-60863.383925341128</v>
      </c>
      <c r="E219" s="13">
        <v>16124.104461434375</v>
      </c>
      <c r="F219" s="10">
        <f t="shared" si="11"/>
        <v>16124.104461434375</v>
      </c>
      <c r="G219" s="12">
        <f t="shared" si="12"/>
        <v>-44739.279463906751</v>
      </c>
    </row>
    <row r="220" spans="1:7">
      <c r="A220" s="4" t="s">
        <v>216</v>
      </c>
      <c r="B220" s="13">
        <v>-124741.07832018788</v>
      </c>
      <c r="C220" s="13">
        <v>-770.46860002568042</v>
      </c>
      <c r="D220" s="12">
        <f t="shared" si="10"/>
        <v>-125511.54692021356</v>
      </c>
      <c r="E220" s="13">
        <v>64178.834810265871</v>
      </c>
      <c r="F220" s="10">
        <f t="shared" si="11"/>
        <v>64178.834810265871</v>
      </c>
      <c r="G220" s="12">
        <f t="shared" si="12"/>
        <v>-61332.712109947686</v>
      </c>
    </row>
    <row r="221" spans="1:7">
      <c r="A221" s="4" t="s">
        <v>217</v>
      </c>
      <c r="B221" s="13">
        <v>-80366.490143072006</v>
      </c>
      <c r="C221" s="13">
        <v>129386.34042339092</v>
      </c>
      <c r="D221" s="12">
        <f t="shared" si="10"/>
        <v>49019.850280318919</v>
      </c>
      <c r="E221" s="13">
        <v>-14839.249392110878</v>
      </c>
      <c r="F221" s="10">
        <f t="shared" si="11"/>
        <v>-14839.249392110878</v>
      </c>
      <c r="G221" s="12">
        <f t="shared" si="12"/>
        <v>34180.600888208042</v>
      </c>
    </row>
    <row r="222" spans="1:7">
      <c r="A222" s="4" t="s">
        <v>218</v>
      </c>
      <c r="B222" s="13">
        <v>-117778.85329808212</v>
      </c>
      <c r="C222" s="13">
        <v>19410.241916199473</v>
      </c>
      <c r="D222" s="12">
        <f t="shared" si="10"/>
        <v>-98368.611381882642</v>
      </c>
      <c r="E222" s="13">
        <v>44429.157420584117</v>
      </c>
      <c r="F222" s="10">
        <f t="shared" si="11"/>
        <v>44429.157420584117</v>
      </c>
      <c r="G222" s="12">
        <f t="shared" si="12"/>
        <v>-53939.453961298525</v>
      </c>
    </row>
    <row r="223" spans="1:7">
      <c r="A223" s="4" t="s">
        <v>219</v>
      </c>
      <c r="B223" s="13">
        <v>-91541.021627842536</v>
      </c>
      <c r="C223" s="13">
        <v>-7667.938578293767</v>
      </c>
      <c r="D223" s="12">
        <f t="shared" si="10"/>
        <v>-99208.960206136297</v>
      </c>
      <c r="E223" s="13">
        <v>26788.293132505431</v>
      </c>
      <c r="F223" s="10">
        <f t="shared" si="11"/>
        <v>26788.293132505431</v>
      </c>
      <c r="G223" s="12">
        <f t="shared" si="12"/>
        <v>-72420.667073630873</v>
      </c>
    </row>
    <row r="224" spans="1:7">
      <c r="A224" s="4" t="s">
        <v>220</v>
      </c>
      <c r="B224" s="13">
        <v>3504.8593803472063</v>
      </c>
      <c r="C224" s="13">
        <v>39805.183692211656</v>
      </c>
      <c r="D224" s="12">
        <f t="shared" si="10"/>
        <v>43310.043072558859</v>
      </c>
      <c r="E224" s="13">
        <v>-4860.8191048037916</v>
      </c>
      <c r="F224" s="10">
        <f t="shared" si="11"/>
        <v>-4860.8191048037916</v>
      </c>
      <c r="G224" s="12">
        <f t="shared" si="12"/>
        <v>38449.223967755068</v>
      </c>
    </row>
    <row r="225" spans="1:7">
      <c r="A225" s="4" t="s">
        <v>221</v>
      </c>
      <c r="B225" s="13">
        <v>25279.418285008604</v>
      </c>
      <c r="C225" s="13">
        <v>51906.548094071106</v>
      </c>
      <c r="D225" s="12">
        <f t="shared" si="10"/>
        <v>77185.966379079706</v>
      </c>
      <c r="E225" s="13">
        <v>25930.169899796063</v>
      </c>
      <c r="F225" s="10">
        <f t="shared" si="11"/>
        <v>25930.169899796063</v>
      </c>
      <c r="G225" s="12">
        <f t="shared" si="12"/>
        <v>103116.13627887577</v>
      </c>
    </row>
    <row r="226" spans="1:7">
      <c r="A226" s="4" t="s">
        <v>222</v>
      </c>
      <c r="B226" s="13">
        <v>65611.46352230366</v>
      </c>
      <c r="C226" s="13">
        <v>-47278.881052793913</v>
      </c>
      <c r="D226" s="12">
        <f t="shared" si="10"/>
        <v>18332.582469509747</v>
      </c>
      <c r="E226" s="13">
        <v>1096.0419659979627</v>
      </c>
      <c r="F226" s="10">
        <f t="shared" si="11"/>
        <v>1096.0419659979627</v>
      </c>
      <c r="G226" s="12">
        <f t="shared" si="12"/>
        <v>19428.624435507711</v>
      </c>
    </row>
    <row r="227" spans="1:7">
      <c r="A227" s="4" t="s">
        <v>223</v>
      </c>
      <c r="B227" s="13">
        <v>-1621.1882036442103</v>
      </c>
      <c r="C227" s="13">
        <v>-51386.0592780761</v>
      </c>
      <c r="D227" s="12">
        <f t="shared" si="10"/>
        <v>-53007.247481720311</v>
      </c>
      <c r="E227" s="13">
        <v>74512.914553276365</v>
      </c>
      <c r="F227" s="10">
        <f t="shared" si="11"/>
        <v>74512.914553276365</v>
      </c>
      <c r="G227" s="12">
        <f t="shared" si="12"/>
        <v>21505.667071556054</v>
      </c>
    </row>
    <row r="228" spans="1:7">
      <c r="A228" s="4" t="s">
        <v>224</v>
      </c>
      <c r="B228" s="13">
        <v>24077.110545900381</v>
      </c>
      <c r="C228" s="13">
        <v>-42199.767463044875</v>
      </c>
      <c r="D228" s="12">
        <f t="shared" si="10"/>
        <v>-18122.656917144493</v>
      </c>
      <c r="E228" s="13">
        <v>35709.907822208435</v>
      </c>
      <c r="F228" s="10">
        <f t="shared" si="11"/>
        <v>35709.907822208435</v>
      </c>
      <c r="G228" s="12">
        <f t="shared" si="12"/>
        <v>17587.250905063942</v>
      </c>
    </row>
    <row r="229" spans="1:7">
      <c r="A229" s="4" t="s">
        <v>225</v>
      </c>
      <c r="B229" s="13">
        <v>33256.520121953268</v>
      </c>
      <c r="C229" s="13">
        <v>-1828.7839553497174</v>
      </c>
      <c r="D229" s="12">
        <f t="shared" si="10"/>
        <v>31427.73616660355</v>
      </c>
      <c r="E229" s="13">
        <v>34249.660617511043</v>
      </c>
      <c r="F229" s="10">
        <f t="shared" si="11"/>
        <v>34249.660617511043</v>
      </c>
      <c r="G229" s="12">
        <f t="shared" si="12"/>
        <v>65677.396784114593</v>
      </c>
    </row>
    <row r="230" spans="1:7">
      <c r="A230" s="4" t="s">
        <v>226</v>
      </c>
      <c r="B230" s="13">
        <v>32950.502016220635</v>
      </c>
      <c r="C230" s="13">
        <v>-48082.197735025555</v>
      </c>
      <c r="D230" s="12">
        <f t="shared" si="10"/>
        <v>-15131.69571880492</v>
      </c>
      <c r="E230" s="13">
        <v>28752.436296062089</v>
      </c>
      <c r="F230" s="10">
        <f t="shared" si="11"/>
        <v>28752.436296062089</v>
      </c>
      <c r="G230" s="12">
        <f t="shared" si="12"/>
        <v>13620.740577257169</v>
      </c>
    </row>
    <row r="231" spans="1:7">
      <c r="A231" s="4" t="s">
        <v>227</v>
      </c>
      <c r="B231" s="13">
        <v>58370.117954719222</v>
      </c>
      <c r="C231" s="13">
        <v>5722.3137902680164</v>
      </c>
      <c r="D231" s="12">
        <f t="shared" si="10"/>
        <v>64092.43174498724</v>
      </c>
      <c r="E231" s="13">
        <v>61404.780690463085</v>
      </c>
      <c r="F231" s="10">
        <f t="shared" si="11"/>
        <v>61404.780690463085</v>
      </c>
      <c r="G231" s="12">
        <f t="shared" si="12"/>
        <v>125497.21243545032</v>
      </c>
    </row>
    <row r="232" spans="1:7">
      <c r="A232" s="4" t="s">
        <v>228</v>
      </c>
      <c r="B232" s="13">
        <v>80975.256915747304</v>
      </c>
      <c r="C232" s="13">
        <v>62823.387704428176</v>
      </c>
      <c r="D232" s="12">
        <f t="shared" si="10"/>
        <v>143798.64462017547</v>
      </c>
      <c r="E232" s="13">
        <v>-453778.3103354816</v>
      </c>
      <c r="F232" s="10">
        <f t="shared" si="11"/>
        <v>-453778.3103354816</v>
      </c>
      <c r="G232" s="12">
        <f t="shared" si="12"/>
        <v>-309979.66571530612</v>
      </c>
    </row>
    <row r="233" spans="1:7">
      <c r="A233" s="4" t="s">
        <v>229</v>
      </c>
      <c r="B233" s="13">
        <v>125339.79651683258</v>
      </c>
      <c r="C233" s="13">
        <v>42785.256327578092</v>
      </c>
      <c r="D233" s="12">
        <f t="shared" si="10"/>
        <v>168125.05284441067</v>
      </c>
      <c r="E233" s="13">
        <v>4165.1428737694541</v>
      </c>
      <c r="F233" s="10">
        <f t="shared" si="11"/>
        <v>4165.1428737694541</v>
      </c>
      <c r="G233" s="12">
        <f t="shared" si="12"/>
        <v>172290.19571818013</v>
      </c>
    </row>
    <row r="234" spans="1:7">
      <c r="A234" s="4" t="s">
        <v>230</v>
      </c>
      <c r="B234" s="13">
        <v>77579.562692571286</v>
      </c>
      <c r="C234" s="13">
        <v>5280.9721878254877</v>
      </c>
      <c r="D234" s="12">
        <f t="shared" si="10"/>
        <v>82860.534880396779</v>
      </c>
      <c r="E234" s="13">
        <v>26758.625941215218</v>
      </c>
      <c r="F234" s="10">
        <f t="shared" si="11"/>
        <v>26758.625941215218</v>
      </c>
      <c r="G234" s="12">
        <f t="shared" si="12"/>
        <v>109619.16082161199</v>
      </c>
    </row>
    <row r="235" spans="1:7">
      <c r="A235" s="4" t="s">
        <v>231</v>
      </c>
      <c r="B235" s="13">
        <v>109312.98648702065</v>
      </c>
      <c r="C235" s="13">
        <v>-45385.416399480375</v>
      </c>
      <c r="D235" s="12">
        <f t="shared" si="10"/>
        <v>63927.570087540276</v>
      </c>
      <c r="E235" s="13">
        <v>76077.710814501974</v>
      </c>
      <c r="F235" s="10">
        <f t="shared" si="11"/>
        <v>76077.710814501974</v>
      </c>
      <c r="G235" s="12">
        <f t="shared" si="12"/>
        <v>140005.28090204226</v>
      </c>
    </row>
    <row r="236" spans="1:7">
      <c r="A236" s="4" t="s">
        <v>232</v>
      </c>
      <c r="B236" s="13">
        <v>111147.36292135216</v>
      </c>
      <c r="C236" s="13">
        <v>-17292.744982162898</v>
      </c>
      <c r="D236" s="12">
        <f t="shared" si="10"/>
        <v>93854.617939189266</v>
      </c>
      <c r="E236" s="13">
        <v>96557.958953641544</v>
      </c>
      <c r="F236" s="10">
        <f t="shared" si="11"/>
        <v>96557.958953641544</v>
      </c>
      <c r="G236" s="12">
        <f t="shared" si="12"/>
        <v>190412.57689283081</v>
      </c>
    </row>
    <row r="237" spans="1:7">
      <c r="A237" s="4" t="s">
        <v>233</v>
      </c>
      <c r="B237" s="13">
        <v>101721.47693937256</v>
      </c>
      <c r="C237" s="13">
        <v>-18690.324286975956</v>
      </c>
      <c r="D237" s="12">
        <f t="shared" si="10"/>
        <v>83031.152652396602</v>
      </c>
      <c r="E237" s="13">
        <v>89025.835244408052</v>
      </c>
      <c r="F237" s="10">
        <f t="shared" si="11"/>
        <v>89025.835244408052</v>
      </c>
      <c r="G237" s="12">
        <f t="shared" si="12"/>
        <v>172056.98789680464</v>
      </c>
    </row>
    <row r="238" spans="1:7">
      <c r="A238" s="4" t="s">
        <v>234</v>
      </c>
      <c r="B238" s="13">
        <v>53529.579152149745</v>
      </c>
      <c r="C238" s="13">
        <v>-44111.501488508118</v>
      </c>
      <c r="D238" s="12">
        <f t="shared" si="10"/>
        <v>9418.0776636416267</v>
      </c>
      <c r="E238" s="13">
        <v>198695.628288907</v>
      </c>
      <c r="F238" s="10">
        <f t="shared" si="11"/>
        <v>198695.628288907</v>
      </c>
      <c r="G238" s="12">
        <f t="shared" si="12"/>
        <v>208113.70595254863</v>
      </c>
    </row>
    <row r="239" spans="1:7">
      <c r="A239" s="4" t="s">
        <v>235</v>
      </c>
      <c r="B239" s="13">
        <v>100132.57022071825</v>
      </c>
      <c r="C239" s="13">
        <v>-45061.041170833734</v>
      </c>
      <c r="D239" s="12">
        <f t="shared" si="10"/>
        <v>55071.529049884513</v>
      </c>
      <c r="E239" s="13">
        <v>221921.89869627712</v>
      </c>
      <c r="F239" s="10">
        <f t="shared" si="11"/>
        <v>221921.89869627712</v>
      </c>
      <c r="G239" s="12">
        <f t="shared" si="12"/>
        <v>276993.42774616164</v>
      </c>
    </row>
    <row r="240" spans="1:7">
      <c r="A240" s="4" t="s">
        <v>236</v>
      </c>
      <c r="B240" s="13">
        <v>164845.00097252312</v>
      </c>
      <c r="C240" s="13">
        <v>-22470.875676024119</v>
      </c>
      <c r="D240" s="12">
        <f t="shared" si="10"/>
        <v>142374.125296499</v>
      </c>
      <c r="E240" s="13">
        <v>200347.73461192776</v>
      </c>
      <c r="F240" s="10">
        <f t="shared" si="11"/>
        <v>200347.73461192776</v>
      </c>
      <c r="G240" s="12">
        <f t="shared" si="12"/>
        <v>342721.85990842676</v>
      </c>
    </row>
    <row r="241" spans="1:7">
      <c r="A241" s="4" t="s">
        <v>237</v>
      </c>
      <c r="B241" s="13">
        <v>175123.15855863816</v>
      </c>
      <c r="C241" s="13">
        <v>-52604.911629697781</v>
      </c>
      <c r="D241" s="12">
        <f t="shared" si="10"/>
        <v>122518.24692894038</v>
      </c>
      <c r="E241" s="13">
        <v>146340.42511167089</v>
      </c>
      <c r="F241" s="10">
        <f t="shared" si="11"/>
        <v>146340.42511167089</v>
      </c>
      <c r="G241" s="12">
        <f t="shared" si="12"/>
        <v>268858.67204061127</v>
      </c>
    </row>
    <row r="242" spans="1:7">
      <c r="A242" s="4" t="s">
        <v>238</v>
      </c>
      <c r="B242" s="13">
        <v>155673.39043072987</v>
      </c>
      <c r="C242" s="13">
        <v>-85065.904118571067</v>
      </c>
      <c r="D242" s="12">
        <f t="shared" si="10"/>
        <v>70607.486312158799</v>
      </c>
      <c r="E242" s="13">
        <v>639669.00698728207</v>
      </c>
      <c r="F242" s="10">
        <f t="shared" si="11"/>
        <v>639669.00698728207</v>
      </c>
      <c r="G242" s="12">
        <f t="shared" si="12"/>
        <v>710276.49329944083</v>
      </c>
    </row>
    <row r="243" spans="1:7">
      <c r="A243" s="4" t="s">
        <v>239</v>
      </c>
      <c r="B243" s="13">
        <v>145303.47843616368</v>
      </c>
      <c r="C243" s="13">
        <v>-30884.367155559237</v>
      </c>
      <c r="D243" s="12">
        <f t="shared" si="10"/>
        <v>114419.11128060444</v>
      </c>
      <c r="E243" s="13">
        <v>168431.8499470703</v>
      </c>
      <c r="F243" s="10">
        <f t="shared" si="11"/>
        <v>168431.8499470703</v>
      </c>
      <c r="G243" s="12">
        <f t="shared" si="12"/>
        <v>282850.96122767474</v>
      </c>
    </row>
    <row r="244" spans="1:7">
      <c r="A244" s="4" t="s">
        <v>240</v>
      </c>
      <c r="B244" s="13">
        <v>140571.75272313593</v>
      </c>
      <c r="C244" s="13">
        <v>-22883.788583347938</v>
      </c>
      <c r="D244" s="12">
        <f t="shared" si="10"/>
        <v>117687.96413978799</v>
      </c>
      <c r="E244" s="13">
        <v>123518.73061120842</v>
      </c>
      <c r="F244" s="10">
        <f t="shared" si="11"/>
        <v>123518.73061120842</v>
      </c>
      <c r="G244" s="12">
        <f t="shared" si="12"/>
        <v>241206.69475099642</v>
      </c>
    </row>
    <row r="245" spans="1:7">
      <c r="A245" s="4" t="s">
        <v>241</v>
      </c>
      <c r="B245" s="13">
        <v>173235.42194725483</v>
      </c>
      <c r="C245" s="13">
        <v>17448.037894473677</v>
      </c>
      <c r="D245" s="12">
        <f t="shared" si="10"/>
        <v>190683.4598417285</v>
      </c>
      <c r="E245" s="13">
        <v>6670.5116412387524</v>
      </c>
      <c r="F245" s="10">
        <f t="shared" si="11"/>
        <v>6670.5116412387524</v>
      </c>
      <c r="G245" s="12">
        <f t="shared" si="12"/>
        <v>197353.97148296726</v>
      </c>
    </row>
    <row r="246" spans="1:7">
      <c r="A246" s="4" t="s">
        <v>242</v>
      </c>
      <c r="B246" s="13">
        <v>132659.80517148742</v>
      </c>
      <c r="C246" s="13">
        <v>9794.4603564584795</v>
      </c>
      <c r="D246" s="12">
        <f t="shared" si="10"/>
        <v>142454.26552794588</v>
      </c>
      <c r="E246" s="13">
        <v>25124.658040579132</v>
      </c>
      <c r="F246" s="10">
        <f t="shared" si="11"/>
        <v>25124.658040579132</v>
      </c>
      <c r="G246" s="12">
        <f t="shared" si="12"/>
        <v>167578.923568525</v>
      </c>
    </row>
    <row r="247" spans="1:7">
      <c r="A247" s="4" t="s">
        <v>243</v>
      </c>
      <c r="B247" s="13">
        <v>215285.22297334834</v>
      </c>
      <c r="C247" s="13">
        <v>45710.55274814686</v>
      </c>
      <c r="D247" s="12">
        <f t="shared" si="10"/>
        <v>260995.77572149521</v>
      </c>
      <c r="E247" s="13">
        <v>3288.3186912104661</v>
      </c>
      <c r="F247" s="10">
        <f t="shared" si="11"/>
        <v>3288.3186912104661</v>
      </c>
      <c r="G247" s="12">
        <f t="shared" si="12"/>
        <v>264284.09441270569</v>
      </c>
    </row>
    <row r="248" spans="1:7">
      <c r="A248" s="4" t="s">
        <v>244</v>
      </c>
      <c r="B248" s="13">
        <v>245226.22641081834</v>
      </c>
      <c r="C248" s="13">
        <v>66819.001729957774</v>
      </c>
      <c r="D248" s="12">
        <f t="shared" si="10"/>
        <v>312045.2281407761</v>
      </c>
      <c r="E248" s="13">
        <v>-42694.917517899892</v>
      </c>
      <c r="F248" s="10">
        <f t="shared" si="11"/>
        <v>-42694.917517899892</v>
      </c>
      <c r="G248" s="12">
        <f t="shared" si="12"/>
        <v>269350.31062287622</v>
      </c>
    </row>
    <row r="249" spans="1:7">
      <c r="A249" s="4" t="s">
        <v>245</v>
      </c>
      <c r="B249" s="13">
        <v>185539.85161373237</v>
      </c>
      <c r="C249" s="13">
        <v>94485.080727455948</v>
      </c>
      <c r="D249" s="12">
        <f t="shared" si="10"/>
        <v>280024.93234118831</v>
      </c>
      <c r="E249" s="13">
        <v>-88420.303880108564</v>
      </c>
      <c r="F249" s="10">
        <f t="shared" si="11"/>
        <v>-88420.303880108564</v>
      </c>
      <c r="G249" s="12">
        <f t="shared" si="12"/>
        <v>191604.62846107973</v>
      </c>
    </row>
    <row r="250" spans="1:7">
      <c r="A250" s="4" t="s">
        <v>246</v>
      </c>
      <c r="B250" s="13">
        <v>145212.78353880902</v>
      </c>
      <c r="C250" s="13">
        <v>78360.550942458809</v>
      </c>
      <c r="D250" s="12">
        <f t="shared" si="10"/>
        <v>223573.33448126784</v>
      </c>
      <c r="E250" s="13">
        <v>-58326.918806235677</v>
      </c>
      <c r="F250" s="10">
        <f t="shared" si="11"/>
        <v>-58326.918806235677</v>
      </c>
      <c r="G250" s="12">
        <f t="shared" si="12"/>
        <v>165246.41567503216</v>
      </c>
    </row>
    <row r="251" spans="1:7">
      <c r="A251" s="4" t="s">
        <v>247</v>
      </c>
      <c r="B251" s="13">
        <v>130429.26340841793</v>
      </c>
      <c r="C251" s="13">
        <v>116631.43445933083</v>
      </c>
      <c r="D251" s="12">
        <f t="shared" si="10"/>
        <v>247060.69786774876</v>
      </c>
      <c r="E251" s="13">
        <v>-33416.06743816474</v>
      </c>
      <c r="F251" s="10">
        <f t="shared" si="11"/>
        <v>-33416.06743816474</v>
      </c>
      <c r="G251" s="12">
        <f t="shared" si="12"/>
        <v>213644.63042958401</v>
      </c>
    </row>
    <row r="252" spans="1:7">
      <c r="A252" s="4" t="s">
        <v>248</v>
      </c>
      <c r="B252" s="13">
        <v>159101.44386663407</v>
      </c>
      <c r="C252" s="13">
        <v>75547.664265411062</v>
      </c>
      <c r="D252" s="12">
        <f t="shared" si="10"/>
        <v>234649.10813204513</v>
      </c>
      <c r="E252" s="13">
        <v>-29690.017470144947</v>
      </c>
      <c r="F252" s="10">
        <f t="shared" si="11"/>
        <v>-29690.017470144947</v>
      </c>
      <c r="G252" s="12">
        <f t="shared" si="12"/>
        <v>204959.09066190018</v>
      </c>
    </row>
    <row r="253" spans="1:7">
      <c r="A253" s="4" t="s">
        <v>249</v>
      </c>
      <c r="B253" s="13">
        <v>153169.48235078054</v>
      </c>
      <c r="C253" s="13">
        <v>54041.406063438044</v>
      </c>
      <c r="D253" s="12">
        <f t="shared" si="10"/>
        <v>207210.88841421859</v>
      </c>
      <c r="E253" s="13">
        <v>-71016.436573756262</v>
      </c>
      <c r="F253" s="10">
        <f t="shared" si="11"/>
        <v>-71016.436573756262</v>
      </c>
      <c r="G253" s="12">
        <f t="shared" si="12"/>
        <v>136194.45184046234</v>
      </c>
    </row>
    <row r="254" spans="1:7">
      <c r="A254" s="4" t="s">
        <v>250</v>
      </c>
      <c r="B254" s="13">
        <v>183379.46454554633</v>
      </c>
      <c r="C254" s="13">
        <v>118050.07661966607</v>
      </c>
      <c r="D254" s="12">
        <f t="shared" si="10"/>
        <v>301429.5411652124</v>
      </c>
      <c r="E254" s="13">
        <v>-99844.205166748419</v>
      </c>
      <c r="F254" s="10">
        <f t="shared" si="11"/>
        <v>-99844.205166748419</v>
      </c>
      <c r="G254" s="12">
        <f t="shared" si="12"/>
        <v>201585.33599846397</v>
      </c>
    </row>
    <row r="255" spans="1:7">
      <c r="A255" s="4" t="s">
        <v>251</v>
      </c>
      <c r="B255" s="13">
        <v>95680.074415797542</v>
      </c>
      <c r="C255" s="13">
        <v>1142.5508365020446</v>
      </c>
      <c r="D255" s="12">
        <f t="shared" si="10"/>
        <v>96822.625252299593</v>
      </c>
      <c r="E255" s="13">
        <v>33269.231301065578</v>
      </c>
      <c r="F255" s="10">
        <f t="shared" si="11"/>
        <v>33269.231301065578</v>
      </c>
      <c r="G255" s="12">
        <f t="shared" si="12"/>
        <v>130091.85655336517</v>
      </c>
    </row>
    <row r="256" spans="1:7">
      <c r="A256" s="4" t="s">
        <v>252</v>
      </c>
      <c r="B256" s="13">
        <v>114909.84001396358</v>
      </c>
      <c r="C256" s="13">
        <v>59916.03779673938</v>
      </c>
      <c r="D256" s="12">
        <f t="shared" si="10"/>
        <v>174825.87781070295</v>
      </c>
      <c r="E256" s="13">
        <v>9408.5538437217074</v>
      </c>
      <c r="F256" s="10">
        <f t="shared" si="11"/>
        <v>9408.5538437217074</v>
      </c>
      <c r="G256" s="12">
        <f t="shared" si="12"/>
        <v>184234.43165442467</v>
      </c>
    </row>
    <row r="257" spans="1:7">
      <c r="A257" s="4" t="s">
        <v>253</v>
      </c>
      <c r="B257" s="13">
        <v>37493.372714210673</v>
      </c>
      <c r="C257" s="13">
        <v>44502.014270553162</v>
      </c>
      <c r="D257" s="12">
        <f t="shared" si="10"/>
        <v>81995.386984763842</v>
      </c>
      <c r="E257" s="13">
        <v>45193.350762281691</v>
      </c>
      <c r="F257" s="10">
        <f t="shared" si="11"/>
        <v>45193.350762281691</v>
      </c>
      <c r="G257" s="12">
        <f t="shared" si="12"/>
        <v>127188.73774704552</v>
      </c>
    </row>
    <row r="258" spans="1:7">
      <c r="A258" s="4" t="s">
        <v>254</v>
      </c>
      <c r="B258" s="13">
        <v>6007.7519072777932</v>
      </c>
      <c r="C258" s="13">
        <v>54307.093123766856</v>
      </c>
      <c r="D258" s="12">
        <f t="shared" si="10"/>
        <v>60314.84503104465</v>
      </c>
      <c r="E258" s="13">
        <v>28128.020497194102</v>
      </c>
      <c r="F258" s="10">
        <f t="shared" si="11"/>
        <v>28128.020497194102</v>
      </c>
      <c r="G258" s="12">
        <f t="shared" si="12"/>
        <v>88442.865528238748</v>
      </c>
    </row>
    <row r="259" spans="1:7">
      <c r="A259" s="4" t="s">
        <v>255</v>
      </c>
      <c r="B259" s="13">
        <v>7183.3402915454717</v>
      </c>
      <c r="C259" s="13">
        <v>17184.958696622965</v>
      </c>
      <c r="D259" s="12">
        <f t="shared" si="10"/>
        <v>24368.298988168437</v>
      </c>
      <c r="E259" s="13">
        <v>57475.552360259564</v>
      </c>
      <c r="F259" s="10">
        <f t="shared" si="11"/>
        <v>57475.552360259564</v>
      </c>
      <c r="G259" s="12">
        <f t="shared" si="12"/>
        <v>81843.851348427997</v>
      </c>
    </row>
    <row r="260" spans="1:7">
      <c r="A260" s="4" t="s">
        <v>256</v>
      </c>
      <c r="B260" s="13">
        <v>-23374.089058103131</v>
      </c>
      <c r="C260" s="13">
        <v>49003.408924726056</v>
      </c>
      <c r="D260" s="12">
        <f t="shared" si="10"/>
        <v>25629.319866622925</v>
      </c>
      <c r="E260" s="13">
        <v>30946.516220347869</v>
      </c>
      <c r="F260" s="10">
        <f t="shared" si="11"/>
        <v>30946.516220347869</v>
      </c>
      <c r="G260" s="12">
        <f t="shared" si="12"/>
        <v>56575.836086970798</v>
      </c>
    </row>
    <row r="261" spans="1:7">
      <c r="A261" s="4" t="s">
        <v>257</v>
      </c>
      <c r="B261" s="13">
        <v>-98859.453521251271</v>
      </c>
      <c r="C261" s="13">
        <v>-80.788506697959804</v>
      </c>
      <c r="D261" s="12">
        <f t="shared" ref="D261:D324" si="13">SUM(B261:C261)</f>
        <v>-98940.242027949236</v>
      </c>
      <c r="E261" s="13">
        <v>66572.84412651835</v>
      </c>
      <c r="F261" s="10">
        <f t="shared" ref="F261:F324" si="14">E261</f>
        <v>66572.84412651835</v>
      </c>
      <c r="G261" s="12">
        <f t="shared" ref="G261:G324" si="15">SUM(D261,F261)</f>
        <v>-32367.397901430886</v>
      </c>
    </row>
    <row r="262" spans="1:7">
      <c r="A262" s="4" t="s">
        <v>258</v>
      </c>
      <c r="B262" s="13">
        <v>-85566.937472967809</v>
      </c>
      <c r="C262" s="13">
        <v>20653.124398937558</v>
      </c>
      <c r="D262" s="12">
        <f t="shared" si="13"/>
        <v>-64913.813074030251</v>
      </c>
      <c r="E262" s="13">
        <v>71207.230520819852</v>
      </c>
      <c r="F262" s="10">
        <f t="shared" si="14"/>
        <v>71207.230520819852</v>
      </c>
      <c r="G262" s="12">
        <f t="shared" si="15"/>
        <v>6293.4174467896009</v>
      </c>
    </row>
    <row r="263" spans="1:7">
      <c r="A263" s="4" t="s">
        <v>259</v>
      </c>
      <c r="B263" s="13">
        <v>-89022.712361973769</v>
      </c>
      <c r="C263" s="13">
        <v>89077.807854113533</v>
      </c>
      <c r="D263" s="12">
        <f t="shared" si="13"/>
        <v>55.095492139764247</v>
      </c>
      <c r="E263" s="13">
        <v>84999.558415092019</v>
      </c>
      <c r="F263" s="10">
        <f t="shared" si="14"/>
        <v>84999.558415092019</v>
      </c>
      <c r="G263" s="12">
        <f t="shared" si="15"/>
        <v>85054.653907231783</v>
      </c>
    </row>
    <row r="264" spans="1:7">
      <c r="A264" s="4" t="s">
        <v>260</v>
      </c>
      <c r="B264" s="13">
        <v>-168403.21142362343</v>
      </c>
      <c r="C264" s="13">
        <v>-7329.1334844252351</v>
      </c>
      <c r="D264" s="12">
        <f t="shared" si="13"/>
        <v>-175732.34490804866</v>
      </c>
      <c r="E264" s="13">
        <v>179370.52675633706</v>
      </c>
      <c r="F264" s="10">
        <f t="shared" si="14"/>
        <v>179370.52675633706</v>
      </c>
      <c r="G264" s="12">
        <f t="shared" si="15"/>
        <v>3638.1818482883973</v>
      </c>
    </row>
    <row r="265" spans="1:7">
      <c r="A265" s="4" t="s">
        <v>261</v>
      </c>
      <c r="B265" s="13">
        <v>-143771.72756816959</v>
      </c>
      <c r="C265" s="13">
        <v>81442.394869672251</v>
      </c>
      <c r="D265" s="12">
        <f t="shared" si="13"/>
        <v>-62329.332698497339</v>
      </c>
      <c r="E265" s="13">
        <v>146209.92635623744</v>
      </c>
      <c r="F265" s="10">
        <f t="shared" si="14"/>
        <v>146209.92635623744</v>
      </c>
      <c r="G265" s="12">
        <f t="shared" si="15"/>
        <v>83880.593657740101</v>
      </c>
    </row>
    <row r="266" spans="1:7">
      <c r="A266" s="4" t="s">
        <v>262</v>
      </c>
      <c r="B266" s="13">
        <v>-134283.86620443375</v>
      </c>
      <c r="C266" s="13">
        <v>45077.715529945679</v>
      </c>
      <c r="D266" s="12">
        <f t="shared" si="13"/>
        <v>-89206.150674488075</v>
      </c>
      <c r="E266" s="13">
        <v>151699.89729394283</v>
      </c>
      <c r="F266" s="10">
        <f t="shared" si="14"/>
        <v>151699.89729394283</v>
      </c>
      <c r="G266" s="12">
        <f t="shared" si="15"/>
        <v>62493.74661945476</v>
      </c>
    </row>
    <row r="267" spans="1:7">
      <c r="A267" s="4" t="s">
        <v>263</v>
      </c>
      <c r="B267" s="13">
        <v>-111035.47427643463</v>
      </c>
      <c r="C267" s="13">
        <v>53651.528709429906</v>
      </c>
      <c r="D267" s="12">
        <f t="shared" si="13"/>
        <v>-57383.945567004725</v>
      </c>
      <c r="E267" s="13">
        <v>72775.635856607347</v>
      </c>
      <c r="F267" s="10">
        <f t="shared" si="14"/>
        <v>72775.635856607347</v>
      </c>
      <c r="G267" s="12">
        <f t="shared" si="15"/>
        <v>15391.690289602622</v>
      </c>
    </row>
    <row r="268" spans="1:7">
      <c r="A268" s="4" t="s">
        <v>264</v>
      </c>
      <c r="B268" s="13">
        <v>-62909.740972190441</v>
      </c>
      <c r="C268" s="13">
        <v>27148.083957267692</v>
      </c>
      <c r="D268" s="12">
        <f t="shared" si="13"/>
        <v>-35761.657014922748</v>
      </c>
      <c r="E268" s="13">
        <v>15575.469215347337</v>
      </c>
      <c r="F268" s="10">
        <f t="shared" si="14"/>
        <v>15575.469215347337</v>
      </c>
      <c r="G268" s="12">
        <f t="shared" si="15"/>
        <v>-20186.187799575411</v>
      </c>
    </row>
    <row r="269" spans="1:7">
      <c r="A269" s="4" t="s">
        <v>265</v>
      </c>
      <c r="B269" s="13">
        <v>-23909.291474459242</v>
      </c>
      <c r="C269" s="13">
        <v>56227.712201112867</v>
      </c>
      <c r="D269" s="12">
        <f t="shared" si="13"/>
        <v>32318.420726653625</v>
      </c>
      <c r="E269" s="13">
        <v>6148.4934128077648</v>
      </c>
      <c r="F269" s="10">
        <f t="shared" si="14"/>
        <v>6148.4934128077648</v>
      </c>
      <c r="G269" s="12">
        <f t="shared" si="15"/>
        <v>38466.914139461391</v>
      </c>
    </row>
    <row r="270" spans="1:7">
      <c r="A270" s="4" t="s">
        <v>266</v>
      </c>
      <c r="B270" s="13">
        <v>12741.771808186906</v>
      </c>
      <c r="C270" s="13">
        <v>822.03201001328955</v>
      </c>
      <c r="D270" s="12">
        <f t="shared" si="13"/>
        <v>13563.803818200196</v>
      </c>
      <c r="E270" s="13">
        <v>-40974.025258730602</v>
      </c>
      <c r="F270" s="10">
        <f t="shared" si="14"/>
        <v>-40974.025258730602</v>
      </c>
      <c r="G270" s="12">
        <f t="shared" si="15"/>
        <v>-27410.221440530404</v>
      </c>
    </row>
    <row r="271" spans="1:7">
      <c r="A271" s="4" t="s">
        <v>267</v>
      </c>
      <c r="B271" s="13">
        <v>47903.660361423499</v>
      </c>
      <c r="C271" s="13">
        <v>-1018.2436995735036</v>
      </c>
      <c r="D271" s="12">
        <f t="shared" si="13"/>
        <v>46885.416661849995</v>
      </c>
      <c r="E271" s="13">
        <v>-37647.170661954682</v>
      </c>
      <c r="F271" s="10">
        <f t="shared" si="14"/>
        <v>-37647.170661954682</v>
      </c>
      <c r="G271" s="12">
        <f t="shared" si="15"/>
        <v>9238.2459998953127</v>
      </c>
    </row>
    <row r="272" spans="1:7">
      <c r="A272" s="4" t="s">
        <v>268</v>
      </c>
      <c r="B272" s="13">
        <v>33468.452803157612</v>
      </c>
      <c r="C272" s="13">
        <v>-24659.364111631585</v>
      </c>
      <c r="D272" s="12">
        <f t="shared" si="13"/>
        <v>8809.0886915260271</v>
      </c>
      <c r="E272" s="13">
        <v>-49087.662739977321</v>
      </c>
      <c r="F272" s="10">
        <f t="shared" si="14"/>
        <v>-49087.662739977321</v>
      </c>
      <c r="G272" s="12">
        <f t="shared" si="15"/>
        <v>-40278.574048451293</v>
      </c>
    </row>
    <row r="273" spans="1:7">
      <c r="A273" s="4" t="s">
        <v>269</v>
      </c>
      <c r="B273" s="13">
        <v>46002.718097512698</v>
      </c>
      <c r="C273" s="13">
        <v>-74990.801217275046</v>
      </c>
      <c r="D273" s="12">
        <f t="shared" si="13"/>
        <v>-28988.083119762348</v>
      </c>
      <c r="E273" s="13">
        <v>-107448.30289360968</v>
      </c>
      <c r="F273" s="10">
        <f t="shared" si="14"/>
        <v>-107448.30289360968</v>
      </c>
      <c r="G273" s="12">
        <f t="shared" si="15"/>
        <v>-136436.38601337204</v>
      </c>
    </row>
    <row r="274" spans="1:7">
      <c r="A274" s="4" t="s">
        <v>270</v>
      </c>
      <c r="B274" s="13">
        <v>59752.627533061532</v>
      </c>
      <c r="C274" s="13">
        <v>-86664.614899525448</v>
      </c>
      <c r="D274" s="12">
        <f t="shared" si="13"/>
        <v>-26911.987366463916</v>
      </c>
      <c r="E274" s="13">
        <v>-152252.67757688154</v>
      </c>
      <c r="F274" s="10">
        <f t="shared" si="14"/>
        <v>-152252.67757688154</v>
      </c>
      <c r="G274" s="12">
        <f t="shared" si="15"/>
        <v>-179164.66494334547</v>
      </c>
    </row>
    <row r="275" spans="1:7">
      <c r="A275" s="4" t="s">
        <v>271</v>
      </c>
      <c r="B275" s="13">
        <v>53601.330887204727</v>
      </c>
      <c r="C275" s="13">
        <v>-82238.088163264183</v>
      </c>
      <c r="D275" s="12">
        <f t="shared" si="13"/>
        <v>-28636.757276059456</v>
      </c>
      <c r="E275" s="13">
        <v>-146427.32310403124</v>
      </c>
      <c r="F275" s="10">
        <f t="shared" si="14"/>
        <v>-146427.32310403124</v>
      </c>
      <c r="G275" s="12">
        <f t="shared" si="15"/>
        <v>-175064.08038009069</v>
      </c>
    </row>
    <row r="276" spans="1:7">
      <c r="A276" s="4" t="s">
        <v>272</v>
      </c>
      <c r="B276" s="13">
        <v>23527.946584985504</v>
      </c>
      <c r="C276" s="13">
        <v>-128586.0357635049</v>
      </c>
      <c r="D276" s="12">
        <f t="shared" si="13"/>
        <v>-105058.0891785194</v>
      </c>
      <c r="E276" s="13">
        <v>-139074.65594052969</v>
      </c>
      <c r="F276" s="10">
        <f t="shared" si="14"/>
        <v>-139074.65594052969</v>
      </c>
      <c r="G276" s="12">
        <f t="shared" si="15"/>
        <v>-244132.7451190491</v>
      </c>
    </row>
    <row r="277" spans="1:7">
      <c r="A277" s="4" t="s">
        <v>273</v>
      </c>
      <c r="B277" s="13">
        <v>-16429.123968794891</v>
      </c>
      <c r="C277" s="13">
        <v>-101780.78952215724</v>
      </c>
      <c r="D277" s="12">
        <f t="shared" si="13"/>
        <v>-118209.91349095214</v>
      </c>
      <c r="E277" s="13">
        <v>-80417.849776905729</v>
      </c>
      <c r="F277" s="10">
        <f t="shared" si="14"/>
        <v>-80417.849776905729</v>
      </c>
      <c r="G277" s="12">
        <f t="shared" si="15"/>
        <v>-198627.76326785787</v>
      </c>
    </row>
    <row r="278" spans="1:7">
      <c r="A278" s="4" t="s">
        <v>274</v>
      </c>
      <c r="B278" s="13">
        <v>-27438.215898885141</v>
      </c>
      <c r="C278" s="13">
        <v>-62075.044504134668</v>
      </c>
      <c r="D278" s="12">
        <f t="shared" si="13"/>
        <v>-89513.260403019813</v>
      </c>
      <c r="E278" s="13">
        <v>-43419.779562555021</v>
      </c>
      <c r="F278" s="10">
        <f t="shared" si="14"/>
        <v>-43419.779562555021</v>
      </c>
      <c r="G278" s="12">
        <f t="shared" si="15"/>
        <v>-132933.03996557483</v>
      </c>
    </row>
    <row r="279" spans="1:7">
      <c r="A279" s="4" t="s">
        <v>275</v>
      </c>
      <c r="B279" s="13">
        <v>-94905.182987653912</v>
      </c>
      <c r="C279" s="13">
        <v>-117047.84663106372</v>
      </c>
      <c r="D279" s="12">
        <f t="shared" si="13"/>
        <v>-211953.02961871761</v>
      </c>
      <c r="E279" s="13">
        <v>-3823.1017548315208</v>
      </c>
      <c r="F279" s="10">
        <f t="shared" si="14"/>
        <v>-3823.1017548315208</v>
      </c>
      <c r="G279" s="12">
        <f t="shared" si="15"/>
        <v>-215776.13137354914</v>
      </c>
    </row>
    <row r="280" spans="1:7">
      <c r="A280" s="4" t="s">
        <v>276</v>
      </c>
      <c r="B280" s="13">
        <v>-121999.12820593726</v>
      </c>
      <c r="C280" s="13">
        <v>-43724.087128821258</v>
      </c>
      <c r="D280" s="12">
        <f t="shared" si="13"/>
        <v>-165723.21533475851</v>
      </c>
      <c r="E280" s="13">
        <v>-17231.657549421092</v>
      </c>
      <c r="F280" s="10">
        <f t="shared" si="14"/>
        <v>-17231.657549421092</v>
      </c>
      <c r="G280" s="12">
        <f t="shared" si="15"/>
        <v>-182954.87288417961</v>
      </c>
    </row>
    <row r="281" spans="1:7">
      <c r="A281" s="4" t="s">
        <v>277</v>
      </c>
      <c r="B281" s="13">
        <v>-92746.871169506441</v>
      </c>
      <c r="C281" s="13">
        <v>-10880.772612978644</v>
      </c>
      <c r="D281" s="12">
        <f t="shared" si="13"/>
        <v>-103627.64378248509</v>
      </c>
      <c r="E281" s="13">
        <v>-49720.815939591834</v>
      </c>
      <c r="F281" s="10">
        <f t="shared" si="14"/>
        <v>-49720.815939591834</v>
      </c>
      <c r="G281" s="12">
        <f t="shared" si="15"/>
        <v>-153348.45972207692</v>
      </c>
    </row>
    <row r="282" spans="1:7">
      <c r="A282" s="4" t="s">
        <v>278</v>
      </c>
      <c r="B282" s="13">
        <v>-97987.106517188178</v>
      </c>
      <c r="C282" s="13">
        <v>-10977.997933935907</v>
      </c>
      <c r="D282" s="12">
        <f t="shared" si="13"/>
        <v>-108965.10445112409</v>
      </c>
      <c r="E282" s="13">
        <v>-46006.634625635706</v>
      </c>
      <c r="F282" s="10">
        <f t="shared" si="14"/>
        <v>-46006.634625635706</v>
      </c>
      <c r="G282" s="12">
        <f t="shared" si="15"/>
        <v>-154971.73907675978</v>
      </c>
    </row>
    <row r="283" spans="1:7">
      <c r="A283" s="4" t="s">
        <v>279</v>
      </c>
      <c r="B283" s="13">
        <v>-117253.98834270814</v>
      </c>
      <c r="C283" s="13">
        <v>-21251.03616547654</v>
      </c>
      <c r="D283" s="12">
        <f t="shared" si="13"/>
        <v>-138505.02450818467</v>
      </c>
      <c r="E283" s="13">
        <v>9401.8866757272335</v>
      </c>
      <c r="F283" s="10">
        <f t="shared" si="14"/>
        <v>9401.8866757272335</v>
      </c>
      <c r="G283" s="12">
        <f t="shared" si="15"/>
        <v>-129103.13783245743</v>
      </c>
    </row>
    <row r="284" spans="1:7">
      <c r="A284" s="4" t="s">
        <v>280</v>
      </c>
      <c r="B284" s="13">
        <v>-53259.90414238767</v>
      </c>
      <c r="C284" s="13">
        <v>47640.627853131249</v>
      </c>
      <c r="D284" s="12">
        <f t="shared" si="13"/>
        <v>-5619.2762892564206</v>
      </c>
      <c r="E284" s="13">
        <v>-6337.7715579864043</v>
      </c>
      <c r="F284" s="10">
        <f t="shared" si="14"/>
        <v>-6337.7715579864043</v>
      </c>
      <c r="G284" s="12">
        <f t="shared" si="15"/>
        <v>-11957.047847242826</v>
      </c>
    </row>
    <row r="285" spans="1:7">
      <c r="A285" s="4" t="s">
        <v>281</v>
      </c>
      <c r="B285" s="13">
        <v>-62124.193745893281</v>
      </c>
      <c r="C285" s="13">
        <v>35869.106966301195</v>
      </c>
      <c r="D285" s="12">
        <f t="shared" si="13"/>
        <v>-26255.086779592086</v>
      </c>
      <c r="E285" s="13">
        <v>-29470.677855840626</v>
      </c>
      <c r="F285" s="10">
        <f t="shared" si="14"/>
        <v>-29470.677855840626</v>
      </c>
      <c r="G285" s="12">
        <f t="shared" si="15"/>
        <v>-55725.764635432715</v>
      </c>
    </row>
    <row r="286" spans="1:7">
      <c r="A286" s="4" t="s">
        <v>282</v>
      </c>
      <c r="B286" s="13">
        <v>-70050.226173128278</v>
      </c>
      <c r="C286" s="13">
        <v>-28265.954255819666</v>
      </c>
      <c r="D286" s="12">
        <f t="shared" si="13"/>
        <v>-98316.180428947948</v>
      </c>
      <c r="E286" s="13">
        <v>4542.7575236242646</v>
      </c>
      <c r="F286" s="10">
        <f t="shared" si="14"/>
        <v>4542.7575236242646</v>
      </c>
      <c r="G286" s="12">
        <f t="shared" si="15"/>
        <v>-93773.422905323678</v>
      </c>
    </row>
    <row r="287" spans="1:7">
      <c r="A287" s="4" t="s">
        <v>283</v>
      </c>
      <c r="B287" s="13">
        <v>-41070.658986768438</v>
      </c>
      <c r="C287" s="13">
        <v>-18051.77541375106</v>
      </c>
      <c r="D287" s="12">
        <f t="shared" si="13"/>
        <v>-59122.434400519502</v>
      </c>
      <c r="E287" s="13">
        <v>17766.13887840711</v>
      </c>
      <c r="F287" s="10">
        <f t="shared" si="14"/>
        <v>17766.13887840711</v>
      </c>
      <c r="G287" s="12">
        <f t="shared" si="15"/>
        <v>-41356.295522112392</v>
      </c>
    </row>
    <row r="288" spans="1:7">
      <c r="A288" s="4" t="s">
        <v>284</v>
      </c>
      <c r="B288" s="13">
        <v>-38024.52870473003</v>
      </c>
      <c r="C288" s="13">
        <v>-45914.25204404589</v>
      </c>
      <c r="D288" s="12">
        <f t="shared" si="13"/>
        <v>-83938.780748775927</v>
      </c>
      <c r="E288" s="13">
        <v>64164.182072660929</v>
      </c>
      <c r="F288" s="10">
        <f t="shared" si="14"/>
        <v>64164.182072660929</v>
      </c>
      <c r="G288" s="12">
        <f t="shared" si="15"/>
        <v>-19774.598676114998</v>
      </c>
    </row>
    <row r="289" spans="1:7">
      <c r="A289" s="4" t="s">
        <v>285</v>
      </c>
      <c r="B289" s="13">
        <v>-1452.467467984673</v>
      </c>
      <c r="C289" s="13">
        <v>-26189.165218901482</v>
      </c>
      <c r="D289" s="12">
        <f t="shared" si="13"/>
        <v>-27641.632686886154</v>
      </c>
      <c r="E289" s="13">
        <v>16905.404657312141</v>
      </c>
      <c r="F289" s="10">
        <f t="shared" si="14"/>
        <v>16905.404657312141</v>
      </c>
      <c r="G289" s="12">
        <f t="shared" si="15"/>
        <v>-10736.228029574013</v>
      </c>
    </row>
    <row r="290" spans="1:7">
      <c r="A290" s="4" t="s">
        <v>286</v>
      </c>
      <c r="B290" s="13">
        <v>342.48553550972713</v>
      </c>
      <c r="C290" s="13">
        <v>-56429.426488016019</v>
      </c>
      <c r="D290" s="12">
        <f t="shared" si="13"/>
        <v>-56086.940952506295</v>
      </c>
      <c r="E290" s="13">
        <v>82160.039779309504</v>
      </c>
      <c r="F290" s="10">
        <f t="shared" si="14"/>
        <v>82160.039779309504</v>
      </c>
      <c r="G290" s="12">
        <f t="shared" si="15"/>
        <v>26073.098826803209</v>
      </c>
    </row>
    <row r="291" spans="1:7">
      <c r="A291" s="4" t="s">
        <v>287</v>
      </c>
      <c r="B291" s="13">
        <v>-38001.951533351195</v>
      </c>
      <c r="C291" s="13">
        <v>-72704.476369387907</v>
      </c>
      <c r="D291" s="12">
        <f t="shared" si="13"/>
        <v>-110706.4279027391</v>
      </c>
      <c r="E291" s="13">
        <v>95789.420250429801</v>
      </c>
      <c r="F291" s="10">
        <f t="shared" si="14"/>
        <v>95789.420250429801</v>
      </c>
      <c r="G291" s="12">
        <f t="shared" si="15"/>
        <v>-14917.007652309301</v>
      </c>
    </row>
    <row r="292" spans="1:7">
      <c r="A292" s="4" t="s">
        <v>288</v>
      </c>
      <c r="B292" s="13">
        <v>-24201.303322195887</v>
      </c>
      <c r="C292" s="13">
        <v>-57803.222820809606</v>
      </c>
      <c r="D292" s="12">
        <f t="shared" si="13"/>
        <v>-82004.526143005496</v>
      </c>
      <c r="E292" s="13">
        <v>53367.736653653839</v>
      </c>
      <c r="F292" s="10">
        <f t="shared" si="14"/>
        <v>53367.736653653839</v>
      </c>
      <c r="G292" s="12">
        <f t="shared" si="15"/>
        <v>-28636.789489351657</v>
      </c>
    </row>
    <row r="293" spans="1:7">
      <c r="A293" s="4" t="s">
        <v>289</v>
      </c>
      <c r="B293" s="13">
        <v>-12047.002447283012</v>
      </c>
      <c r="C293" s="13">
        <v>-26895.16690526827</v>
      </c>
      <c r="D293" s="12">
        <f t="shared" si="13"/>
        <v>-38942.169352551282</v>
      </c>
      <c r="E293" s="13">
        <v>20061.888279299863</v>
      </c>
      <c r="F293" s="10">
        <f t="shared" si="14"/>
        <v>20061.888279299863</v>
      </c>
      <c r="G293" s="12">
        <f t="shared" si="15"/>
        <v>-18880.281073251419</v>
      </c>
    </row>
    <row r="294" spans="1:7">
      <c r="A294" s="4" t="s">
        <v>290</v>
      </c>
      <c r="B294" s="13">
        <v>-57345.648140232857</v>
      </c>
      <c r="C294" s="13">
        <v>-43729.903385977865</v>
      </c>
      <c r="D294" s="12">
        <f t="shared" si="13"/>
        <v>-101075.55152621072</v>
      </c>
      <c r="E294" s="13">
        <v>26254.70409057074</v>
      </c>
      <c r="F294" s="10">
        <f t="shared" si="14"/>
        <v>26254.70409057074</v>
      </c>
      <c r="G294" s="12">
        <f t="shared" si="15"/>
        <v>-74820.847435639982</v>
      </c>
    </row>
    <row r="295" spans="1:7">
      <c r="A295" s="4" t="s">
        <v>291</v>
      </c>
      <c r="B295" s="13">
        <v>-51041.54683517653</v>
      </c>
      <c r="C295" s="13">
        <v>-45402.057032808007</v>
      </c>
      <c r="D295" s="12">
        <f t="shared" si="13"/>
        <v>-96443.603867984537</v>
      </c>
      <c r="E295" s="13">
        <v>34555.461538291529</v>
      </c>
      <c r="F295" s="10">
        <f t="shared" si="14"/>
        <v>34555.461538291529</v>
      </c>
      <c r="G295" s="12">
        <f t="shared" si="15"/>
        <v>-61888.142329693008</v>
      </c>
    </row>
    <row r="296" spans="1:7">
      <c r="A296" s="4" t="s">
        <v>292</v>
      </c>
      <c r="B296" s="13">
        <v>46298.47807230366</v>
      </c>
      <c r="C296" s="13">
        <v>79533.753539740836</v>
      </c>
      <c r="D296" s="12">
        <f t="shared" si="13"/>
        <v>125832.2316120445</v>
      </c>
      <c r="E296" s="13">
        <v>-23095.650910451219</v>
      </c>
      <c r="F296" s="10">
        <f t="shared" si="14"/>
        <v>-23095.650910451219</v>
      </c>
      <c r="G296" s="12">
        <f t="shared" si="15"/>
        <v>102736.58070159328</v>
      </c>
    </row>
    <row r="297" spans="1:7">
      <c r="A297" s="4" t="s">
        <v>293</v>
      </c>
      <c r="B297" s="13">
        <v>42324.485167871564</v>
      </c>
      <c r="C297" s="13">
        <v>45059.745047622433</v>
      </c>
      <c r="D297" s="12">
        <f t="shared" si="13"/>
        <v>87384.230215493997</v>
      </c>
      <c r="E297" s="13">
        <v>-94406.937774091362</v>
      </c>
      <c r="F297" s="10">
        <f t="shared" si="14"/>
        <v>-94406.937774091362</v>
      </c>
      <c r="G297" s="12">
        <f t="shared" si="15"/>
        <v>-7022.7075585973653</v>
      </c>
    </row>
    <row r="298" spans="1:7">
      <c r="A298" s="4" t="s">
        <v>294</v>
      </c>
      <c r="B298" s="13">
        <v>22751.377207574929</v>
      </c>
      <c r="C298" s="13">
        <v>5236.6458652772653</v>
      </c>
      <c r="D298" s="12">
        <f t="shared" si="13"/>
        <v>27988.023072852193</v>
      </c>
      <c r="E298" s="13">
        <v>-96814.679984633651</v>
      </c>
      <c r="F298" s="10">
        <f t="shared" si="14"/>
        <v>-96814.679984633651</v>
      </c>
      <c r="G298" s="12">
        <f t="shared" si="15"/>
        <v>-68826.656911781465</v>
      </c>
    </row>
    <row r="299" spans="1:7">
      <c r="A299" s="4" t="s">
        <v>295</v>
      </c>
      <c r="B299" s="13">
        <v>73287.554716212559</v>
      </c>
      <c r="C299" s="13">
        <v>25173.362585118644</v>
      </c>
      <c r="D299" s="12">
        <f t="shared" si="13"/>
        <v>98460.91730133121</v>
      </c>
      <c r="E299" s="13">
        <v>-139789.099020163</v>
      </c>
      <c r="F299" s="10">
        <f t="shared" si="14"/>
        <v>-139789.099020163</v>
      </c>
      <c r="G299" s="12">
        <f t="shared" si="15"/>
        <v>-41328.181718831795</v>
      </c>
    </row>
    <row r="300" spans="1:7">
      <c r="A300" s="4" t="s">
        <v>296</v>
      </c>
      <c r="B300" s="13">
        <v>74721.949060907107</v>
      </c>
      <c r="C300" s="13">
        <v>-6637.0579321626919</v>
      </c>
      <c r="D300" s="12">
        <f t="shared" si="13"/>
        <v>68084.891128744421</v>
      </c>
      <c r="E300" s="13">
        <v>-148607.30623470369</v>
      </c>
      <c r="F300" s="10">
        <f t="shared" si="14"/>
        <v>-148607.30623470369</v>
      </c>
      <c r="G300" s="12">
        <f t="shared" si="15"/>
        <v>-80522.41510595927</v>
      </c>
    </row>
    <row r="301" spans="1:7">
      <c r="A301" s="4" t="s">
        <v>297</v>
      </c>
      <c r="B301" s="13">
        <v>177072.07872656116</v>
      </c>
      <c r="C301" s="13">
        <v>-6504.7380901217221</v>
      </c>
      <c r="D301" s="12">
        <f t="shared" si="13"/>
        <v>170567.34063643945</v>
      </c>
      <c r="E301" s="13">
        <v>-223437.31167574972</v>
      </c>
      <c r="F301" s="10">
        <f t="shared" si="14"/>
        <v>-223437.31167574972</v>
      </c>
      <c r="G301" s="12">
        <f t="shared" si="15"/>
        <v>-52869.971039310272</v>
      </c>
    </row>
    <row r="302" spans="1:7">
      <c r="A302" s="4" t="s">
        <v>298</v>
      </c>
      <c r="B302" s="13">
        <v>177138.30981200415</v>
      </c>
      <c r="C302" s="13">
        <v>-43843.725594583557</v>
      </c>
      <c r="D302" s="12">
        <f t="shared" si="13"/>
        <v>133294.5842174206</v>
      </c>
      <c r="E302" s="13">
        <v>-200950.90947088331</v>
      </c>
      <c r="F302" s="10">
        <f t="shared" si="14"/>
        <v>-200950.90947088331</v>
      </c>
      <c r="G302" s="12">
        <f t="shared" si="15"/>
        <v>-67656.32525346271</v>
      </c>
    </row>
    <row r="303" spans="1:7">
      <c r="A303" s="4" t="s">
        <v>299</v>
      </c>
      <c r="B303" s="13">
        <v>150299.8528612204</v>
      </c>
      <c r="C303" s="13">
        <v>-35749.968991509057</v>
      </c>
      <c r="D303" s="12">
        <f t="shared" si="13"/>
        <v>114549.88386971134</v>
      </c>
      <c r="E303" s="13">
        <v>-165663.80209930483</v>
      </c>
      <c r="F303" s="10">
        <f t="shared" si="14"/>
        <v>-165663.80209930483</v>
      </c>
      <c r="G303" s="12">
        <f t="shared" si="15"/>
        <v>-51113.918229593488</v>
      </c>
    </row>
    <row r="304" spans="1:7">
      <c r="A304" s="4" t="s">
        <v>300</v>
      </c>
      <c r="B304" s="13">
        <v>160482.04473051144</v>
      </c>
      <c r="C304" s="13">
        <v>-45065.24064341843</v>
      </c>
      <c r="D304" s="12">
        <f t="shared" si="13"/>
        <v>115416.80408709301</v>
      </c>
      <c r="E304" s="13">
        <v>-148549.84877255879</v>
      </c>
      <c r="F304" s="10">
        <f t="shared" si="14"/>
        <v>-148549.84877255879</v>
      </c>
      <c r="G304" s="12">
        <f t="shared" si="15"/>
        <v>-33133.044685465778</v>
      </c>
    </row>
    <row r="305" spans="1:7">
      <c r="A305" s="4" t="s">
        <v>301</v>
      </c>
      <c r="B305" s="13">
        <v>138678.43674118561</v>
      </c>
      <c r="C305" s="13">
        <v>10190.05418325195</v>
      </c>
      <c r="D305" s="12">
        <f t="shared" si="13"/>
        <v>148868.49092443756</v>
      </c>
      <c r="E305" s="13">
        <v>-141735.60429734745</v>
      </c>
      <c r="F305" s="10">
        <f t="shared" si="14"/>
        <v>-141735.60429734745</v>
      </c>
      <c r="G305" s="12">
        <f t="shared" si="15"/>
        <v>7132.8866270901053</v>
      </c>
    </row>
    <row r="306" spans="1:7">
      <c r="A306" s="4" t="s">
        <v>302</v>
      </c>
      <c r="B306" s="13">
        <v>42848.116261609677</v>
      </c>
      <c r="C306" s="13">
        <v>-13219.905566467289</v>
      </c>
      <c r="D306" s="12">
        <f t="shared" si="13"/>
        <v>29628.210695142388</v>
      </c>
      <c r="E306" s="13">
        <v>-107980.60400894668</v>
      </c>
      <c r="F306" s="10">
        <f t="shared" si="14"/>
        <v>-107980.60400894668</v>
      </c>
      <c r="G306" s="12">
        <f t="shared" si="15"/>
        <v>-78352.393313804292</v>
      </c>
    </row>
    <row r="307" spans="1:7">
      <c r="A307" s="4" t="s">
        <v>303</v>
      </c>
      <c r="B307" s="13">
        <v>-36603.879064031273</v>
      </c>
      <c r="C307" s="13">
        <v>-69450.033684620386</v>
      </c>
      <c r="D307" s="12">
        <f t="shared" si="13"/>
        <v>-106053.91274865167</v>
      </c>
      <c r="E307" s="13">
        <v>18602.335458785292</v>
      </c>
      <c r="F307" s="10">
        <f t="shared" si="14"/>
        <v>18602.335458785292</v>
      </c>
      <c r="G307" s="12">
        <f t="shared" si="15"/>
        <v>-87451.577289866371</v>
      </c>
    </row>
    <row r="308" spans="1:7">
      <c r="A308" s="4" t="s">
        <v>304</v>
      </c>
      <c r="B308" s="13">
        <v>-16215.49510619319</v>
      </c>
      <c r="C308" s="13">
        <v>-45493.356681936355</v>
      </c>
      <c r="D308" s="12">
        <f t="shared" si="13"/>
        <v>-61708.851788129541</v>
      </c>
      <c r="E308" s="13">
        <v>-69598.025501005366</v>
      </c>
      <c r="F308" s="10">
        <f t="shared" si="14"/>
        <v>-69598.025501005366</v>
      </c>
      <c r="G308" s="12">
        <f t="shared" si="15"/>
        <v>-131306.87728913489</v>
      </c>
    </row>
    <row r="309" spans="1:7">
      <c r="A309" s="4" t="s">
        <v>305</v>
      </c>
      <c r="B309" s="13">
        <v>-57085.987668270267</v>
      </c>
      <c r="C309" s="13">
        <v>-45863.093925170426</v>
      </c>
      <c r="D309" s="12">
        <f t="shared" si="13"/>
        <v>-102949.0815934407</v>
      </c>
      <c r="E309" s="13">
        <v>-39039.457678873303</v>
      </c>
      <c r="F309" s="10">
        <f t="shared" si="14"/>
        <v>-39039.457678873303</v>
      </c>
      <c r="G309" s="12">
        <f t="shared" si="15"/>
        <v>-141988.539272314</v>
      </c>
    </row>
    <row r="310" spans="1:7">
      <c r="A310" s="4" t="s">
        <v>306</v>
      </c>
      <c r="B310" s="13">
        <v>-32923.814893661169</v>
      </c>
      <c r="C310" s="13">
        <v>-31097.712657313503</v>
      </c>
      <c r="D310" s="12">
        <f t="shared" si="13"/>
        <v>-64021.527550974672</v>
      </c>
      <c r="E310" s="13">
        <v>-31735.156119871714</v>
      </c>
      <c r="F310" s="10">
        <f t="shared" si="14"/>
        <v>-31735.156119871714</v>
      </c>
      <c r="G310" s="12">
        <f t="shared" si="15"/>
        <v>-95756.683670846382</v>
      </c>
    </row>
    <row r="311" spans="1:7">
      <c r="A311" s="4" t="s">
        <v>307</v>
      </c>
      <c r="B311" s="13">
        <v>-85388.311428900735</v>
      </c>
      <c r="C311" s="13">
        <v>-42390.354440423813</v>
      </c>
      <c r="D311" s="12">
        <f t="shared" si="13"/>
        <v>-127778.66586932456</v>
      </c>
      <c r="E311" s="13">
        <v>51577.62125564766</v>
      </c>
      <c r="F311" s="10">
        <f t="shared" si="14"/>
        <v>51577.62125564766</v>
      </c>
      <c r="G311" s="12">
        <f t="shared" si="15"/>
        <v>-76201.044613676902</v>
      </c>
    </row>
    <row r="312" spans="1:7">
      <c r="A312" s="4" t="s">
        <v>308</v>
      </c>
      <c r="B312" s="13">
        <v>-65933.77743282578</v>
      </c>
      <c r="C312" s="13">
        <v>-40454.720439172677</v>
      </c>
      <c r="D312" s="12">
        <f t="shared" si="13"/>
        <v>-106388.49787199846</v>
      </c>
      <c r="E312" s="13">
        <v>50816.749638057649</v>
      </c>
      <c r="F312" s="10">
        <f t="shared" si="14"/>
        <v>50816.749638057649</v>
      </c>
      <c r="G312" s="12">
        <f t="shared" si="15"/>
        <v>-55571.748233940816</v>
      </c>
    </row>
    <row r="313" spans="1:7">
      <c r="A313" s="4" t="s">
        <v>309</v>
      </c>
      <c r="B313" s="13">
        <v>-39607.43632210447</v>
      </c>
      <c r="C313" s="13">
        <v>-68973.099250597661</v>
      </c>
      <c r="D313" s="12">
        <f t="shared" si="13"/>
        <v>-108580.53557270212</v>
      </c>
      <c r="E313" s="13">
        <v>110983.10460149766</v>
      </c>
      <c r="F313" s="10">
        <f t="shared" si="14"/>
        <v>110983.10460149766</v>
      </c>
      <c r="G313" s="12">
        <f t="shared" si="15"/>
        <v>2402.5690287955367</v>
      </c>
    </row>
    <row r="314" spans="1:7">
      <c r="A314" s="4" t="s">
        <v>310</v>
      </c>
      <c r="B314" s="13">
        <v>-23587.112182907546</v>
      </c>
      <c r="C314" s="13">
        <v>-60449.22247757834</v>
      </c>
      <c r="D314" s="12">
        <f t="shared" si="13"/>
        <v>-84036.334660485882</v>
      </c>
      <c r="E314" s="13">
        <v>85078.641435068872</v>
      </c>
      <c r="F314" s="10">
        <f t="shared" si="14"/>
        <v>85078.641435068872</v>
      </c>
      <c r="G314" s="12">
        <f t="shared" si="15"/>
        <v>1042.3067745829903</v>
      </c>
    </row>
    <row r="315" spans="1:7">
      <c r="A315" s="4" t="s">
        <v>311</v>
      </c>
      <c r="B315" s="13">
        <v>586.01441978432103</v>
      </c>
      <c r="C315" s="13">
        <v>-75304.899932112661</v>
      </c>
      <c r="D315" s="12">
        <f t="shared" si="13"/>
        <v>-74718.885512328343</v>
      </c>
      <c r="E315" s="13">
        <v>83754.897281699261</v>
      </c>
      <c r="F315" s="10">
        <f t="shared" si="14"/>
        <v>83754.897281699261</v>
      </c>
      <c r="G315" s="12">
        <f t="shared" si="15"/>
        <v>9036.011769370918</v>
      </c>
    </row>
    <row r="316" spans="1:7">
      <c r="A316" s="4" t="s">
        <v>312</v>
      </c>
      <c r="B316" s="13">
        <v>34867.35713121936</v>
      </c>
      <c r="C316" s="13">
        <v>-77121.56907493528</v>
      </c>
      <c r="D316" s="12">
        <f t="shared" si="13"/>
        <v>-42254.21194371592</v>
      </c>
      <c r="E316" s="13">
        <v>62659.243381897824</v>
      </c>
      <c r="F316" s="10">
        <f t="shared" si="14"/>
        <v>62659.243381897824</v>
      </c>
      <c r="G316" s="12">
        <f t="shared" si="15"/>
        <v>20405.031438181904</v>
      </c>
    </row>
    <row r="317" spans="1:7">
      <c r="A317" s="4" t="s">
        <v>313</v>
      </c>
      <c r="B317" s="13">
        <v>124001.08146470552</v>
      </c>
      <c r="C317" s="13">
        <v>-52640.236445361414</v>
      </c>
      <c r="D317" s="12">
        <f t="shared" si="13"/>
        <v>71360.845019344109</v>
      </c>
      <c r="E317" s="13">
        <v>18247.166057535167</v>
      </c>
      <c r="F317" s="10">
        <f t="shared" si="14"/>
        <v>18247.166057535167</v>
      </c>
      <c r="G317" s="12">
        <f t="shared" si="15"/>
        <v>89608.01107687928</v>
      </c>
    </row>
    <row r="318" spans="1:7">
      <c r="A318" s="4" t="s">
        <v>314</v>
      </c>
      <c r="B318" s="13">
        <v>160119.28846758031</v>
      </c>
      <c r="C318" s="13">
        <v>-2060.5087838443001</v>
      </c>
      <c r="D318" s="12">
        <f t="shared" si="13"/>
        <v>158058.77968373601</v>
      </c>
      <c r="E318" s="13">
        <v>59663.484972256701</v>
      </c>
      <c r="F318" s="10">
        <f t="shared" si="14"/>
        <v>59663.484972256701</v>
      </c>
      <c r="G318" s="12">
        <f t="shared" si="15"/>
        <v>217722.26465599271</v>
      </c>
    </row>
    <row r="319" spans="1:7">
      <c r="A319" s="4" t="s">
        <v>315</v>
      </c>
      <c r="B319" s="13">
        <v>183041.37880738359</v>
      </c>
      <c r="C319" s="13">
        <v>7537.6854089127246</v>
      </c>
      <c r="D319" s="12">
        <f t="shared" si="13"/>
        <v>190579.0642162963</v>
      </c>
      <c r="E319" s="13">
        <v>82136.855292987879</v>
      </c>
      <c r="F319" s="10">
        <f t="shared" si="14"/>
        <v>82136.855292987879</v>
      </c>
      <c r="G319" s="12">
        <f t="shared" si="15"/>
        <v>272715.9195092842</v>
      </c>
    </row>
    <row r="320" spans="1:7">
      <c r="A320" s="4" t="s">
        <v>316</v>
      </c>
      <c r="B320" s="13">
        <v>149135.99008363136</v>
      </c>
      <c r="C320" s="13">
        <v>-11009.853123741424</v>
      </c>
      <c r="D320" s="12">
        <f t="shared" si="13"/>
        <v>138126.13695988993</v>
      </c>
      <c r="E320" s="13">
        <v>94983.473322011443</v>
      </c>
      <c r="F320" s="10">
        <f t="shared" si="14"/>
        <v>94983.473322011443</v>
      </c>
      <c r="G320" s="12">
        <f t="shared" si="15"/>
        <v>233109.61028190138</v>
      </c>
    </row>
    <row r="321" spans="1:7">
      <c r="A321" s="4" t="s">
        <v>317</v>
      </c>
      <c r="B321" s="13">
        <v>146964.56874121309</v>
      </c>
      <c r="C321" s="13">
        <v>-16566.571652732222</v>
      </c>
      <c r="D321" s="12">
        <f t="shared" si="13"/>
        <v>130397.99708848087</v>
      </c>
      <c r="E321" s="13">
        <v>68342.704596580967</v>
      </c>
      <c r="F321" s="10">
        <f t="shared" si="14"/>
        <v>68342.704596580967</v>
      </c>
      <c r="G321" s="12">
        <f t="shared" si="15"/>
        <v>198740.70168506185</v>
      </c>
    </row>
    <row r="322" spans="1:7">
      <c r="A322" s="4" t="s">
        <v>318</v>
      </c>
      <c r="B322" s="13">
        <v>148390.99719573915</v>
      </c>
      <c r="C322" s="13">
        <v>12693.85384401292</v>
      </c>
      <c r="D322" s="12">
        <f t="shared" si="13"/>
        <v>161084.85103975207</v>
      </c>
      <c r="E322" s="13">
        <v>40498.356386719053</v>
      </c>
      <c r="F322" s="10">
        <f t="shared" si="14"/>
        <v>40498.356386719053</v>
      </c>
      <c r="G322" s="12">
        <f t="shared" si="15"/>
        <v>201583.20742647111</v>
      </c>
    </row>
    <row r="323" spans="1:7">
      <c r="A323" s="4" t="s">
        <v>319</v>
      </c>
      <c r="B323" s="13">
        <v>123227.05412911455</v>
      </c>
      <c r="C323" s="13">
        <v>-9937.9785783278676</v>
      </c>
      <c r="D323" s="12">
        <f t="shared" si="13"/>
        <v>113289.07555078669</v>
      </c>
      <c r="E323" s="13">
        <v>-13650.117641067956</v>
      </c>
      <c r="F323" s="10">
        <f t="shared" si="14"/>
        <v>-13650.117641067956</v>
      </c>
      <c r="G323" s="12">
        <f t="shared" si="15"/>
        <v>99638.957909718723</v>
      </c>
    </row>
    <row r="324" spans="1:7">
      <c r="A324" s="4" t="s">
        <v>320</v>
      </c>
      <c r="B324" s="13">
        <v>145657.42189146494</v>
      </c>
      <c r="C324" s="13">
        <v>-10926.17277106966</v>
      </c>
      <c r="D324" s="12">
        <f t="shared" si="13"/>
        <v>134731.24912039528</v>
      </c>
      <c r="E324" s="13">
        <v>35236.632770652584</v>
      </c>
      <c r="F324" s="10">
        <f t="shared" si="14"/>
        <v>35236.632770652584</v>
      </c>
      <c r="G324" s="12">
        <f t="shared" si="15"/>
        <v>169967.88189104787</v>
      </c>
    </row>
    <row r="325" spans="1:7">
      <c r="A325" s="4" t="s">
        <v>321</v>
      </c>
      <c r="B325" s="13">
        <v>155996.52518764118</v>
      </c>
      <c r="C325" s="13">
        <v>-7335.5194910830542</v>
      </c>
      <c r="D325" s="12">
        <f t="shared" ref="D325:D388" si="16">SUM(B325:C325)</f>
        <v>148661.00569655813</v>
      </c>
      <c r="E325" s="13">
        <v>53361.011017052413</v>
      </c>
      <c r="F325" s="10">
        <f t="shared" ref="F325:F388" si="17">E325</f>
        <v>53361.011017052413</v>
      </c>
      <c r="G325" s="12">
        <f t="shared" ref="G325:G388" si="18">SUM(D325,F325)</f>
        <v>202022.01671361056</v>
      </c>
    </row>
    <row r="326" spans="1:7">
      <c r="A326" s="4" t="s">
        <v>322</v>
      </c>
      <c r="B326" s="13">
        <v>22910.83444718007</v>
      </c>
      <c r="C326" s="13">
        <v>-46100.782940177516</v>
      </c>
      <c r="D326" s="12">
        <f t="shared" si="16"/>
        <v>-23189.948492997446</v>
      </c>
      <c r="E326" s="13">
        <v>185866.35051396591</v>
      </c>
      <c r="F326" s="10">
        <f t="shared" si="17"/>
        <v>185866.35051396591</v>
      </c>
      <c r="G326" s="12">
        <f t="shared" si="18"/>
        <v>162676.40202096847</v>
      </c>
    </row>
    <row r="327" spans="1:7">
      <c r="A327" s="4" t="s">
        <v>323</v>
      </c>
      <c r="B327" s="13">
        <v>-63482.599333845821</v>
      </c>
      <c r="C327" s="13">
        <v>-33032.179770134229</v>
      </c>
      <c r="D327" s="12">
        <f t="shared" si="16"/>
        <v>-96514.77910398005</v>
      </c>
      <c r="E327" s="13">
        <v>104270.92249569006</v>
      </c>
      <c r="F327" s="10">
        <f t="shared" si="17"/>
        <v>104270.92249569006</v>
      </c>
      <c r="G327" s="12">
        <f t="shared" si="18"/>
        <v>7756.1433917100076</v>
      </c>
    </row>
    <row r="328" spans="1:7">
      <c r="A328" s="4" t="s">
        <v>324</v>
      </c>
      <c r="B328" s="13">
        <v>-141187.45566731552</v>
      </c>
      <c r="C328" s="13">
        <v>-18713.046942716286</v>
      </c>
      <c r="D328" s="12">
        <f t="shared" si="16"/>
        <v>-159900.50261003181</v>
      </c>
      <c r="E328" s="13">
        <v>120685.21285599639</v>
      </c>
      <c r="F328" s="10">
        <f t="shared" si="17"/>
        <v>120685.21285599639</v>
      </c>
      <c r="G328" s="12">
        <f t="shared" si="18"/>
        <v>-39215.289754035417</v>
      </c>
    </row>
    <row r="329" spans="1:7">
      <c r="A329" s="4" t="s">
        <v>325</v>
      </c>
      <c r="B329" s="13">
        <v>-227441.97591953501</v>
      </c>
      <c r="C329" s="13">
        <v>-31775.675383886188</v>
      </c>
      <c r="D329" s="12">
        <f t="shared" si="16"/>
        <v>-259217.65130342118</v>
      </c>
      <c r="E329" s="13">
        <v>161290.63494550184</v>
      </c>
      <c r="F329" s="10">
        <f t="shared" si="17"/>
        <v>161290.63494550184</v>
      </c>
      <c r="G329" s="12">
        <f t="shared" si="18"/>
        <v>-97927.016357919347</v>
      </c>
    </row>
    <row r="330" spans="1:7">
      <c r="A330" s="4" t="s">
        <v>326</v>
      </c>
      <c r="B330" s="13">
        <v>-292750.24860969646</v>
      </c>
      <c r="C330" s="13">
        <v>-67039.859454019403</v>
      </c>
      <c r="D330" s="12">
        <f t="shared" si="16"/>
        <v>-359790.10806371586</v>
      </c>
      <c r="E330" s="13">
        <v>169706.0791917883</v>
      </c>
      <c r="F330" s="10">
        <f t="shared" si="17"/>
        <v>169706.0791917883</v>
      </c>
      <c r="G330" s="12">
        <f t="shared" si="18"/>
        <v>-190084.02887192756</v>
      </c>
    </row>
    <row r="331" spans="1:7">
      <c r="A331" s="4" t="s">
        <v>327</v>
      </c>
      <c r="B331" s="13">
        <v>-270633.70602584328</v>
      </c>
      <c r="C331" s="13">
        <v>-53894.655169460973</v>
      </c>
      <c r="D331" s="12">
        <f t="shared" si="16"/>
        <v>-324528.36119530426</v>
      </c>
      <c r="E331" s="13">
        <v>136071.54874855664</v>
      </c>
      <c r="F331" s="10">
        <f t="shared" si="17"/>
        <v>136071.54874855664</v>
      </c>
      <c r="G331" s="12">
        <f t="shared" si="18"/>
        <v>-188456.81244674762</v>
      </c>
    </row>
    <row r="332" spans="1:7">
      <c r="A332" s="4" t="s">
        <v>328</v>
      </c>
      <c r="B332" s="13">
        <v>-312262.08288438176</v>
      </c>
      <c r="C332" s="13">
        <v>-58807.64290067782</v>
      </c>
      <c r="D332" s="12">
        <f t="shared" si="16"/>
        <v>-371069.72578505956</v>
      </c>
      <c r="E332" s="13">
        <v>182732.42439579428</v>
      </c>
      <c r="F332" s="10">
        <f t="shared" si="17"/>
        <v>182732.42439579428</v>
      </c>
      <c r="G332" s="12">
        <f t="shared" si="18"/>
        <v>-188337.30138926528</v>
      </c>
    </row>
    <row r="333" spans="1:7">
      <c r="A333" s="4" t="s">
        <v>329</v>
      </c>
      <c r="B333" s="13">
        <v>-283937.41432455211</v>
      </c>
      <c r="C333" s="13">
        <v>-43102.08768371772</v>
      </c>
      <c r="D333" s="12">
        <f t="shared" si="16"/>
        <v>-327039.50200826983</v>
      </c>
      <c r="E333" s="13">
        <v>177348.50240335931</v>
      </c>
      <c r="F333" s="10">
        <f t="shared" si="17"/>
        <v>177348.50240335931</v>
      </c>
      <c r="G333" s="12">
        <f t="shared" si="18"/>
        <v>-149690.99960491052</v>
      </c>
    </row>
    <row r="334" spans="1:7">
      <c r="A334" s="4" t="s">
        <v>330</v>
      </c>
      <c r="B334" s="13">
        <v>-293725.26854665863</v>
      </c>
      <c r="C334" s="13">
        <v>-29363.860230556551</v>
      </c>
      <c r="D334" s="12">
        <f t="shared" si="16"/>
        <v>-323089.1287772152</v>
      </c>
      <c r="E334" s="13">
        <v>75233.695876733414</v>
      </c>
      <c r="F334" s="10">
        <f t="shared" si="17"/>
        <v>75233.695876733414</v>
      </c>
      <c r="G334" s="12">
        <f t="shared" si="18"/>
        <v>-247855.4329004818</v>
      </c>
    </row>
    <row r="335" spans="1:7">
      <c r="A335" s="4" t="s">
        <v>331</v>
      </c>
      <c r="B335" s="13">
        <v>-295359.59837244055</v>
      </c>
      <c r="C335" s="13">
        <v>-77720.883509580992</v>
      </c>
      <c r="D335" s="12">
        <f t="shared" si="16"/>
        <v>-373080.48188202153</v>
      </c>
      <c r="E335" s="13">
        <v>77355.958763871997</v>
      </c>
      <c r="F335" s="10">
        <f t="shared" si="17"/>
        <v>77355.958763871997</v>
      </c>
      <c r="G335" s="12">
        <f t="shared" si="18"/>
        <v>-295724.52311814955</v>
      </c>
    </row>
    <row r="336" spans="1:7">
      <c r="A336" s="4" t="s">
        <v>332</v>
      </c>
      <c r="B336" s="13">
        <v>-240584.30077544184</v>
      </c>
      <c r="C336" s="13">
        <v>-113827.54808625593</v>
      </c>
      <c r="D336" s="12">
        <f t="shared" si="16"/>
        <v>-354411.84886169777</v>
      </c>
      <c r="E336" s="13">
        <v>3345.8614355122663</v>
      </c>
      <c r="F336" s="10">
        <f t="shared" si="17"/>
        <v>3345.8614355122663</v>
      </c>
      <c r="G336" s="12">
        <f t="shared" si="18"/>
        <v>-351065.98742618551</v>
      </c>
    </row>
    <row r="337" spans="1:7">
      <c r="A337" s="4" t="s">
        <v>333</v>
      </c>
      <c r="B337" s="13">
        <v>-198178.49723724058</v>
      </c>
      <c r="C337" s="13">
        <v>-22222.593037398645</v>
      </c>
      <c r="D337" s="12">
        <f t="shared" si="16"/>
        <v>-220401.09027463922</v>
      </c>
      <c r="E337" s="13">
        <v>3224.3958934887719</v>
      </c>
      <c r="F337" s="10">
        <f t="shared" si="17"/>
        <v>3224.3958934887719</v>
      </c>
      <c r="G337" s="12">
        <f t="shared" si="18"/>
        <v>-217176.69438115045</v>
      </c>
    </row>
    <row r="338" spans="1:7">
      <c r="A338" s="4" t="s">
        <v>334</v>
      </c>
      <c r="B338" s="13">
        <v>-169879.05013807959</v>
      </c>
      <c r="C338" s="13">
        <v>-113126.75934408266</v>
      </c>
      <c r="D338" s="12">
        <f t="shared" si="16"/>
        <v>-283005.80948216224</v>
      </c>
      <c r="E338" s="13">
        <v>-12431.74183702556</v>
      </c>
      <c r="F338" s="10">
        <f t="shared" si="17"/>
        <v>-12431.74183702556</v>
      </c>
      <c r="G338" s="12">
        <f t="shared" si="18"/>
        <v>-295437.5513191878</v>
      </c>
    </row>
    <row r="339" spans="1:7">
      <c r="A339" s="4" t="s">
        <v>335</v>
      </c>
      <c r="B339" s="13">
        <v>-98292.073202292129</v>
      </c>
      <c r="C339" s="13">
        <v>-97286.092186010763</v>
      </c>
      <c r="D339" s="12">
        <f t="shared" si="16"/>
        <v>-195578.16538830288</v>
      </c>
      <c r="E339" s="13">
        <v>-66266.167689294773</v>
      </c>
      <c r="F339" s="10">
        <f t="shared" si="17"/>
        <v>-66266.167689294773</v>
      </c>
      <c r="G339" s="12">
        <f t="shared" si="18"/>
        <v>-261844.33307759766</v>
      </c>
    </row>
    <row r="340" spans="1:7">
      <c r="A340" s="4" t="s">
        <v>336</v>
      </c>
      <c r="B340" s="13">
        <v>-23888.298145757959</v>
      </c>
      <c r="C340" s="13">
        <v>-128443.50077134708</v>
      </c>
      <c r="D340" s="12">
        <f t="shared" si="16"/>
        <v>-152331.79891710504</v>
      </c>
      <c r="E340" s="13">
        <v>-107970.87392336244</v>
      </c>
      <c r="F340" s="10">
        <f t="shared" si="17"/>
        <v>-107970.87392336244</v>
      </c>
      <c r="G340" s="12">
        <f t="shared" si="18"/>
        <v>-260302.67284046748</v>
      </c>
    </row>
    <row r="341" spans="1:7">
      <c r="A341" s="4" t="s">
        <v>337</v>
      </c>
      <c r="B341" s="13">
        <v>-94411.740098160473</v>
      </c>
      <c r="C341" s="13">
        <v>-124550.12372421088</v>
      </c>
      <c r="D341" s="12">
        <f t="shared" si="16"/>
        <v>-218961.86382237135</v>
      </c>
      <c r="E341" s="13">
        <v>-73831.355916287386</v>
      </c>
      <c r="F341" s="10">
        <f t="shared" si="17"/>
        <v>-73831.355916287386</v>
      </c>
      <c r="G341" s="12">
        <f t="shared" si="18"/>
        <v>-292793.21973865875</v>
      </c>
    </row>
    <row r="342" spans="1:7">
      <c r="A342" s="4" t="s">
        <v>338</v>
      </c>
      <c r="B342" s="13">
        <v>-135084.2390446116</v>
      </c>
      <c r="C342" s="13">
        <v>-150324.07152260072</v>
      </c>
      <c r="D342" s="12">
        <f t="shared" si="16"/>
        <v>-285408.31056721229</v>
      </c>
      <c r="E342" s="13">
        <v>-66686.364499317424</v>
      </c>
      <c r="F342" s="10">
        <f t="shared" si="17"/>
        <v>-66686.364499317424</v>
      </c>
      <c r="G342" s="12">
        <f t="shared" si="18"/>
        <v>-352094.67506652971</v>
      </c>
    </row>
    <row r="343" spans="1:7">
      <c r="A343" s="4" t="s">
        <v>339</v>
      </c>
      <c r="B343" s="13">
        <v>-159041.98517965112</v>
      </c>
      <c r="C343" s="13">
        <v>-56798.145192266071</v>
      </c>
      <c r="D343" s="12">
        <f t="shared" si="16"/>
        <v>-215840.13037191718</v>
      </c>
      <c r="E343" s="13">
        <v>-86803.987579600522</v>
      </c>
      <c r="F343" s="10">
        <f t="shared" si="17"/>
        <v>-86803.987579600522</v>
      </c>
      <c r="G343" s="12">
        <f t="shared" si="18"/>
        <v>-302644.11795151769</v>
      </c>
    </row>
    <row r="344" spans="1:7">
      <c r="A344" s="4" t="s">
        <v>340</v>
      </c>
      <c r="B344" s="13">
        <v>-218106.83884138076</v>
      </c>
      <c r="C344" s="13">
        <v>-95764.332890371297</v>
      </c>
      <c r="D344" s="12">
        <f t="shared" si="16"/>
        <v>-313871.17173175205</v>
      </c>
      <c r="E344" s="13">
        <v>-16179.420299410605</v>
      </c>
      <c r="F344" s="10">
        <f t="shared" si="17"/>
        <v>-16179.420299410605</v>
      </c>
      <c r="G344" s="12">
        <f t="shared" si="18"/>
        <v>-330050.59203116264</v>
      </c>
    </row>
    <row r="345" spans="1:7">
      <c r="A345" s="4" t="s">
        <v>341</v>
      </c>
      <c r="B345" s="13">
        <v>-213898.24458720663</v>
      </c>
      <c r="C345" s="13">
        <v>-98459.191977988899</v>
      </c>
      <c r="D345" s="12">
        <f t="shared" si="16"/>
        <v>-312357.43656519556</v>
      </c>
      <c r="E345" s="13">
        <v>-20825.264657875367</v>
      </c>
      <c r="F345" s="10">
        <f t="shared" si="17"/>
        <v>-20825.264657875367</v>
      </c>
      <c r="G345" s="12">
        <f t="shared" si="18"/>
        <v>-333182.70122307091</v>
      </c>
    </row>
    <row r="346" spans="1:7">
      <c r="A346" s="4" t="s">
        <v>342</v>
      </c>
      <c r="B346" s="13">
        <v>-172067.09267256365</v>
      </c>
      <c r="C346" s="13">
        <v>-28561.733168881601</v>
      </c>
      <c r="D346" s="12">
        <f t="shared" si="16"/>
        <v>-200628.82584144524</v>
      </c>
      <c r="E346" s="13">
        <v>-74748.787707611467</v>
      </c>
      <c r="F346" s="10">
        <f t="shared" si="17"/>
        <v>-74748.787707611467</v>
      </c>
      <c r="G346" s="12">
        <f t="shared" si="18"/>
        <v>-275377.6135490567</v>
      </c>
    </row>
    <row r="347" spans="1:7">
      <c r="A347" s="4" t="s">
        <v>343</v>
      </c>
      <c r="B347" s="13">
        <v>-166435.72252446003</v>
      </c>
      <c r="C347" s="13">
        <v>-50617.639546034101</v>
      </c>
      <c r="D347" s="12">
        <f t="shared" si="16"/>
        <v>-217053.36207049413</v>
      </c>
      <c r="E347" s="13">
        <v>-37117.194076176536</v>
      </c>
      <c r="F347" s="10">
        <f t="shared" si="17"/>
        <v>-37117.194076176536</v>
      </c>
      <c r="G347" s="12">
        <f t="shared" si="18"/>
        <v>-254170.55614667066</v>
      </c>
    </row>
    <row r="348" spans="1:7">
      <c r="A348" s="4" t="s">
        <v>344</v>
      </c>
      <c r="B348" s="13">
        <v>-165357.45435496932</v>
      </c>
      <c r="C348" s="13">
        <v>-75344.755111578954</v>
      </c>
      <c r="D348" s="12">
        <f t="shared" si="16"/>
        <v>-240702.20946654829</v>
      </c>
      <c r="E348" s="13">
        <v>-42694.94474085993</v>
      </c>
      <c r="F348" s="10">
        <f t="shared" si="17"/>
        <v>-42694.94474085993</v>
      </c>
      <c r="G348" s="12">
        <f t="shared" si="18"/>
        <v>-283397.1542074082</v>
      </c>
    </row>
    <row r="349" spans="1:7">
      <c r="A349" s="4" t="s">
        <v>345</v>
      </c>
      <c r="B349" s="13">
        <v>-159562.22804539814</v>
      </c>
      <c r="C349" s="13">
        <v>-62499.38184920291</v>
      </c>
      <c r="D349" s="12">
        <f t="shared" si="16"/>
        <v>-222061.60989460105</v>
      </c>
      <c r="E349" s="13">
        <v>-45176.02700547623</v>
      </c>
      <c r="F349" s="10">
        <f t="shared" si="17"/>
        <v>-45176.02700547623</v>
      </c>
      <c r="G349" s="12">
        <f t="shared" si="18"/>
        <v>-267237.63690007728</v>
      </c>
    </row>
    <row r="350" spans="1:7">
      <c r="A350" s="4" t="s">
        <v>346</v>
      </c>
      <c r="B350" s="13">
        <v>-206380.95161711404</v>
      </c>
      <c r="C350" s="13">
        <v>-33699.074689716406</v>
      </c>
      <c r="D350" s="12">
        <f t="shared" si="16"/>
        <v>-240080.02630683046</v>
      </c>
      <c r="E350" s="13">
        <v>12841.175700607982</v>
      </c>
      <c r="F350" s="10">
        <f t="shared" si="17"/>
        <v>12841.175700607982</v>
      </c>
      <c r="G350" s="12">
        <f t="shared" si="18"/>
        <v>-227238.85060622249</v>
      </c>
    </row>
    <row r="351" spans="1:7">
      <c r="A351" s="4" t="s">
        <v>347</v>
      </c>
      <c r="B351" s="13">
        <v>-213487.10545575619</v>
      </c>
      <c r="C351" s="13">
        <v>-75943.465448925184</v>
      </c>
      <c r="D351" s="12">
        <f t="shared" si="16"/>
        <v>-289430.57090468134</v>
      </c>
      <c r="E351" s="13">
        <v>10224.518256785661</v>
      </c>
      <c r="F351" s="10">
        <f t="shared" si="17"/>
        <v>10224.518256785661</v>
      </c>
      <c r="G351" s="12">
        <f t="shared" si="18"/>
        <v>-279206.0526478957</v>
      </c>
    </row>
    <row r="352" spans="1:7">
      <c r="A352" s="4" t="s">
        <v>348</v>
      </c>
      <c r="B352" s="13">
        <v>-163867.06524490885</v>
      </c>
      <c r="C352" s="13">
        <v>-42058.779548571394</v>
      </c>
      <c r="D352" s="12">
        <f t="shared" si="16"/>
        <v>-205925.84479348024</v>
      </c>
      <c r="E352" s="13">
        <v>-12476.269920497563</v>
      </c>
      <c r="F352" s="10">
        <f t="shared" si="17"/>
        <v>-12476.269920497563</v>
      </c>
      <c r="G352" s="12">
        <f t="shared" si="18"/>
        <v>-218402.11471397779</v>
      </c>
    </row>
    <row r="353" spans="1:7">
      <c r="A353" s="4" t="s">
        <v>349</v>
      </c>
      <c r="B353" s="13">
        <v>-173411.9218601656</v>
      </c>
      <c r="C353" s="13">
        <v>-140794.81984942002</v>
      </c>
      <c r="D353" s="12">
        <f t="shared" si="16"/>
        <v>-314206.74170958565</v>
      </c>
      <c r="E353" s="13">
        <v>28724.050203821935</v>
      </c>
      <c r="F353" s="10">
        <f t="shared" si="17"/>
        <v>28724.050203821935</v>
      </c>
      <c r="G353" s="12">
        <f t="shared" si="18"/>
        <v>-285482.69150576374</v>
      </c>
    </row>
    <row r="354" spans="1:7">
      <c r="A354" s="4" t="s">
        <v>350</v>
      </c>
      <c r="B354" s="13">
        <v>-120059.04694077255</v>
      </c>
      <c r="C354" s="13">
        <v>-136827.29107483829</v>
      </c>
      <c r="D354" s="12">
        <f t="shared" si="16"/>
        <v>-256886.33801561082</v>
      </c>
      <c r="E354" s="13">
        <v>-8727.6309975241784</v>
      </c>
      <c r="F354" s="10">
        <f t="shared" si="17"/>
        <v>-8727.6309975241784</v>
      </c>
      <c r="G354" s="12">
        <f t="shared" si="18"/>
        <v>-265613.96901313501</v>
      </c>
    </row>
    <row r="355" spans="1:7">
      <c r="A355" s="4" t="s">
        <v>351</v>
      </c>
      <c r="B355" s="13">
        <v>-114725.65260956295</v>
      </c>
      <c r="C355" s="13">
        <v>-113885.00956136126</v>
      </c>
      <c r="D355" s="12">
        <f t="shared" si="16"/>
        <v>-228610.66217092422</v>
      </c>
      <c r="E355" s="13">
        <v>-48446.588672055157</v>
      </c>
      <c r="F355" s="10">
        <f t="shared" si="17"/>
        <v>-48446.588672055157</v>
      </c>
      <c r="G355" s="12">
        <f t="shared" si="18"/>
        <v>-277057.25084297935</v>
      </c>
    </row>
    <row r="356" spans="1:7">
      <c r="A356" s="4" t="s">
        <v>352</v>
      </c>
      <c r="B356" s="13">
        <v>-19865.053092335856</v>
      </c>
      <c r="C356" s="13">
        <v>-109832.51711476131</v>
      </c>
      <c r="D356" s="12">
        <f t="shared" si="16"/>
        <v>-129697.57020709717</v>
      </c>
      <c r="E356" s="13">
        <v>-14629.638760094529</v>
      </c>
      <c r="F356" s="10">
        <f t="shared" si="17"/>
        <v>-14629.638760094529</v>
      </c>
      <c r="G356" s="12">
        <f t="shared" si="18"/>
        <v>-144327.20896719169</v>
      </c>
    </row>
    <row r="357" spans="1:7">
      <c r="A357" s="4" t="s">
        <v>353</v>
      </c>
      <c r="B357" s="13">
        <v>10874.005443955233</v>
      </c>
      <c r="C357" s="13">
        <v>-184350.15660310586</v>
      </c>
      <c r="D357" s="12">
        <f t="shared" si="16"/>
        <v>-173476.15115915064</v>
      </c>
      <c r="E357" s="13">
        <v>-21218.133926205533</v>
      </c>
      <c r="F357" s="10">
        <f t="shared" si="17"/>
        <v>-21218.133926205533</v>
      </c>
      <c r="G357" s="12">
        <f t="shared" si="18"/>
        <v>-194694.28508535618</v>
      </c>
    </row>
    <row r="358" spans="1:7">
      <c r="A358" s="4" t="s">
        <v>354</v>
      </c>
      <c r="B358" s="13">
        <v>-29360.677671468999</v>
      </c>
      <c r="C358" s="13">
        <v>-67124.224478571719</v>
      </c>
      <c r="D358" s="12">
        <f t="shared" si="16"/>
        <v>-96484.902150040725</v>
      </c>
      <c r="E358" s="13">
        <v>19963.769580954864</v>
      </c>
      <c r="F358" s="10">
        <f t="shared" si="17"/>
        <v>19963.769580954864</v>
      </c>
      <c r="G358" s="12">
        <f t="shared" si="18"/>
        <v>-76521.132569085865</v>
      </c>
    </row>
    <row r="359" spans="1:7">
      <c r="A359" s="4" t="s">
        <v>355</v>
      </c>
      <c r="B359" s="13">
        <v>-72809.299288005757</v>
      </c>
      <c r="C359" s="13">
        <v>-166426.37669279269</v>
      </c>
      <c r="D359" s="12">
        <f t="shared" si="16"/>
        <v>-239235.67598079843</v>
      </c>
      <c r="E359" s="13">
        <v>30433.665874032733</v>
      </c>
      <c r="F359" s="10">
        <f t="shared" si="17"/>
        <v>30433.665874032733</v>
      </c>
      <c r="G359" s="12">
        <f t="shared" si="18"/>
        <v>-208802.01010676569</v>
      </c>
    </row>
    <row r="360" spans="1:7">
      <c r="A360" s="4" t="s">
        <v>356</v>
      </c>
      <c r="B360" s="13">
        <v>38456.314980626783</v>
      </c>
      <c r="C360" s="13">
        <v>-194489.66266266126</v>
      </c>
      <c r="D360" s="12">
        <f t="shared" si="16"/>
        <v>-156033.34768203448</v>
      </c>
      <c r="E360" s="13">
        <v>1490.1420024533734</v>
      </c>
      <c r="F360" s="10">
        <f t="shared" si="17"/>
        <v>1490.1420024533734</v>
      </c>
      <c r="G360" s="12">
        <f t="shared" si="18"/>
        <v>-154543.20567958109</v>
      </c>
    </row>
    <row r="361" spans="1:7">
      <c r="A361" s="4" t="s">
        <v>357</v>
      </c>
      <c r="B361" s="13">
        <v>91480.133689554525</v>
      </c>
      <c r="C361" s="13">
        <v>-206358.28004290233</v>
      </c>
      <c r="D361" s="12">
        <f t="shared" si="16"/>
        <v>-114878.14635334781</v>
      </c>
      <c r="E361" s="13">
        <v>25837.631496393769</v>
      </c>
      <c r="F361" s="10">
        <f t="shared" si="17"/>
        <v>25837.631496393769</v>
      </c>
      <c r="G361" s="12">
        <f t="shared" si="18"/>
        <v>-89040.514856954047</v>
      </c>
    </row>
    <row r="362" spans="1:7">
      <c r="A362" s="4" t="s">
        <v>358</v>
      </c>
      <c r="B362" s="13">
        <v>134131.33803833701</v>
      </c>
      <c r="C362" s="13">
        <v>-186828.07444159975</v>
      </c>
      <c r="D362" s="12">
        <f t="shared" si="16"/>
        <v>-52696.736403262737</v>
      </c>
      <c r="E362" s="13">
        <v>30371.14861685536</v>
      </c>
      <c r="F362" s="10">
        <f t="shared" si="17"/>
        <v>30371.14861685536</v>
      </c>
      <c r="G362" s="12">
        <f t="shared" si="18"/>
        <v>-22325.587786407377</v>
      </c>
    </row>
    <row r="363" spans="1:7">
      <c r="A363" s="4" t="s">
        <v>359</v>
      </c>
      <c r="B363" s="13">
        <v>122833.74090870043</v>
      </c>
      <c r="C363" s="13">
        <v>-172490.04217874046</v>
      </c>
      <c r="D363" s="12">
        <f t="shared" si="16"/>
        <v>-49656.301270040029</v>
      </c>
      <c r="E363" s="13">
        <v>49252.083443000185</v>
      </c>
      <c r="F363" s="10">
        <f t="shared" si="17"/>
        <v>49252.083443000185</v>
      </c>
      <c r="G363" s="12">
        <f t="shared" si="18"/>
        <v>-404.21782703984354</v>
      </c>
    </row>
    <row r="364" spans="1:7">
      <c r="A364" s="4" t="s">
        <v>360</v>
      </c>
      <c r="B364" s="13">
        <v>115709.783285684</v>
      </c>
      <c r="C364" s="13">
        <v>-184693.81383188625</v>
      </c>
      <c r="D364" s="12">
        <f t="shared" si="16"/>
        <v>-68984.030546202252</v>
      </c>
      <c r="E364" s="13">
        <v>65329.2598651929</v>
      </c>
      <c r="F364" s="10">
        <f t="shared" si="17"/>
        <v>65329.2598651929</v>
      </c>
      <c r="G364" s="12">
        <f t="shared" si="18"/>
        <v>-3654.7706810093514</v>
      </c>
    </row>
    <row r="365" spans="1:7">
      <c r="A365" s="4" t="s">
        <v>361</v>
      </c>
      <c r="B365" s="13">
        <v>137450.60168341722</v>
      </c>
      <c r="C365" s="13">
        <v>-203830.03125461767</v>
      </c>
      <c r="D365" s="12">
        <f t="shared" si="16"/>
        <v>-66379.429571200453</v>
      </c>
      <c r="E365" s="13">
        <v>94957.839845079056</v>
      </c>
      <c r="F365" s="10">
        <f t="shared" si="17"/>
        <v>94957.839845079056</v>
      </c>
      <c r="G365" s="12">
        <f t="shared" si="18"/>
        <v>28578.410273878602</v>
      </c>
    </row>
    <row r="366" spans="1:7">
      <c r="A366" s="4" t="s">
        <v>362</v>
      </c>
      <c r="B366" s="13">
        <v>106106.97586591564</v>
      </c>
      <c r="C366" s="13">
        <v>-193552.49335387256</v>
      </c>
      <c r="D366" s="12">
        <f t="shared" si="16"/>
        <v>-87445.517487956924</v>
      </c>
      <c r="E366" s="13">
        <v>58402.469312950161</v>
      </c>
      <c r="F366" s="10">
        <f t="shared" si="17"/>
        <v>58402.469312950161</v>
      </c>
      <c r="G366" s="12">
        <f t="shared" si="18"/>
        <v>-29043.048175006763</v>
      </c>
    </row>
    <row r="367" spans="1:7">
      <c r="A367" s="4" t="s">
        <v>363</v>
      </c>
      <c r="B367" s="13">
        <v>62967.888579665916</v>
      </c>
      <c r="C367" s="13">
        <v>-170263.69903140486</v>
      </c>
      <c r="D367" s="12">
        <f t="shared" si="16"/>
        <v>-107295.81045173894</v>
      </c>
      <c r="E367" s="13">
        <v>46460.514382417554</v>
      </c>
      <c r="F367" s="10">
        <f t="shared" si="17"/>
        <v>46460.514382417554</v>
      </c>
      <c r="G367" s="12">
        <f t="shared" si="18"/>
        <v>-60835.29606932139</v>
      </c>
    </row>
    <row r="368" spans="1:7">
      <c r="A368" s="4" t="s">
        <v>364</v>
      </c>
      <c r="B368" s="13">
        <v>96650.042803476827</v>
      </c>
      <c r="C368" s="13">
        <v>-220118.50283277844</v>
      </c>
      <c r="D368" s="12">
        <f t="shared" si="16"/>
        <v>-123468.46002930161</v>
      </c>
      <c r="E368" s="13">
        <v>-11654.423164667343</v>
      </c>
      <c r="F368" s="10">
        <f t="shared" si="17"/>
        <v>-11654.423164667343</v>
      </c>
      <c r="G368" s="12">
        <f t="shared" si="18"/>
        <v>-135122.88319396897</v>
      </c>
    </row>
    <row r="369" spans="1:7">
      <c r="A369" s="4" t="s">
        <v>365</v>
      </c>
      <c r="B369" s="13">
        <v>114778.1669176297</v>
      </c>
      <c r="C369" s="13">
        <v>-166986.57531808221</v>
      </c>
      <c r="D369" s="12">
        <f t="shared" si="16"/>
        <v>-52208.408400452507</v>
      </c>
      <c r="E369" s="13">
        <v>-23164.846911342283</v>
      </c>
      <c r="F369" s="10">
        <f t="shared" si="17"/>
        <v>-23164.846911342283</v>
      </c>
      <c r="G369" s="12">
        <f t="shared" si="18"/>
        <v>-75373.255311794783</v>
      </c>
    </row>
    <row r="370" spans="1:7">
      <c r="A370" s="4" t="s">
        <v>366</v>
      </c>
      <c r="B370" s="13">
        <v>62221.738631277745</v>
      </c>
      <c r="C370" s="13">
        <v>-137107.74020383402</v>
      </c>
      <c r="D370" s="12">
        <f t="shared" si="16"/>
        <v>-74886.00157255627</v>
      </c>
      <c r="E370" s="13">
        <v>12738.484601118707</v>
      </c>
      <c r="F370" s="10">
        <f t="shared" si="17"/>
        <v>12738.484601118707</v>
      </c>
      <c r="G370" s="12">
        <f t="shared" si="18"/>
        <v>-62147.516971437566</v>
      </c>
    </row>
    <row r="371" spans="1:7">
      <c r="A371" s="4" t="s">
        <v>367</v>
      </c>
      <c r="B371" s="13">
        <v>56165.114739461875</v>
      </c>
      <c r="C371" s="13">
        <v>-57255.278096997186</v>
      </c>
      <c r="D371" s="12">
        <f t="shared" si="16"/>
        <v>-1090.1633575353117</v>
      </c>
      <c r="E371" s="13">
        <v>-7749.6172555803669</v>
      </c>
      <c r="F371" s="10">
        <f t="shared" si="17"/>
        <v>-7749.6172555803669</v>
      </c>
      <c r="G371" s="12">
        <f t="shared" si="18"/>
        <v>-8839.7806131156794</v>
      </c>
    </row>
    <row r="372" spans="1:7">
      <c r="A372" s="4" t="s">
        <v>368</v>
      </c>
      <c r="B372" s="13">
        <v>-24655.526190679648</v>
      </c>
      <c r="C372" s="13">
        <v>-95302.357023104356</v>
      </c>
      <c r="D372" s="12">
        <f t="shared" si="16"/>
        <v>-119957.88321378401</v>
      </c>
      <c r="E372" s="13">
        <v>13650.232484564389</v>
      </c>
      <c r="F372" s="10">
        <f t="shared" si="17"/>
        <v>13650.232484564389</v>
      </c>
      <c r="G372" s="12">
        <f t="shared" si="18"/>
        <v>-106307.65072921962</v>
      </c>
    </row>
    <row r="373" spans="1:7">
      <c r="A373" s="4" t="s">
        <v>369</v>
      </c>
      <c r="B373" s="13">
        <v>-23369.26375216254</v>
      </c>
      <c r="C373" s="13">
        <v>-80906.375133772191</v>
      </c>
      <c r="D373" s="12">
        <f t="shared" si="16"/>
        <v>-104275.63888593474</v>
      </c>
      <c r="E373" s="13">
        <v>-17450.470750396358</v>
      </c>
      <c r="F373" s="10">
        <f t="shared" si="17"/>
        <v>-17450.470750396358</v>
      </c>
      <c r="G373" s="12">
        <f t="shared" si="18"/>
        <v>-121726.10963633109</v>
      </c>
    </row>
    <row r="374" spans="1:7">
      <c r="A374" s="4" t="s">
        <v>370</v>
      </c>
      <c r="B374" s="13">
        <v>-2633.5164268902186</v>
      </c>
      <c r="C374" s="13">
        <v>-74587.520107366945</v>
      </c>
      <c r="D374" s="12">
        <f t="shared" si="16"/>
        <v>-77221.03653425716</v>
      </c>
      <c r="E374" s="13">
        <v>8784.4296633455106</v>
      </c>
      <c r="F374" s="10">
        <f t="shared" si="17"/>
        <v>8784.4296633455106</v>
      </c>
      <c r="G374" s="12">
        <f t="shared" si="18"/>
        <v>-68436.606870911652</v>
      </c>
    </row>
    <row r="375" spans="1:7">
      <c r="A375" s="4" t="s">
        <v>371</v>
      </c>
      <c r="B375" s="13">
        <v>-28338.813257219281</v>
      </c>
      <c r="C375" s="13">
        <v>-66223.069548177227</v>
      </c>
      <c r="D375" s="12">
        <f t="shared" si="16"/>
        <v>-94561.882805396512</v>
      </c>
      <c r="E375" s="13">
        <v>33246.391820751873</v>
      </c>
      <c r="F375" s="10">
        <f t="shared" si="17"/>
        <v>33246.391820751873</v>
      </c>
      <c r="G375" s="12">
        <f t="shared" si="18"/>
        <v>-61315.490984644639</v>
      </c>
    </row>
    <row r="376" spans="1:7">
      <c r="A376" s="4" t="s">
        <v>372</v>
      </c>
      <c r="B376" s="13">
        <v>-27157.719215355337</v>
      </c>
      <c r="C376" s="13">
        <v>-21637.240407833095</v>
      </c>
      <c r="D376" s="12">
        <f t="shared" si="16"/>
        <v>-48794.959623188435</v>
      </c>
      <c r="E376" s="13">
        <v>11031.158762099198</v>
      </c>
      <c r="F376" s="10">
        <f t="shared" si="17"/>
        <v>11031.158762099198</v>
      </c>
      <c r="G376" s="12">
        <f t="shared" si="18"/>
        <v>-37763.800861089236</v>
      </c>
    </row>
    <row r="377" spans="1:7">
      <c r="A377" s="4" t="s">
        <v>373</v>
      </c>
      <c r="B377" s="13">
        <v>34488.099351331941</v>
      </c>
      <c r="C377" s="13">
        <v>-32814.676213082785</v>
      </c>
      <c r="D377" s="12">
        <f t="shared" si="16"/>
        <v>1673.4231382491562</v>
      </c>
      <c r="E377" s="13">
        <v>-4707.4215441853967</v>
      </c>
      <c r="F377" s="10">
        <f t="shared" si="17"/>
        <v>-4707.4215441853967</v>
      </c>
      <c r="G377" s="12">
        <f t="shared" si="18"/>
        <v>-3033.9984059362405</v>
      </c>
    </row>
    <row r="378" spans="1:7">
      <c r="A378" s="4" t="s">
        <v>374</v>
      </c>
      <c r="B378" s="13">
        <v>14635.289781452662</v>
      </c>
      <c r="C378" s="13">
        <v>-58250.010990561153</v>
      </c>
      <c r="D378" s="12">
        <f t="shared" si="16"/>
        <v>-43614.721209108495</v>
      </c>
      <c r="E378" s="13">
        <v>38120.216086719643</v>
      </c>
      <c r="F378" s="10">
        <f t="shared" si="17"/>
        <v>38120.216086719643</v>
      </c>
      <c r="G378" s="12">
        <f t="shared" si="18"/>
        <v>-5494.5051223888513</v>
      </c>
    </row>
    <row r="379" spans="1:7">
      <c r="A379" s="4" t="s">
        <v>375</v>
      </c>
      <c r="B379" s="13">
        <v>16346.784836929039</v>
      </c>
      <c r="C379" s="13">
        <v>44708.057789986444</v>
      </c>
      <c r="D379" s="12">
        <f t="shared" si="16"/>
        <v>61054.842626915481</v>
      </c>
      <c r="E379" s="13">
        <v>27097.198546087078</v>
      </c>
      <c r="F379" s="10">
        <f t="shared" si="17"/>
        <v>27097.198546087078</v>
      </c>
      <c r="G379" s="12">
        <f t="shared" si="18"/>
        <v>88152.041173002566</v>
      </c>
    </row>
    <row r="380" spans="1:7">
      <c r="A380" s="4" t="s">
        <v>376</v>
      </c>
      <c r="B380" s="13">
        <v>8010.2287253562199</v>
      </c>
      <c r="C380" s="13">
        <v>77501.214540229776</v>
      </c>
      <c r="D380" s="12">
        <f t="shared" si="16"/>
        <v>85511.443265586</v>
      </c>
      <c r="E380" s="13">
        <v>-10117.76472503359</v>
      </c>
      <c r="F380" s="10">
        <f t="shared" si="17"/>
        <v>-10117.76472503359</v>
      </c>
      <c r="G380" s="12">
        <f t="shared" si="18"/>
        <v>75393.678540552413</v>
      </c>
    </row>
    <row r="381" spans="1:7">
      <c r="A381" s="4" t="s">
        <v>377</v>
      </c>
      <c r="B381" s="13">
        <v>24737.812065377788</v>
      </c>
      <c r="C381" s="13">
        <v>24262.605342051735</v>
      </c>
      <c r="D381" s="12">
        <f t="shared" si="16"/>
        <v>49000.417407429522</v>
      </c>
      <c r="E381" s="13">
        <v>-6936.4923345470652</v>
      </c>
      <c r="F381" s="10">
        <f t="shared" si="17"/>
        <v>-6936.4923345470652</v>
      </c>
      <c r="G381" s="12">
        <f t="shared" si="18"/>
        <v>42063.925072882455</v>
      </c>
    </row>
    <row r="382" spans="1:7">
      <c r="A382" s="4" t="s">
        <v>378</v>
      </c>
      <c r="B382" s="13">
        <v>74451.153280994986</v>
      </c>
      <c r="C382" s="13">
        <v>7851.4179705176784</v>
      </c>
      <c r="D382" s="12">
        <f t="shared" si="16"/>
        <v>82302.571251512665</v>
      </c>
      <c r="E382" s="13">
        <v>-31297.546920130964</v>
      </c>
      <c r="F382" s="10">
        <f t="shared" si="17"/>
        <v>-31297.546920130964</v>
      </c>
      <c r="G382" s="12">
        <f t="shared" si="18"/>
        <v>51005.024331381705</v>
      </c>
    </row>
    <row r="383" spans="1:7">
      <c r="A383" s="4" t="s">
        <v>379</v>
      </c>
      <c r="B383" s="13">
        <v>104123.3081261061</v>
      </c>
      <c r="C383" s="13">
        <v>1219.1850991699364</v>
      </c>
      <c r="D383" s="12">
        <f t="shared" si="16"/>
        <v>105342.49322527603</v>
      </c>
      <c r="E383" s="13">
        <v>-50066.34963583888</v>
      </c>
      <c r="F383" s="10">
        <f t="shared" si="17"/>
        <v>-50066.34963583888</v>
      </c>
      <c r="G383" s="12">
        <f t="shared" si="18"/>
        <v>55276.143589437153</v>
      </c>
    </row>
    <row r="384" spans="1:7">
      <c r="A384" s="4" t="s">
        <v>380</v>
      </c>
      <c r="B384" s="13">
        <v>103506.23279732822</v>
      </c>
      <c r="C384" s="13">
        <v>56931.961534625407</v>
      </c>
      <c r="D384" s="12">
        <f t="shared" si="16"/>
        <v>160438.19433195362</v>
      </c>
      <c r="E384" s="13">
        <v>-102469.56662976129</v>
      </c>
      <c r="F384" s="10">
        <f t="shared" si="17"/>
        <v>-102469.56662976129</v>
      </c>
      <c r="G384" s="12">
        <f t="shared" si="18"/>
        <v>57968.627702192331</v>
      </c>
    </row>
    <row r="385" spans="1:7">
      <c r="A385" s="4" t="s">
        <v>381</v>
      </c>
      <c r="B385" s="13">
        <v>45392.70186961435</v>
      </c>
      <c r="C385" s="13">
        <v>8145.1813920094319</v>
      </c>
      <c r="D385" s="12">
        <f t="shared" si="16"/>
        <v>53537.883261623778</v>
      </c>
      <c r="E385" s="13">
        <v>-106901.6646148787</v>
      </c>
      <c r="F385" s="10">
        <f t="shared" si="17"/>
        <v>-106901.6646148787</v>
      </c>
      <c r="G385" s="12">
        <f t="shared" si="18"/>
        <v>-53363.781353254919</v>
      </c>
    </row>
    <row r="386" spans="1:7">
      <c r="A386" s="4" t="s">
        <v>382</v>
      </c>
      <c r="B386" s="13">
        <v>70798.844191965036</v>
      </c>
      <c r="C386" s="13">
        <v>-8854.2757659074759</v>
      </c>
      <c r="D386" s="12">
        <f t="shared" si="16"/>
        <v>61944.568426057558</v>
      </c>
      <c r="E386" s="13">
        <v>-122129.16704148952</v>
      </c>
      <c r="F386" s="10">
        <f t="shared" si="17"/>
        <v>-122129.16704148952</v>
      </c>
      <c r="G386" s="12">
        <f t="shared" si="18"/>
        <v>-60184.598615431962</v>
      </c>
    </row>
    <row r="387" spans="1:7">
      <c r="A387" s="4" t="s">
        <v>383</v>
      </c>
      <c r="B387" s="13">
        <v>17108.766965952527</v>
      </c>
      <c r="C387" s="13">
        <v>-36333.766529755834</v>
      </c>
      <c r="D387" s="12">
        <f t="shared" si="16"/>
        <v>-19224.999563803307</v>
      </c>
      <c r="E387" s="13">
        <v>-105154.55848006537</v>
      </c>
      <c r="F387" s="10">
        <f t="shared" si="17"/>
        <v>-105154.55848006537</v>
      </c>
      <c r="G387" s="12">
        <f t="shared" si="18"/>
        <v>-124379.55804386869</v>
      </c>
    </row>
    <row r="388" spans="1:7">
      <c r="A388" s="4" t="s">
        <v>384</v>
      </c>
      <c r="B388" s="13">
        <v>38938.951973201372</v>
      </c>
      <c r="C388" s="13">
        <v>-38142.836572123015</v>
      </c>
      <c r="D388" s="12">
        <f t="shared" si="16"/>
        <v>796.11540107835754</v>
      </c>
      <c r="E388" s="13">
        <v>-115846.83049738625</v>
      </c>
      <c r="F388" s="10">
        <f t="shared" si="17"/>
        <v>-115846.83049738625</v>
      </c>
      <c r="G388" s="12">
        <f t="shared" si="18"/>
        <v>-115050.71509630789</v>
      </c>
    </row>
    <row r="389" spans="1:7">
      <c r="A389" s="4" t="s">
        <v>385</v>
      </c>
      <c r="B389" s="13">
        <v>49879.496036477416</v>
      </c>
      <c r="C389" s="13">
        <v>-70087.00268592847</v>
      </c>
      <c r="D389" s="12">
        <f t="shared" ref="D389:D452" si="19">SUM(B389:C389)</f>
        <v>-20207.506649451054</v>
      </c>
      <c r="E389" s="13">
        <v>-96599.098298294528</v>
      </c>
      <c r="F389" s="10">
        <f t="shared" ref="F389:F452" si="20">E389</f>
        <v>-96599.098298294528</v>
      </c>
      <c r="G389" s="12">
        <f t="shared" ref="G389:G452" si="21">SUM(D389,F389)</f>
        <v>-116806.60494774558</v>
      </c>
    </row>
    <row r="390" spans="1:7">
      <c r="A390" s="4" t="s">
        <v>386</v>
      </c>
      <c r="B390" s="13">
        <v>40058.505960366521</v>
      </c>
      <c r="C390" s="13">
        <v>-69961.866955951729</v>
      </c>
      <c r="D390" s="12">
        <f t="shared" si="19"/>
        <v>-29903.360995585208</v>
      </c>
      <c r="E390" s="13">
        <v>-97679.903674115922</v>
      </c>
      <c r="F390" s="10">
        <f t="shared" si="20"/>
        <v>-97679.903674115922</v>
      </c>
      <c r="G390" s="12">
        <f t="shared" si="21"/>
        <v>-127583.26466970114</v>
      </c>
    </row>
    <row r="391" spans="1:7">
      <c r="A391" s="4" t="s">
        <v>387</v>
      </c>
      <c r="B391" s="13">
        <v>34143.845829644641</v>
      </c>
      <c r="C391" s="13">
        <v>-55333.029858297981</v>
      </c>
      <c r="D391" s="12">
        <f t="shared" si="19"/>
        <v>-21189.184028653341</v>
      </c>
      <c r="E391" s="13">
        <v>-114265.11284895637</v>
      </c>
      <c r="F391" s="10">
        <f t="shared" si="20"/>
        <v>-114265.11284895637</v>
      </c>
      <c r="G391" s="12">
        <f t="shared" si="21"/>
        <v>-135454.29687760971</v>
      </c>
    </row>
    <row r="392" spans="1:7">
      <c r="A392" s="4" t="s">
        <v>388</v>
      </c>
      <c r="B392" s="13">
        <v>17415.51479967896</v>
      </c>
      <c r="C392" s="13">
        <v>-63254.983216679168</v>
      </c>
      <c r="D392" s="12">
        <f t="shared" si="19"/>
        <v>-45839.468417000207</v>
      </c>
      <c r="E392" s="13">
        <v>-102605.10111324168</v>
      </c>
      <c r="F392" s="10">
        <f t="shared" si="20"/>
        <v>-102605.10111324168</v>
      </c>
      <c r="G392" s="12">
        <f t="shared" si="21"/>
        <v>-148444.56953024189</v>
      </c>
    </row>
    <row r="393" spans="1:7">
      <c r="A393" s="4" t="s">
        <v>389</v>
      </c>
      <c r="B393" s="13">
        <v>-147972.84351160019</v>
      </c>
      <c r="C393" s="13">
        <v>-180948.31075186617</v>
      </c>
      <c r="D393" s="12">
        <f t="shared" si="19"/>
        <v>-328921.15426346636</v>
      </c>
      <c r="E393" s="13">
        <v>-59242.845112103423</v>
      </c>
      <c r="F393" s="10">
        <f t="shared" si="20"/>
        <v>-59242.845112103423</v>
      </c>
      <c r="G393" s="12">
        <f t="shared" si="21"/>
        <v>-388163.99937556981</v>
      </c>
    </row>
    <row r="394" spans="1:7">
      <c r="A394" s="4" t="s">
        <v>390</v>
      </c>
      <c r="B394" s="13">
        <v>-150668.98134275968</v>
      </c>
      <c r="C394" s="13">
        <v>-234935.69313211131</v>
      </c>
      <c r="D394" s="12">
        <f t="shared" si="19"/>
        <v>-385604.67447487102</v>
      </c>
      <c r="E394" s="13">
        <v>-37472.537610139552</v>
      </c>
      <c r="F394" s="10">
        <f t="shared" si="20"/>
        <v>-37472.537610139552</v>
      </c>
      <c r="G394" s="12">
        <f t="shared" si="21"/>
        <v>-423077.2120850106</v>
      </c>
    </row>
    <row r="395" spans="1:7">
      <c r="A395" s="4" t="s">
        <v>391</v>
      </c>
      <c r="B395" s="13">
        <v>-95789.283920964197</v>
      </c>
      <c r="C395" s="13">
        <v>-159492.07252601587</v>
      </c>
      <c r="D395" s="12">
        <f t="shared" si="19"/>
        <v>-255281.35644698006</v>
      </c>
      <c r="E395" s="13">
        <v>-28239.825627425598</v>
      </c>
      <c r="F395" s="10">
        <f t="shared" si="20"/>
        <v>-28239.825627425598</v>
      </c>
      <c r="G395" s="12">
        <f t="shared" si="21"/>
        <v>-283521.18207440566</v>
      </c>
    </row>
    <row r="396" spans="1:7">
      <c r="A396" s="4" t="s">
        <v>392</v>
      </c>
      <c r="B396" s="13">
        <v>-170747.07753826489</v>
      </c>
      <c r="C396" s="13">
        <v>-224409.02984038627</v>
      </c>
      <c r="D396" s="12">
        <f t="shared" si="19"/>
        <v>-395156.10737865116</v>
      </c>
      <c r="E396" s="13">
        <v>-27654.428089726131</v>
      </c>
      <c r="F396" s="10">
        <f t="shared" si="20"/>
        <v>-27654.428089726131</v>
      </c>
      <c r="G396" s="12">
        <f t="shared" si="21"/>
        <v>-422810.53546837729</v>
      </c>
    </row>
    <row r="397" spans="1:7">
      <c r="A397" s="4" t="s">
        <v>393</v>
      </c>
      <c r="B397" s="13">
        <v>-168192.59380832993</v>
      </c>
      <c r="C397" s="13">
        <v>-200077.21119315852</v>
      </c>
      <c r="D397" s="12">
        <f t="shared" si="19"/>
        <v>-368269.80500148842</v>
      </c>
      <c r="E397" s="13">
        <v>2062.3469663255978</v>
      </c>
      <c r="F397" s="10">
        <f t="shared" si="20"/>
        <v>2062.3469663255978</v>
      </c>
      <c r="G397" s="12">
        <f t="shared" si="21"/>
        <v>-366207.45803516282</v>
      </c>
    </row>
    <row r="398" spans="1:7">
      <c r="A398" s="4" t="s">
        <v>394</v>
      </c>
      <c r="B398" s="13">
        <v>-286025.90467179497</v>
      </c>
      <c r="C398" s="13">
        <v>-215365.73764549597</v>
      </c>
      <c r="D398" s="12">
        <f t="shared" si="19"/>
        <v>-501391.64231729094</v>
      </c>
      <c r="E398" s="13">
        <v>-48836.713632666055</v>
      </c>
      <c r="F398" s="10">
        <f t="shared" si="20"/>
        <v>-48836.713632666055</v>
      </c>
      <c r="G398" s="12">
        <f t="shared" si="21"/>
        <v>-550228.35594995704</v>
      </c>
    </row>
    <row r="399" spans="1:7">
      <c r="A399" s="4" t="s">
        <v>395</v>
      </c>
      <c r="B399" s="13">
        <v>-367987.96554418944</v>
      </c>
      <c r="C399" s="13">
        <v>-211844.37088069008</v>
      </c>
      <c r="D399" s="12">
        <f t="shared" si="19"/>
        <v>-579832.3364248795</v>
      </c>
      <c r="E399" s="13">
        <v>-3914.7066107370774</v>
      </c>
      <c r="F399" s="10">
        <f t="shared" si="20"/>
        <v>-3914.7066107370774</v>
      </c>
      <c r="G399" s="12">
        <f t="shared" si="21"/>
        <v>-583747.04303561663</v>
      </c>
    </row>
    <row r="400" spans="1:7">
      <c r="A400" s="4" t="s">
        <v>396</v>
      </c>
      <c r="B400" s="13">
        <v>-333597.27882670006</v>
      </c>
      <c r="C400" s="13">
        <v>-233377.41883191225</v>
      </c>
      <c r="D400" s="12">
        <f t="shared" si="19"/>
        <v>-566974.69765861228</v>
      </c>
      <c r="E400" s="13">
        <v>-51833.362978885729</v>
      </c>
      <c r="F400" s="10">
        <f t="shared" si="20"/>
        <v>-51833.362978885729</v>
      </c>
      <c r="G400" s="12">
        <f t="shared" si="21"/>
        <v>-618808.06063749804</v>
      </c>
    </row>
    <row r="401" spans="1:7">
      <c r="A401" s="4" t="s">
        <v>397</v>
      </c>
      <c r="B401" s="13">
        <v>-350594.70178908808</v>
      </c>
      <c r="C401" s="13">
        <v>-181945.52055511365</v>
      </c>
      <c r="D401" s="12">
        <f t="shared" si="19"/>
        <v>-532540.22234420176</v>
      </c>
      <c r="E401" s="13">
        <v>-108300.52587727694</v>
      </c>
      <c r="F401" s="10">
        <f t="shared" si="20"/>
        <v>-108300.52587727694</v>
      </c>
      <c r="G401" s="12">
        <f t="shared" si="21"/>
        <v>-640840.74822147866</v>
      </c>
    </row>
    <row r="402" spans="1:7">
      <c r="A402" s="4" t="s">
        <v>398</v>
      </c>
      <c r="B402" s="13">
        <v>-411273.18863464438</v>
      </c>
      <c r="C402" s="13">
        <v>-198153.43214063914</v>
      </c>
      <c r="D402" s="12">
        <f t="shared" si="19"/>
        <v>-609426.62077528355</v>
      </c>
      <c r="E402" s="13">
        <v>-16096.756617981977</v>
      </c>
      <c r="F402" s="10">
        <f t="shared" si="20"/>
        <v>-16096.756617981977</v>
      </c>
      <c r="G402" s="12">
        <f t="shared" si="21"/>
        <v>-625523.37739326549</v>
      </c>
    </row>
    <row r="403" spans="1:7">
      <c r="A403" s="4" t="s">
        <v>399</v>
      </c>
      <c r="B403" s="13">
        <v>-258000.64733521035</v>
      </c>
      <c r="C403" s="13">
        <v>-62948.71322761866</v>
      </c>
      <c r="D403" s="12">
        <f t="shared" si="19"/>
        <v>-320949.36056282901</v>
      </c>
      <c r="E403" s="13">
        <v>-33854.83396208637</v>
      </c>
      <c r="F403" s="10">
        <f t="shared" si="20"/>
        <v>-33854.83396208637</v>
      </c>
      <c r="G403" s="12">
        <f t="shared" si="21"/>
        <v>-354804.19452491537</v>
      </c>
    </row>
    <row r="404" spans="1:7">
      <c r="A404" s="4" t="s">
        <v>400</v>
      </c>
      <c r="B404" s="13">
        <v>-251013.19339797419</v>
      </c>
      <c r="C404" s="13">
        <v>-41941.594374321881</v>
      </c>
      <c r="D404" s="12">
        <f t="shared" si="19"/>
        <v>-292954.78777229605</v>
      </c>
      <c r="E404" s="13">
        <v>39223.511270244569</v>
      </c>
      <c r="F404" s="10">
        <f t="shared" si="20"/>
        <v>39223.511270244569</v>
      </c>
      <c r="G404" s="12">
        <f t="shared" si="21"/>
        <v>-253731.27650205148</v>
      </c>
    </row>
    <row r="405" spans="1:7">
      <c r="A405" s="4" t="s">
        <v>401</v>
      </c>
      <c r="B405" s="13">
        <v>-280974.39241805009</v>
      </c>
      <c r="C405" s="13">
        <v>-34353.663882904388</v>
      </c>
      <c r="D405" s="12">
        <f t="shared" si="19"/>
        <v>-315328.05630095449</v>
      </c>
      <c r="E405" s="13">
        <v>27584.462275243444</v>
      </c>
      <c r="F405" s="10">
        <f t="shared" si="20"/>
        <v>27584.462275243444</v>
      </c>
      <c r="G405" s="12">
        <f t="shared" si="21"/>
        <v>-287743.59402571106</v>
      </c>
    </row>
    <row r="406" spans="1:7">
      <c r="A406" s="4" t="s">
        <v>402</v>
      </c>
      <c r="B406" s="13">
        <v>-268098.83355820173</v>
      </c>
      <c r="C406" s="13">
        <v>880.7913468680008</v>
      </c>
      <c r="D406" s="12">
        <f t="shared" si="19"/>
        <v>-267218.04221133376</v>
      </c>
      <c r="E406" s="13">
        <v>96815.668407926132</v>
      </c>
      <c r="F406" s="10">
        <f t="shared" si="20"/>
        <v>96815.668407926132</v>
      </c>
      <c r="G406" s="12">
        <f t="shared" si="21"/>
        <v>-170402.37380340762</v>
      </c>
    </row>
    <row r="407" spans="1:7">
      <c r="A407" s="4" t="s">
        <v>403</v>
      </c>
      <c r="B407" s="13">
        <v>-216298.24498688959</v>
      </c>
      <c r="C407" s="13">
        <v>-78822.898203806326</v>
      </c>
      <c r="D407" s="12">
        <f t="shared" si="19"/>
        <v>-295121.1431906959</v>
      </c>
      <c r="E407" s="13">
        <v>46183.537213954034</v>
      </c>
      <c r="F407" s="10">
        <f t="shared" si="20"/>
        <v>46183.537213954034</v>
      </c>
      <c r="G407" s="12">
        <f t="shared" si="21"/>
        <v>-248937.60597674188</v>
      </c>
    </row>
    <row r="408" spans="1:7">
      <c r="A408" s="4" t="s">
        <v>404</v>
      </c>
      <c r="B408" s="13">
        <v>-97936.030629052402</v>
      </c>
      <c r="C408" s="13">
        <v>-45079.684724414867</v>
      </c>
      <c r="D408" s="12">
        <f t="shared" si="19"/>
        <v>-143015.71535346727</v>
      </c>
      <c r="E408" s="13">
        <v>75257.50430982848</v>
      </c>
      <c r="F408" s="10">
        <f t="shared" si="20"/>
        <v>75257.50430982848</v>
      </c>
      <c r="G408" s="12">
        <f t="shared" si="21"/>
        <v>-67758.211043638788</v>
      </c>
    </row>
    <row r="409" spans="1:7">
      <c r="A409" s="4" t="s">
        <v>405</v>
      </c>
      <c r="B409" s="13">
        <v>-114300.57212928539</v>
      </c>
      <c r="C409" s="13">
        <v>-197123.89662701447</v>
      </c>
      <c r="D409" s="12">
        <f t="shared" si="19"/>
        <v>-311424.46875629987</v>
      </c>
      <c r="E409" s="13">
        <v>78635.846689650018</v>
      </c>
      <c r="F409" s="10">
        <f t="shared" si="20"/>
        <v>78635.846689650018</v>
      </c>
      <c r="G409" s="12">
        <f t="shared" si="21"/>
        <v>-232788.62206664984</v>
      </c>
    </row>
    <row r="410" spans="1:7">
      <c r="A410" s="4" t="s">
        <v>406</v>
      </c>
      <c r="B410" s="13">
        <v>-127634.91701303072</v>
      </c>
      <c r="C410" s="13">
        <v>-108749.24518793177</v>
      </c>
      <c r="D410" s="12">
        <f t="shared" si="19"/>
        <v>-236384.16220096248</v>
      </c>
      <c r="E410" s="13">
        <v>180949.4896937423</v>
      </c>
      <c r="F410" s="10">
        <f t="shared" si="20"/>
        <v>180949.4896937423</v>
      </c>
      <c r="G410" s="12">
        <f t="shared" si="21"/>
        <v>-55434.672507220181</v>
      </c>
    </row>
    <row r="411" spans="1:7">
      <c r="A411" s="4" t="s">
        <v>407</v>
      </c>
      <c r="B411" s="13">
        <v>-128333.81171762045</v>
      </c>
      <c r="C411" s="13">
        <v>-174883.46428089211</v>
      </c>
      <c r="D411" s="12">
        <f t="shared" si="19"/>
        <v>-303217.27599851257</v>
      </c>
      <c r="E411" s="13">
        <v>257213.55278786784</v>
      </c>
      <c r="F411" s="10">
        <f t="shared" si="20"/>
        <v>257213.55278786784</v>
      </c>
      <c r="G411" s="12">
        <f t="shared" si="21"/>
        <v>-46003.723210644734</v>
      </c>
    </row>
    <row r="412" spans="1:7">
      <c r="A412" s="4" t="s">
        <v>408</v>
      </c>
      <c r="B412" s="13">
        <v>-62424.465432183999</v>
      </c>
      <c r="C412" s="13">
        <v>-125087.03364498488</v>
      </c>
      <c r="D412" s="12">
        <f t="shared" si="19"/>
        <v>-187511.49907716888</v>
      </c>
      <c r="E412" s="13">
        <v>132693.36051601786</v>
      </c>
      <c r="F412" s="10">
        <f t="shared" si="20"/>
        <v>132693.36051601786</v>
      </c>
      <c r="G412" s="12">
        <f t="shared" si="21"/>
        <v>-54818.13856115102</v>
      </c>
    </row>
    <row r="413" spans="1:7">
      <c r="A413" s="4" t="s">
        <v>409</v>
      </c>
      <c r="B413" s="13">
        <v>-30188.999369848898</v>
      </c>
      <c r="C413" s="13">
        <v>-184325.13166327454</v>
      </c>
      <c r="D413" s="12">
        <f t="shared" si="19"/>
        <v>-214514.13103312344</v>
      </c>
      <c r="E413" s="13">
        <v>127089.47588645769</v>
      </c>
      <c r="F413" s="10">
        <f t="shared" si="20"/>
        <v>127089.47588645769</v>
      </c>
      <c r="G413" s="12">
        <f t="shared" si="21"/>
        <v>-87424.655146665755</v>
      </c>
    </row>
    <row r="414" spans="1:7">
      <c r="A414" s="4" t="s">
        <v>410</v>
      </c>
      <c r="B414" s="13">
        <v>-79961.453680942315</v>
      </c>
      <c r="C414" s="13">
        <v>-211298.27197162964</v>
      </c>
      <c r="D414" s="12">
        <f t="shared" si="19"/>
        <v>-291259.72565257194</v>
      </c>
      <c r="E414" s="13">
        <v>157163.16688677965</v>
      </c>
      <c r="F414" s="10">
        <f t="shared" si="20"/>
        <v>157163.16688677965</v>
      </c>
      <c r="G414" s="12">
        <f t="shared" si="21"/>
        <v>-134096.55876579229</v>
      </c>
    </row>
    <row r="415" spans="1:7">
      <c r="A415" s="4" t="s">
        <v>411</v>
      </c>
      <c r="B415" s="13">
        <v>-120499.26582288156</v>
      </c>
      <c r="C415" s="13">
        <v>-275107.5507412178</v>
      </c>
      <c r="D415" s="12">
        <f t="shared" si="19"/>
        <v>-395606.81656409934</v>
      </c>
      <c r="E415" s="13">
        <v>168100.35553743041</v>
      </c>
      <c r="F415" s="10">
        <f t="shared" si="20"/>
        <v>168100.35553743041</v>
      </c>
      <c r="G415" s="12">
        <f t="shared" si="21"/>
        <v>-227506.46102666893</v>
      </c>
    </row>
    <row r="416" spans="1:7">
      <c r="A416" s="4" t="s">
        <v>412</v>
      </c>
      <c r="B416" s="13">
        <v>-113302.75528141565</v>
      </c>
      <c r="C416" s="13">
        <v>-244342.29868859408</v>
      </c>
      <c r="D416" s="12">
        <f t="shared" si="19"/>
        <v>-357645.05397000973</v>
      </c>
      <c r="E416" s="13">
        <v>114336.95072115063</v>
      </c>
      <c r="F416" s="10">
        <f t="shared" si="20"/>
        <v>114336.95072115063</v>
      </c>
      <c r="G416" s="12">
        <f t="shared" si="21"/>
        <v>-243308.10324885912</v>
      </c>
    </row>
    <row r="417" spans="1:7">
      <c r="A417" s="4" t="s">
        <v>413</v>
      </c>
      <c r="B417" s="13">
        <v>-161030.30112237183</v>
      </c>
      <c r="C417" s="13">
        <v>-184856.00316825375</v>
      </c>
      <c r="D417" s="12">
        <f t="shared" si="19"/>
        <v>-345886.30429062562</v>
      </c>
      <c r="E417" s="13">
        <v>174329.88424474507</v>
      </c>
      <c r="F417" s="10">
        <f t="shared" si="20"/>
        <v>174329.88424474507</v>
      </c>
      <c r="G417" s="12">
        <f t="shared" si="21"/>
        <v>-171556.42004588054</v>
      </c>
    </row>
    <row r="418" spans="1:7">
      <c r="A418" s="4" t="s">
        <v>414</v>
      </c>
      <c r="B418" s="13">
        <v>-175982.70426908144</v>
      </c>
      <c r="C418" s="13">
        <v>-183818.74808169765</v>
      </c>
      <c r="D418" s="12">
        <f t="shared" si="19"/>
        <v>-359801.45235077909</v>
      </c>
      <c r="E418" s="13">
        <v>133233.48176939724</v>
      </c>
      <c r="F418" s="10">
        <f t="shared" si="20"/>
        <v>133233.48176939724</v>
      </c>
      <c r="G418" s="12">
        <f t="shared" si="21"/>
        <v>-226567.97058138184</v>
      </c>
    </row>
    <row r="419" spans="1:7">
      <c r="A419" s="4" t="s">
        <v>415</v>
      </c>
      <c r="B419" s="13">
        <v>-86989.115589994297</v>
      </c>
      <c r="C419" s="13">
        <v>-91059.840085688571</v>
      </c>
      <c r="D419" s="12">
        <f t="shared" si="19"/>
        <v>-178048.95567568287</v>
      </c>
      <c r="E419" s="13">
        <v>56900.950140433422</v>
      </c>
      <c r="F419" s="10">
        <f t="shared" si="20"/>
        <v>56900.950140433422</v>
      </c>
      <c r="G419" s="12">
        <f t="shared" si="21"/>
        <v>-121148.00553524945</v>
      </c>
    </row>
    <row r="420" spans="1:7">
      <c r="A420" s="4" t="s">
        <v>416</v>
      </c>
      <c r="B420" s="13">
        <v>-105949.35217480977</v>
      </c>
      <c r="C420" s="13">
        <v>-107584.36929277107</v>
      </c>
      <c r="D420" s="12">
        <f t="shared" si="19"/>
        <v>-213533.72146758082</v>
      </c>
      <c r="E420" s="13">
        <v>31198.764504079198</v>
      </c>
      <c r="F420" s="10">
        <f t="shared" si="20"/>
        <v>31198.764504079198</v>
      </c>
      <c r="G420" s="12">
        <f t="shared" si="21"/>
        <v>-182334.95696350164</v>
      </c>
    </row>
    <row r="421" spans="1:7">
      <c r="A421" s="4" t="s">
        <v>417</v>
      </c>
      <c r="B421" s="13">
        <v>-98978.454936739101</v>
      </c>
      <c r="C421" s="13">
        <v>-112697.1307874873</v>
      </c>
      <c r="D421" s="12">
        <f t="shared" si="19"/>
        <v>-211675.5857242264</v>
      </c>
      <c r="E421" s="13">
        <v>155524.43137535077</v>
      </c>
      <c r="F421" s="10">
        <f t="shared" si="20"/>
        <v>155524.43137535077</v>
      </c>
      <c r="G421" s="12">
        <f t="shared" si="21"/>
        <v>-56151.154348875629</v>
      </c>
    </row>
    <row r="422" spans="1:7">
      <c r="A422" s="4" t="s">
        <v>418</v>
      </c>
      <c r="B422" s="13">
        <v>-167900.84315687016</v>
      </c>
      <c r="C422" s="13">
        <v>-123495.93490882964</v>
      </c>
      <c r="D422" s="12">
        <f t="shared" si="19"/>
        <v>-291396.77806569979</v>
      </c>
      <c r="E422" s="13">
        <v>108840.4202976816</v>
      </c>
      <c r="F422" s="10">
        <f t="shared" si="20"/>
        <v>108840.4202976816</v>
      </c>
      <c r="G422" s="12">
        <f t="shared" si="21"/>
        <v>-182556.35776801821</v>
      </c>
    </row>
    <row r="423" spans="1:7">
      <c r="A423" s="4" t="s">
        <v>419</v>
      </c>
      <c r="B423" s="13">
        <v>-226012.3784847288</v>
      </c>
      <c r="C423" s="13">
        <v>-101070.51597611727</v>
      </c>
      <c r="D423" s="12">
        <f t="shared" si="19"/>
        <v>-327082.89446084609</v>
      </c>
      <c r="E423" s="13">
        <v>110576.35025327724</v>
      </c>
      <c r="F423" s="10">
        <f t="shared" si="20"/>
        <v>110576.35025327724</v>
      </c>
      <c r="G423" s="12">
        <f t="shared" si="21"/>
        <v>-216506.54420756886</v>
      </c>
    </row>
    <row r="424" spans="1:7">
      <c r="A424" s="4" t="s">
        <v>420</v>
      </c>
      <c r="B424" s="13">
        <v>-184631.8820179617</v>
      </c>
      <c r="C424" s="13">
        <v>-121142.88337768278</v>
      </c>
      <c r="D424" s="12">
        <f t="shared" si="19"/>
        <v>-305774.76539564447</v>
      </c>
      <c r="E424" s="13">
        <v>34886.429648511184</v>
      </c>
      <c r="F424" s="10">
        <f t="shared" si="20"/>
        <v>34886.429648511184</v>
      </c>
      <c r="G424" s="12">
        <f t="shared" si="21"/>
        <v>-270888.3357471333</v>
      </c>
    </row>
    <row r="425" spans="1:7">
      <c r="A425" s="4" t="s">
        <v>421</v>
      </c>
      <c r="B425" s="13">
        <v>-82455.912603673074</v>
      </c>
      <c r="C425" s="13">
        <v>-108052.34190339223</v>
      </c>
      <c r="D425" s="12">
        <f t="shared" si="19"/>
        <v>-190508.25450706528</v>
      </c>
      <c r="E425" s="13">
        <v>30461.624325289198</v>
      </c>
      <c r="F425" s="10">
        <f t="shared" si="20"/>
        <v>30461.624325289198</v>
      </c>
      <c r="G425" s="12">
        <f t="shared" si="21"/>
        <v>-160046.6301817761</v>
      </c>
    </row>
    <row r="426" spans="1:7">
      <c r="A426" s="4" t="s">
        <v>422</v>
      </c>
      <c r="B426" s="13">
        <v>-121296.44974667727</v>
      </c>
      <c r="C426" s="13">
        <v>-150430.74693009755</v>
      </c>
      <c r="D426" s="12">
        <f t="shared" si="19"/>
        <v>-271727.19667677482</v>
      </c>
      <c r="E426" s="13">
        <v>38296.368229637585</v>
      </c>
      <c r="F426" s="10">
        <f t="shared" si="20"/>
        <v>38296.368229637585</v>
      </c>
      <c r="G426" s="12">
        <f t="shared" si="21"/>
        <v>-233430.82844713723</v>
      </c>
    </row>
    <row r="427" spans="1:7">
      <c r="A427" s="4" t="s">
        <v>423</v>
      </c>
      <c r="B427" s="13">
        <v>-137840.55115372391</v>
      </c>
      <c r="C427" s="13">
        <v>-182372.03721248716</v>
      </c>
      <c r="D427" s="12">
        <f t="shared" si="19"/>
        <v>-320212.58836621104</v>
      </c>
      <c r="E427" s="13">
        <v>52185.676400813412</v>
      </c>
      <c r="F427" s="10">
        <f t="shared" si="20"/>
        <v>52185.676400813412</v>
      </c>
      <c r="G427" s="12">
        <f t="shared" si="21"/>
        <v>-268026.91196539765</v>
      </c>
    </row>
    <row r="428" spans="1:7">
      <c r="A428" s="4" t="s">
        <v>424</v>
      </c>
      <c r="B428" s="13">
        <v>-152638.9810604555</v>
      </c>
      <c r="C428" s="13">
        <v>-239892.44513061651</v>
      </c>
      <c r="D428" s="12">
        <f t="shared" si="19"/>
        <v>-392531.42619107198</v>
      </c>
      <c r="E428" s="13">
        <v>130965.7248421012</v>
      </c>
      <c r="F428" s="10">
        <f t="shared" si="20"/>
        <v>130965.7248421012</v>
      </c>
      <c r="G428" s="12">
        <f t="shared" si="21"/>
        <v>-261565.70134897076</v>
      </c>
    </row>
    <row r="429" spans="1:7">
      <c r="A429" s="4" t="s">
        <v>425</v>
      </c>
      <c r="B429" s="13">
        <v>-199566.81436063105</v>
      </c>
      <c r="C429" s="13">
        <v>-271574.59167260717</v>
      </c>
      <c r="D429" s="12">
        <f t="shared" si="19"/>
        <v>-471141.40603323822</v>
      </c>
      <c r="E429" s="13">
        <v>179052.11902848995</v>
      </c>
      <c r="F429" s="10">
        <f t="shared" si="20"/>
        <v>179052.11902848995</v>
      </c>
      <c r="G429" s="12">
        <f t="shared" si="21"/>
        <v>-292089.28700474824</v>
      </c>
    </row>
    <row r="430" spans="1:7">
      <c r="A430" s="4" t="s">
        <v>426</v>
      </c>
      <c r="B430" s="13">
        <v>-280884.02819854952</v>
      </c>
      <c r="C430" s="13">
        <v>-284559.7542889014</v>
      </c>
      <c r="D430" s="12">
        <f t="shared" si="19"/>
        <v>-565443.78248745087</v>
      </c>
      <c r="E430" s="13">
        <v>175515.41087593642</v>
      </c>
      <c r="F430" s="10">
        <f t="shared" si="20"/>
        <v>175515.41087593642</v>
      </c>
      <c r="G430" s="12">
        <f t="shared" si="21"/>
        <v>-389928.37161151448</v>
      </c>
    </row>
    <row r="431" spans="1:7">
      <c r="A431" s="4" t="s">
        <v>427</v>
      </c>
      <c r="B431" s="13">
        <v>-365309.39906162844</v>
      </c>
      <c r="C431" s="13">
        <v>-342202.83640477934</v>
      </c>
      <c r="D431" s="12">
        <f t="shared" si="19"/>
        <v>-707512.23546640784</v>
      </c>
      <c r="E431" s="13">
        <v>138062.0549030416</v>
      </c>
      <c r="F431" s="10">
        <f t="shared" si="20"/>
        <v>138062.0549030416</v>
      </c>
      <c r="G431" s="12">
        <f t="shared" si="21"/>
        <v>-569450.18056336627</v>
      </c>
    </row>
    <row r="432" spans="1:7">
      <c r="A432" s="4" t="s">
        <v>428</v>
      </c>
      <c r="B432" s="13">
        <v>-378439.32819191291</v>
      </c>
      <c r="C432" s="13">
        <v>-421449.94953768404</v>
      </c>
      <c r="D432" s="12">
        <f t="shared" si="19"/>
        <v>-799889.27772959694</v>
      </c>
      <c r="E432" s="13">
        <v>205464.02721935959</v>
      </c>
      <c r="F432" s="10">
        <f t="shared" si="20"/>
        <v>205464.02721935959</v>
      </c>
      <c r="G432" s="12">
        <f t="shared" si="21"/>
        <v>-594425.25051023741</v>
      </c>
    </row>
    <row r="433" spans="1:7">
      <c r="A433" s="4" t="s">
        <v>429</v>
      </c>
      <c r="B433" s="13">
        <v>-904548.2708912876</v>
      </c>
      <c r="C433" s="13">
        <v>-910315.31586329918</v>
      </c>
      <c r="D433" s="12">
        <f t="shared" si="19"/>
        <v>-1814863.5867545868</v>
      </c>
      <c r="E433" s="13">
        <v>391526.86466226197</v>
      </c>
      <c r="F433" s="10">
        <f t="shared" si="20"/>
        <v>391526.86466226197</v>
      </c>
      <c r="G433" s="12">
        <f t="shared" si="21"/>
        <v>-1423336.7220923249</v>
      </c>
    </row>
    <row r="434" spans="1:7">
      <c r="A434" s="4" t="s">
        <v>430</v>
      </c>
      <c r="B434" s="13">
        <v>-1079371.163777431</v>
      </c>
      <c r="C434" s="13">
        <v>-892376.96271378326</v>
      </c>
      <c r="D434" s="12">
        <f t="shared" si="19"/>
        <v>-1971748.1264912141</v>
      </c>
      <c r="E434" s="13">
        <v>451868.19290806312</v>
      </c>
      <c r="F434" s="10">
        <f t="shared" si="20"/>
        <v>451868.19290806312</v>
      </c>
      <c r="G434" s="12">
        <f t="shared" si="21"/>
        <v>-1519879.9335831511</v>
      </c>
    </row>
    <row r="435" spans="1:7">
      <c r="A435" s="4" t="s">
        <v>431</v>
      </c>
      <c r="B435" s="13">
        <v>-1153548.6028906098</v>
      </c>
      <c r="C435" s="13">
        <v>-740960.63092027931</v>
      </c>
      <c r="D435" s="12">
        <f t="shared" si="19"/>
        <v>-1894509.2338108891</v>
      </c>
      <c r="E435" s="13">
        <v>391587.10319750424</v>
      </c>
      <c r="F435" s="10">
        <f t="shared" si="20"/>
        <v>391587.10319750424</v>
      </c>
      <c r="G435" s="12">
        <f t="shared" si="21"/>
        <v>-1502922.1306133848</v>
      </c>
    </row>
    <row r="436" spans="1:7">
      <c r="A436" s="4" t="s">
        <v>432</v>
      </c>
      <c r="B436" s="13">
        <v>-1125932.9796787065</v>
      </c>
      <c r="C436" s="13">
        <v>-828150.99829539098</v>
      </c>
      <c r="D436" s="12">
        <f t="shared" si="19"/>
        <v>-1954083.9779740975</v>
      </c>
      <c r="E436" s="13">
        <v>435869.22783259169</v>
      </c>
      <c r="F436" s="10">
        <f t="shared" si="20"/>
        <v>435869.22783259169</v>
      </c>
      <c r="G436" s="12">
        <f t="shared" si="21"/>
        <v>-1518214.7501415059</v>
      </c>
    </row>
    <row r="437" spans="1:7">
      <c r="A437" s="4" t="s">
        <v>433</v>
      </c>
      <c r="B437" s="13">
        <v>-1111514.1070474181</v>
      </c>
      <c r="C437" s="13">
        <v>-792266.96334544371</v>
      </c>
      <c r="D437" s="12">
        <f t="shared" si="19"/>
        <v>-1903781.070392862</v>
      </c>
      <c r="E437" s="13">
        <v>413947.15063078987</v>
      </c>
      <c r="F437" s="10">
        <f t="shared" si="20"/>
        <v>413947.15063078987</v>
      </c>
      <c r="G437" s="12">
        <f t="shared" si="21"/>
        <v>-1489833.9197620722</v>
      </c>
    </row>
    <row r="438" spans="1:7">
      <c r="A438" s="4" t="s">
        <v>434</v>
      </c>
      <c r="B438" s="13">
        <v>-1040591.6930895067</v>
      </c>
      <c r="C438" s="13">
        <v>-837325.91485781327</v>
      </c>
      <c r="D438" s="12">
        <f t="shared" si="19"/>
        <v>-1877917.60794732</v>
      </c>
      <c r="E438" s="13">
        <v>389661.63343357202</v>
      </c>
      <c r="F438" s="10">
        <f t="shared" si="20"/>
        <v>389661.63343357202</v>
      </c>
      <c r="G438" s="12">
        <f t="shared" si="21"/>
        <v>-1488255.974513748</v>
      </c>
    </row>
    <row r="439" spans="1:7">
      <c r="A439" s="4" t="s">
        <v>435</v>
      </c>
      <c r="B439" s="13">
        <v>-1002663.87779404</v>
      </c>
      <c r="C439" s="13">
        <v>-824065.7246700119</v>
      </c>
      <c r="D439" s="12">
        <f t="shared" si="19"/>
        <v>-1826729.6024640519</v>
      </c>
      <c r="E439" s="13">
        <v>381061.65532585484</v>
      </c>
      <c r="F439" s="10">
        <f t="shared" si="20"/>
        <v>381061.65532585484</v>
      </c>
      <c r="G439" s="12">
        <f t="shared" si="21"/>
        <v>-1445667.947138197</v>
      </c>
    </row>
    <row r="440" spans="1:7">
      <c r="A440" s="4" t="s">
        <v>436</v>
      </c>
      <c r="B440" s="13">
        <v>-966936.69015384931</v>
      </c>
      <c r="C440" s="13">
        <v>-1092882.2464329114</v>
      </c>
      <c r="D440" s="12">
        <f t="shared" si="19"/>
        <v>-2059818.9365867607</v>
      </c>
      <c r="E440" s="13">
        <v>338046.30520657822</v>
      </c>
      <c r="F440" s="10">
        <f t="shared" si="20"/>
        <v>338046.30520657822</v>
      </c>
      <c r="G440" s="12">
        <f t="shared" si="21"/>
        <v>-1721772.6313801825</v>
      </c>
    </row>
    <row r="441" spans="1:7">
      <c r="A441" s="4" t="s">
        <v>437</v>
      </c>
      <c r="B441" s="13">
        <v>-867743.75778478815</v>
      </c>
      <c r="C441" s="13">
        <v>-1122336.9144863796</v>
      </c>
      <c r="D441" s="12">
        <f t="shared" si="19"/>
        <v>-1990080.6722711679</v>
      </c>
      <c r="E441" s="13">
        <v>233535.52802552629</v>
      </c>
      <c r="F441" s="10">
        <f t="shared" si="20"/>
        <v>233535.52802552629</v>
      </c>
      <c r="G441" s="12">
        <f t="shared" si="21"/>
        <v>-1756545.1442456415</v>
      </c>
    </row>
    <row r="442" spans="1:7">
      <c r="A442" s="4" t="s">
        <v>438</v>
      </c>
      <c r="B442" s="13">
        <v>-731297.03721686674</v>
      </c>
      <c r="C442" s="13">
        <v>-1042479.7302026637</v>
      </c>
      <c r="D442" s="12">
        <f t="shared" si="19"/>
        <v>-1773776.7674195305</v>
      </c>
      <c r="E442" s="13">
        <v>71461.437222941837</v>
      </c>
      <c r="F442" s="10">
        <f t="shared" si="20"/>
        <v>71461.437222941837</v>
      </c>
      <c r="G442" s="12">
        <f t="shared" si="21"/>
        <v>-1702315.3301965888</v>
      </c>
    </row>
    <row r="443" spans="1:7">
      <c r="A443" s="4" t="s">
        <v>439</v>
      </c>
      <c r="B443" s="13">
        <v>-140958.63249204343</v>
      </c>
      <c r="C443" s="13">
        <v>-427952.42539018608</v>
      </c>
      <c r="D443" s="12">
        <f t="shared" si="19"/>
        <v>-568911.05788222956</v>
      </c>
      <c r="E443" s="13">
        <v>-49227.654985706649</v>
      </c>
      <c r="F443" s="10">
        <f t="shared" si="20"/>
        <v>-49227.654985706649</v>
      </c>
      <c r="G443" s="12">
        <f t="shared" si="21"/>
        <v>-618138.71286793624</v>
      </c>
    </row>
    <row r="444" spans="1:7">
      <c r="A444" s="4" t="s">
        <v>440</v>
      </c>
      <c r="B444" s="13">
        <v>-43535.798735776836</v>
      </c>
      <c r="C444" s="13">
        <v>-556975.32534810959</v>
      </c>
      <c r="D444" s="12">
        <f t="shared" si="19"/>
        <v>-600511.12408388639</v>
      </c>
      <c r="E444" s="13">
        <v>-116045.69836374602</v>
      </c>
      <c r="F444" s="10">
        <f t="shared" si="20"/>
        <v>-116045.69836374602</v>
      </c>
      <c r="G444" s="12">
        <f t="shared" si="21"/>
        <v>-716556.82244763244</v>
      </c>
    </row>
    <row r="445" spans="1:7">
      <c r="A445" s="4" t="s">
        <v>441</v>
      </c>
      <c r="B445" s="13">
        <v>12979.214695323075</v>
      </c>
      <c r="C445" s="13">
        <v>-695124.9114503538</v>
      </c>
      <c r="D445" s="12">
        <f t="shared" si="19"/>
        <v>-682145.69675503077</v>
      </c>
      <c r="E445" s="13">
        <v>-60691.199163584839</v>
      </c>
      <c r="F445" s="10">
        <f t="shared" si="20"/>
        <v>-60691.199163584839</v>
      </c>
      <c r="G445" s="12">
        <f t="shared" si="21"/>
        <v>-742836.89591861563</v>
      </c>
    </row>
    <row r="446" spans="1:7">
      <c r="A446" s="4" t="s">
        <v>442</v>
      </c>
      <c r="B446" s="13">
        <v>-18104.528512559027</v>
      </c>
      <c r="C446" s="13">
        <v>-720675.41713904578</v>
      </c>
      <c r="D446" s="12">
        <f t="shared" si="19"/>
        <v>-738779.94565160479</v>
      </c>
      <c r="E446" s="13">
        <v>-51581.499606581921</v>
      </c>
      <c r="F446" s="10">
        <f t="shared" si="20"/>
        <v>-51581.499606581921</v>
      </c>
      <c r="G446" s="12">
        <f t="shared" si="21"/>
        <v>-790361.44525818666</v>
      </c>
    </row>
    <row r="447" spans="1:7">
      <c r="A447" s="4" t="s">
        <v>443</v>
      </c>
      <c r="B447" s="13">
        <v>-160890.17673598431</v>
      </c>
      <c r="C447" s="13">
        <v>-935753.68737907812</v>
      </c>
      <c r="D447" s="12">
        <f t="shared" si="19"/>
        <v>-1096643.8641150624</v>
      </c>
      <c r="E447" s="13">
        <v>-54275.907016077421</v>
      </c>
      <c r="F447" s="10">
        <f t="shared" si="20"/>
        <v>-54275.907016077421</v>
      </c>
      <c r="G447" s="12">
        <f t="shared" si="21"/>
        <v>-1150919.7711311397</v>
      </c>
    </row>
    <row r="448" spans="1:7">
      <c r="A448" s="4" t="s">
        <v>444</v>
      </c>
      <c r="B448" s="13">
        <v>-500393.94206228433</v>
      </c>
      <c r="C448" s="13">
        <v>-1221499.5744513408</v>
      </c>
      <c r="D448" s="12">
        <f t="shared" si="19"/>
        <v>-1721893.5165136252</v>
      </c>
      <c r="E448" s="13">
        <v>68698.958574898235</v>
      </c>
      <c r="F448" s="10">
        <f t="shared" si="20"/>
        <v>68698.958574898235</v>
      </c>
      <c r="G448" s="12">
        <f t="shared" si="21"/>
        <v>-1653194.5579387269</v>
      </c>
    </row>
    <row r="449" spans="1:7">
      <c r="A449" s="4" t="s">
        <v>445</v>
      </c>
      <c r="B449" s="13">
        <v>-496531.09224610368</v>
      </c>
      <c r="C449" s="13">
        <v>-1106449.8414804169</v>
      </c>
      <c r="D449" s="12">
        <f t="shared" si="19"/>
        <v>-1602980.9337265207</v>
      </c>
      <c r="E449" s="13">
        <v>39497.410491025425</v>
      </c>
      <c r="F449" s="10">
        <f t="shared" si="20"/>
        <v>39497.410491025425</v>
      </c>
      <c r="G449" s="12">
        <f t="shared" si="21"/>
        <v>-1563483.5232354952</v>
      </c>
    </row>
    <row r="450" spans="1:7">
      <c r="A450" s="4" t="s">
        <v>446</v>
      </c>
      <c r="B450" s="13">
        <v>-521874.42877065064</v>
      </c>
      <c r="C450" s="13">
        <v>-938874.17214083974</v>
      </c>
      <c r="D450" s="12">
        <f t="shared" si="19"/>
        <v>-1460748.6009114904</v>
      </c>
      <c r="E450" s="13">
        <v>73886.274656060777</v>
      </c>
      <c r="F450" s="10">
        <f t="shared" si="20"/>
        <v>73886.274656060777</v>
      </c>
      <c r="G450" s="12">
        <f t="shared" si="21"/>
        <v>-1386862.3262554295</v>
      </c>
    </row>
    <row r="451" spans="1:7">
      <c r="A451" s="4" t="s">
        <v>447</v>
      </c>
      <c r="B451" s="13">
        <v>-590101.49559316935</v>
      </c>
      <c r="C451" s="13">
        <v>-580425.15369047853</v>
      </c>
      <c r="D451" s="12">
        <f t="shared" si="19"/>
        <v>-1170526.649283648</v>
      </c>
      <c r="E451" s="13">
        <v>114655.36657335461</v>
      </c>
      <c r="F451" s="10">
        <f t="shared" si="20"/>
        <v>114655.36657335461</v>
      </c>
      <c r="G451" s="12">
        <f t="shared" si="21"/>
        <v>-1055871.2827102933</v>
      </c>
    </row>
    <row r="452" spans="1:7">
      <c r="A452" s="4" t="s">
        <v>448</v>
      </c>
      <c r="B452" s="13">
        <v>-603753.9087203095</v>
      </c>
      <c r="C452" s="13">
        <v>-806933.80867750174</v>
      </c>
      <c r="D452" s="12">
        <f t="shared" si="19"/>
        <v>-1410687.7173978114</v>
      </c>
      <c r="E452" s="13">
        <v>212550.35329603829</v>
      </c>
      <c r="F452" s="10">
        <f t="shared" si="20"/>
        <v>212550.35329603829</v>
      </c>
      <c r="G452" s="12">
        <f t="shared" si="21"/>
        <v>-1198137.3641017731</v>
      </c>
    </row>
    <row r="453" spans="1:7">
      <c r="A453" s="4" t="s">
        <v>449</v>
      </c>
      <c r="B453" s="13">
        <v>-519107.26942046802</v>
      </c>
      <c r="C453" s="13">
        <v>-776395.43220696796</v>
      </c>
      <c r="D453" s="12">
        <f t="shared" ref="D453:D516" si="22">SUM(B453:C453)</f>
        <v>-1295502.7016274361</v>
      </c>
      <c r="E453" s="13">
        <v>141381.47209926494</v>
      </c>
      <c r="F453" s="10">
        <f t="shared" ref="F453:F516" si="23">E453</f>
        <v>141381.47209926494</v>
      </c>
      <c r="G453" s="12">
        <f t="shared" ref="G453:G516" si="24">SUM(D453,F453)</f>
        <v>-1154121.2295281712</v>
      </c>
    </row>
    <row r="454" spans="1:7">
      <c r="A454" s="4" t="s">
        <v>450</v>
      </c>
      <c r="B454" s="13">
        <v>-379779.36784656195</v>
      </c>
      <c r="C454" s="13">
        <v>-487118.96019887808</v>
      </c>
      <c r="D454" s="12">
        <f t="shared" si="22"/>
        <v>-866898.32804544002</v>
      </c>
      <c r="E454" s="13">
        <v>151308.08270935796</v>
      </c>
      <c r="F454" s="10">
        <f t="shared" si="23"/>
        <v>151308.08270935796</v>
      </c>
      <c r="G454" s="12">
        <f t="shared" si="24"/>
        <v>-715590.24533608207</v>
      </c>
    </row>
    <row r="455" spans="1:7">
      <c r="A455" s="4" t="s">
        <v>451</v>
      </c>
      <c r="B455" s="13">
        <v>-382566.17781996512</v>
      </c>
      <c r="C455" s="13">
        <v>-538567.43160919833</v>
      </c>
      <c r="D455" s="12">
        <f t="shared" si="22"/>
        <v>-921133.60942916339</v>
      </c>
      <c r="E455" s="13">
        <v>144915.94848387298</v>
      </c>
      <c r="F455" s="10">
        <f t="shared" si="23"/>
        <v>144915.94848387298</v>
      </c>
      <c r="G455" s="12">
        <f t="shared" si="24"/>
        <v>-776217.66094529047</v>
      </c>
    </row>
    <row r="456" spans="1:7">
      <c r="A456" s="4" t="s">
        <v>452</v>
      </c>
      <c r="B456" s="13">
        <v>-440884.22717127815</v>
      </c>
      <c r="C456" s="13">
        <v>-524772.65685597458</v>
      </c>
      <c r="D456" s="12">
        <f t="shared" si="22"/>
        <v>-965656.88402725267</v>
      </c>
      <c r="E456" s="13">
        <v>160526.40866994331</v>
      </c>
      <c r="F456" s="10">
        <f t="shared" si="23"/>
        <v>160526.40866994331</v>
      </c>
      <c r="G456" s="12">
        <f t="shared" si="24"/>
        <v>-805130.47535730933</v>
      </c>
    </row>
    <row r="457" spans="1:7">
      <c r="A457" s="4" t="s">
        <v>453</v>
      </c>
      <c r="B457" s="13">
        <v>-357018.93426493363</v>
      </c>
      <c r="C457" s="13">
        <v>-293353.99729740171</v>
      </c>
      <c r="D457" s="12">
        <f t="shared" si="22"/>
        <v>-650372.93156233535</v>
      </c>
      <c r="E457" s="13">
        <v>138570.74251993056</v>
      </c>
      <c r="F457" s="10">
        <f t="shared" si="23"/>
        <v>138570.74251993056</v>
      </c>
      <c r="G457" s="12">
        <f t="shared" si="24"/>
        <v>-511802.18904240476</v>
      </c>
    </row>
    <row r="458" spans="1:7">
      <c r="A458" s="4" t="s">
        <v>454</v>
      </c>
      <c r="B458" s="13">
        <v>-133075.89436511142</v>
      </c>
      <c r="C458" s="13">
        <v>197784.50274353803</v>
      </c>
      <c r="D458" s="12">
        <f t="shared" si="22"/>
        <v>64708.608378426608</v>
      </c>
      <c r="E458" s="13">
        <v>82646.646246661971</v>
      </c>
      <c r="F458" s="10">
        <f t="shared" si="23"/>
        <v>82646.646246661971</v>
      </c>
      <c r="G458" s="12">
        <f t="shared" si="24"/>
        <v>147355.25462508859</v>
      </c>
    </row>
    <row r="459" spans="1:7">
      <c r="A459" s="4" t="s">
        <v>455</v>
      </c>
      <c r="B459" s="13">
        <v>17377.054050488296</v>
      </c>
      <c r="C459" s="13">
        <v>875788.96694541152</v>
      </c>
      <c r="D459" s="12">
        <f t="shared" si="22"/>
        <v>893166.0209958998</v>
      </c>
      <c r="E459" s="13">
        <v>138876.97922475392</v>
      </c>
      <c r="F459" s="10">
        <f t="shared" si="23"/>
        <v>138876.97922475392</v>
      </c>
      <c r="G459" s="12">
        <f t="shared" si="24"/>
        <v>1032043.0002206537</v>
      </c>
    </row>
    <row r="460" spans="1:7">
      <c r="A460" s="4" t="s">
        <v>456</v>
      </c>
      <c r="B460" s="13">
        <v>68867.142932283066</v>
      </c>
      <c r="C460" s="13">
        <v>957029.13062827801</v>
      </c>
      <c r="D460" s="12">
        <f t="shared" si="22"/>
        <v>1025896.2735605611</v>
      </c>
      <c r="E460" s="13">
        <v>126484.38452410673</v>
      </c>
      <c r="F460" s="10">
        <f t="shared" si="23"/>
        <v>126484.38452410673</v>
      </c>
      <c r="G460" s="12">
        <f t="shared" si="24"/>
        <v>1152380.6580846678</v>
      </c>
    </row>
    <row r="461" spans="1:7">
      <c r="A461" s="4" t="s">
        <v>457</v>
      </c>
      <c r="B461" s="13">
        <v>53448.843312303841</v>
      </c>
      <c r="C461" s="13">
        <v>643782.50213769882</v>
      </c>
      <c r="D461" s="12">
        <f t="shared" si="22"/>
        <v>697231.3454500027</v>
      </c>
      <c r="E461" s="13">
        <v>118448.68310076477</v>
      </c>
      <c r="F461" s="10">
        <f t="shared" si="23"/>
        <v>118448.68310076477</v>
      </c>
      <c r="G461" s="12">
        <f t="shared" si="24"/>
        <v>815680.02855076746</v>
      </c>
    </row>
    <row r="462" spans="1:7">
      <c r="A462" s="4" t="s">
        <v>458</v>
      </c>
      <c r="B462" s="13">
        <v>2190.1385508185322</v>
      </c>
      <c r="C462" s="13">
        <v>891239.86850085831</v>
      </c>
      <c r="D462" s="12">
        <f t="shared" si="22"/>
        <v>893430.00705167686</v>
      </c>
      <c r="E462" s="13">
        <v>198504.65067216716</v>
      </c>
      <c r="F462" s="10">
        <f t="shared" si="23"/>
        <v>198504.65067216716</v>
      </c>
      <c r="G462" s="12">
        <f t="shared" si="24"/>
        <v>1091934.6577238441</v>
      </c>
    </row>
    <row r="463" spans="1:7">
      <c r="A463" s="4" t="s">
        <v>459</v>
      </c>
      <c r="B463" s="13">
        <v>-138350.26080272091</v>
      </c>
      <c r="C463" s="13">
        <v>628435.83300772158</v>
      </c>
      <c r="D463" s="12">
        <f t="shared" si="22"/>
        <v>490085.57220500067</v>
      </c>
      <c r="E463" s="13">
        <v>185970.82169453934</v>
      </c>
      <c r="F463" s="10">
        <f t="shared" si="23"/>
        <v>185970.82169453934</v>
      </c>
      <c r="G463" s="12">
        <f t="shared" si="24"/>
        <v>676056.39389953995</v>
      </c>
    </row>
    <row r="464" spans="1:7">
      <c r="A464" s="4" t="s">
        <v>460</v>
      </c>
      <c r="B464" s="13">
        <v>-345848.63611012639</v>
      </c>
      <c r="C464" s="13">
        <v>400301.69113394275</v>
      </c>
      <c r="D464" s="12">
        <f t="shared" si="22"/>
        <v>54453.055023816356</v>
      </c>
      <c r="E464" s="13">
        <v>263264.3878517967</v>
      </c>
      <c r="F464" s="10">
        <f t="shared" si="23"/>
        <v>263264.3878517967</v>
      </c>
      <c r="G464" s="12">
        <f t="shared" si="24"/>
        <v>317717.44287561305</v>
      </c>
    </row>
    <row r="465" spans="1:7">
      <c r="A465" s="4" t="s">
        <v>461</v>
      </c>
      <c r="B465" s="13">
        <v>-457108.80839677987</v>
      </c>
      <c r="C465" s="13">
        <v>317497.50015657378</v>
      </c>
      <c r="D465" s="12">
        <f t="shared" si="22"/>
        <v>-139611.3082402061</v>
      </c>
      <c r="E465" s="13">
        <v>288775.03367271466</v>
      </c>
      <c r="F465" s="10">
        <f t="shared" si="23"/>
        <v>288775.03367271466</v>
      </c>
      <c r="G465" s="12">
        <f t="shared" si="24"/>
        <v>149163.72543250857</v>
      </c>
    </row>
    <row r="466" spans="1:7">
      <c r="A466" s="4" t="s">
        <v>462</v>
      </c>
      <c r="B466" s="13">
        <v>-406701.48295813403</v>
      </c>
      <c r="C466" s="13">
        <v>387377.59795694851</v>
      </c>
      <c r="D466" s="12">
        <f t="shared" si="22"/>
        <v>-19323.885001185525</v>
      </c>
      <c r="E466" s="13">
        <v>226772.44863666288</v>
      </c>
      <c r="F466" s="10">
        <f t="shared" si="23"/>
        <v>226772.44863666288</v>
      </c>
      <c r="G466" s="12">
        <f t="shared" si="24"/>
        <v>207448.56363547736</v>
      </c>
    </row>
    <row r="467" spans="1:7">
      <c r="A467" s="4" t="s">
        <v>463</v>
      </c>
      <c r="B467" s="13">
        <v>-396823.68630773836</v>
      </c>
      <c r="C467" s="13">
        <v>318316.59925916413</v>
      </c>
      <c r="D467" s="12">
        <f t="shared" si="22"/>
        <v>-78507.087048574234</v>
      </c>
      <c r="E467" s="13">
        <v>214079.53717733047</v>
      </c>
      <c r="F467" s="10">
        <f t="shared" si="23"/>
        <v>214079.53717733047</v>
      </c>
      <c r="G467" s="12">
        <f t="shared" si="24"/>
        <v>135572.45012875623</v>
      </c>
    </row>
    <row r="468" spans="1:7">
      <c r="A468" s="4" t="s">
        <v>464</v>
      </c>
      <c r="B468" s="13">
        <v>-298845.00503485248</v>
      </c>
      <c r="C468" s="13">
        <v>68533.840773601216</v>
      </c>
      <c r="D468" s="12">
        <f t="shared" si="22"/>
        <v>-230311.16426125128</v>
      </c>
      <c r="E468" s="13">
        <v>84353.750934480107</v>
      </c>
      <c r="F468" s="10">
        <f t="shared" si="23"/>
        <v>84353.750934480107</v>
      </c>
      <c r="G468" s="12">
        <f t="shared" si="24"/>
        <v>-145957.41332677117</v>
      </c>
    </row>
    <row r="469" spans="1:7">
      <c r="A469" s="4" t="s">
        <v>465</v>
      </c>
      <c r="B469" s="13">
        <v>-393457.5080958209</v>
      </c>
      <c r="C469" s="13">
        <v>-579589.27265840361</v>
      </c>
      <c r="D469" s="12">
        <f t="shared" si="22"/>
        <v>-973046.78075422451</v>
      </c>
      <c r="E469" s="13">
        <v>73134.591749540443</v>
      </c>
      <c r="F469" s="10">
        <f t="shared" si="23"/>
        <v>73134.591749540443</v>
      </c>
      <c r="G469" s="12">
        <f t="shared" si="24"/>
        <v>-899912.1890046841</v>
      </c>
    </row>
    <row r="470" spans="1:7">
      <c r="A470" s="4" t="s">
        <v>466</v>
      </c>
      <c r="B470" s="13">
        <v>-294721.42509726755</v>
      </c>
      <c r="C470" s="13">
        <v>-507089.83223873912</v>
      </c>
      <c r="D470" s="12">
        <f t="shared" si="22"/>
        <v>-801811.25733600673</v>
      </c>
      <c r="E470" s="13">
        <v>45960.502159771357</v>
      </c>
      <c r="F470" s="10">
        <f t="shared" si="23"/>
        <v>45960.502159771357</v>
      </c>
      <c r="G470" s="12">
        <f t="shared" si="24"/>
        <v>-755850.75517623534</v>
      </c>
    </row>
    <row r="471" spans="1:7">
      <c r="A471" s="4" t="s">
        <v>467</v>
      </c>
      <c r="B471" s="13">
        <v>-209461.45330900457</v>
      </c>
      <c r="C471" s="13">
        <v>-428585.98888657708</v>
      </c>
      <c r="D471" s="12">
        <f t="shared" si="22"/>
        <v>-638047.44219558162</v>
      </c>
      <c r="E471" s="13">
        <v>12757.851620223784</v>
      </c>
      <c r="F471" s="10">
        <f t="shared" si="23"/>
        <v>12757.851620223784</v>
      </c>
      <c r="G471" s="12">
        <f t="shared" si="24"/>
        <v>-625289.59057535778</v>
      </c>
    </row>
    <row r="472" spans="1:7">
      <c r="A472" s="4" t="s">
        <v>468</v>
      </c>
      <c r="B472" s="13">
        <v>-200996.98978998527</v>
      </c>
      <c r="C472" s="13">
        <v>-412807.01511163998</v>
      </c>
      <c r="D472" s="12">
        <f t="shared" si="22"/>
        <v>-613804.00490162522</v>
      </c>
      <c r="E472" s="13">
        <v>-83388.521732926296</v>
      </c>
      <c r="F472" s="10">
        <f t="shared" si="23"/>
        <v>-83388.521732926296</v>
      </c>
      <c r="G472" s="12">
        <f t="shared" si="24"/>
        <v>-697192.52663455147</v>
      </c>
    </row>
    <row r="473" spans="1:7">
      <c r="A473" s="4" t="s">
        <v>469</v>
      </c>
      <c r="B473" s="13">
        <v>-79809.756434042953</v>
      </c>
      <c r="C473" s="13">
        <v>-172681.48478036531</v>
      </c>
      <c r="D473" s="12">
        <f t="shared" si="22"/>
        <v>-252491.24121440825</v>
      </c>
      <c r="E473" s="13">
        <v>-149950.45215742089</v>
      </c>
      <c r="F473" s="10">
        <f t="shared" si="23"/>
        <v>-149950.45215742089</v>
      </c>
      <c r="G473" s="12">
        <f t="shared" si="24"/>
        <v>-402441.69337182911</v>
      </c>
    </row>
    <row r="474" spans="1:7">
      <c r="A474" s="4" t="s">
        <v>470</v>
      </c>
      <c r="B474" s="13">
        <v>118284.37338306292</v>
      </c>
      <c r="C474" s="13">
        <v>38204.217400041671</v>
      </c>
      <c r="D474" s="12">
        <f t="shared" si="22"/>
        <v>156488.59078310459</v>
      </c>
      <c r="E474" s="13">
        <v>-191896.00837009374</v>
      </c>
      <c r="F474" s="10">
        <f t="shared" si="23"/>
        <v>-191896.00837009374</v>
      </c>
      <c r="G474" s="12">
        <f t="shared" si="24"/>
        <v>-35407.417586989148</v>
      </c>
    </row>
    <row r="475" spans="1:7">
      <c r="A475" s="4" t="s">
        <v>471</v>
      </c>
      <c r="B475" s="13">
        <v>259785.8056292551</v>
      </c>
      <c r="C475" s="13">
        <v>259578.06808477617</v>
      </c>
      <c r="D475" s="12">
        <f t="shared" si="22"/>
        <v>519363.8737140313</v>
      </c>
      <c r="E475" s="13">
        <v>-244552.77015657822</v>
      </c>
      <c r="F475" s="10">
        <f t="shared" si="23"/>
        <v>-244552.77015657822</v>
      </c>
      <c r="G475" s="12">
        <f t="shared" si="24"/>
        <v>274811.10355745308</v>
      </c>
    </row>
    <row r="476" spans="1:7">
      <c r="A476" s="4" t="s">
        <v>472</v>
      </c>
      <c r="B476" s="13">
        <v>326753.48488167149</v>
      </c>
      <c r="C476" s="13">
        <v>339885.0571930494</v>
      </c>
      <c r="D476" s="12">
        <f t="shared" si="22"/>
        <v>666638.54207472084</v>
      </c>
      <c r="E476" s="13">
        <v>-243218.67753927183</v>
      </c>
      <c r="F476" s="10">
        <f t="shared" si="23"/>
        <v>-243218.67753927183</v>
      </c>
      <c r="G476" s="12">
        <f t="shared" si="24"/>
        <v>423419.86453544901</v>
      </c>
    </row>
    <row r="477" spans="1:7">
      <c r="A477" s="4" t="s">
        <v>473</v>
      </c>
      <c r="B477" s="13">
        <v>389625.17834179319</v>
      </c>
      <c r="C477" s="13">
        <v>450228.1240361919</v>
      </c>
      <c r="D477" s="12">
        <f t="shared" si="22"/>
        <v>839853.30237798509</v>
      </c>
      <c r="E477" s="13">
        <v>-182221.16146946297</v>
      </c>
      <c r="F477" s="10">
        <f t="shared" si="23"/>
        <v>-182221.16146946297</v>
      </c>
      <c r="G477" s="12">
        <f t="shared" si="24"/>
        <v>657632.14090852207</v>
      </c>
    </row>
    <row r="478" spans="1:7">
      <c r="A478" s="4" t="s">
        <v>474</v>
      </c>
      <c r="B478" s="13">
        <v>436624.89282585564</v>
      </c>
      <c r="C478" s="13">
        <v>810500.63940285507</v>
      </c>
      <c r="D478" s="12">
        <f t="shared" si="22"/>
        <v>1247125.5322287106</v>
      </c>
      <c r="E478" s="13">
        <v>-73941.235114860916</v>
      </c>
      <c r="F478" s="10">
        <f t="shared" si="23"/>
        <v>-73941.235114860916</v>
      </c>
      <c r="G478" s="12">
        <f t="shared" si="24"/>
        <v>1173184.2971138498</v>
      </c>
    </row>
    <row r="479" spans="1:7">
      <c r="A479" s="4" t="s">
        <v>475</v>
      </c>
      <c r="B479" s="13">
        <v>398896.87379027344</v>
      </c>
      <c r="C479" s="13">
        <v>734286.46156123595</v>
      </c>
      <c r="D479" s="12">
        <f t="shared" si="22"/>
        <v>1133183.3353515095</v>
      </c>
      <c r="E479" s="13">
        <v>-123705.74498615784</v>
      </c>
      <c r="F479" s="10">
        <f t="shared" si="23"/>
        <v>-123705.74498615784</v>
      </c>
      <c r="G479" s="12">
        <f t="shared" si="24"/>
        <v>1009477.5903653516</v>
      </c>
    </row>
    <row r="480" spans="1:7">
      <c r="A480" s="4" t="s">
        <v>476</v>
      </c>
      <c r="B480" s="13">
        <v>271087.45268274209</v>
      </c>
      <c r="C480" s="13">
        <v>738728.5084228596</v>
      </c>
      <c r="D480" s="12">
        <f t="shared" si="22"/>
        <v>1009815.9611056016</v>
      </c>
      <c r="E480" s="13">
        <v>-64790.759250328811</v>
      </c>
      <c r="F480" s="10">
        <f t="shared" si="23"/>
        <v>-64790.759250328811</v>
      </c>
      <c r="G480" s="12">
        <f t="shared" si="24"/>
        <v>945025.20185527287</v>
      </c>
    </row>
    <row r="481" spans="1:7">
      <c r="A481" s="4" t="s">
        <v>477</v>
      </c>
      <c r="B481" s="13">
        <v>252121.35556875844</v>
      </c>
      <c r="C481" s="13">
        <v>673414.12911822123</v>
      </c>
      <c r="D481" s="12">
        <f t="shared" si="22"/>
        <v>925535.48468697967</v>
      </c>
      <c r="E481" s="13">
        <v>-23607.017166660418</v>
      </c>
      <c r="F481" s="10">
        <f t="shared" si="23"/>
        <v>-23607.017166660418</v>
      </c>
      <c r="G481" s="12">
        <f t="shared" si="24"/>
        <v>901928.46752031927</v>
      </c>
    </row>
    <row r="482" spans="1:7">
      <c r="A482" s="4" t="s">
        <v>478</v>
      </c>
      <c r="B482" s="13">
        <v>303001.35956648592</v>
      </c>
      <c r="C482" s="13">
        <v>639540.2809940991</v>
      </c>
      <c r="D482" s="12">
        <f t="shared" si="22"/>
        <v>942541.64056058507</v>
      </c>
      <c r="E482" s="13">
        <v>16943.51121147407</v>
      </c>
      <c r="F482" s="10">
        <f t="shared" si="23"/>
        <v>16943.51121147407</v>
      </c>
      <c r="G482" s="12">
        <f t="shared" si="24"/>
        <v>959485.15177205915</v>
      </c>
    </row>
    <row r="483" spans="1:7">
      <c r="A483" s="4" t="s">
        <v>479</v>
      </c>
      <c r="B483" s="13">
        <v>295589.91647791967</v>
      </c>
      <c r="C483" s="13">
        <v>547122.44200167072</v>
      </c>
      <c r="D483" s="12">
        <f t="shared" si="22"/>
        <v>842712.35847959039</v>
      </c>
      <c r="E483" s="13">
        <v>116488.44115890586</v>
      </c>
      <c r="F483" s="10">
        <f t="shared" si="23"/>
        <v>116488.44115890586</v>
      </c>
      <c r="G483" s="12">
        <f t="shared" si="24"/>
        <v>959200.79963849625</v>
      </c>
    </row>
    <row r="484" spans="1:7">
      <c r="A484" s="4" t="s">
        <v>480</v>
      </c>
      <c r="B484" s="13">
        <v>317446.69406376447</v>
      </c>
      <c r="C484" s="13">
        <v>449744.56702166755</v>
      </c>
      <c r="D484" s="12">
        <f t="shared" si="22"/>
        <v>767191.26108543202</v>
      </c>
      <c r="E484" s="13">
        <v>-29466.946572068144</v>
      </c>
      <c r="F484" s="10">
        <f t="shared" si="23"/>
        <v>-29466.946572068144</v>
      </c>
      <c r="G484" s="12">
        <f t="shared" si="24"/>
        <v>737724.31451336388</v>
      </c>
    </row>
    <row r="485" spans="1:7">
      <c r="A485" s="4" t="s">
        <v>481</v>
      </c>
      <c r="B485" s="13">
        <v>281829.479352505</v>
      </c>
      <c r="C485" s="13">
        <v>325800.56687651551</v>
      </c>
      <c r="D485" s="12">
        <f t="shared" si="22"/>
        <v>607630.04622902046</v>
      </c>
      <c r="E485" s="13">
        <v>-19409.932899383002</v>
      </c>
      <c r="F485" s="10">
        <f t="shared" si="23"/>
        <v>-19409.932899383002</v>
      </c>
      <c r="G485" s="12">
        <f t="shared" si="24"/>
        <v>588220.11332963745</v>
      </c>
    </row>
    <row r="486" spans="1:7">
      <c r="A486" s="4" t="s">
        <v>482</v>
      </c>
      <c r="B486" s="13">
        <v>374554.02771870204</v>
      </c>
      <c r="C486" s="13">
        <v>315434.40870628343</v>
      </c>
      <c r="D486" s="12">
        <f t="shared" si="22"/>
        <v>689988.43642498553</v>
      </c>
      <c r="E486" s="13">
        <v>-56581.238898761076</v>
      </c>
      <c r="F486" s="10">
        <f t="shared" si="23"/>
        <v>-56581.238898761076</v>
      </c>
      <c r="G486" s="12">
        <f t="shared" si="24"/>
        <v>633407.19752622442</v>
      </c>
    </row>
    <row r="487" spans="1:7">
      <c r="A487" s="4" t="s">
        <v>483</v>
      </c>
      <c r="B487" s="13">
        <v>415857.05372847425</v>
      </c>
      <c r="C487" s="13">
        <v>228732.49499661828</v>
      </c>
      <c r="D487" s="12">
        <f t="shared" si="22"/>
        <v>644589.54872509255</v>
      </c>
      <c r="E487" s="13">
        <v>-106444.2470469909</v>
      </c>
      <c r="F487" s="10">
        <f t="shared" si="23"/>
        <v>-106444.2470469909</v>
      </c>
      <c r="G487" s="12">
        <f t="shared" si="24"/>
        <v>538145.30167810165</v>
      </c>
    </row>
    <row r="488" spans="1:7">
      <c r="A488" s="4" t="s">
        <v>484</v>
      </c>
      <c r="B488" s="13">
        <v>424469.57726846891</v>
      </c>
      <c r="C488" s="13">
        <v>126598.56600573174</v>
      </c>
      <c r="D488" s="12">
        <f t="shared" si="22"/>
        <v>551068.14327420061</v>
      </c>
      <c r="E488" s="13">
        <v>-133132.81574569095</v>
      </c>
      <c r="F488" s="10">
        <f t="shared" si="23"/>
        <v>-133132.81574569095</v>
      </c>
      <c r="G488" s="12">
        <f t="shared" si="24"/>
        <v>417935.32752850966</v>
      </c>
    </row>
    <row r="489" spans="1:7">
      <c r="A489" s="4" t="s">
        <v>485</v>
      </c>
      <c r="B489" s="13">
        <v>488824.88800651516</v>
      </c>
      <c r="C489" s="13">
        <v>49597.730573250272</v>
      </c>
      <c r="D489" s="12">
        <f t="shared" si="22"/>
        <v>538422.61857976543</v>
      </c>
      <c r="E489" s="13">
        <v>-138333.57575939797</v>
      </c>
      <c r="F489" s="10">
        <f t="shared" si="23"/>
        <v>-138333.57575939797</v>
      </c>
      <c r="G489" s="12">
        <f t="shared" si="24"/>
        <v>400089.0428203675</v>
      </c>
    </row>
    <row r="490" spans="1:7">
      <c r="A490" s="4" t="s">
        <v>486</v>
      </c>
      <c r="B490" s="13">
        <v>589759.68091982382</v>
      </c>
      <c r="C490" s="13">
        <v>-13339.503356754058</v>
      </c>
      <c r="D490" s="12">
        <f t="shared" si="22"/>
        <v>576420.17756306974</v>
      </c>
      <c r="E490" s="13">
        <v>-183959.15435408844</v>
      </c>
      <c r="F490" s="10">
        <f t="shared" si="23"/>
        <v>-183959.15435408844</v>
      </c>
      <c r="G490" s="12">
        <f t="shared" si="24"/>
        <v>392461.02320898126</v>
      </c>
    </row>
    <row r="491" spans="1:7">
      <c r="A491" s="4" t="s">
        <v>487</v>
      </c>
      <c r="B491" s="13">
        <v>497288.62019020069</v>
      </c>
      <c r="C491" s="13">
        <v>88494.910489930859</v>
      </c>
      <c r="D491" s="12">
        <f t="shared" si="22"/>
        <v>585783.53068013152</v>
      </c>
      <c r="E491" s="13">
        <v>-129888.21871502986</v>
      </c>
      <c r="F491" s="10">
        <f t="shared" si="23"/>
        <v>-129888.21871502986</v>
      </c>
      <c r="G491" s="12">
        <f t="shared" si="24"/>
        <v>455895.31196510163</v>
      </c>
    </row>
    <row r="492" spans="1:7">
      <c r="A492" s="4" t="s">
        <v>488</v>
      </c>
      <c r="B492" s="13">
        <v>322887.08855995728</v>
      </c>
      <c r="C492" s="13">
        <v>-21350.558454744718</v>
      </c>
      <c r="D492" s="12">
        <f t="shared" si="22"/>
        <v>301536.53010521259</v>
      </c>
      <c r="E492" s="13">
        <v>-25698.487956751942</v>
      </c>
      <c r="F492" s="10">
        <f t="shared" si="23"/>
        <v>-25698.487956751942</v>
      </c>
      <c r="G492" s="12">
        <f t="shared" si="24"/>
        <v>275838.04214846063</v>
      </c>
    </row>
    <row r="493" spans="1:7">
      <c r="A493" s="4" t="s">
        <v>489</v>
      </c>
      <c r="B493" s="13">
        <v>193980.09039774616</v>
      </c>
      <c r="C493" s="13">
        <v>12844.771139981543</v>
      </c>
      <c r="D493" s="12">
        <f t="shared" si="22"/>
        <v>206824.8615377277</v>
      </c>
      <c r="E493" s="13">
        <v>34946.584678552856</v>
      </c>
      <c r="F493" s="10">
        <f t="shared" si="23"/>
        <v>34946.584678552856</v>
      </c>
      <c r="G493" s="12">
        <f t="shared" si="24"/>
        <v>241771.44621628057</v>
      </c>
    </row>
    <row r="494" spans="1:7">
      <c r="A494" s="4" t="s">
        <v>490</v>
      </c>
      <c r="B494" s="13">
        <v>86169.929006770661</v>
      </c>
      <c r="C494" s="13">
        <v>-40330.309341204949</v>
      </c>
      <c r="D494" s="12">
        <f t="shared" si="22"/>
        <v>45839.619665565711</v>
      </c>
      <c r="E494" s="13">
        <v>183654.35642143313</v>
      </c>
      <c r="F494" s="10">
        <f t="shared" si="23"/>
        <v>183654.35642143313</v>
      </c>
      <c r="G494" s="12">
        <f t="shared" si="24"/>
        <v>229493.97608699882</v>
      </c>
    </row>
    <row r="495" spans="1:7">
      <c r="A495" s="4" t="s">
        <v>491</v>
      </c>
      <c r="B495" s="13">
        <v>33893.899249499271</v>
      </c>
      <c r="C495" s="13">
        <v>-8513.930403956052</v>
      </c>
      <c r="D495" s="12">
        <f t="shared" si="22"/>
        <v>25379.968845543219</v>
      </c>
      <c r="E495" s="13">
        <v>168714.23326253259</v>
      </c>
      <c r="F495" s="10">
        <f t="shared" si="23"/>
        <v>168714.23326253259</v>
      </c>
      <c r="G495" s="12">
        <f t="shared" si="24"/>
        <v>194094.20210807581</v>
      </c>
    </row>
    <row r="496" spans="1:7">
      <c r="A496" s="4" t="s">
        <v>492</v>
      </c>
      <c r="B496" s="13">
        <v>-55132.187392742584</v>
      </c>
      <c r="C496" s="13">
        <v>-55714.38371857936</v>
      </c>
      <c r="D496" s="12">
        <f t="shared" si="22"/>
        <v>-110846.57111132194</v>
      </c>
      <c r="E496" s="13">
        <v>195261.37222167992</v>
      </c>
      <c r="F496" s="10">
        <f t="shared" si="23"/>
        <v>195261.37222167992</v>
      </c>
      <c r="G496" s="12">
        <f t="shared" si="24"/>
        <v>84414.801110357977</v>
      </c>
    </row>
    <row r="497" spans="1:7">
      <c r="A497" s="4" t="s">
        <v>493</v>
      </c>
      <c r="B497" s="13">
        <v>-123203.30890236188</v>
      </c>
      <c r="C497" s="13">
        <v>-57534.391609703482</v>
      </c>
      <c r="D497" s="12">
        <f t="shared" si="22"/>
        <v>-180737.70051206538</v>
      </c>
      <c r="E497" s="13">
        <v>252017.20166797479</v>
      </c>
      <c r="F497" s="10">
        <f t="shared" si="23"/>
        <v>252017.20166797479</v>
      </c>
      <c r="G497" s="12">
        <f t="shared" si="24"/>
        <v>71279.501155909413</v>
      </c>
    </row>
    <row r="498" spans="1:7">
      <c r="A498" s="4" t="s">
        <v>494</v>
      </c>
      <c r="B498" s="13">
        <v>-245608.45367757746</v>
      </c>
      <c r="C498" s="13">
        <v>-77093.22023604883</v>
      </c>
      <c r="D498" s="12">
        <f t="shared" si="22"/>
        <v>-322701.67391362629</v>
      </c>
      <c r="E498" s="13">
        <v>201565.8656559322</v>
      </c>
      <c r="F498" s="10">
        <f t="shared" si="23"/>
        <v>201565.8656559322</v>
      </c>
      <c r="G498" s="12">
        <f t="shared" si="24"/>
        <v>-121135.80825769409</v>
      </c>
    </row>
    <row r="499" spans="1:7">
      <c r="A499" s="4" t="s">
        <v>495</v>
      </c>
      <c r="B499" s="13">
        <v>-286516.49395318353</v>
      </c>
      <c r="C499" s="13">
        <v>-59949.024975644927</v>
      </c>
      <c r="D499" s="12">
        <f t="shared" si="22"/>
        <v>-346465.51892882847</v>
      </c>
      <c r="E499" s="13">
        <v>224534.68139242075</v>
      </c>
      <c r="F499" s="10">
        <f t="shared" si="23"/>
        <v>224534.68139242075</v>
      </c>
      <c r="G499" s="12">
        <f t="shared" si="24"/>
        <v>-121930.83753640772</v>
      </c>
    </row>
    <row r="500" spans="1:7">
      <c r="A500" s="4" t="s">
        <v>496</v>
      </c>
      <c r="B500" s="13">
        <v>-331220.70593326329</v>
      </c>
      <c r="C500" s="13">
        <v>-27207.794656723865</v>
      </c>
      <c r="D500" s="12">
        <f t="shared" si="22"/>
        <v>-358428.50058998715</v>
      </c>
      <c r="E500" s="13">
        <v>255685.42337943809</v>
      </c>
      <c r="F500" s="10">
        <f t="shared" si="23"/>
        <v>255685.42337943809</v>
      </c>
      <c r="G500" s="12">
        <f t="shared" si="24"/>
        <v>-102743.07721054906</v>
      </c>
    </row>
    <row r="501" spans="1:7">
      <c r="A501" s="4" t="s">
        <v>497</v>
      </c>
      <c r="B501" s="13">
        <v>-285380.02174493496</v>
      </c>
      <c r="C501" s="13">
        <v>-78315.848658558651</v>
      </c>
      <c r="D501" s="12">
        <f t="shared" si="22"/>
        <v>-363695.87040349364</v>
      </c>
      <c r="E501" s="13">
        <v>185429.9781272618</v>
      </c>
      <c r="F501" s="10">
        <f t="shared" si="23"/>
        <v>185429.9781272618</v>
      </c>
      <c r="G501" s="12">
        <f t="shared" si="24"/>
        <v>-178265.89227623184</v>
      </c>
    </row>
    <row r="502" spans="1:7">
      <c r="A502" s="4" t="s">
        <v>498</v>
      </c>
      <c r="B502" s="13">
        <v>-244399.04434531752</v>
      </c>
      <c r="C502" s="13">
        <v>-167805.74398259286</v>
      </c>
      <c r="D502" s="12">
        <f t="shared" si="22"/>
        <v>-412204.78832791036</v>
      </c>
      <c r="E502" s="13">
        <v>56154.822517952256</v>
      </c>
      <c r="F502" s="10">
        <f t="shared" si="23"/>
        <v>56154.822517952256</v>
      </c>
      <c r="G502" s="12">
        <f t="shared" si="24"/>
        <v>-356049.96580995811</v>
      </c>
    </row>
    <row r="503" spans="1:7">
      <c r="A503" s="4" t="s">
        <v>499</v>
      </c>
      <c r="B503" s="13">
        <v>-344116.80962040089</v>
      </c>
      <c r="C503" s="13">
        <v>-368173.0616377336</v>
      </c>
      <c r="D503" s="12">
        <f t="shared" si="22"/>
        <v>-712289.87125813449</v>
      </c>
      <c r="E503" s="13">
        <v>-144855.39052053078</v>
      </c>
      <c r="F503" s="10">
        <f t="shared" si="23"/>
        <v>-144855.39052053078</v>
      </c>
      <c r="G503" s="12">
        <f t="shared" si="24"/>
        <v>-857145.26177866524</v>
      </c>
    </row>
    <row r="504" spans="1:7">
      <c r="A504" s="4" t="s">
        <v>500</v>
      </c>
      <c r="B504" s="13">
        <v>-481496.03125766147</v>
      </c>
      <c r="C504" s="13">
        <v>-318893.14945765882</v>
      </c>
      <c r="D504" s="12">
        <f t="shared" si="22"/>
        <v>-800389.18071532028</v>
      </c>
      <c r="E504" s="13">
        <v>-145523.01620204662</v>
      </c>
      <c r="F504" s="10">
        <f t="shared" si="23"/>
        <v>-145523.01620204662</v>
      </c>
      <c r="G504" s="12">
        <f t="shared" si="24"/>
        <v>-945912.19691736693</v>
      </c>
    </row>
    <row r="505" spans="1:7">
      <c r="A505" s="4" t="s">
        <v>501</v>
      </c>
      <c r="B505" s="13">
        <v>-502975.76375154598</v>
      </c>
      <c r="C505" s="13">
        <v>-463496.68080318486</v>
      </c>
      <c r="D505" s="12">
        <f t="shared" si="22"/>
        <v>-966472.44455473078</v>
      </c>
      <c r="E505" s="13">
        <v>-129822.23583270576</v>
      </c>
      <c r="F505" s="10">
        <f t="shared" si="23"/>
        <v>-129822.23583270576</v>
      </c>
      <c r="G505" s="12">
        <f t="shared" si="24"/>
        <v>-1096294.6803874366</v>
      </c>
    </row>
    <row r="506" spans="1:7">
      <c r="A506" s="4" t="s">
        <v>502</v>
      </c>
      <c r="B506" s="13">
        <v>-669240.12092003331</v>
      </c>
      <c r="C506" s="13">
        <v>-624792.13579062221</v>
      </c>
      <c r="D506" s="12">
        <f t="shared" si="22"/>
        <v>-1294032.2567106555</v>
      </c>
      <c r="E506" s="13">
        <v>-150859.70944950875</v>
      </c>
      <c r="F506" s="10">
        <f t="shared" si="23"/>
        <v>-150859.70944950875</v>
      </c>
      <c r="G506" s="12">
        <f t="shared" si="24"/>
        <v>-1444891.9661601642</v>
      </c>
    </row>
    <row r="507" spans="1:7">
      <c r="A507" s="4" t="s">
        <v>503</v>
      </c>
      <c r="B507" s="13">
        <v>-534138.88759296178</v>
      </c>
      <c r="C507" s="13">
        <v>-639161.31024527817</v>
      </c>
      <c r="D507" s="12">
        <f t="shared" si="22"/>
        <v>-1173300.1978382398</v>
      </c>
      <c r="E507" s="13">
        <v>-116837.10913749546</v>
      </c>
      <c r="F507" s="10">
        <f t="shared" si="23"/>
        <v>-116837.10913749546</v>
      </c>
      <c r="G507" s="12">
        <f t="shared" si="24"/>
        <v>-1290137.3069757354</v>
      </c>
    </row>
    <row r="508" spans="1:7">
      <c r="A508" s="4" t="s">
        <v>504</v>
      </c>
      <c r="B508" s="13">
        <v>-644945.69750797853</v>
      </c>
      <c r="C508" s="13">
        <v>-701384.58546754823</v>
      </c>
      <c r="D508" s="12">
        <f t="shared" si="22"/>
        <v>-1346330.2829755268</v>
      </c>
      <c r="E508" s="13">
        <v>-41510.071429657401</v>
      </c>
      <c r="F508" s="10">
        <f t="shared" si="23"/>
        <v>-41510.071429657401</v>
      </c>
      <c r="G508" s="12">
        <f t="shared" si="24"/>
        <v>-1387840.3544051843</v>
      </c>
    </row>
    <row r="509" spans="1:7">
      <c r="A509" s="4" t="s">
        <v>505</v>
      </c>
      <c r="B509" s="13">
        <v>-685096.02711070818</v>
      </c>
      <c r="C509" s="13">
        <v>-609444.12112459284</v>
      </c>
      <c r="D509" s="12">
        <f t="shared" si="22"/>
        <v>-1294540.148235301</v>
      </c>
      <c r="E509" s="13">
        <v>59952.046480631914</v>
      </c>
      <c r="F509" s="10">
        <f t="shared" si="23"/>
        <v>59952.046480631914</v>
      </c>
      <c r="G509" s="12">
        <f t="shared" si="24"/>
        <v>-1234588.1017546691</v>
      </c>
    </row>
    <row r="510" spans="1:7">
      <c r="A510" s="4" t="s">
        <v>506</v>
      </c>
      <c r="B510" s="13">
        <v>-615196.30714114592</v>
      </c>
      <c r="C510" s="13">
        <v>-697311.69471633073</v>
      </c>
      <c r="D510" s="12">
        <f t="shared" si="22"/>
        <v>-1312508.0018574768</v>
      </c>
      <c r="E510" s="13">
        <v>51592.349059865039</v>
      </c>
      <c r="F510" s="10">
        <f t="shared" si="23"/>
        <v>51592.349059865039</v>
      </c>
      <c r="G510" s="12">
        <f t="shared" si="24"/>
        <v>-1260915.6527976117</v>
      </c>
    </row>
    <row r="511" spans="1:7">
      <c r="A511" s="4" t="s">
        <v>507</v>
      </c>
      <c r="B511" s="13">
        <v>-895538.45857321587</v>
      </c>
      <c r="C511" s="13">
        <v>-891434.44528094388</v>
      </c>
      <c r="D511" s="12">
        <f t="shared" si="22"/>
        <v>-1786972.9038541596</v>
      </c>
      <c r="E511" s="13">
        <v>35100.175123896392</v>
      </c>
      <c r="F511" s="10">
        <f t="shared" si="23"/>
        <v>35100.175123896392</v>
      </c>
      <c r="G511" s="12">
        <f t="shared" si="24"/>
        <v>-1751872.7287302632</v>
      </c>
    </row>
    <row r="512" spans="1:7">
      <c r="A512" s="4" t="s">
        <v>508</v>
      </c>
      <c r="B512" s="13">
        <v>-752213.88245963538</v>
      </c>
      <c r="C512" s="13">
        <v>-751698.73904182215</v>
      </c>
      <c r="D512" s="12">
        <f t="shared" si="22"/>
        <v>-1503912.6215014574</v>
      </c>
      <c r="E512" s="13">
        <v>111450.24305534431</v>
      </c>
      <c r="F512" s="10">
        <f t="shared" si="23"/>
        <v>111450.24305534431</v>
      </c>
      <c r="G512" s="12">
        <f t="shared" si="24"/>
        <v>-1392462.3784461131</v>
      </c>
    </row>
    <row r="513" spans="1:7">
      <c r="A513" s="4" t="s">
        <v>509</v>
      </c>
      <c r="B513" s="13">
        <v>-625193.89618915599</v>
      </c>
      <c r="C513" s="13">
        <v>-678950.1875186275</v>
      </c>
      <c r="D513" s="12">
        <f t="shared" si="22"/>
        <v>-1304144.0837077834</v>
      </c>
      <c r="E513" s="13">
        <v>417718.18594397727</v>
      </c>
      <c r="F513" s="10">
        <f t="shared" si="23"/>
        <v>417718.18594397727</v>
      </c>
      <c r="G513" s="12">
        <f t="shared" si="24"/>
        <v>-886425.89776380616</v>
      </c>
    </row>
    <row r="514" spans="1:7">
      <c r="A514" s="4" t="s">
        <v>510</v>
      </c>
      <c r="B514" s="13">
        <v>-616729.04867579509</v>
      </c>
      <c r="C514" s="13">
        <v>-568736.11319557729</v>
      </c>
      <c r="D514" s="12">
        <f t="shared" si="22"/>
        <v>-1185465.1618713723</v>
      </c>
      <c r="E514" s="13">
        <v>393938.01742097852</v>
      </c>
      <c r="F514" s="10">
        <f t="shared" si="23"/>
        <v>393938.01742097852</v>
      </c>
      <c r="G514" s="12">
        <f t="shared" si="24"/>
        <v>-791527.14445039374</v>
      </c>
    </row>
    <row r="515" spans="1:7">
      <c r="A515" s="4" t="s">
        <v>511</v>
      </c>
      <c r="B515" s="13">
        <v>-586195.58939534496</v>
      </c>
      <c r="C515" s="13">
        <v>-415542.97391429928</v>
      </c>
      <c r="D515" s="12">
        <f t="shared" si="22"/>
        <v>-1001738.5633096442</v>
      </c>
      <c r="E515" s="13">
        <v>500670.00697033323</v>
      </c>
      <c r="F515" s="10">
        <f t="shared" si="23"/>
        <v>500670.00697033323</v>
      </c>
      <c r="G515" s="12">
        <f t="shared" si="24"/>
        <v>-501068.55633931101</v>
      </c>
    </row>
    <row r="516" spans="1:7">
      <c r="A516" s="4" t="s">
        <v>512</v>
      </c>
      <c r="B516" s="13">
        <v>-618137.31499707699</v>
      </c>
      <c r="C516" s="13">
        <v>-308901.18283404573</v>
      </c>
      <c r="D516" s="12">
        <f t="shared" si="22"/>
        <v>-927038.49783112272</v>
      </c>
      <c r="E516" s="13">
        <v>557453.91549909674</v>
      </c>
      <c r="F516" s="10">
        <f t="shared" si="23"/>
        <v>557453.91549909674</v>
      </c>
      <c r="G516" s="12">
        <f t="shared" si="24"/>
        <v>-369584.58233202598</v>
      </c>
    </row>
    <row r="517" spans="1:7">
      <c r="A517" s="4" t="s">
        <v>513</v>
      </c>
      <c r="B517" s="13">
        <v>-785192.09151387413</v>
      </c>
      <c r="C517" s="13">
        <v>-212878.2033471044</v>
      </c>
      <c r="D517" s="12">
        <f t="shared" ref="D517:D580" si="25">SUM(B517:C517)</f>
        <v>-998070.29486097849</v>
      </c>
      <c r="E517" s="13">
        <v>577348.09806112363</v>
      </c>
      <c r="F517" s="10">
        <f t="shared" ref="F517:F580" si="26">E517</f>
        <v>577348.09806112363</v>
      </c>
      <c r="G517" s="12">
        <f t="shared" ref="G517:G580" si="27">SUM(D517,F517)</f>
        <v>-420722.19679985486</v>
      </c>
    </row>
    <row r="518" spans="1:7">
      <c r="A518" s="4" t="s">
        <v>514</v>
      </c>
      <c r="B518" s="13">
        <v>-711991.09647502156</v>
      </c>
      <c r="C518" s="13">
        <v>-108518.74059011728</v>
      </c>
      <c r="D518" s="12">
        <f t="shared" si="25"/>
        <v>-820509.83706513885</v>
      </c>
      <c r="E518" s="13">
        <v>545340.00243950437</v>
      </c>
      <c r="F518" s="10">
        <f t="shared" si="26"/>
        <v>545340.00243950437</v>
      </c>
      <c r="G518" s="12">
        <f t="shared" si="27"/>
        <v>-275169.83462563448</v>
      </c>
    </row>
    <row r="519" spans="1:7">
      <c r="A519" s="4" t="s">
        <v>515</v>
      </c>
      <c r="B519" s="13">
        <v>-752951.55357551342</v>
      </c>
      <c r="C519" s="13">
        <v>-183804.84717455151</v>
      </c>
      <c r="D519" s="12">
        <f t="shared" si="25"/>
        <v>-936756.40075006499</v>
      </c>
      <c r="E519" s="13">
        <v>443979.31033728091</v>
      </c>
      <c r="F519" s="10">
        <f t="shared" si="26"/>
        <v>443979.31033728091</v>
      </c>
      <c r="G519" s="12">
        <f t="shared" si="27"/>
        <v>-492777.09041278408</v>
      </c>
    </row>
    <row r="520" spans="1:7">
      <c r="A520" s="4" t="s">
        <v>516</v>
      </c>
      <c r="B520" s="13">
        <v>-722314.35581455089</v>
      </c>
      <c r="C520" s="13">
        <v>-332266.8529008443</v>
      </c>
      <c r="D520" s="12">
        <f t="shared" si="25"/>
        <v>-1054581.2087153951</v>
      </c>
      <c r="E520" s="13">
        <v>613976.51701687253</v>
      </c>
      <c r="F520" s="10">
        <f t="shared" si="26"/>
        <v>613976.51701687253</v>
      </c>
      <c r="G520" s="12">
        <f t="shared" si="27"/>
        <v>-440604.69169852254</v>
      </c>
    </row>
    <row r="521" spans="1:7">
      <c r="A521" s="4" t="s">
        <v>517</v>
      </c>
      <c r="B521" s="13">
        <v>-628693.09026096517</v>
      </c>
      <c r="C521" s="13">
        <v>-233994.30806543608</v>
      </c>
      <c r="D521" s="12">
        <f t="shared" si="25"/>
        <v>-862687.39832640125</v>
      </c>
      <c r="E521" s="13">
        <v>526817.16484728456</v>
      </c>
      <c r="F521" s="10">
        <f t="shared" si="26"/>
        <v>526817.16484728456</v>
      </c>
      <c r="G521" s="12">
        <f t="shared" si="27"/>
        <v>-335870.23347911669</v>
      </c>
    </row>
    <row r="522" spans="1:7">
      <c r="A522" s="4" t="s">
        <v>518</v>
      </c>
      <c r="B522" s="13">
        <v>-1122812.3499714434</v>
      </c>
      <c r="C522" s="13">
        <v>-520555.0964468192</v>
      </c>
      <c r="D522" s="12">
        <f t="shared" si="25"/>
        <v>-1643367.4464182626</v>
      </c>
      <c r="E522" s="13">
        <v>357696.27771741059</v>
      </c>
      <c r="F522" s="10">
        <f t="shared" si="26"/>
        <v>357696.27771741059</v>
      </c>
      <c r="G522" s="12">
        <f t="shared" si="27"/>
        <v>-1285671.168700852</v>
      </c>
    </row>
    <row r="523" spans="1:7">
      <c r="A523" s="4" t="s">
        <v>519</v>
      </c>
      <c r="B523" s="13">
        <v>-1214263.351117851</v>
      </c>
      <c r="C523" s="13">
        <v>-601017.1493872999</v>
      </c>
      <c r="D523" s="12">
        <f t="shared" si="25"/>
        <v>-1815280.5005051508</v>
      </c>
      <c r="E523" s="13">
        <v>256219.52044829176</v>
      </c>
      <c r="F523" s="10">
        <f t="shared" si="26"/>
        <v>256219.52044829176</v>
      </c>
      <c r="G523" s="12">
        <f t="shared" si="27"/>
        <v>-1559060.9800568591</v>
      </c>
    </row>
    <row r="524" spans="1:7">
      <c r="A524" s="4" t="s">
        <v>520</v>
      </c>
      <c r="B524" s="13">
        <v>-956837.97302415327</v>
      </c>
      <c r="C524" s="13">
        <v>-852778.6154136979</v>
      </c>
      <c r="D524" s="12">
        <f t="shared" si="25"/>
        <v>-1809616.5884378511</v>
      </c>
      <c r="E524" s="13">
        <v>209725.834537672</v>
      </c>
      <c r="F524" s="10">
        <f t="shared" si="26"/>
        <v>209725.834537672</v>
      </c>
      <c r="G524" s="12">
        <f t="shared" si="27"/>
        <v>-1599890.7539001792</v>
      </c>
    </row>
    <row r="525" spans="1:7">
      <c r="A525" s="4" t="s">
        <v>521</v>
      </c>
      <c r="B525" s="13">
        <v>-888883.96496078407</v>
      </c>
      <c r="C525" s="13">
        <v>-712995.15770945628</v>
      </c>
      <c r="D525" s="12">
        <f t="shared" si="25"/>
        <v>-1601879.1226702402</v>
      </c>
      <c r="E525" s="13">
        <v>137734.84229754575</v>
      </c>
      <c r="F525" s="10">
        <f t="shared" si="26"/>
        <v>137734.84229754575</v>
      </c>
      <c r="G525" s="12">
        <f t="shared" si="27"/>
        <v>-1464144.2803726946</v>
      </c>
    </row>
    <row r="526" spans="1:7">
      <c r="A526" s="4" t="s">
        <v>522</v>
      </c>
      <c r="B526" s="13">
        <v>-735158.82072030928</v>
      </c>
      <c r="C526" s="13">
        <v>-668993.37055482983</v>
      </c>
      <c r="D526" s="12">
        <f t="shared" si="25"/>
        <v>-1404152.1912751391</v>
      </c>
      <c r="E526" s="13">
        <v>108617.01474600966</v>
      </c>
      <c r="F526" s="10">
        <f t="shared" si="26"/>
        <v>108617.01474600966</v>
      </c>
      <c r="G526" s="12">
        <f t="shared" si="27"/>
        <v>-1295535.1765291295</v>
      </c>
    </row>
    <row r="527" spans="1:7">
      <c r="A527" s="4" t="s">
        <v>523</v>
      </c>
      <c r="B527" s="13">
        <v>-890879.09842432861</v>
      </c>
      <c r="C527" s="13">
        <v>-894600.24148912623</v>
      </c>
      <c r="D527" s="12">
        <f t="shared" si="25"/>
        <v>-1785479.3399134548</v>
      </c>
      <c r="E527" s="13">
        <v>-74860.462885778354</v>
      </c>
      <c r="F527" s="10">
        <f t="shared" si="26"/>
        <v>-74860.462885778354</v>
      </c>
      <c r="G527" s="12">
        <f t="shared" si="27"/>
        <v>-1860339.8027992332</v>
      </c>
    </row>
    <row r="528" spans="1:7">
      <c r="A528" s="4" t="s">
        <v>524</v>
      </c>
      <c r="B528" s="13">
        <v>-1037425.9760487825</v>
      </c>
      <c r="C528" s="13">
        <v>-1011486.1931219607</v>
      </c>
      <c r="D528" s="12">
        <f t="shared" si="25"/>
        <v>-2048912.1691707433</v>
      </c>
      <c r="E528" s="13">
        <v>-139240.64263139057</v>
      </c>
      <c r="F528" s="10">
        <f t="shared" si="26"/>
        <v>-139240.64263139057</v>
      </c>
      <c r="G528" s="12">
        <f t="shared" si="27"/>
        <v>-2188152.8118021339</v>
      </c>
    </row>
    <row r="529" spans="1:7">
      <c r="A529" s="4" t="s">
        <v>525</v>
      </c>
      <c r="B529" s="13">
        <v>-977330.94021515455</v>
      </c>
      <c r="C529" s="13">
        <v>-1053971.3730201526</v>
      </c>
      <c r="D529" s="12">
        <f t="shared" si="25"/>
        <v>-2031302.3132353071</v>
      </c>
      <c r="E529" s="13">
        <v>-196823.10546073731</v>
      </c>
      <c r="F529" s="10">
        <f t="shared" si="26"/>
        <v>-196823.10546073731</v>
      </c>
      <c r="G529" s="12">
        <f t="shared" si="27"/>
        <v>-2228125.4186960445</v>
      </c>
    </row>
    <row r="530" spans="1:7">
      <c r="A530" s="4" t="s">
        <v>526</v>
      </c>
      <c r="B530" s="13">
        <v>-1126372.9442684676</v>
      </c>
      <c r="C530" s="13">
        <v>-864183.94474481186</v>
      </c>
      <c r="D530" s="12">
        <f t="shared" si="25"/>
        <v>-1990556.8890132795</v>
      </c>
      <c r="E530" s="13">
        <v>-397891.50453865505</v>
      </c>
      <c r="F530" s="10">
        <f t="shared" si="26"/>
        <v>-397891.50453865505</v>
      </c>
      <c r="G530" s="12">
        <f t="shared" si="27"/>
        <v>-2388448.3935519345</v>
      </c>
    </row>
    <row r="531" spans="1:7">
      <c r="A531" s="4" t="s">
        <v>527</v>
      </c>
      <c r="B531" s="13">
        <v>-815703.31854417664</v>
      </c>
      <c r="C531" s="13">
        <v>-784480.9172913353</v>
      </c>
      <c r="D531" s="12">
        <f t="shared" si="25"/>
        <v>-1600184.2358355119</v>
      </c>
      <c r="E531" s="13">
        <v>-124624.15832756821</v>
      </c>
      <c r="F531" s="10">
        <f t="shared" si="26"/>
        <v>-124624.15832756821</v>
      </c>
      <c r="G531" s="12">
        <f t="shared" si="27"/>
        <v>-1724808.39416308</v>
      </c>
    </row>
    <row r="532" spans="1:7">
      <c r="A532" s="4" t="s">
        <v>528</v>
      </c>
      <c r="B532" s="13">
        <v>-358078.33384090278</v>
      </c>
      <c r="C532" s="13">
        <v>-563127.26141659671</v>
      </c>
      <c r="D532" s="12">
        <f t="shared" si="25"/>
        <v>-921205.59525749949</v>
      </c>
      <c r="E532" s="13">
        <v>-80686.318315229844</v>
      </c>
      <c r="F532" s="10">
        <f t="shared" si="26"/>
        <v>-80686.318315229844</v>
      </c>
      <c r="G532" s="12">
        <f t="shared" si="27"/>
        <v>-1001891.9135727293</v>
      </c>
    </row>
    <row r="533" spans="1:7">
      <c r="A533" s="4" t="s">
        <v>529</v>
      </c>
      <c r="B533" s="13">
        <v>-210026.84218069137</v>
      </c>
      <c r="C533" s="13">
        <v>-398528.10184034484</v>
      </c>
      <c r="D533" s="12">
        <f t="shared" si="25"/>
        <v>-608554.94402103615</v>
      </c>
      <c r="E533" s="13">
        <v>-206832.01120028208</v>
      </c>
      <c r="F533" s="10">
        <f t="shared" si="26"/>
        <v>-206832.01120028208</v>
      </c>
      <c r="G533" s="12">
        <f t="shared" si="27"/>
        <v>-815386.95522131817</v>
      </c>
    </row>
    <row r="534" spans="1:7">
      <c r="A534" s="4" t="s">
        <v>530</v>
      </c>
      <c r="B534" s="13">
        <v>-205606.82323273952</v>
      </c>
      <c r="C534" s="13">
        <v>-301516.00494322443</v>
      </c>
      <c r="D534" s="12">
        <f t="shared" si="25"/>
        <v>-507122.82817596395</v>
      </c>
      <c r="E534" s="13">
        <v>-225293.50552604211</v>
      </c>
      <c r="F534" s="10">
        <f t="shared" si="26"/>
        <v>-225293.50552604211</v>
      </c>
      <c r="G534" s="12">
        <f t="shared" si="27"/>
        <v>-732416.33370200603</v>
      </c>
    </row>
    <row r="535" spans="1:7">
      <c r="A535" s="4" t="s">
        <v>531</v>
      </c>
      <c r="B535" s="13">
        <v>-38107.363107713485</v>
      </c>
      <c r="C535" s="13">
        <v>-320615.54141401302</v>
      </c>
      <c r="D535" s="12">
        <f t="shared" si="25"/>
        <v>-358722.90452172648</v>
      </c>
      <c r="E535" s="13">
        <v>-187549.00149097785</v>
      </c>
      <c r="F535" s="10">
        <f t="shared" si="26"/>
        <v>-187549.00149097785</v>
      </c>
      <c r="G535" s="12">
        <f t="shared" si="27"/>
        <v>-546271.90601270436</v>
      </c>
    </row>
    <row r="536" spans="1:7">
      <c r="A536" s="4" t="s">
        <v>532</v>
      </c>
      <c r="B536" s="13">
        <v>-25158.446325473898</v>
      </c>
      <c r="C536" s="13">
        <v>-356680.92924797296</v>
      </c>
      <c r="D536" s="12">
        <f t="shared" si="25"/>
        <v>-381839.37557344686</v>
      </c>
      <c r="E536" s="13">
        <v>-136751.60450330522</v>
      </c>
      <c r="F536" s="10">
        <f t="shared" si="26"/>
        <v>-136751.60450330522</v>
      </c>
      <c r="G536" s="12">
        <f t="shared" si="27"/>
        <v>-518590.98007675208</v>
      </c>
    </row>
    <row r="537" spans="1:7">
      <c r="A537" s="4" t="s">
        <v>533</v>
      </c>
      <c r="B537" s="13">
        <v>245223.95079910429</v>
      </c>
      <c r="C537" s="13">
        <v>-212475.41832959643</v>
      </c>
      <c r="D537" s="12">
        <f t="shared" si="25"/>
        <v>32748.53246950786</v>
      </c>
      <c r="E537" s="13">
        <v>37454.170482891248</v>
      </c>
      <c r="F537" s="10">
        <f t="shared" si="26"/>
        <v>37454.170482891248</v>
      </c>
      <c r="G537" s="12">
        <f t="shared" si="27"/>
        <v>70202.702952399108</v>
      </c>
    </row>
    <row r="538" spans="1:7">
      <c r="A538" s="4" t="s">
        <v>534</v>
      </c>
      <c r="B538" s="13">
        <v>421300.86042942241</v>
      </c>
      <c r="C538" s="13">
        <v>-163704.29886564807</v>
      </c>
      <c r="D538" s="12">
        <f t="shared" si="25"/>
        <v>257596.56156377433</v>
      </c>
      <c r="E538" s="13">
        <v>81119.501033532651</v>
      </c>
      <c r="F538" s="10">
        <f t="shared" si="26"/>
        <v>81119.501033532651</v>
      </c>
      <c r="G538" s="12">
        <f t="shared" si="27"/>
        <v>338716.06259730697</v>
      </c>
    </row>
    <row r="539" spans="1:7">
      <c r="A539" s="4" t="s">
        <v>535</v>
      </c>
      <c r="B539" s="13">
        <v>257215.19016013804</v>
      </c>
      <c r="C539" s="13">
        <v>-116200.10736124392</v>
      </c>
      <c r="D539" s="12">
        <f t="shared" si="25"/>
        <v>141015.08279889412</v>
      </c>
      <c r="E539" s="13">
        <v>49668.719304642058</v>
      </c>
      <c r="F539" s="10">
        <f t="shared" si="26"/>
        <v>49668.719304642058</v>
      </c>
      <c r="G539" s="12">
        <f t="shared" si="27"/>
        <v>190683.80210353617</v>
      </c>
    </row>
    <row r="540" spans="1:7">
      <c r="A540" s="4" t="s">
        <v>536</v>
      </c>
      <c r="B540" s="13">
        <v>232673.88426657743</v>
      </c>
      <c r="C540" s="13">
        <v>-127514.37715913357</v>
      </c>
      <c r="D540" s="12">
        <f t="shared" si="25"/>
        <v>105159.50710744386</v>
      </c>
      <c r="E540" s="13">
        <v>41583.542472766858</v>
      </c>
      <c r="F540" s="10">
        <f t="shared" si="26"/>
        <v>41583.542472766858</v>
      </c>
      <c r="G540" s="12">
        <f t="shared" si="27"/>
        <v>146743.0495802107</v>
      </c>
    </row>
    <row r="541" spans="1:7">
      <c r="A541" s="4" t="s">
        <v>537</v>
      </c>
      <c r="B541" s="13">
        <v>144442.7678770964</v>
      </c>
      <c r="C541" s="13">
        <v>-160342.91150746442</v>
      </c>
      <c r="D541" s="12">
        <f t="shared" si="25"/>
        <v>-15900.143630368024</v>
      </c>
      <c r="E541" s="13">
        <v>-136621.0213614672</v>
      </c>
      <c r="F541" s="10">
        <f t="shared" si="26"/>
        <v>-136621.0213614672</v>
      </c>
      <c r="G541" s="12">
        <f t="shared" si="27"/>
        <v>-152521.16499183522</v>
      </c>
    </row>
    <row r="542" spans="1:7">
      <c r="A542" s="4" t="s">
        <v>538</v>
      </c>
      <c r="B542" s="13">
        <v>91465.354712993634</v>
      </c>
      <c r="C542" s="13">
        <v>-151601.01843993357</v>
      </c>
      <c r="D542" s="12">
        <f t="shared" si="25"/>
        <v>-60135.663726939936</v>
      </c>
      <c r="E542" s="13">
        <v>-108733.63962050623</v>
      </c>
      <c r="F542" s="10">
        <f t="shared" si="26"/>
        <v>-108733.63962050623</v>
      </c>
      <c r="G542" s="12">
        <f t="shared" si="27"/>
        <v>-168869.30334744617</v>
      </c>
    </row>
    <row r="543" spans="1:7">
      <c r="A543" s="4" t="s">
        <v>539</v>
      </c>
      <c r="B543" s="13">
        <v>182068.80139937936</v>
      </c>
      <c r="C543" s="13">
        <v>-192081.9043718355</v>
      </c>
      <c r="D543" s="12">
        <f t="shared" si="25"/>
        <v>-10013.102972456138</v>
      </c>
      <c r="E543" s="13">
        <v>72702.369393064626</v>
      </c>
      <c r="F543" s="10">
        <f t="shared" si="26"/>
        <v>72702.369393064626</v>
      </c>
      <c r="G543" s="12">
        <f t="shared" si="27"/>
        <v>62689.266420608488</v>
      </c>
    </row>
    <row r="544" spans="1:7">
      <c r="A544" s="4" t="s">
        <v>540</v>
      </c>
      <c r="B544" s="13">
        <v>68355.800514347968</v>
      </c>
      <c r="C544" s="13">
        <v>-149444.63411948309</v>
      </c>
      <c r="D544" s="12">
        <f t="shared" si="25"/>
        <v>-81088.833605135122</v>
      </c>
      <c r="E544" s="13">
        <v>209294.53929364309</v>
      </c>
      <c r="F544" s="10">
        <f t="shared" si="26"/>
        <v>209294.53929364309</v>
      </c>
      <c r="G544" s="12">
        <f t="shared" si="27"/>
        <v>128205.70568850797</v>
      </c>
    </row>
    <row r="545" spans="1:7">
      <c r="A545" s="4" t="s">
        <v>541</v>
      </c>
      <c r="B545" s="13">
        <v>-126163.73770663007</v>
      </c>
      <c r="C545" s="13">
        <v>-205580.64379385847</v>
      </c>
      <c r="D545" s="12">
        <f t="shared" si="25"/>
        <v>-331744.38150048855</v>
      </c>
      <c r="E545" s="13">
        <v>242244.60590471025</v>
      </c>
      <c r="F545" s="10">
        <f t="shared" si="26"/>
        <v>242244.60590471025</v>
      </c>
      <c r="G545" s="12">
        <f t="shared" si="27"/>
        <v>-89499.775595778308</v>
      </c>
    </row>
    <row r="546" spans="1:7">
      <c r="A546" s="4" t="s">
        <v>542</v>
      </c>
      <c r="B546" s="13">
        <v>-54927.95315289242</v>
      </c>
      <c r="C546" s="13">
        <v>6140.4685133462754</v>
      </c>
      <c r="D546" s="12">
        <f t="shared" si="25"/>
        <v>-48787.484639546143</v>
      </c>
      <c r="E546" s="13">
        <v>276386.87834529788</v>
      </c>
      <c r="F546" s="10">
        <f t="shared" si="26"/>
        <v>276386.87834529788</v>
      </c>
      <c r="G546" s="12">
        <f t="shared" si="27"/>
        <v>227599.39370575175</v>
      </c>
    </row>
    <row r="547" spans="1:7">
      <c r="A547" s="4" t="s">
        <v>543</v>
      </c>
      <c r="B547" s="13">
        <v>-265194.14056657767</v>
      </c>
      <c r="C547" s="13">
        <v>-4372.0562155283405</v>
      </c>
      <c r="D547" s="12">
        <f t="shared" si="25"/>
        <v>-269566.19678210601</v>
      </c>
      <c r="E547" s="13">
        <v>193484.5573555649</v>
      </c>
      <c r="F547" s="10">
        <f t="shared" si="26"/>
        <v>193484.5573555649</v>
      </c>
      <c r="G547" s="12">
        <f t="shared" si="27"/>
        <v>-76081.639426541107</v>
      </c>
    </row>
    <row r="548" spans="1:7">
      <c r="A548" s="4" t="s">
        <v>544</v>
      </c>
      <c r="B548" s="13">
        <v>-193091.53996743221</v>
      </c>
      <c r="C548" s="13">
        <v>39671.889079963163</v>
      </c>
      <c r="D548" s="12">
        <f t="shared" si="25"/>
        <v>-153419.65088746906</v>
      </c>
      <c r="E548" s="13">
        <v>266224.76204788435</v>
      </c>
      <c r="F548" s="10">
        <f t="shared" si="26"/>
        <v>266224.76204788435</v>
      </c>
      <c r="G548" s="12">
        <f t="shared" si="27"/>
        <v>112805.11116041528</v>
      </c>
    </row>
    <row r="549" spans="1:7">
      <c r="A549" s="4" t="s">
        <v>545</v>
      </c>
      <c r="B549" s="13">
        <v>-135036.89521212279</v>
      </c>
      <c r="C549" s="13">
        <v>-6434.4911482604602</v>
      </c>
      <c r="D549" s="12">
        <f t="shared" si="25"/>
        <v>-141471.38636038324</v>
      </c>
      <c r="E549" s="13">
        <v>414994.54935553897</v>
      </c>
      <c r="F549" s="10">
        <f t="shared" si="26"/>
        <v>414994.54935553897</v>
      </c>
      <c r="G549" s="12">
        <f t="shared" si="27"/>
        <v>273523.16299515573</v>
      </c>
    </row>
    <row r="550" spans="1:7">
      <c r="A550" s="4" t="s">
        <v>546</v>
      </c>
      <c r="B550" s="13">
        <v>-61743.978762544291</v>
      </c>
      <c r="C550" s="13">
        <v>-27843.320713334473</v>
      </c>
      <c r="D550" s="12">
        <f t="shared" si="25"/>
        <v>-89587.299475878768</v>
      </c>
      <c r="E550" s="13">
        <v>540784.88580859371</v>
      </c>
      <c r="F550" s="10">
        <f t="shared" si="26"/>
        <v>540784.88580859371</v>
      </c>
      <c r="G550" s="12">
        <f t="shared" si="27"/>
        <v>451197.58633271494</v>
      </c>
    </row>
    <row r="551" spans="1:7">
      <c r="A551" s="4" t="s">
        <v>547</v>
      </c>
      <c r="B551" s="13">
        <v>-373939.03727465123</v>
      </c>
      <c r="C551" s="13">
        <v>-115183.51235285007</v>
      </c>
      <c r="D551" s="12">
        <f t="shared" si="25"/>
        <v>-489122.54962750128</v>
      </c>
      <c r="E551" s="13">
        <v>525477.63889593608</v>
      </c>
      <c r="F551" s="10">
        <f t="shared" si="26"/>
        <v>525477.63889593608</v>
      </c>
      <c r="G551" s="12">
        <f t="shared" si="27"/>
        <v>36355.089268434793</v>
      </c>
    </row>
    <row r="552" spans="1:7">
      <c r="A552" s="4" t="s">
        <v>548</v>
      </c>
      <c r="B552" s="13">
        <v>-612856.81050895678</v>
      </c>
      <c r="C552" s="13">
        <v>-249973.43961459814</v>
      </c>
      <c r="D552" s="12">
        <f t="shared" si="25"/>
        <v>-862830.25012355496</v>
      </c>
      <c r="E552" s="13">
        <v>454222.26919270575</v>
      </c>
      <c r="F552" s="10">
        <f t="shared" si="26"/>
        <v>454222.26919270575</v>
      </c>
      <c r="G552" s="12">
        <f t="shared" si="27"/>
        <v>-408607.98093084921</v>
      </c>
    </row>
    <row r="553" spans="1:7">
      <c r="A553" s="4" t="s">
        <v>549</v>
      </c>
      <c r="B553" s="13">
        <v>-643804.78514833131</v>
      </c>
      <c r="C553" s="13">
        <v>-305196.10227513267</v>
      </c>
      <c r="D553" s="12">
        <f t="shared" si="25"/>
        <v>-949000.88742346398</v>
      </c>
      <c r="E553" s="13">
        <v>452184.83184335777</v>
      </c>
      <c r="F553" s="10">
        <f t="shared" si="26"/>
        <v>452184.83184335777</v>
      </c>
      <c r="G553" s="12">
        <f t="shared" si="27"/>
        <v>-496816.05558010621</v>
      </c>
    </row>
    <row r="554" spans="1:7">
      <c r="A554" s="4" t="s">
        <v>550</v>
      </c>
      <c r="B554" s="13">
        <v>-747811.12560389284</v>
      </c>
      <c r="C554" s="13">
        <v>-281460.97549004864</v>
      </c>
      <c r="D554" s="12">
        <f t="shared" si="25"/>
        <v>-1029272.1010939415</v>
      </c>
      <c r="E554" s="13">
        <v>319351.70151146565</v>
      </c>
      <c r="F554" s="10">
        <f t="shared" si="26"/>
        <v>319351.70151146565</v>
      </c>
      <c r="G554" s="12">
        <f t="shared" si="27"/>
        <v>-709920.39958247589</v>
      </c>
    </row>
    <row r="555" spans="1:7">
      <c r="A555" s="4" t="s">
        <v>551</v>
      </c>
      <c r="B555" s="13">
        <v>-482139.1110149686</v>
      </c>
      <c r="C555" s="13">
        <v>-220142.21522126347</v>
      </c>
      <c r="D555" s="12">
        <f t="shared" si="25"/>
        <v>-702281.32623623207</v>
      </c>
      <c r="E555" s="13">
        <v>332617.74126570584</v>
      </c>
      <c r="F555" s="10">
        <f t="shared" si="26"/>
        <v>332617.74126570584</v>
      </c>
      <c r="G555" s="12">
        <f t="shared" si="27"/>
        <v>-369663.58497052622</v>
      </c>
    </row>
    <row r="556" spans="1:7">
      <c r="A556" s="4" t="s">
        <v>552</v>
      </c>
      <c r="B556" s="13">
        <v>-504403.18326434313</v>
      </c>
      <c r="C556" s="13">
        <v>-326188.87802150613</v>
      </c>
      <c r="D556" s="12">
        <f t="shared" si="25"/>
        <v>-830592.06128584919</v>
      </c>
      <c r="E556" s="13">
        <v>224410.87126318272</v>
      </c>
      <c r="F556" s="10">
        <f t="shared" si="26"/>
        <v>224410.87126318272</v>
      </c>
      <c r="G556" s="12">
        <f t="shared" si="27"/>
        <v>-606181.19002266647</v>
      </c>
    </row>
    <row r="557" spans="1:7">
      <c r="A557" s="4" t="s">
        <v>553</v>
      </c>
      <c r="B557" s="13">
        <v>-251111.01207745806</v>
      </c>
      <c r="C557" s="13">
        <v>-353548.38917842839</v>
      </c>
      <c r="D557" s="12">
        <f t="shared" si="25"/>
        <v>-604659.40125588642</v>
      </c>
      <c r="E557" s="13">
        <v>368203.57949045085</v>
      </c>
      <c r="F557" s="10">
        <f t="shared" si="26"/>
        <v>368203.57949045085</v>
      </c>
      <c r="G557" s="12">
        <f t="shared" si="27"/>
        <v>-236455.82176543557</v>
      </c>
    </row>
    <row r="558" spans="1:7">
      <c r="A558" s="4" t="s">
        <v>554</v>
      </c>
      <c r="B558" s="13">
        <v>-264181.60568306467</v>
      </c>
      <c r="C558" s="13">
        <v>-307776.61648391408</v>
      </c>
      <c r="D558" s="12">
        <f t="shared" si="25"/>
        <v>-571958.22216697875</v>
      </c>
      <c r="E558" s="13">
        <v>332254.41360435967</v>
      </c>
      <c r="F558" s="10">
        <f t="shared" si="26"/>
        <v>332254.41360435967</v>
      </c>
      <c r="G558" s="12">
        <f t="shared" si="27"/>
        <v>-239703.80856261909</v>
      </c>
    </row>
    <row r="559" spans="1:7">
      <c r="A559" s="4" t="s">
        <v>555</v>
      </c>
      <c r="B559" s="13">
        <v>-152919.16651196318</v>
      </c>
      <c r="C559" s="13">
        <v>82897.739341017688</v>
      </c>
      <c r="D559" s="12">
        <f t="shared" si="25"/>
        <v>-70021.427170945492</v>
      </c>
      <c r="E559" s="13">
        <v>266890.94829200895</v>
      </c>
      <c r="F559" s="10">
        <f t="shared" si="26"/>
        <v>266890.94829200895</v>
      </c>
      <c r="G559" s="12">
        <f t="shared" si="27"/>
        <v>196869.52112106344</v>
      </c>
    </row>
    <row r="560" spans="1:7">
      <c r="A560" s="4" t="s">
        <v>556</v>
      </c>
      <c r="B560" s="13">
        <v>-495703.53079914727</v>
      </c>
      <c r="C560" s="13">
        <v>-45967.413931302792</v>
      </c>
      <c r="D560" s="12">
        <f t="shared" si="25"/>
        <v>-541670.94473045005</v>
      </c>
      <c r="E560" s="13">
        <v>430000.33902176702</v>
      </c>
      <c r="F560" s="10">
        <f t="shared" si="26"/>
        <v>430000.33902176702</v>
      </c>
      <c r="G560" s="12">
        <f t="shared" si="27"/>
        <v>-111670.60570868303</v>
      </c>
    </row>
    <row r="561" spans="1:7">
      <c r="A561" s="4" t="s">
        <v>557</v>
      </c>
      <c r="B561" s="13">
        <v>-359515.84730954276</v>
      </c>
      <c r="C561" s="13">
        <v>250777.96141372551</v>
      </c>
      <c r="D561" s="12">
        <f t="shared" si="25"/>
        <v>-108737.88589581725</v>
      </c>
      <c r="E561" s="13">
        <v>309290.23943425505</v>
      </c>
      <c r="F561" s="10">
        <f t="shared" si="26"/>
        <v>309290.23943425505</v>
      </c>
      <c r="G561" s="12">
        <f t="shared" si="27"/>
        <v>200552.3535384378</v>
      </c>
    </row>
    <row r="562" spans="1:7">
      <c r="A562" s="4" t="s">
        <v>558</v>
      </c>
      <c r="B562" s="13">
        <v>-74974.172001815285</v>
      </c>
      <c r="C562" s="13">
        <v>-54461.672107368278</v>
      </c>
      <c r="D562" s="12">
        <f t="shared" si="25"/>
        <v>-129435.84410918356</v>
      </c>
      <c r="E562" s="13">
        <v>282320.36214361119</v>
      </c>
      <c r="F562" s="10">
        <f t="shared" si="26"/>
        <v>282320.36214361119</v>
      </c>
      <c r="G562" s="12">
        <f t="shared" si="27"/>
        <v>152884.51803442763</v>
      </c>
    </row>
    <row r="563" spans="1:7">
      <c r="A563" s="4" t="s">
        <v>559</v>
      </c>
      <c r="B563" s="13">
        <v>68071.219485551919</v>
      </c>
      <c r="C563" s="13">
        <v>-57550.279146899251</v>
      </c>
      <c r="D563" s="12">
        <f t="shared" si="25"/>
        <v>10520.940338652668</v>
      </c>
      <c r="E563" s="13">
        <v>251467.96298030327</v>
      </c>
      <c r="F563" s="10">
        <f t="shared" si="26"/>
        <v>251467.96298030327</v>
      </c>
      <c r="G563" s="12">
        <f t="shared" si="27"/>
        <v>261988.90331895594</v>
      </c>
    </row>
    <row r="564" spans="1:7">
      <c r="A564" s="4" t="s">
        <v>560</v>
      </c>
      <c r="B564" s="13">
        <v>-22905.909542181616</v>
      </c>
      <c r="C564" s="13">
        <v>-69313.535969593257</v>
      </c>
      <c r="D564" s="12">
        <f t="shared" si="25"/>
        <v>-92219.445511774873</v>
      </c>
      <c r="E564" s="13">
        <v>232025.95550549065</v>
      </c>
      <c r="F564" s="10">
        <f t="shared" si="26"/>
        <v>232025.95550549065</v>
      </c>
      <c r="G564" s="12">
        <f t="shared" si="27"/>
        <v>139806.50999371579</v>
      </c>
    </row>
    <row r="565" spans="1:7">
      <c r="A565" s="4" t="s">
        <v>561</v>
      </c>
      <c r="B565" s="13">
        <v>-339681.80652750644</v>
      </c>
      <c r="C565" s="13">
        <v>-284498.67884025647</v>
      </c>
      <c r="D565" s="12">
        <f t="shared" si="25"/>
        <v>-624180.48536776286</v>
      </c>
      <c r="E565" s="13">
        <v>-2978.9359620390742</v>
      </c>
      <c r="F565" s="10">
        <f t="shared" si="26"/>
        <v>-2978.9359620390742</v>
      </c>
      <c r="G565" s="12">
        <f t="shared" si="27"/>
        <v>-627159.4213298019</v>
      </c>
    </row>
    <row r="566" spans="1:7">
      <c r="A566" s="4" t="s">
        <v>562</v>
      </c>
      <c r="B566" s="13">
        <v>-364454.05159072083</v>
      </c>
      <c r="C566" s="13">
        <v>-328503.88838952483</v>
      </c>
      <c r="D566" s="12">
        <f t="shared" si="25"/>
        <v>-692957.93998024566</v>
      </c>
      <c r="E566" s="13">
        <v>6764.8164899352387</v>
      </c>
      <c r="F566" s="10">
        <f t="shared" si="26"/>
        <v>6764.8164899352387</v>
      </c>
      <c r="G566" s="12">
        <f t="shared" si="27"/>
        <v>-686193.12349031039</v>
      </c>
    </row>
    <row r="567" spans="1:7">
      <c r="A567" s="4" t="s">
        <v>563</v>
      </c>
      <c r="B567" s="13">
        <v>-600993.56534046133</v>
      </c>
      <c r="C567" s="13">
        <v>-107608.15153962823</v>
      </c>
      <c r="D567" s="12">
        <f t="shared" si="25"/>
        <v>-708601.7168800896</v>
      </c>
      <c r="E567" s="13">
        <v>-126266.7846966725</v>
      </c>
      <c r="F567" s="10">
        <f t="shared" si="26"/>
        <v>-126266.7846966725</v>
      </c>
      <c r="G567" s="12">
        <f t="shared" si="27"/>
        <v>-834868.50157676206</v>
      </c>
    </row>
    <row r="568" spans="1:7">
      <c r="A568" s="4" t="s">
        <v>564</v>
      </c>
      <c r="B568" s="13">
        <v>-687068.00847413763</v>
      </c>
      <c r="C568" s="13">
        <v>-327825.09141261555</v>
      </c>
      <c r="D568" s="12">
        <f t="shared" si="25"/>
        <v>-1014893.0998867531</v>
      </c>
      <c r="E568" s="13">
        <v>-163555.80211732414</v>
      </c>
      <c r="F568" s="10">
        <f t="shared" si="26"/>
        <v>-163555.80211732414</v>
      </c>
      <c r="G568" s="12">
        <f t="shared" si="27"/>
        <v>-1178448.9020040773</v>
      </c>
    </row>
    <row r="569" spans="1:7">
      <c r="A569" s="4" t="s">
        <v>565</v>
      </c>
      <c r="B569" s="13">
        <v>-636212.59448494494</v>
      </c>
      <c r="C569" s="13">
        <v>-491535.30353275401</v>
      </c>
      <c r="D569" s="12">
        <f t="shared" si="25"/>
        <v>-1127747.8980176989</v>
      </c>
      <c r="E569" s="13">
        <v>-193039.40627521591</v>
      </c>
      <c r="F569" s="10">
        <f t="shared" si="26"/>
        <v>-193039.40627521591</v>
      </c>
      <c r="G569" s="12">
        <f t="shared" si="27"/>
        <v>-1320787.3042929149</v>
      </c>
    </row>
    <row r="570" spans="1:7">
      <c r="A570" s="4" t="s">
        <v>566</v>
      </c>
      <c r="B570" s="13">
        <v>-33810.418622424681</v>
      </c>
      <c r="C570" s="13">
        <v>-148838.11251218041</v>
      </c>
      <c r="D570" s="12">
        <f t="shared" si="25"/>
        <v>-182648.53113460509</v>
      </c>
      <c r="E570" s="13">
        <v>-338545.80413138616</v>
      </c>
      <c r="F570" s="10">
        <f t="shared" si="26"/>
        <v>-338545.80413138616</v>
      </c>
      <c r="G570" s="12">
        <f t="shared" si="27"/>
        <v>-521194.33526599128</v>
      </c>
    </row>
    <row r="571" spans="1:7">
      <c r="A571" s="4" t="s">
        <v>567</v>
      </c>
      <c r="B571" s="13">
        <v>229446.79147930464</v>
      </c>
      <c r="C571" s="13">
        <v>-254113.71282023331</v>
      </c>
      <c r="D571" s="12">
        <f t="shared" si="25"/>
        <v>-24666.921340928675</v>
      </c>
      <c r="E571" s="13">
        <v>-180823.92871474504</v>
      </c>
      <c r="F571" s="10">
        <f t="shared" si="26"/>
        <v>-180823.92871474504</v>
      </c>
      <c r="G571" s="12">
        <f t="shared" si="27"/>
        <v>-205490.85005567371</v>
      </c>
    </row>
    <row r="572" spans="1:7">
      <c r="A572" s="4" t="s">
        <v>568</v>
      </c>
      <c r="B572" s="13">
        <v>-16911.230465166045</v>
      </c>
      <c r="C572" s="13">
        <v>327930.28249019408</v>
      </c>
      <c r="D572" s="12">
        <f t="shared" si="25"/>
        <v>311019.05202502804</v>
      </c>
      <c r="E572" s="13">
        <v>-143194.0210374351</v>
      </c>
      <c r="F572" s="10">
        <f t="shared" si="26"/>
        <v>-143194.0210374351</v>
      </c>
      <c r="G572" s="12">
        <f t="shared" si="27"/>
        <v>167825.03098759294</v>
      </c>
    </row>
    <row r="573" spans="1:7">
      <c r="A573" s="4" t="s">
        <v>569</v>
      </c>
      <c r="B573" s="13">
        <v>-287442.36039167322</v>
      </c>
      <c r="C573" s="13">
        <v>328413.57306205557</v>
      </c>
      <c r="D573" s="12">
        <f t="shared" si="25"/>
        <v>40971.212670382345</v>
      </c>
      <c r="E573" s="13">
        <v>-65773.68447340258</v>
      </c>
      <c r="F573" s="10">
        <f t="shared" si="26"/>
        <v>-65773.68447340258</v>
      </c>
      <c r="G573" s="12">
        <f t="shared" si="27"/>
        <v>-24802.471803020235</v>
      </c>
    </row>
    <row r="574" spans="1:7">
      <c r="A574" s="4" t="s">
        <v>570</v>
      </c>
      <c r="B574" s="13">
        <v>-220264.07221663717</v>
      </c>
      <c r="C574" s="13">
        <v>267992.84242288099</v>
      </c>
      <c r="D574" s="12">
        <f t="shared" si="25"/>
        <v>47728.770206243818</v>
      </c>
      <c r="E574" s="13">
        <v>17110.798485328538</v>
      </c>
      <c r="F574" s="10">
        <f t="shared" si="26"/>
        <v>17110.798485328538</v>
      </c>
      <c r="G574" s="12">
        <f t="shared" si="27"/>
        <v>64839.568691572356</v>
      </c>
    </row>
    <row r="575" spans="1:7">
      <c r="A575" s="4" t="s">
        <v>571</v>
      </c>
      <c r="B575" s="13">
        <v>-358320.50546905742</v>
      </c>
      <c r="C575" s="13">
        <v>162450.08708424153</v>
      </c>
      <c r="D575" s="12">
        <f t="shared" si="25"/>
        <v>-195870.41838481589</v>
      </c>
      <c r="E575" s="13">
        <v>108188.78213886154</v>
      </c>
      <c r="F575" s="10">
        <f t="shared" si="26"/>
        <v>108188.78213886154</v>
      </c>
      <c r="G575" s="12">
        <f t="shared" si="27"/>
        <v>-87681.636245954345</v>
      </c>
    </row>
    <row r="576" spans="1:7">
      <c r="A576" s="4" t="s">
        <v>572</v>
      </c>
      <c r="B576" s="13">
        <v>-482996.46545013587</v>
      </c>
      <c r="C576" s="13">
        <v>170216.89326699486</v>
      </c>
      <c r="D576" s="12">
        <f t="shared" si="25"/>
        <v>-312779.57218314102</v>
      </c>
      <c r="E576" s="13">
        <v>79050.13180419743</v>
      </c>
      <c r="F576" s="10">
        <f t="shared" si="26"/>
        <v>79050.13180419743</v>
      </c>
      <c r="G576" s="12">
        <f t="shared" si="27"/>
        <v>-233729.44037894357</v>
      </c>
    </row>
    <row r="577" spans="1:7">
      <c r="A577" s="4" t="s">
        <v>573</v>
      </c>
      <c r="B577" s="13">
        <v>-232262.65166430682</v>
      </c>
      <c r="C577" s="13">
        <v>-77392.399657258386</v>
      </c>
      <c r="D577" s="12">
        <f t="shared" si="25"/>
        <v>-309655.05132156517</v>
      </c>
      <c r="E577" s="13">
        <v>-11602.815373917816</v>
      </c>
      <c r="F577" s="10">
        <f t="shared" si="26"/>
        <v>-11602.815373917816</v>
      </c>
      <c r="G577" s="12">
        <f t="shared" si="27"/>
        <v>-321257.86669548298</v>
      </c>
    </row>
    <row r="578" spans="1:7">
      <c r="A578" s="4" t="s">
        <v>574</v>
      </c>
      <c r="B578" s="13">
        <v>-213990.83115099024</v>
      </c>
      <c r="C578" s="13">
        <v>83748.324102468236</v>
      </c>
      <c r="D578" s="12">
        <f t="shared" si="25"/>
        <v>-130242.50704852201</v>
      </c>
      <c r="E578" s="13">
        <v>36914.103426820162</v>
      </c>
      <c r="F578" s="10">
        <f t="shared" si="26"/>
        <v>36914.103426820162</v>
      </c>
      <c r="G578" s="12">
        <f t="shared" si="27"/>
        <v>-93328.403621701844</v>
      </c>
    </row>
    <row r="579" spans="1:7">
      <c r="A579" s="4" t="s">
        <v>575</v>
      </c>
      <c r="B579" s="13">
        <v>-287941.2672372011</v>
      </c>
      <c r="C579" s="13">
        <v>-11921.366465616569</v>
      </c>
      <c r="D579" s="12">
        <f t="shared" si="25"/>
        <v>-299862.63370281766</v>
      </c>
      <c r="E579" s="13">
        <v>114931.72176198092</v>
      </c>
      <c r="F579" s="10">
        <f t="shared" si="26"/>
        <v>114931.72176198092</v>
      </c>
      <c r="G579" s="12">
        <f t="shared" si="27"/>
        <v>-184930.91194083676</v>
      </c>
    </row>
    <row r="580" spans="1:7">
      <c r="A580" s="4" t="s">
        <v>576</v>
      </c>
      <c r="B580" s="13">
        <v>-519133.66424738115</v>
      </c>
      <c r="C580" s="13">
        <v>-76432.982745575253</v>
      </c>
      <c r="D580" s="12">
        <f t="shared" si="25"/>
        <v>-595566.6469929564</v>
      </c>
      <c r="E580" s="13">
        <v>-86494.970584759634</v>
      </c>
      <c r="F580" s="10">
        <f t="shared" si="26"/>
        <v>-86494.970584759634</v>
      </c>
      <c r="G580" s="12">
        <f t="shared" si="27"/>
        <v>-682061.61757771601</v>
      </c>
    </row>
    <row r="581" spans="1:7">
      <c r="A581" s="4" t="s">
        <v>577</v>
      </c>
      <c r="B581" s="13">
        <v>-668826.41288418462</v>
      </c>
      <c r="C581" s="13">
        <v>-312751.36361918156</v>
      </c>
      <c r="D581" s="12">
        <f t="shared" ref="D581:D644" si="28">SUM(B581:C581)</f>
        <v>-981577.77650336619</v>
      </c>
      <c r="E581" s="13">
        <v>-77014.240118860223</v>
      </c>
      <c r="F581" s="10">
        <f t="shared" ref="F581:F644" si="29">E581</f>
        <v>-77014.240118860223</v>
      </c>
      <c r="G581" s="12">
        <f t="shared" ref="G581:G644" si="30">SUM(D581,F581)</f>
        <v>-1058592.0166222265</v>
      </c>
    </row>
    <row r="582" spans="1:7">
      <c r="A582" s="4" t="s">
        <v>578</v>
      </c>
      <c r="B582" s="13">
        <v>-318036.47100603633</v>
      </c>
      <c r="C582" s="13">
        <v>-683962.74542532943</v>
      </c>
      <c r="D582" s="12">
        <f t="shared" si="28"/>
        <v>-1001999.2164313658</v>
      </c>
      <c r="E582" s="13">
        <v>129061.38519653537</v>
      </c>
      <c r="F582" s="10">
        <f t="shared" si="29"/>
        <v>129061.38519653537</v>
      </c>
      <c r="G582" s="12">
        <f t="shared" si="30"/>
        <v>-872937.83123483043</v>
      </c>
    </row>
    <row r="583" spans="1:7">
      <c r="A583" s="4" t="s">
        <v>579</v>
      </c>
      <c r="B583" s="13">
        <v>-432392.28803578648</v>
      </c>
      <c r="C583" s="13">
        <v>-515332.6474940707</v>
      </c>
      <c r="D583" s="12">
        <f t="shared" si="28"/>
        <v>-947724.93552985718</v>
      </c>
      <c r="E583" s="13">
        <v>-50628.091267739277</v>
      </c>
      <c r="F583" s="10">
        <f t="shared" si="29"/>
        <v>-50628.091267739277</v>
      </c>
      <c r="G583" s="12">
        <f t="shared" si="30"/>
        <v>-998353.02679759648</v>
      </c>
    </row>
    <row r="584" spans="1:7">
      <c r="A584" s="4" t="s">
        <v>580</v>
      </c>
      <c r="B584" s="13">
        <v>-460141.97176012682</v>
      </c>
      <c r="C584" s="13">
        <v>-617081.17398123804</v>
      </c>
      <c r="D584" s="12">
        <f t="shared" si="28"/>
        <v>-1077223.1457413649</v>
      </c>
      <c r="E584" s="13">
        <v>-201656.73403496016</v>
      </c>
      <c r="F584" s="10">
        <f t="shared" si="29"/>
        <v>-201656.73403496016</v>
      </c>
      <c r="G584" s="12">
        <f t="shared" si="30"/>
        <v>-1278879.8797763251</v>
      </c>
    </row>
    <row r="585" spans="1:7">
      <c r="A585" s="4" t="s">
        <v>581</v>
      </c>
      <c r="B585" s="13">
        <v>-434572.32054991747</v>
      </c>
      <c r="C585" s="13">
        <v>-590099.69157111831</v>
      </c>
      <c r="D585" s="12">
        <f t="shared" si="28"/>
        <v>-1024672.0121210357</v>
      </c>
      <c r="E585" s="13">
        <v>-184036.0787098234</v>
      </c>
      <c r="F585" s="10">
        <f t="shared" si="29"/>
        <v>-184036.0787098234</v>
      </c>
      <c r="G585" s="12">
        <f t="shared" si="30"/>
        <v>-1208708.090830859</v>
      </c>
    </row>
    <row r="586" spans="1:7">
      <c r="A586" s="4" t="s">
        <v>582</v>
      </c>
      <c r="B586" s="13">
        <v>-346528.39564702404</v>
      </c>
      <c r="C586" s="13">
        <v>-635806.14361438516</v>
      </c>
      <c r="D586" s="12">
        <f t="shared" si="28"/>
        <v>-982334.5392614092</v>
      </c>
      <c r="E586" s="13">
        <v>-104449.34993323756</v>
      </c>
      <c r="F586" s="10">
        <f t="shared" si="29"/>
        <v>-104449.34993323756</v>
      </c>
      <c r="G586" s="12">
        <f t="shared" si="30"/>
        <v>-1086783.8891946469</v>
      </c>
    </row>
    <row r="587" spans="1:7">
      <c r="A587" s="4" t="s">
        <v>583</v>
      </c>
      <c r="B587" s="13">
        <v>-556473.78948117478</v>
      </c>
      <c r="C587" s="13">
        <v>-499012.84246980422</v>
      </c>
      <c r="D587" s="12">
        <f t="shared" si="28"/>
        <v>-1055486.6319509791</v>
      </c>
      <c r="E587" s="13">
        <v>105992.04932276685</v>
      </c>
      <c r="F587" s="10">
        <f t="shared" si="29"/>
        <v>105992.04932276685</v>
      </c>
      <c r="G587" s="12">
        <f t="shared" si="30"/>
        <v>-949494.58262821229</v>
      </c>
    </row>
    <row r="588" spans="1:7">
      <c r="A588" s="4" t="s">
        <v>584</v>
      </c>
      <c r="B588" s="13">
        <v>-430644.61681838398</v>
      </c>
      <c r="C588" s="13">
        <v>-568585.9178200037</v>
      </c>
      <c r="D588" s="12">
        <f t="shared" si="28"/>
        <v>-999230.53463838762</v>
      </c>
      <c r="E588" s="13">
        <v>290203.35393103561</v>
      </c>
      <c r="F588" s="10">
        <f t="shared" si="29"/>
        <v>290203.35393103561</v>
      </c>
      <c r="G588" s="12">
        <f t="shared" si="30"/>
        <v>-709027.180707352</v>
      </c>
    </row>
    <row r="589" spans="1:7">
      <c r="A589" s="4" t="s">
        <v>585</v>
      </c>
      <c r="B589" s="13">
        <v>-455450.65722640767</v>
      </c>
      <c r="C589" s="13">
        <v>-450895.83333115984</v>
      </c>
      <c r="D589" s="12">
        <f t="shared" si="28"/>
        <v>-906346.49055756745</v>
      </c>
      <c r="E589" s="13">
        <v>242211.63007913012</v>
      </c>
      <c r="F589" s="10">
        <f t="shared" si="29"/>
        <v>242211.63007913012</v>
      </c>
      <c r="G589" s="12">
        <f t="shared" si="30"/>
        <v>-664134.86047843727</v>
      </c>
    </row>
    <row r="590" spans="1:7">
      <c r="A590" s="4" t="s">
        <v>586</v>
      </c>
      <c r="B590" s="13">
        <v>-620145.58765366953</v>
      </c>
      <c r="C590" s="13">
        <v>-709535.50404561404</v>
      </c>
      <c r="D590" s="12">
        <f t="shared" si="28"/>
        <v>-1329681.0916992836</v>
      </c>
      <c r="E590" s="13">
        <v>294345.64458538266</v>
      </c>
      <c r="F590" s="10">
        <f t="shared" si="29"/>
        <v>294345.64458538266</v>
      </c>
      <c r="G590" s="12">
        <f t="shared" si="30"/>
        <v>-1035335.4471139009</v>
      </c>
    </row>
    <row r="591" spans="1:7">
      <c r="A591" s="4" t="s">
        <v>587</v>
      </c>
      <c r="B591" s="13">
        <v>-757920.97017674462</v>
      </c>
      <c r="C591" s="13">
        <v>-880323.11687691091</v>
      </c>
      <c r="D591" s="12">
        <f t="shared" si="28"/>
        <v>-1638244.0870536556</v>
      </c>
      <c r="E591" s="13">
        <v>182553.66464607263</v>
      </c>
      <c r="F591" s="10">
        <f t="shared" si="29"/>
        <v>182553.66464607263</v>
      </c>
      <c r="G591" s="12">
        <f t="shared" si="30"/>
        <v>-1455690.4224075831</v>
      </c>
    </row>
    <row r="592" spans="1:7">
      <c r="A592" s="4" t="s">
        <v>588</v>
      </c>
      <c r="B592" s="13">
        <v>-935766.99141129234</v>
      </c>
      <c r="C592" s="13">
        <v>-928694.93315882259</v>
      </c>
      <c r="D592" s="12">
        <f t="shared" si="28"/>
        <v>-1864461.9245701148</v>
      </c>
      <c r="E592" s="13">
        <v>176638.73836677714</v>
      </c>
      <c r="F592" s="10">
        <f t="shared" si="29"/>
        <v>176638.73836677714</v>
      </c>
      <c r="G592" s="12">
        <f t="shared" si="30"/>
        <v>-1687823.1862033377</v>
      </c>
    </row>
    <row r="593" spans="1:7">
      <c r="A593" s="4" t="s">
        <v>589</v>
      </c>
      <c r="B593" s="13">
        <v>-800016.34562306828</v>
      </c>
      <c r="C593" s="13">
        <v>-1069555.329484097</v>
      </c>
      <c r="D593" s="12">
        <f t="shared" si="28"/>
        <v>-1869571.6751071652</v>
      </c>
      <c r="E593" s="13">
        <v>306481.44078903773</v>
      </c>
      <c r="F593" s="10">
        <f t="shared" si="29"/>
        <v>306481.44078903773</v>
      </c>
      <c r="G593" s="12">
        <f t="shared" si="30"/>
        <v>-1563090.2343181274</v>
      </c>
    </row>
    <row r="594" spans="1:7">
      <c r="A594" s="4" t="s">
        <v>590</v>
      </c>
      <c r="B594" s="13">
        <v>-646609.04791533202</v>
      </c>
      <c r="C594" s="13">
        <v>-968493.35281635437</v>
      </c>
      <c r="D594" s="12">
        <f t="shared" si="28"/>
        <v>-1615102.4007316865</v>
      </c>
      <c r="E594" s="13">
        <v>537645.71272825927</v>
      </c>
      <c r="F594" s="10">
        <f t="shared" si="29"/>
        <v>537645.71272825927</v>
      </c>
      <c r="G594" s="12">
        <f t="shared" si="30"/>
        <v>-1077456.6880034273</v>
      </c>
    </row>
    <row r="595" spans="1:7">
      <c r="A595" s="4" t="s">
        <v>591</v>
      </c>
      <c r="B595" s="13">
        <v>-920261.62708838761</v>
      </c>
      <c r="C595" s="13">
        <v>-1837246.8499733466</v>
      </c>
      <c r="D595" s="12">
        <f t="shared" si="28"/>
        <v>-2757508.4770617341</v>
      </c>
      <c r="E595" s="13">
        <v>371014.84768588579</v>
      </c>
      <c r="F595" s="10">
        <f t="shared" si="29"/>
        <v>371014.84768588579</v>
      </c>
      <c r="G595" s="12">
        <f t="shared" si="30"/>
        <v>-2386493.6293758485</v>
      </c>
    </row>
    <row r="596" spans="1:7">
      <c r="A596" s="4" t="s">
        <v>592</v>
      </c>
      <c r="B596" s="13">
        <v>-740278.71791691077</v>
      </c>
      <c r="C596" s="13">
        <v>-2002011.5344668597</v>
      </c>
      <c r="D596" s="12">
        <f t="shared" si="28"/>
        <v>-2742290.2523837704</v>
      </c>
      <c r="E596" s="13">
        <v>481006.83485671767</v>
      </c>
      <c r="F596" s="10">
        <f t="shared" si="29"/>
        <v>481006.83485671767</v>
      </c>
      <c r="G596" s="12">
        <f t="shared" si="30"/>
        <v>-2261283.4175270526</v>
      </c>
    </row>
    <row r="597" spans="1:7">
      <c r="A597" s="4" t="s">
        <v>593</v>
      </c>
      <c r="B597" s="13">
        <v>-935193.69270435092</v>
      </c>
      <c r="C597" s="13">
        <v>-2296069.9728256445</v>
      </c>
      <c r="D597" s="12">
        <f t="shared" si="28"/>
        <v>-3231263.6655299952</v>
      </c>
      <c r="E597" s="13">
        <v>361939.54134873435</v>
      </c>
      <c r="F597" s="10">
        <f t="shared" si="29"/>
        <v>361939.54134873435</v>
      </c>
      <c r="G597" s="12">
        <f t="shared" si="30"/>
        <v>-2869324.1241812608</v>
      </c>
    </row>
    <row r="598" spans="1:7">
      <c r="A598" s="4" t="s">
        <v>594</v>
      </c>
      <c r="B598" s="13">
        <v>-958478.56756731903</v>
      </c>
      <c r="C598" s="13">
        <v>-2772417.0533635016</v>
      </c>
      <c r="D598" s="12">
        <f t="shared" si="28"/>
        <v>-3730895.6209308207</v>
      </c>
      <c r="E598" s="13">
        <v>273896.54952337383</v>
      </c>
      <c r="F598" s="10">
        <f t="shared" si="29"/>
        <v>273896.54952337383</v>
      </c>
      <c r="G598" s="12">
        <f t="shared" si="30"/>
        <v>-3456999.0714074466</v>
      </c>
    </row>
    <row r="599" spans="1:7">
      <c r="A599" s="4" t="s">
        <v>595</v>
      </c>
      <c r="B599" s="13">
        <v>-1349813.0173056857</v>
      </c>
      <c r="C599" s="13">
        <v>-2191230.1844020616</v>
      </c>
      <c r="D599" s="12">
        <f t="shared" si="28"/>
        <v>-3541043.2017077473</v>
      </c>
      <c r="E599" s="13">
        <v>473380.76634345116</v>
      </c>
      <c r="F599" s="10">
        <f t="shared" si="29"/>
        <v>473380.76634345116</v>
      </c>
      <c r="G599" s="12">
        <f t="shared" si="30"/>
        <v>-3067662.4353642962</v>
      </c>
    </row>
    <row r="600" spans="1:7">
      <c r="A600" s="4" t="s">
        <v>596</v>
      </c>
      <c r="B600" s="13">
        <v>-1423089.6514766559</v>
      </c>
      <c r="C600" s="13">
        <v>-2906043.3042745418</v>
      </c>
      <c r="D600" s="12">
        <f t="shared" si="28"/>
        <v>-4329132.9557511974</v>
      </c>
      <c r="E600" s="13">
        <v>367566.51668918406</v>
      </c>
      <c r="F600" s="10">
        <f t="shared" si="29"/>
        <v>367566.51668918406</v>
      </c>
      <c r="G600" s="12">
        <f t="shared" si="30"/>
        <v>-3961566.4390620133</v>
      </c>
    </row>
    <row r="601" spans="1:7">
      <c r="A601" s="4" t="s">
        <v>597</v>
      </c>
      <c r="B601" s="13">
        <v>-692070.52614511945</v>
      </c>
      <c r="C601" s="13">
        <v>-2790848.9925851463</v>
      </c>
      <c r="D601" s="12">
        <f t="shared" si="28"/>
        <v>-3482919.518730266</v>
      </c>
      <c r="E601" s="13">
        <v>603738.29841283534</v>
      </c>
      <c r="F601" s="10">
        <f t="shared" si="29"/>
        <v>603738.29841283534</v>
      </c>
      <c r="G601" s="12">
        <f t="shared" si="30"/>
        <v>-2879181.2203174308</v>
      </c>
    </row>
    <row r="602" spans="1:7">
      <c r="A602" s="4" t="s">
        <v>598</v>
      </c>
      <c r="B602" s="13">
        <v>-1039956.7736698057</v>
      </c>
      <c r="C602" s="13">
        <v>-3109835.7586091096</v>
      </c>
      <c r="D602" s="12">
        <f t="shared" si="28"/>
        <v>-4149792.5322789154</v>
      </c>
      <c r="E602" s="13">
        <v>462888.16393123666</v>
      </c>
      <c r="F602" s="10">
        <f t="shared" si="29"/>
        <v>462888.16393123666</v>
      </c>
      <c r="G602" s="12">
        <f t="shared" si="30"/>
        <v>-3686904.3683476788</v>
      </c>
    </row>
    <row r="603" spans="1:7">
      <c r="A603" s="4" t="s">
        <v>599</v>
      </c>
      <c r="B603" s="13">
        <v>-1067186.4083105393</v>
      </c>
      <c r="C603" s="13">
        <v>-2963166.1126778419</v>
      </c>
      <c r="D603" s="12">
        <f t="shared" si="28"/>
        <v>-4030352.5209883815</v>
      </c>
      <c r="E603" s="13">
        <v>334789.34606269991</v>
      </c>
      <c r="F603" s="10">
        <f t="shared" si="29"/>
        <v>334789.34606269991</v>
      </c>
      <c r="G603" s="12">
        <f t="shared" si="30"/>
        <v>-3695563.1749256817</v>
      </c>
    </row>
    <row r="604" spans="1:7">
      <c r="A604" s="4" t="s">
        <v>600</v>
      </c>
      <c r="B604" s="13">
        <v>-1028204.7735073195</v>
      </c>
      <c r="C604" s="13">
        <v>-2649231.2438804032</v>
      </c>
      <c r="D604" s="12">
        <f t="shared" si="28"/>
        <v>-3677436.0173877226</v>
      </c>
      <c r="E604" s="13">
        <v>-54388.899126412754</v>
      </c>
      <c r="F604" s="10">
        <f t="shared" si="29"/>
        <v>-54388.899126412754</v>
      </c>
      <c r="G604" s="12">
        <f t="shared" si="30"/>
        <v>-3731824.9165141354</v>
      </c>
    </row>
    <row r="605" spans="1:7">
      <c r="A605" s="4" t="s">
        <v>601</v>
      </c>
      <c r="B605" s="13">
        <v>-532809.8815270398</v>
      </c>
      <c r="C605" s="13">
        <v>-1240328.1637763598</v>
      </c>
      <c r="D605" s="12">
        <f t="shared" si="28"/>
        <v>-1773138.0453033997</v>
      </c>
      <c r="E605" s="13">
        <v>182125.71852803594</v>
      </c>
      <c r="F605" s="10">
        <f t="shared" si="29"/>
        <v>182125.71852803594</v>
      </c>
      <c r="G605" s="12">
        <f t="shared" si="30"/>
        <v>-1591012.3267753636</v>
      </c>
    </row>
    <row r="606" spans="1:7">
      <c r="A606" s="4" t="s">
        <v>602</v>
      </c>
      <c r="B606" s="13">
        <v>-604134.01487026189</v>
      </c>
      <c r="C606" s="13">
        <v>-951420.19513415312</v>
      </c>
      <c r="D606" s="12">
        <f t="shared" si="28"/>
        <v>-1555554.2100044149</v>
      </c>
      <c r="E606" s="13">
        <v>61187.97018692291</v>
      </c>
      <c r="F606" s="10">
        <f t="shared" si="29"/>
        <v>61187.97018692291</v>
      </c>
      <c r="G606" s="12">
        <f t="shared" si="30"/>
        <v>-1494366.239817492</v>
      </c>
    </row>
    <row r="607" spans="1:7">
      <c r="A607" s="4" t="s">
        <v>603</v>
      </c>
      <c r="B607" s="13">
        <v>-452107.54009123589</v>
      </c>
      <c r="C607" s="13">
        <v>-563480.05189923581</v>
      </c>
      <c r="D607" s="12">
        <f t="shared" si="28"/>
        <v>-1015587.5919904717</v>
      </c>
      <c r="E607" s="13">
        <v>15162.901699318294</v>
      </c>
      <c r="F607" s="10">
        <f t="shared" si="29"/>
        <v>15162.901699318294</v>
      </c>
      <c r="G607" s="12">
        <f t="shared" si="30"/>
        <v>-1000424.6902911534</v>
      </c>
    </row>
    <row r="608" spans="1:7">
      <c r="A608" s="4" t="s">
        <v>604</v>
      </c>
      <c r="B608" s="13">
        <v>-380395.95674497559</v>
      </c>
      <c r="C608" s="13">
        <v>-198656.51999817116</v>
      </c>
      <c r="D608" s="12">
        <f t="shared" si="28"/>
        <v>-579052.47674314678</v>
      </c>
      <c r="E608" s="13">
        <v>-22587.368752494156</v>
      </c>
      <c r="F608" s="10">
        <f t="shared" si="29"/>
        <v>-22587.368752494156</v>
      </c>
      <c r="G608" s="12">
        <f t="shared" si="30"/>
        <v>-601639.84549564088</v>
      </c>
    </row>
    <row r="609" spans="1:7">
      <c r="A609" s="4" t="s">
        <v>605</v>
      </c>
      <c r="B609" s="13">
        <v>-112078.10272915439</v>
      </c>
      <c r="C609" s="13">
        <v>-845103.5190899889</v>
      </c>
      <c r="D609" s="12">
        <f t="shared" si="28"/>
        <v>-957181.6218191433</v>
      </c>
      <c r="E609" s="13">
        <v>-137213.35008195104</v>
      </c>
      <c r="F609" s="10">
        <f t="shared" si="29"/>
        <v>-137213.35008195104</v>
      </c>
      <c r="G609" s="12">
        <f t="shared" si="30"/>
        <v>-1094394.9719010943</v>
      </c>
    </row>
    <row r="610" spans="1:7">
      <c r="A610" s="4" t="s">
        <v>606</v>
      </c>
      <c r="B610" s="13">
        <v>-7825.169127758747</v>
      </c>
      <c r="C610" s="13">
        <v>14413.669396882791</v>
      </c>
      <c r="D610" s="12">
        <f t="shared" si="28"/>
        <v>6588.5002691240443</v>
      </c>
      <c r="E610" s="13">
        <v>-143122.7058288774</v>
      </c>
      <c r="F610" s="10">
        <f t="shared" si="29"/>
        <v>-143122.7058288774</v>
      </c>
      <c r="G610" s="12">
        <f t="shared" si="30"/>
        <v>-136534.20555975335</v>
      </c>
    </row>
    <row r="611" spans="1:7">
      <c r="A611" s="4" t="s">
        <v>607</v>
      </c>
      <c r="B611" s="13">
        <v>-323677.69299058185</v>
      </c>
      <c r="C611" s="13">
        <v>459314.68302956503</v>
      </c>
      <c r="D611" s="12">
        <f t="shared" si="28"/>
        <v>135636.99003898317</v>
      </c>
      <c r="E611" s="13">
        <v>-346880.30153120781</v>
      </c>
      <c r="F611" s="10">
        <f t="shared" si="29"/>
        <v>-346880.30153120781</v>
      </c>
      <c r="G611" s="12">
        <f t="shared" si="30"/>
        <v>-211243.31149222463</v>
      </c>
    </row>
    <row r="612" spans="1:7">
      <c r="A612" s="4" t="s">
        <v>608</v>
      </c>
      <c r="B612" s="13">
        <v>40074.714088196211</v>
      </c>
      <c r="C612" s="13">
        <v>1220563.217025222</v>
      </c>
      <c r="D612" s="12">
        <f t="shared" si="28"/>
        <v>1260637.9311134182</v>
      </c>
      <c r="E612" s="13">
        <v>-287324.88093470479</v>
      </c>
      <c r="F612" s="10">
        <f t="shared" si="29"/>
        <v>-287324.88093470479</v>
      </c>
      <c r="G612" s="12">
        <f t="shared" si="30"/>
        <v>973313.0501787134</v>
      </c>
    </row>
    <row r="613" spans="1:7">
      <c r="A613" s="4" t="s">
        <v>609</v>
      </c>
      <c r="B613" s="13">
        <v>227770.85053817849</v>
      </c>
      <c r="C613" s="13">
        <v>1603068.027994235</v>
      </c>
      <c r="D613" s="12">
        <f t="shared" si="28"/>
        <v>1830838.8785324136</v>
      </c>
      <c r="E613" s="13">
        <v>-225453.99705078514</v>
      </c>
      <c r="F613" s="10">
        <f t="shared" si="29"/>
        <v>-225453.99705078514</v>
      </c>
      <c r="G613" s="12">
        <f t="shared" si="30"/>
        <v>1605384.8814816284</v>
      </c>
    </row>
    <row r="614" spans="1:7">
      <c r="A614" s="4" t="s">
        <v>610</v>
      </c>
      <c r="B614" s="13">
        <v>396326.64774145256</v>
      </c>
      <c r="C614" s="13">
        <v>1275003.2443312206</v>
      </c>
      <c r="D614" s="12">
        <f t="shared" si="28"/>
        <v>1671329.8920726732</v>
      </c>
      <c r="E614" s="13">
        <v>-65827.509609447443</v>
      </c>
      <c r="F614" s="10">
        <f t="shared" si="29"/>
        <v>-65827.509609447443</v>
      </c>
      <c r="G614" s="12">
        <f t="shared" si="30"/>
        <v>1605502.3824632256</v>
      </c>
    </row>
    <row r="615" spans="1:7">
      <c r="A615" s="4" t="s">
        <v>611</v>
      </c>
      <c r="B615" s="13">
        <v>287454.92462405277</v>
      </c>
      <c r="C615" s="13">
        <v>999578.04030718445</v>
      </c>
      <c r="D615" s="12">
        <f t="shared" si="28"/>
        <v>1287032.9649312373</v>
      </c>
      <c r="E615" s="13">
        <v>-132527.62462396733</v>
      </c>
      <c r="F615" s="10">
        <f t="shared" si="29"/>
        <v>-132527.62462396733</v>
      </c>
      <c r="G615" s="12">
        <f t="shared" si="30"/>
        <v>1154505.3403072699</v>
      </c>
    </row>
    <row r="616" spans="1:7">
      <c r="A616" s="4" t="s">
        <v>612</v>
      </c>
      <c r="B616" s="13">
        <v>195768.03561165923</v>
      </c>
      <c r="C616" s="13">
        <v>785353.5030191656</v>
      </c>
      <c r="D616" s="12">
        <f t="shared" si="28"/>
        <v>981121.53863082477</v>
      </c>
      <c r="E616" s="13">
        <v>-65625.508106586174</v>
      </c>
      <c r="F616" s="10">
        <f t="shared" si="29"/>
        <v>-65625.508106586174</v>
      </c>
      <c r="G616" s="12">
        <f t="shared" si="30"/>
        <v>915496.03052423859</v>
      </c>
    </row>
    <row r="617" spans="1:7">
      <c r="A617" s="4" t="s">
        <v>613</v>
      </c>
      <c r="B617" s="13">
        <v>238345.62138028134</v>
      </c>
      <c r="C617" s="13">
        <v>629633.69837584347</v>
      </c>
      <c r="D617" s="12">
        <f t="shared" si="28"/>
        <v>867979.31975612487</v>
      </c>
      <c r="E617" s="13">
        <v>-80947.816071403475</v>
      </c>
      <c r="F617" s="10">
        <f t="shared" si="29"/>
        <v>-80947.816071403475</v>
      </c>
      <c r="G617" s="12">
        <f t="shared" si="30"/>
        <v>787031.50368472142</v>
      </c>
    </row>
    <row r="618" spans="1:7">
      <c r="A618" s="4" t="s">
        <v>614</v>
      </c>
      <c r="B618" s="13">
        <v>220431.72817647635</v>
      </c>
      <c r="C618" s="13">
        <v>785637.97482616128</v>
      </c>
      <c r="D618" s="12">
        <f t="shared" si="28"/>
        <v>1006069.7030026376</v>
      </c>
      <c r="E618" s="13">
        <v>-140294.7302575483</v>
      </c>
      <c r="F618" s="10">
        <f t="shared" si="29"/>
        <v>-140294.7302575483</v>
      </c>
      <c r="G618" s="12">
        <f t="shared" si="30"/>
        <v>865774.97274508933</v>
      </c>
    </row>
    <row r="619" spans="1:7">
      <c r="A619" s="4" t="s">
        <v>615</v>
      </c>
      <c r="B619" s="13">
        <v>473284.84410291503</v>
      </c>
      <c r="C619" s="13">
        <v>942678.12688399851</v>
      </c>
      <c r="D619" s="12">
        <f t="shared" si="28"/>
        <v>1415962.9709869134</v>
      </c>
      <c r="E619" s="13">
        <v>-255399.72410164474</v>
      </c>
      <c r="F619" s="10">
        <f t="shared" si="29"/>
        <v>-255399.72410164474</v>
      </c>
      <c r="G619" s="12">
        <f t="shared" si="30"/>
        <v>1160563.2468852687</v>
      </c>
    </row>
    <row r="620" spans="1:7">
      <c r="A620" s="4" t="s">
        <v>616</v>
      </c>
      <c r="B620" s="13">
        <v>602871.78737507598</v>
      </c>
      <c r="C620" s="13">
        <v>936761.85466331954</v>
      </c>
      <c r="D620" s="12">
        <f t="shared" si="28"/>
        <v>1539633.6420383956</v>
      </c>
      <c r="E620" s="13">
        <v>-141129.1204365959</v>
      </c>
      <c r="F620" s="10">
        <f t="shared" si="29"/>
        <v>-141129.1204365959</v>
      </c>
      <c r="G620" s="12">
        <f t="shared" si="30"/>
        <v>1398504.5216017996</v>
      </c>
    </row>
    <row r="621" spans="1:7">
      <c r="A621" s="4" t="s">
        <v>617</v>
      </c>
      <c r="B621" s="13">
        <v>268047.51651548484</v>
      </c>
      <c r="C621" s="13">
        <v>892399.09667703067</v>
      </c>
      <c r="D621" s="12">
        <f t="shared" si="28"/>
        <v>1160446.6131925154</v>
      </c>
      <c r="E621" s="13">
        <v>-177112.9400750598</v>
      </c>
      <c r="F621" s="10">
        <f t="shared" si="29"/>
        <v>-177112.9400750598</v>
      </c>
      <c r="G621" s="12">
        <f t="shared" si="30"/>
        <v>983333.67311745568</v>
      </c>
    </row>
    <row r="622" spans="1:7">
      <c r="A622" s="4" t="s">
        <v>618</v>
      </c>
      <c r="B622" s="13">
        <v>423020.59183640126</v>
      </c>
      <c r="C622" s="13">
        <v>657989.7915463103</v>
      </c>
      <c r="D622" s="12">
        <f t="shared" si="28"/>
        <v>1081010.3833827116</v>
      </c>
      <c r="E622" s="13">
        <v>-219618.02380909678</v>
      </c>
      <c r="F622" s="10">
        <f t="shared" si="29"/>
        <v>-219618.02380909678</v>
      </c>
      <c r="G622" s="12">
        <f t="shared" si="30"/>
        <v>861392.35957361478</v>
      </c>
    </row>
    <row r="623" spans="1:7">
      <c r="A623" s="4" t="s">
        <v>619</v>
      </c>
      <c r="B623" s="13">
        <v>466806.46233048895</v>
      </c>
      <c r="C623" s="13">
        <v>187815.6267198112</v>
      </c>
      <c r="D623" s="12">
        <f t="shared" si="28"/>
        <v>654622.08905030019</v>
      </c>
      <c r="E623" s="13">
        <v>-308187.49402565305</v>
      </c>
      <c r="F623" s="10">
        <f t="shared" si="29"/>
        <v>-308187.49402565305</v>
      </c>
      <c r="G623" s="12">
        <f t="shared" si="30"/>
        <v>346434.59502464713</v>
      </c>
    </row>
    <row r="624" spans="1:7">
      <c r="A624" s="4" t="s">
        <v>620</v>
      </c>
      <c r="B624" s="13">
        <v>381890.67123658938</v>
      </c>
      <c r="C624" s="13">
        <v>389120.4655262318</v>
      </c>
      <c r="D624" s="12">
        <f t="shared" si="28"/>
        <v>771011.13676282112</v>
      </c>
      <c r="E624" s="13">
        <v>-227362.60057343639</v>
      </c>
      <c r="F624" s="10">
        <f t="shared" si="29"/>
        <v>-227362.60057343639</v>
      </c>
      <c r="G624" s="12">
        <f t="shared" si="30"/>
        <v>543648.53618938476</v>
      </c>
    </row>
    <row r="625" spans="1:7">
      <c r="A625" s="4" t="s">
        <v>621</v>
      </c>
      <c r="B625" s="13">
        <v>591085.67168263765</v>
      </c>
      <c r="C625" s="13">
        <v>374940.65524680133</v>
      </c>
      <c r="D625" s="12">
        <f t="shared" si="28"/>
        <v>966026.32692943898</v>
      </c>
      <c r="E625" s="13">
        <v>-209791.17802014586</v>
      </c>
      <c r="F625" s="10">
        <f t="shared" si="29"/>
        <v>-209791.17802014586</v>
      </c>
      <c r="G625" s="12">
        <f t="shared" si="30"/>
        <v>756235.14890929312</v>
      </c>
    </row>
    <row r="626" spans="1:7">
      <c r="A626" s="4" t="s">
        <v>622</v>
      </c>
      <c r="B626" s="13">
        <v>604282.21956684068</v>
      </c>
      <c r="C626" s="13">
        <v>584062.38242536504</v>
      </c>
      <c r="D626" s="12">
        <f t="shared" si="28"/>
        <v>1188344.6019922057</v>
      </c>
      <c r="E626" s="13">
        <v>-334558.32739638141</v>
      </c>
      <c r="F626" s="10">
        <f t="shared" si="29"/>
        <v>-334558.32739638141</v>
      </c>
      <c r="G626" s="12">
        <f t="shared" si="30"/>
        <v>853786.2745958243</v>
      </c>
    </row>
    <row r="627" spans="1:7">
      <c r="A627" s="4" t="s">
        <v>623</v>
      </c>
      <c r="B627" s="13">
        <v>692730.56028362981</v>
      </c>
      <c r="C627" s="13">
        <v>731657.8844832395</v>
      </c>
      <c r="D627" s="12">
        <f t="shared" si="28"/>
        <v>1424388.4447668693</v>
      </c>
      <c r="E627" s="13">
        <v>-380194.5789327948</v>
      </c>
      <c r="F627" s="10">
        <f t="shared" si="29"/>
        <v>-380194.5789327948</v>
      </c>
      <c r="G627" s="12">
        <f t="shared" si="30"/>
        <v>1044193.8658340746</v>
      </c>
    </row>
    <row r="628" spans="1:7">
      <c r="A628" s="4" t="s">
        <v>624</v>
      </c>
      <c r="B628" s="13">
        <v>650964.39021883451</v>
      </c>
      <c r="C628" s="13">
        <v>754411.41691397177</v>
      </c>
      <c r="D628" s="12">
        <f t="shared" si="28"/>
        <v>1405375.8071328062</v>
      </c>
      <c r="E628" s="13">
        <v>-482400.60107062734</v>
      </c>
      <c r="F628" s="10">
        <f t="shared" si="29"/>
        <v>-482400.60107062734</v>
      </c>
      <c r="G628" s="12">
        <f t="shared" si="30"/>
        <v>922975.20606217883</v>
      </c>
    </row>
    <row r="629" spans="1:7">
      <c r="A629" s="4" t="s">
        <v>625</v>
      </c>
      <c r="B629" s="13">
        <v>705281.01571101986</v>
      </c>
      <c r="C629" s="13">
        <v>660245.735002856</v>
      </c>
      <c r="D629" s="12">
        <f t="shared" si="28"/>
        <v>1365526.750713876</v>
      </c>
      <c r="E629" s="13">
        <v>-398416.71909985383</v>
      </c>
      <c r="F629" s="10">
        <f t="shared" si="29"/>
        <v>-398416.71909985383</v>
      </c>
      <c r="G629" s="12">
        <f t="shared" si="30"/>
        <v>967110.0316140221</v>
      </c>
    </row>
    <row r="630" spans="1:7">
      <c r="A630" s="4" t="s">
        <v>626</v>
      </c>
      <c r="B630" s="13">
        <v>775626.37190659682</v>
      </c>
      <c r="C630" s="13">
        <v>806131.55789447296</v>
      </c>
      <c r="D630" s="12">
        <f t="shared" si="28"/>
        <v>1581757.9298010697</v>
      </c>
      <c r="E630" s="13">
        <v>-361270.5406367369</v>
      </c>
      <c r="F630" s="10">
        <f t="shared" si="29"/>
        <v>-361270.5406367369</v>
      </c>
      <c r="G630" s="12">
        <f t="shared" si="30"/>
        <v>1220487.3891643328</v>
      </c>
    </row>
    <row r="631" spans="1:7">
      <c r="A631" s="4" t="s">
        <v>627</v>
      </c>
      <c r="B631" s="13">
        <v>1149535.4245880158</v>
      </c>
      <c r="C631" s="13">
        <v>740925.95659044548</v>
      </c>
      <c r="D631" s="12">
        <f t="shared" si="28"/>
        <v>1890461.3811784612</v>
      </c>
      <c r="E631" s="13">
        <v>-196724.83307724251</v>
      </c>
      <c r="F631" s="10">
        <f t="shared" si="29"/>
        <v>-196724.83307724251</v>
      </c>
      <c r="G631" s="12">
        <f t="shared" si="30"/>
        <v>1693736.5481012187</v>
      </c>
    </row>
    <row r="632" spans="1:7">
      <c r="A632" s="4" t="s">
        <v>628</v>
      </c>
      <c r="B632" s="13">
        <v>957742.19637610845</v>
      </c>
      <c r="C632" s="13">
        <v>730286.43113878148</v>
      </c>
      <c r="D632" s="12">
        <f t="shared" si="28"/>
        <v>1688028.6275148899</v>
      </c>
      <c r="E632" s="13">
        <v>-204987.73829275015</v>
      </c>
      <c r="F632" s="10">
        <f t="shared" si="29"/>
        <v>-204987.73829275015</v>
      </c>
      <c r="G632" s="12">
        <f t="shared" si="30"/>
        <v>1483040.8892221397</v>
      </c>
    </row>
    <row r="633" spans="1:7">
      <c r="A633" s="4" t="s">
        <v>629</v>
      </c>
      <c r="B633" s="13">
        <v>914348.82448295655</v>
      </c>
      <c r="C633" s="13">
        <v>823215.59499988845</v>
      </c>
      <c r="D633" s="12">
        <f t="shared" si="28"/>
        <v>1737564.4194828449</v>
      </c>
      <c r="E633" s="13">
        <v>-239196.62982378973</v>
      </c>
      <c r="F633" s="10">
        <f t="shared" si="29"/>
        <v>-239196.62982378973</v>
      </c>
      <c r="G633" s="12">
        <f t="shared" si="30"/>
        <v>1498367.7896590552</v>
      </c>
    </row>
    <row r="634" spans="1:7">
      <c r="A634" s="4" t="s">
        <v>630</v>
      </c>
      <c r="B634" s="13">
        <v>934517.61031028221</v>
      </c>
      <c r="C634" s="13">
        <v>716974.4096369521</v>
      </c>
      <c r="D634" s="12">
        <f t="shared" si="28"/>
        <v>1651492.0199472343</v>
      </c>
      <c r="E634" s="13">
        <v>-272574.38696025708</v>
      </c>
      <c r="F634" s="10">
        <f t="shared" si="29"/>
        <v>-272574.38696025708</v>
      </c>
      <c r="G634" s="12">
        <f t="shared" si="30"/>
        <v>1378917.6329869772</v>
      </c>
    </row>
    <row r="635" spans="1:7">
      <c r="A635" s="4" t="s">
        <v>631</v>
      </c>
      <c r="B635" s="13">
        <v>652842.39358415769</v>
      </c>
      <c r="C635" s="13">
        <v>797498.93596688344</v>
      </c>
      <c r="D635" s="12">
        <f t="shared" si="28"/>
        <v>1450341.3295510411</v>
      </c>
      <c r="E635" s="13">
        <v>-314441.00980279257</v>
      </c>
      <c r="F635" s="10">
        <f t="shared" si="29"/>
        <v>-314441.00980279257</v>
      </c>
      <c r="G635" s="12">
        <f t="shared" si="30"/>
        <v>1135900.3197482484</v>
      </c>
    </row>
    <row r="636" spans="1:7">
      <c r="A636" s="4" t="s">
        <v>632</v>
      </c>
      <c r="B636" s="13">
        <v>779055.16504149744</v>
      </c>
      <c r="C636" s="13">
        <v>563690.24641649809</v>
      </c>
      <c r="D636" s="12">
        <f t="shared" si="28"/>
        <v>1342745.4114579954</v>
      </c>
      <c r="E636" s="13">
        <v>-190807.53399778708</v>
      </c>
      <c r="F636" s="10">
        <f t="shared" si="29"/>
        <v>-190807.53399778708</v>
      </c>
      <c r="G636" s="12">
        <f t="shared" si="30"/>
        <v>1151937.8774602083</v>
      </c>
    </row>
    <row r="637" spans="1:7">
      <c r="A637" s="4" t="s">
        <v>633</v>
      </c>
      <c r="B637" s="13">
        <v>788332.68372058182</v>
      </c>
      <c r="C637" s="13">
        <v>499694.39537787478</v>
      </c>
      <c r="D637" s="12">
        <f t="shared" si="28"/>
        <v>1288027.0790984565</v>
      </c>
      <c r="E637" s="13">
        <v>-75206.184219552088</v>
      </c>
      <c r="F637" s="10">
        <f t="shared" si="29"/>
        <v>-75206.184219552088</v>
      </c>
      <c r="G637" s="12">
        <f t="shared" si="30"/>
        <v>1212820.8948789043</v>
      </c>
    </row>
    <row r="638" spans="1:7">
      <c r="A638" s="4" t="s">
        <v>634</v>
      </c>
      <c r="B638" s="13">
        <v>776397.81613861001</v>
      </c>
      <c r="C638" s="13">
        <v>583024.98327322269</v>
      </c>
      <c r="D638" s="12">
        <f t="shared" si="28"/>
        <v>1359422.7994118328</v>
      </c>
      <c r="E638" s="13">
        <v>3618.2794776382307</v>
      </c>
      <c r="F638" s="10">
        <f t="shared" si="29"/>
        <v>3618.2794776382307</v>
      </c>
      <c r="G638" s="12">
        <f t="shared" si="30"/>
        <v>1363041.078889471</v>
      </c>
    </row>
    <row r="639" spans="1:7">
      <c r="A639" s="4" t="s">
        <v>635</v>
      </c>
      <c r="B639" s="13">
        <v>519631.51040844899</v>
      </c>
      <c r="C639" s="13">
        <v>424222.56692738633</v>
      </c>
      <c r="D639" s="12">
        <f t="shared" si="28"/>
        <v>943854.07733583532</v>
      </c>
      <c r="E639" s="13">
        <v>-65605.368797994262</v>
      </c>
      <c r="F639" s="10">
        <f t="shared" si="29"/>
        <v>-65605.368797994262</v>
      </c>
      <c r="G639" s="12">
        <f t="shared" si="30"/>
        <v>878248.7085378411</v>
      </c>
    </row>
    <row r="640" spans="1:7">
      <c r="A640" s="4" t="s">
        <v>636</v>
      </c>
      <c r="B640" s="13">
        <v>373908.51787524793</v>
      </c>
      <c r="C640" s="13">
        <v>235029.99364850865</v>
      </c>
      <c r="D640" s="12">
        <f t="shared" si="28"/>
        <v>608938.51152375655</v>
      </c>
      <c r="E640" s="13">
        <v>-126041.16898214858</v>
      </c>
      <c r="F640" s="10">
        <f t="shared" si="29"/>
        <v>-126041.16898214858</v>
      </c>
      <c r="G640" s="12">
        <f t="shared" si="30"/>
        <v>482897.34254160797</v>
      </c>
    </row>
    <row r="641" spans="1:7">
      <c r="A641" s="4" t="s">
        <v>637</v>
      </c>
      <c r="B641" s="13">
        <v>108850.36182039704</v>
      </c>
      <c r="C641" s="13">
        <v>99616.216512521569</v>
      </c>
      <c r="D641" s="12">
        <f t="shared" si="28"/>
        <v>208466.57833291861</v>
      </c>
      <c r="E641" s="13">
        <v>-189737.94781473</v>
      </c>
      <c r="F641" s="10">
        <f t="shared" si="29"/>
        <v>-189737.94781473</v>
      </c>
      <c r="G641" s="12">
        <f t="shared" si="30"/>
        <v>18728.630518188613</v>
      </c>
    </row>
    <row r="642" spans="1:7">
      <c r="A642" s="4" t="s">
        <v>638</v>
      </c>
      <c r="B642" s="13">
        <v>50692.628341484677</v>
      </c>
      <c r="C642" s="13">
        <v>60188.843071634714</v>
      </c>
      <c r="D642" s="12">
        <f t="shared" si="28"/>
        <v>110881.47141311939</v>
      </c>
      <c r="E642" s="13">
        <v>-70374.437092522421</v>
      </c>
      <c r="F642" s="10">
        <f t="shared" si="29"/>
        <v>-70374.437092522421</v>
      </c>
      <c r="G642" s="12">
        <f t="shared" si="30"/>
        <v>40507.034320596969</v>
      </c>
    </row>
    <row r="643" spans="1:7">
      <c r="A643" s="4" t="s">
        <v>639</v>
      </c>
      <c r="B643" s="13">
        <v>38444.602099628406</v>
      </c>
      <c r="C643" s="13">
        <v>90561.634094150169</v>
      </c>
      <c r="D643" s="12">
        <f t="shared" si="28"/>
        <v>129006.23619377858</v>
      </c>
      <c r="E643" s="13">
        <v>-27066.115379262854</v>
      </c>
      <c r="F643" s="10">
        <f t="shared" si="29"/>
        <v>-27066.115379262854</v>
      </c>
      <c r="G643" s="12">
        <f t="shared" si="30"/>
        <v>101940.12081451571</v>
      </c>
    </row>
    <row r="644" spans="1:7">
      <c r="A644" s="4" t="s">
        <v>640</v>
      </c>
      <c r="B644" s="13">
        <v>-160452.29157974548</v>
      </c>
      <c r="C644" s="13">
        <v>-127219.51201755201</v>
      </c>
      <c r="D644" s="12">
        <f t="shared" si="28"/>
        <v>-287671.80359729752</v>
      </c>
      <c r="E644" s="13">
        <v>20331.390298951148</v>
      </c>
      <c r="F644" s="10">
        <f t="shared" si="29"/>
        <v>20331.390298951148</v>
      </c>
      <c r="G644" s="12">
        <f t="shared" si="30"/>
        <v>-267340.41329834639</v>
      </c>
    </row>
    <row r="645" spans="1:7">
      <c r="A645" s="4" t="s">
        <v>641</v>
      </c>
      <c r="B645" s="13">
        <v>-26820.161578162839</v>
      </c>
      <c r="C645" s="13">
        <v>-162065.0976392336</v>
      </c>
      <c r="D645" s="12">
        <f t="shared" ref="D645:D708" si="31">SUM(B645:C645)</f>
        <v>-188885.25921739644</v>
      </c>
      <c r="E645" s="13">
        <v>110832.79227518295</v>
      </c>
      <c r="F645" s="10">
        <f t="shared" ref="F645:F708" si="32">E645</f>
        <v>110832.79227518295</v>
      </c>
      <c r="G645" s="12">
        <f t="shared" ref="G645:G708" si="33">SUM(D645,F645)</f>
        <v>-78052.46694221349</v>
      </c>
    </row>
    <row r="646" spans="1:7">
      <c r="A646" s="4" t="s">
        <v>642</v>
      </c>
      <c r="B646" s="13">
        <v>33598.216397801909</v>
      </c>
      <c r="C646" s="13">
        <v>-151582.47470895061</v>
      </c>
      <c r="D646" s="12">
        <f t="shared" si="31"/>
        <v>-117984.2583111487</v>
      </c>
      <c r="E646" s="13">
        <v>52593.299901814004</v>
      </c>
      <c r="F646" s="10">
        <f t="shared" si="32"/>
        <v>52593.299901814004</v>
      </c>
      <c r="G646" s="12">
        <f t="shared" si="33"/>
        <v>-65390.9584093347</v>
      </c>
    </row>
    <row r="647" spans="1:7">
      <c r="A647" s="4" t="s">
        <v>643</v>
      </c>
      <c r="B647" s="13">
        <v>-25939.798950620287</v>
      </c>
      <c r="C647" s="13">
        <v>-280152.76525494922</v>
      </c>
      <c r="D647" s="12">
        <f t="shared" si="31"/>
        <v>-306092.56420556951</v>
      </c>
      <c r="E647" s="13">
        <v>-77621.896995642295</v>
      </c>
      <c r="F647" s="10">
        <f t="shared" si="32"/>
        <v>-77621.896995642295</v>
      </c>
      <c r="G647" s="12">
        <f t="shared" si="33"/>
        <v>-383714.46120121179</v>
      </c>
    </row>
    <row r="648" spans="1:7">
      <c r="A648" s="4" t="s">
        <v>644</v>
      </c>
      <c r="B648" s="13">
        <v>32228.654607129378</v>
      </c>
      <c r="C648" s="13">
        <v>-354528.98995180032</v>
      </c>
      <c r="D648" s="12">
        <f t="shared" si="31"/>
        <v>-322300.33534467092</v>
      </c>
      <c r="E648" s="13">
        <v>-8022.9560029094664</v>
      </c>
      <c r="F648" s="10">
        <f t="shared" si="32"/>
        <v>-8022.9560029094664</v>
      </c>
      <c r="G648" s="12">
        <f t="shared" si="33"/>
        <v>-330323.29134758038</v>
      </c>
    </row>
    <row r="649" spans="1:7">
      <c r="A649" s="4" t="s">
        <v>645</v>
      </c>
      <c r="B649" s="13">
        <v>98350.601052671365</v>
      </c>
      <c r="C649" s="13">
        <v>-316581.07261791191</v>
      </c>
      <c r="D649" s="12">
        <f t="shared" si="31"/>
        <v>-218230.47156524053</v>
      </c>
      <c r="E649" s="13">
        <v>21291.502923899367</v>
      </c>
      <c r="F649" s="10">
        <f t="shared" si="32"/>
        <v>21291.502923899367</v>
      </c>
      <c r="G649" s="12">
        <f t="shared" si="33"/>
        <v>-196938.96864134117</v>
      </c>
    </row>
    <row r="650" spans="1:7">
      <c r="A650" s="4" t="s">
        <v>646</v>
      </c>
      <c r="B650" s="13">
        <v>49759.056232827017</v>
      </c>
      <c r="C650" s="13">
        <v>-301335.75504233682</v>
      </c>
      <c r="D650" s="12">
        <f t="shared" si="31"/>
        <v>-251576.69880950981</v>
      </c>
      <c r="E650" s="13">
        <v>60045.011250859898</v>
      </c>
      <c r="F650" s="10">
        <f t="shared" si="32"/>
        <v>60045.011250859898</v>
      </c>
      <c r="G650" s="12">
        <f t="shared" si="33"/>
        <v>-191531.68755864992</v>
      </c>
    </row>
    <row r="651" spans="1:7">
      <c r="A651" s="4" t="s">
        <v>647</v>
      </c>
      <c r="B651" s="13">
        <v>62823.604650347996</v>
      </c>
      <c r="C651" s="13">
        <v>-233708.41897986422</v>
      </c>
      <c r="D651" s="12">
        <f t="shared" si="31"/>
        <v>-170884.81432951623</v>
      </c>
      <c r="E651" s="13">
        <v>-6147.2431555111161</v>
      </c>
      <c r="F651" s="10">
        <f t="shared" si="32"/>
        <v>-6147.2431555111161</v>
      </c>
      <c r="G651" s="12">
        <f t="shared" si="33"/>
        <v>-177032.05748502736</v>
      </c>
    </row>
    <row r="652" spans="1:7">
      <c r="A652" s="4" t="s">
        <v>648</v>
      </c>
      <c r="B652" s="13">
        <v>133270.22731677207</v>
      </c>
      <c r="C652" s="13">
        <v>-220962.71125200705</v>
      </c>
      <c r="D652" s="12">
        <f t="shared" si="31"/>
        <v>-87692.483935234981</v>
      </c>
      <c r="E652" s="13">
        <v>-90421.078288019853</v>
      </c>
      <c r="F652" s="10">
        <f t="shared" si="32"/>
        <v>-90421.078288019853</v>
      </c>
      <c r="G652" s="12">
        <f t="shared" si="33"/>
        <v>-178113.56222325482</v>
      </c>
    </row>
    <row r="653" spans="1:7">
      <c r="A653" s="4" t="s">
        <v>649</v>
      </c>
      <c r="B653" s="13">
        <v>42464.333020001497</v>
      </c>
      <c r="C653" s="13">
        <v>-140313.8536519992</v>
      </c>
      <c r="D653" s="12">
        <f t="shared" si="31"/>
        <v>-97849.520631997701</v>
      </c>
      <c r="E653" s="13">
        <v>-35136.942094506696</v>
      </c>
      <c r="F653" s="10">
        <f t="shared" si="32"/>
        <v>-35136.942094506696</v>
      </c>
      <c r="G653" s="12">
        <f t="shared" si="33"/>
        <v>-132986.4627265044</v>
      </c>
    </row>
    <row r="654" spans="1:7">
      <c r="A654" s="4" t="s">
        <v>650</v>
      </c>
      <c r="B654" s="13">
        <v>405705.24274090049</v>
      </c>
      <c r="C654" s="13">
        <v>-65017.505923152152</v>
      </c>
      <c r="D654" s="12">
        <f t="shared" si="31"/>
        <v>340687.73681774834</v>
      </c>
      <c r="E654" s="13">
        <v>-56905.812800001782</v>
      </c>
      <c r="F654" s="10">
        <f t="shared" si="32"/>
        <v>-56905.812800001782</v>
      </c>
      <c r="G654" s="12">
        <f t="shared" si="33"/>
        <v>283781.92401774658</v>
      </c>
    </row>
    <row r="655" spans="1:7">
      <c r="A655" s="4" t="s">
        <v>651</v>
      </c>
      <c r="B655" s="13">
        <v>397440.63693211379</v>
      </c>
      <c r="C655" s="13">
        <v>-182243.8729178003</v>
      </c>
      <c r="D655" s="12">
        <f t="shared" si="31"/>
        <v>215196.76401431349</v>
      </c>
      <c r="E655" s="13">
        <v>18305.626020402757</v>
      </c>
      <c r="F655" s="10">
        <f t="shared" si="32"/>
        <v>18305.626020402757</v>
      </c>
      <c r="G655" s="12">
        <f t="shared" si="33"/>
        <v>233502.39003471626</v>
      </c>
    </row>
    <row r="656" spans="1:7">
      <c r="A656" s="4" t="s">
        <v>652</v>
      </c>
      <c r="B656" s="13">
        <v>228683.61459520127</v>
      </c>
      <c r="C656" s="13">
        <v>4376.6962573876745</v>
      </c>
      <c r="D656" s="12">
        <f t="shared" si="31"/>
        <v>233060.31085258894</v>
      </c>
      <c r="E656" s="13">
        <v>-72285.690827262399</v>
      </c>
      <c r="F656" s="10">
        <f t="shared" si="32"/>
        <v>-72285.690827262399</v>
      </c>
      <c r="G656" s="12">
        <f t="shared" si="33"/>
        <v>160774.62002532656</v>
      </c>
    </row>
    <row r="657" spans="1:7">
      <c r="A657" s="4" t="s">
        <v>653</v>
      </c>
      <c r="B657" s="13">
        <v>266103.29152892937</v>
      </c>
      <c r="C657" s="13">
        <v>-92555.807552555911</v>
      </c>
      <c r="D657" s="12">
        <f t="shared" si="31"/>
        <v>173547.48397637345</v>
      </c>
      <c r="E657" s="13">
        <v>-79549.30424801007</v>
      </c>
      <c r="F657" s="10">
        <f t="shared" si="32"/>
        <v>-79549.30424801007</v>
      </c>
      <c r="G657" s="12">
        <f t="shared" si="33"/>
        <v>93998.179728363379</v>
      </c>
    </row>
    <row r="658" spans="1:7">
      <c r="A658" s="4" t="s">
        <v>654</v>
      </c>
      <c r="B658" s="13">
        <v>870285.57699010777</v>
      </c>
      <c r="C658" s="13">
        <v>244079.09272995908</v>
      </c>
      <c r="D658" s="12">
        <f t="shared" si="31"/>
        <v>1114364.6697200669</v>
      </c>
      <c r="E658" s="13">
        <v>-21938.155306404045</v>
      </c>
      <c r="F658" s="10">
        <f t="shared" si="32"/>
        <v>-21938.155306404045</v>
      </c>
      <c r="G658" s="12">
        <f t="shared" si="33"/>
        <v>1092426.514413663</v>
      </c>
    </row>
    <row r="659" spans="1:7">
      <c r="A659" s="4" t="s">
        <v>655</v>
      </c>
      <c r="B659" s="13">
        <v>957311.47356137575</v>
      </c>
      <c r="C659" s="13">
        <v>350332.75638647762</v>
      </c>
      <c r="D659" s="12">
        <f t="shared" si="31"/>
        <v>1307644.2299478534</v>
      </c>
      <c r="E659" s="13">
        <v>-100477.99806030189</v>
      </c>
      <c r="F659" s="10">
        <f t="shared" si="32"/>
        <v>-100477.99806030189</v>
      </c>
      <c r="G659" s="12">
        <f t="shared" si="33"/>
        <v>1207166.2318875515</v>
      </c>
    </row>
    <row r="660" spans="1:7">
      <c r="A660" s="4" t="s">
        <v>656</v>
      </c>
      <c r="B660" s="13">
        <v>972202.98050773586</v>
      </c>
      <c r="C660" s="13">
        <v>331931.04327134101</v>
      </c>
      <c r="D660" s="12">
        <f t="shared" si="31"/>
        <v>1304134.023779077</v>
      </c>
      <c r="E660" s="13">
        <v>-96931.841101433922</v>
      </c>
      <c r="F660" s="10">
        <f t="shared" si="32"/>
        <v>-96931.841101433922</v>
      </c>
      <c r="G660" s="12">
        <f t="shared" si="33"/>
        <v>1207202.1826776431</v>
      </c>
    </row>
    <row r="661" spans="1:7">
      <c r="A661" s="4" t="s">
        <v>657</v>
      </c>
      <c r="B661" s="13">
        <v>882021.80207338138</v>
      </c>
      <c r="C661" s="13">
        <v>200016.70910064151</v>
      </c>
      <c r="D661" s="12">
        <f t="shared" si="31"/>
        <v>1082038.5111740229</v>
      </c>
      <c r="E661" s="13">
        <v>53166.850578433354</v>
      </c>
      <c r="F661" s="10">
        <f t="shared" si="32"/>
        <v>53166.850578433354</v>
      </c>
      <c r="G661" s="12">
        <f t="shared" si="33"/>
        <v>1135205.3617524563</v>
      </c>
    </row>
    <row r="662" spans="1:7">
      <c r="A662" s="4" t="s">
        <v>658</v>
      </c>
      <c r="B662" s="13">
        <v>858399.06600807002</v>
      </c>
      <c r="C662" s="13">
        <v>322454.59685998654</v>
      </c>
      <c r="D662" s="12">
        <f t="shared" si="31"/>
        <v>1180853.6628680564</v>
      </c>
      <c r="E662" s="13">
        <v>-24004.572619421102</v>
      </c>
      <c r="F662" s="10">
        <f t="shared" si="32"/>
        <v>-24004.572619421102</v>
      </c>
      <c r="G662" s="12">
        <f t="shared" si="33"/>
        <v>1156849.0902486353</v>
      </c>
    </row>
    <row r="663" spans="1:7">
      <c r="A663" s="4" t="s">
        <v>659</v>
      </c>
      <c r="B663" s="13">
        <v>756602.54301367712</v>
      </c>
      <c r="C663" s="13">
        <v>-116100.95094514676</v>
      </c>
      <c r="D663" s="12">
        <f t="shared" si="31"/>
        <v>640501.59206853039</v>
      </c>
      <c r="E663" s="13">
        <v>-104679.74193232892</v>
      </c>
      <c r="F663" s="10">
        <f t="shared" si="32"/>
        <v>-104679.74193232892</v>
      </c>
      <c r="G663" s="12">
        <f t="shared" si="33"/>
        <v>535821.85013620148</v>
      </c>
    </row>
    <row r="664" spans="1:7">
      <c r="A664" s="4" t="s">
        <v>660</v>
      </c>
      <c r="B664" s="13">
        <v>531062.6335065891</v>
      </c>
      <c r="C664" s="13">
        <v>-350770.03760223737</v>
      </c>
      <c r="D664" s="12">
        <f t="shared" si="31"/>
        <v>180292.59590435174</v>
      </c>
      <c r="E664" s="13">
        <v>-123374.27336111793</v>
      </c>
      <c r="F664" s="10">
        <f t="shared" si="32"/>
        <v>-123374.27336111793</v>
      </c>
      <c r="G664" s="12">
        <f t="shared" si="33"/>
        <v>56918.322543233808</v>
      </c>
    </row>
    <row r="665" spans="1:7">
      <c r="A665" s="4" t="s">
        <v>661</v>
      </c>
      <c r="B665" s="13">
        <v>569724.32074995735</v>
      </c>
      <c r="C665" s="13">
        <v>-151080.5094604624</v>
      </c>
      <c r="D665" s="12">
        <f t="shared" si="31"/>
        <v>418643.81128949497</v>
      </c>
      <c r="E665" s="13">
        <v>-211087.04214927525</v>
      </c>
      <c r="F665" s="10">
        <f t="shared" si="32"/>
        <v>-211087.04214927525</v>
      </c>
      <c r="G665" s="12">
        <f t="shared" si="33"/>
        <v>207556.76914021972</v>
      </c>
    </row>
    <row r="666" spans="1:7">
      <c r="A666" s="4" t="s">
        <v>662</v>
      </c>
      <c r="B666" s="13">
        <v>542265.5636577215</v>
      </c>
      <c r="C666" s="13">
        <v>-366277.22239279468</v>
      </c>
      <c r="D666" s="12">
        <f t="shared" si="31"/>
        <v>175988.34126492683</v>
      </c>
      <c r="E666" s="13">
        <v>-71035.753488553106</v>
      </c>
      <c r="F666" s="10">
        <f t="shared" si="32"/>
        <v>-71035.753488553106</v>
      </c>
      <c r="G666" s="12">
        <f t="shared" si="33"/>
        <v>104952.58777637372</v>
      </c>
    </row>
    <row r="667" spans="1:7">
      <c r="A667" s="4" t="s">
        <v>663</v>
      </c>
      <c r="B667" s="13">
        <v>529759.57609614439</v>
      </c>
      <c r="C667" s="13">
        <v>-307763.60218150233</v>
      </c>
      <c r="D667" s="12">
        <f t="shared" si="31"/>
        <v>221995.97391464206</v>
      </c>
      <c r="E667" s="13">
        <v>-3402.8200109337167</v>
      </c>
      <c r="F667" s="10">
        <f t="shared" si="32"/>
        <v>-3402.8200109337167</v>
      </c>
      <c r="G667" s="12">
        <f t="shared" si="33"/>
        <v>218593.15390370836</v>
      </c>
    </row>
    <row r="668" spans="1:7">
      <c r="A668" s="4" t="s">
        <v>664</v>
      </c>
      <c r="B668" s="13">
        <v>-169506.19281837586</v>
      </c>
      <c r="C668" s="13">
        <v>-574739.35877844249</v>
      </c>
      <c r="D668" s="12">
        <f t="shared" si="31"/>
        <v>-744245.55159681838</v>
      </c>
      <c r="E668" s="13">
        <v>-44438.497257637304</v>
      </c>
      <c r="F668" s="10">
        <f t="shared" si="32"/>
        <v>-44438.497257637304</v>
      </c>
      <c r="G668" s="12">
        <f t="shared" si="33"/>
        <v>-788684.0488544557</v>
      </c>
    </row>
    <row r="669" spans="1:7">
      <c r="A669" s="4" t="s">
        <v>665</v>
      </c>
      <c r="B669" s="13">
        <v>-317297.92260749306</v>
      </c>
      <c r="C669" s="13">
        <v>-607022.54974289867</v>
      </c>
      <c r="D669" s="12">
        <f t="shared" si="31"/>
        <v>-924320.47235039179</v>
      </c>
      <c r="E669" s="13">
        <v>57040.889037888497</v>
      </c>
      <c r="F669" s="10">
        <f t="shared" si="32"/>
        <v>57040.889037888497</v>
      </c>
      <c r="G669" s="12">
        <f t="shared" si="33"/>
        <v>-867279.5833125033</v>
      </c>
    </row>
    <row r="670" spans="1:7">
      <c r="A670" s="4" t="s">
        <v>666</v>
      </c>
      <c r="B670" s="13">
        <v>-383556.53625288542</v>
      </c>
      <c r="C670" s="13">
        <v>-768322.58354728238</v>
      </c>
      <c r="D670" s="12">
        <f t="shared" si="31"/>
        <v>-1151879.1198001679</v>
      </c>
      <c r="E670" s="13">
        <v>249447.31700693903</v>
      </c>
      <c r="F670" s="10">
        <f t="shared" si="32"/>
        <v>249447.31700693903</v>
      </c>
      <c r="G670" s="12">
        <f t="shared" si="33"/>
        <v>-902431.80279322877</v>
      </c>
    </row>
    <row r="671" spans="1:7">
      <c r="A671" s="4" t="s">
        <v>667</v>
      </c>
      <c r="B671" s="13">
        <v>-365812.64113689092</v>
      </c>
      <c r="C671" s="13">
        <v>-926808.98927829287</v>
      </c>
      <c r="D671" s="12">
        <f t="shared" si="31"/>
        <v>-1292621.6304151837</v>
      </c>
      <c r="E671" s="13">
        <v>164675.01118449378</v>
      </c>
      <c r="F671" s="10">
        <f t="shared" si="32"/>
        <v>164675.01118449378</v>
      </c>
      <c r="G671" s="12">
        <f t="shared" si="33"/>
        <v>-1127946.6192306899</v>
      </c>
    </row>
    <row r="672" spans="1:7">
      <c r="A672" s="4" t="s">
        <v>668</v>
      </c>
      <c r="B672" s="13">
        <v>-327691.4203037587</v>
      </c>
      <c r="C672" s="13">
        <v>-1060809.5604608827</v>
      </c>
      <c r="D672" s="12">
        <f t="shared" si="31"/>
        <v>-1388500.9807646414</v>
      </c>
      <c r="E672" s="13">
        <v>394771.01506481506</v>
      </c>
      <c r="F672" s="10">
        <f t="shared" si="32"/>
        <v>394771.01506481506</v>
      </c>
      <c r="G672" s="12">
        <f t="shared" si="33"/>
        <v>-993729.96569982637</v>
      </c>
    </row>
    <row r="673" spans="1:7">
      <c r="A673" s="4" t="s">
        <v>669</v>
      </c>
      <c r="B673" s="13">
        <v>-402601.08032799902</v>
      </c>
      <c r="C673" s="13">
        <v>-778732.47007838672</v>
      </c>
      <c r="D673" s="12">
        <f t="shared" si="31"/>
        <v>-1181333.5504063857</v>
      </c>
      <c r="E673" s="13">
        <v>612710.97407716035</v>
      </c>
      <c r="F673" s="10">
        <f t="shared" si="32"/>
        <v>612710.97407716035</v>
      </c>
      <c r="G673" s="12">
        <f t="shared" si="33"/>
        <v>-568622.57632922533</v>
      </c>
    </row>
    <row r="674" spans="1:7">
      <c r="A674" s="4" t="s">
        <v>670</v>
      </c>
      <c r="B674" s="13">
        <v>-664851.90894829563</v>
      </c>
      <c r="C674" s="13">
        <v>-1138219.5083321787</v>
      </c>
      <c r="D674" s="12">
        <f t="shared" si="31"/>
        <v>-1803071.4172804742</v>
      </c>
      <c r="E674" s="13">
        <v>702567.42945774621</v>
      </c>
      <c r="F674" s="10">
        <f t="shared" si="32"/>
        <v>702567.42945774621</v>
      </c>
      <c r="G674" s="12">
        <f t="shared" si="33"/>
        <v>-1100503.987822728</v>
      </c>
    </row>
    <row r="675" spans="1:7">
      <c r="A675" s="4" t="s">
        <v>671</v>
      </c>
      <c r="B675" s="13">
        <v>-868129.5208660427</v>
      </c>
      <c r="C675" s="13">
        <v>-1345573.9253095821</v>
      </c>
      <c r="D675" s="12">
        <f t="shared" si="31"/>
        <v>-2213703.4461756246</v>
      </c>
      <c r="E675" s="13">
        <v>651176.76192321838</v>
      </c>
      <c r="F675" s="10">
        <f t="shared" si="32"/>
        <v>651176.76192321838</v>
      </c>
      <c r="G675" s="12">
        <f t="shared" si="33"/>
        <v>-1562526.6842524062</v>
      </c>
    </row>
    <row r="676" spans="1:7">
      <c r="A676" s="4" t="s">
        <v>672</v>
      </c>
      <c r="B676" s="13">
        <v>-713579.70955289516</v>
      </c>
      <c r="C676" s="13">
        <v>-1275912.6232063724</v>
      </c>
      <c r="D676" s="12">
        <f t="shared" si="31"/>
        <v>-1989492.3327592677</v>
      </c>
      <c r="E676" s="13">
        <v>668621.96055640711</v>
      </c>
      <c r="F676" s="10">
        <f t="shared" si="32"/>
        <v>668621.96055640711</v>
      </c>
      <c r="G676" s="12">
        <f t="shared" si="33"/>
        <v>-1320870.3722028607</v>
      </c>
    </row>
    <row r="677" spans="1:7">
      <c r="A677" s="4" t="s">
        <v>673</v>
      </c>
      <c r="B677" s="13">
        <v>-815589.93159800058</v>
      </c>
      <c r="C677" s="13">
        <v>-1056163.457901425</v>
      </c>
      <c r="D677" s="12">
        <f t="shared" si="31"/>
        <v>-1871753.3894994254</v>
      </c>
      <c r="E677" s="13">
        <v>671203.7375797038</v>
      </c>
      <c r="F677" s="10">
        <f t="shared" si="32"/>
        <v>671203.7375797038</v>
      </c>
      <c r="G677" s="12">
        <f t="shared" si="33"/>
        <v>-1200549.6519197216</v>
      </c>
    </row>
    <row r="678" spans="1:7">
      <c r="A678" s="4" t="s">
        <v>674</v>
      </c>
      <c r="B678" s="13">
        <v>-812594.42293237068</v>
      </c>
      <c r="C678" s="13">
        <v>-1017225.0238446081</v>
      </c>
      <c r="D678" s="12">
        <f t="shared" si="31"/>
        <v>-1829819.4467769787</v>
      </c>
      <c r="E678" s="13">
        <v>568621.6103363334</v>
      </c>
      <c r="F678" s="10">
        <f t="shared" si="32"/>
        <v>568621.6103363334</v>
      </c>
      <c r="G678" s="12">
        <f t="shared" si="33"/>
        <v>-1261197.8364406452</v>
      </c>
    </row>
    <row r="679" spans="1:7">
      <c r="A679" s="4" t="s">
        <v>675</v>
      </c>
      <c r="B679" s="13">
        <v>-627947.92037436669</v>
      </c>
      <c r="C679" s="13">
        <v>-1098056.8170031223</v>
      </c>
      <c r="D679" s="12">
        <f t="shared" si="31"/>
        <v>-1726004.737377489</v>
      </c>
      <c r="E679" s="13">
        <v>584205.00935781177</v>
      </c>
      <c r="F679" s="10">
        <f t="shared" si="32"/>
        <v>584205.00935781177</v>
      </c>
      <c r="G679" s="12">
        <f t="shared" si="33"/>
        <v>-1141799.7280196771</v>
      </c>
    </row>
    <row r="680" spans="1:7">
      <c r="A680" s="4" t="s">
        <v>676</v>
      </c>
      <c r="B680" s="13">
        <v>-712034.19870705146</v>
      </c>
      <c r="C680" s="13">
        <v>-1108013.2552686105</v>
      </c>
      <c r="D680" s="12">
        <f t="shared" si="31"/>
        <v>-1820047.4539756621</v>
      </c>
      <c r="E680" s="13">
        <v>482332.77278043085</v>
      </c>
      <c r="F680" s="10">
        <f t="shared" si="32"/>
        <v>482332.77278043085</v>
      </c>
      <c r="G680" s="12">
        <f t="shared" si="33"/>
        <v>-1337714.6811952312</v>
      </c>
    </row>
    <row r="681" spans="1:7">
      <c r="A681" s="4" t="s">
        <v>677</v>
      </c>
      <c r="B681" s="13">
        <v>-391877.77938211831</v>
      </c>
      <c r="C681" s="13">
        <v>-989335.74398379587</v>
      </c>
      <c r="D681" s="12">
        <f t="shared" si="31"/>
        <v>-1381213.5233659141</v>
      </c>
      <c r="E681" s="13">
        <v>545260.19472712104</v>
      </c>
      <c r="F681" s="10">
        <f t="shared" si="32"/>
        <v>545260.19472712104</v>
      </c>
      <c r="G681" s="12">
        <f t="shared" si="33"/>
        <v>-835953.32863879309</v>
      </c>
    </row>
    <row r="682" spans="1:7">
      <c r="A682" s="4" t="s">
        <v>678</v>
      </c>
      <c r="B682" s="13">
        <v>-558541.99206828978</v>
      </c>
      <c r="C682" s="13">
        <v>-911710.46823443228</v>
      </c>
      <c r="D682" s="12">
        <f t="shared" si="31"/>
        <v>-1470252.4603027222</v>
      </c>
      <c r="E682" s="13">
        <v>423639.45931291964</v>
      </c>
      <c r="F682" s="10">
        <f t="shared" si="32"/>
        <v>423639.45931291964</v>
      </c>
      <c r="G682" s="12">
        <f t="shared" si="33"/>
        <v>-1046613.0009898025</v>
      </c>
    </row>
    <row r="683" spans="1:7">
      <c r="A683" s="4" t="s">
        <v>679</v>
      </c>
      <c r="B683" s="13">
        <v>-312358.98898390337</v>
      </c>
      <c r="C683" s="13">
        <v>-1174226.2564958537</v>
      </c>
      <c r="D683" s="12">
        <f t="shared" si="31"/>
        <v>-1486585.245479757</v>
      </c>
      <c r="E683" s="13">
        <v>217459.41473901557</v>
      </c>
      <c r="F683" s="10">
        <f t="shared" si="32"/>
        <v>217459.41473901557</v>
      </c>
      <c r="G683" s="12">
        <f t="shared" si="33"/>
        <v>-1269125.8307407415</v>
      </c>
    </row>
    <row r="684" spans="1:7">
      <c r="A684" s="4" t="s">
        <v>680</v>
      </c>
      <c r="B684" s="13">
        <v>9471.9312711712628</v>
      </c>
      <c r="C684" s="13">
        <v>-495352.91010350164</v>
      </c>
      <c r="D684" s="12">
        <f t="shared" si="31"/>
        <v>-485880.97883233038</v>
      </c>
      <c r="E684" s="13">
        <v>230135.26391873814</v>
      </c>
      <c r="F684" s="10">
        <f t="shared" si="32"/>
        <v>230135.26391873814</v>
      </c>
      <c r="G684" s="12">
        <f t="shared" si="33"/>
        <v>-255745.71491359224</v>
      </c>
    </row>
    <row r="685" spans="1:7">
      <c r="A685" s="4" t="s">
        <v>681</v>
      </c>
      <c r="B685" s="13">
        <v>18409.947710863267</v>
      </c>
      <c r="C685" s="13">
        <v>-529467.0962911878</v>
      </c>
      <c r="D685" s="12">
        <f t="shared" si="31"/>
        <v>-511057.14858032455</v>
      </c>
      <c r="E685" s="13">
        <v>307850.4026183844</v>
      </c>
      <c r="F685" s="10">
        <f t="shared" si="32"/>
        <v>307850.4026183844</v>
      </c>
      <c r="G685" s="12">
        <f t="shared" si="33"/>
        <v>-203206.74596194015</v>
      </c>
    </row>
    <row r="686" spans="1:7">
      <c r="A686" s="4" t="s">
        <v>682</v>
      </c>
      <c r="B686" s="13">
        <v>-457384.65223921963</v>
      </c>
      <c r="C686" s="13">
        <v>-837096.14650578983</v>
      </c>
      <c r="D686" s="12">
        <f t="shared" si="31"/>
        <v>-1294480.7987450096</v>
      </c>
      <c r="E686" s="13">
        <v>48149.219089471437</v>
      </c>
      <c r="F686" s="10">
        <f t="shared" si="32"/>
        <v>48149.219089471437</v>
      </c>
      <c r="G686" s="12">
        <f t="shared" si="33"/>
        <v>-1246331.5796555381</v>
      </c>
    </row>
    <row r="687" spans="1:7">
      <c r="A687" s="4" t="s">
        <v>683</v>
      </c>
      <c r="B687" s="13">
        <v>-535863.09456491075</v>
      </c>
      <c r="C687" s="13">
        <v>-1115759.7975210461</v>
      </c>
      <c r="D687" s="12">
        <f t="shared" si="31"/>
        <v>-1651622.8920859569</v>
      </c>
      <c r="E687" s="13">
        <v>-29580.395713180002</v>
      </c>
      <c r="F687" s="10">
        <f t="shared" si="32"/>
        <v>-29580.395713180002</v>
      </c>
      <c r="G687" s="12">
        <f t="shared" si="33"/>
        <v>-1681203.2877991369</v>
      </c>
    </row>
    <row r="688" spans="1:7">
      <c r="A688" s="4" t="s">
        <v>684</v>
      </c>
      <c r="B688" s="13">
        <v>-539704.28138493199</v>
      </c>
      <c r="C688" s="13">
        <v>-1453355.9254640427</v>
      </c>
      <c r="D688" s="12">
        <f t="shared" si="31"/>
        <v>-1993060.2068489748</v>
      </c>
      <c r="E688" s="13">
        <v>-41369.670112165317</v>
      </c>
      <c r="F688" s="10">
        <f t="shared" si="32"/>
        <v>-41369.670112165317</v>
      </c>
      <c r="G688" s="12">
        <f t="shared" si="33"/>
        <v>-2034429.8769611402</v>
      </c>
    </row>
    <row r="689" spans="1:7">
      <c r="A689" s="4" t="s">
        <v>685</v>
      </c>
      <c r="B689" s="13">
        <v>-553697.63717948028</v>
      </c>
      <c r="C689" s="13">
        <v>-1334734.4261982024</v>
      </c>
      <c r="D689" s="12">
        <f t="shared" si="31"/>
        <v>-1888432.0633776826</v>
      </c>
      <c r="E689" s="13">
        <v>-67436.407767844939</v>
      </c>
      <c r="F689" s="10">
        <f t="shared" si="32"/>
        <v>-67436.407767844939</v>
      </c>
      <c r="G689" s="12">
        <f t="shared" si="33"/>
        <v>-1955868.4711455274</v>
      </c>
    </row>
    <row r="690" spans="1:7">
      <c r="A690" s="4" t="s">
        <v>686</v>
      </c>
      <c r="B690" s="13">
        <v>-447545.2991057398</v>
      </c>
      <c r="C690" s="13">
        <v>-1121216.5801982423</v>
      </c>
      <c r="D690" s="12">
        <f t="shared" si="31"/>
        <v>-1568761.879303982</v>
      </c>
      <c r="E690" s="13">
        <v>-133449.06727264528</v>
      </c>
      <c r="F690" s="10">
        <f t="shared" si="32"/>
        <v>-133449.06727264528</v>
      </c>
      <c r="G690" s="12">
        <f t="shared" si="33"/>
        <v>-1702210.9465766272</v>
      </c>
    </row>
    <row r="691" spans="1:7">
      <c r="A691" s="4" t="s">
        <v>687</v>
      </c>
      <c r="B691" s="13">
        <v>-661907.18479393644</v>
      </c>
      <c r="C691" s="13">
        <v>-985889.2875572202</v>
      </c>
      <c r="D691" s="12">
        <f t="shared" si="31"/>
        <v>-1647796.4723511566</v>
      </c>
      <c r="E691" s="13">
        <v>-260596.45347754104</v>
      </c>
      <c r="F691" s="10">
        <f t="shared" si="32"/>
        <v>-260596.45347754104</v>
      </c>
      <c r="G691" s="12">
        <f t="shared" si="33"/>
        <v>-1908392.9258286976</v>
      </c>
    </row>
    <row r="692" spans="1:7">
      <c r="A692" s="4" t="s">
        <v>688</v>
      </c>
      <c r="B692" s="13">
        <v>-400107.99124549556</v>
      </c>
      <c r="C692" s="13">
        <v>-885700.35371347994</v>
      </c>
      <c r="D692" s="12">
        <f t="shared" si="31"/>
        <v>-1285808.3449589754</v>
      </c>
      <c r="E692" s="13">
        <v>-163916.51882384694</v>
      </c>
      <c r="F692" s="10">
        <f t="shared" si="32"/>
        <v>-163916.51882384694</v>
      </c>
      <c r="G692" s="12">
        <f t="shared" si="33"/>
        <v>-1449724.8637828224</v>
      </c>
    </row>
    <row r="693" spans="1:7">
      <c r="A693" s="4" t="s">
        <v>689</v>
      </c>
      <c r="B693" s="13">
        <v>-632735.07590572524</v>
      </c>
      <c r="C693" s="13">
        <v>-518531.68609886244</v>
      </c>
      <c r="D693" s="12">
        <f t="shared" si="31"/>
        <v>-1151266.7620045878</v>
      </c>
      <c r="E693" s="13">
        <v>-153694.43398030641</v>
      </c>
      <c r="F693" s="10">
        <f t="shared" si="32"/>
        <v>-153694.43398030641</v>
      </c>
      <c r="G693" s="12">
        <f t="shared" si="33"/>
        <v>-1304961.1959848942</v>
      </c>
    </row>
    <row r="694" spans="1:7">
      <c r="A694" s="4" t="s">
        <v>690</v>
      </c>
      <c r="B694" s="13">
        <v>-630888.67770049104</v>
      </c>
      <c r="C694" s="13">
        <v>-521298.48979082401</v>
      </c>
      <c r="D694" s="12">
        <f t="shared" si="31"/>
        <v>-1152187.1674913149</v>
      </c>
      <c r="E694" s="13">
        <v>-123960.44171071796</v>
      </c>
      <c r="F694" s="10">
        <f t="shared" si="32"/>
        <v>-123960.44171071796</v>
      </c>
      <c r="G694" s="12">
        <f t="shared" si="33"/>
        <v>-1276147.6092020329</v>
      </c>
    </row>
    <row r="695" spans="1:7">
      <c r="A695" s="4" t="s">
        <v>691</v>
      </c>
      <c r="B695" s="13">
        <v>-728057.6437753964</v>
      </c>
      <c r="C695" s="13">
        <v>-500005.86668191687</v>
      </c>
      <c r="D695" s="12">
        <f t="shared" si="31"/>
        <v>-1228063.5104573132</v>
      </c>
      <c r="E695" s="13">
        <v>-284891.9694628049</v>
      </c>
      <c r="F695" s="10">
        <f t="shared" si="32"/>
        <v>-284891.9694628049</v>
      </c>
      <c r="G695" s="12">
        <f t="shared" si="33"/>
        <v>-1512955.4799201181</v>
      </c>
    </row>
    <row r="696" spans="1:7">
      <c r="A696" s="4" t="s">
        <v>692</v>
      </c>
      <c r="B696" s="13">
        <v>-642106.54046472034</v>
      </c>
      <c r="C696" s="13">
        <v>-316636.97657824837</v>
      </c>
      <c r="D696" s="12">
        <f t="shared" si="31"/>
        <v>-958743.51704296866</v>
      </c>
      <c r="E696" s="13">
        <v>-229351.74882864597</v>
      </c>
      <c r="F696" s="10">
        <f t="shared" si="32"/>
        <v>-229351.74882864597</v>
      </c>
      <c r="G696" s="12">
        <f t="shared" si="33"/>
        <v>-1188095.2658716147</v>
      </c>
    </row>
    <row r="697" spans="1:7">
      <c r="A697" s="4" t="s">
        <v>693</v>
      </c>
      <c r="B697" s="13">
        <v>-152194.49420537861</v>
      </c>
      <c r="C697" s="13">
        <v>-483368.54825026792</v>
      </c>
      <c r="D697" s="12">
        <f t="shared" si="31"/>
        <v>-635563.04245564656</v>
      </c>
      <c r="E697" s="13">
        <v>21428.251291894921</v>
      </c>
      <c r="F697" s="10">
        <f t="shared" si="32"/>
        <v>21428.251291894921</v>
      </c>
      <c r="G697" s="12">
        <f t="shared" si="33"/>
        <v>-614134.79116375162</v>
      </c>
    </row>
    <row r="698" spans="1:7">
      <c r="A698" s="4" t="s">
        <v>694</v>
      </c>
      <c r="B698" s="13">
        <v>-107684.02545556513</v>
      </c>
      <c r="C698" s="13">
        <v>-135466.43477897201</v>
      </c>
      <c r="D698" s="12">
        <f t="shared" si="31"/>
        <v>-243150.46023453714</v>
      </c>
      <c r="E698" s="13">
        <v>99412.920295986638</v>
      </c>
      <c r="F698" s="10">
        <f t="shared" si="32"/>
        <v>99412.920295986638</v>
      </c>
      <c r="G698" s="12">
        <f t="shared" si="33"/>
        <v>-143737.5399385505</v>
      </c>
    </row>
    <row r="699" spans="1:7">
      <c r="A699" s="4" t="s">
        <v>695</v>
      </c>
      <c r="B699" s="13">
        <v>-48514.805487742058</v>
      </c>
      <c r="C699" s="13">
        <v>-8189.5224219636457</v>
      </c>
      <c r="D699" s="12">
        <f t="shared" si="31"/>
        <v>-56704.327909705702</v>
      </c>
      <c r="E699" s="13">
        <v>57895.956090633284</v>
      </c>
      <c r="F699" s="10">
        <f t="shared" si="32"/>
        <v>57895.956090633284</v>
      </c>
      <c r="G699" s="12">
        <f t="shared" si="33"/>
        <v>1191.6281809275824</v>
      </c>
    </row>
    <row r="700" spans="1:7">
      <c r="A700" s="4" t="s">
        <v>696</v>
      </c>
      <c r="B700" s="13">
        <v>-156637.55216788291</v>
      </c>
      <c r="C700" s="13">
        <v>-143021.99524711564</v>
      </c>
      <c r="D700" s="12">
        <f t="shared" si="31"/>
        <v>-299659.54741499852</v>
      </c>
      <c r="E700" s="13">
        <v>-6288.3308216393834</v>
      </c>
      <c r="F700" s="10">
        <f t="shared" si="32"/>
        <v>-6288.3308216393834</v>
      </c>
      <c r="G700" s="12">
        <f t="shared" si="33"/>
        <v>-305947.87823663792</v>
      </c>
    </row>
    <row r="701" spans="1:7">
      <c r="A701" s="4" t="s">
        <v>697</v>
      </c>
      <c r="B701" s="13">
        <v>-285614.49595572893</v>
      </c>
      <c r="C701" s="13">
        <v>-301721.28678718198</v>
      </c>
      <c r="D701" s="12">
        <f t="shared" si="31"/>
        <v>-587335.7827429109</v>
      </c>
      <c r="E701" s="13">
        <v>27856.202313656137</v>
      </c>
      <c r="F701" s="10">
        <f t="shared" si="32"/>
        <v>27856.202313656137</v>
      </c>
      <c r="G701" s="12">
        <f t="shared" si="33"/>
        <v>-559479.5804292548</v>
      </c>
    </row>
    <row r="702" spans="1:7">
      <c r="A702" s="4" t="s">
        <v>698</v>
      </c>
      <c r="B702" s="13">
        <v>-338459.63933701214</v>
      </c>
      <c r="C702" s="13">
        <v>-219272.93078246806</v>
      </c>
      <c r="D702" s="12">
        <f t="shared" si="31"/>
        <v>-557732.57011948014</v>
      </c>
      <c r="E702" s="13">
        <v>57647.250657529497</v>
      </c>
      <c r="F702" s="10">
        <f t="shared" si="32"/>
        <v>57647.250657529497</v>
      </c>
      <c r="G702" s="12">
        <f t="shared" si="33"/>
        <v>-500085.31946195062</v>
      </c>
    </row>
    <row r="703" spans="1:7">
      <c r="A703" s="4" t="s">
        <v>699</v>
      </c>
      <c r="B703" s="13">
        <v>-447591.8693171863</v>
      </c>
      <c r="C703" s="13">
        <v>-177948.82514459846</v>
      </c>
      <c r="D703" s="12">
        <f t="shared" si="31"/>
        <v>-625540.69446178479</v>
      </c>
      <c r="E703" s="13">
        <v>97788.722147842651</v>
      </c>
      <c r="F703" s="10">
        <f t="shared" si="32"/>
        <v>97788.722147842651</v>
      </c>
      <c r="G703" s="12">
        <f t="shared" si="33"/>
        <v>-527751.97231394215</v>
      </c>
    </row>
    <row r="704" spans="1:7">
      <c r="A704" s="4" t="s">
        <v>700</v>
      </c>
      <c r="B704" s="13">
        <v>-668941.41840713145</v>
      </c>
      <c r="C704" s="13">
        <v>-362378.42339630728</v>
      </c>
      <c r="D704" s="12">
        <f t="shared" si="31"/>
        <v>-1031319.8418034387</v>
      </c>
      <c r="E704" s="13">
        <v>-93605.347200310236</v>
      </c>
      <c r="F704" s="10">
        <f t="shared" si="32"/>
        <v>-93605.347200310236</v>
      </c>
      <c r="G704" s="12">
        <f t="shared" si="33"/>
        <v>-1124925.1890037491</v>
      </c>
    </row>
    <row r="705" spans="1:7">
      <c r="A705" s="4" t="s">
        <v>701</v>
      </c>
      <c r="B705" s="13">
        <v>-378609.84389896382</v>
      </c>
      <c r="C705" s="13">
        <v>-229412.48441632593</v>
      </c>
      <c r="D705" s="12">
        <f t="shared" si="31"/>
        <v>-608022.32831528969</v>
      </c>
      <c r="E705" s="13">
        <v>51993.398162276324</v>
      </c>
      <c r="F705" s="10">
        <f t="shared" si="32"/>
        <v>51993.398162276324</v>
      </c>
      <c r="G705" s="12">
        <f t="shared" si="33"/>
        <v>-556028.93015301332</v>
      </c>
    </row>
    <row r="706" spans="1:7">
      <c r="A706" s="4" t="s">
        <v>702</v>
      </c>
      <c r="B706" s="13">
        <v>-145076.54256484727</v>
      </c>
      <c r="C706" s="13">
        <v>-111385.191204777</v>
      </c>
      <c r="D706" s="12">
        <f t="shared" si="31"/>
        <v>-256461.73376962426</v>
      </c>
      <c r="E706" s="13">
        <v>133134.70754151029</v>
      </c>
      <c r="F706" s="10">
        <f t="shared" si="32"/>
        <v>133134.70754151029</v>
      </c>
      <c r="G706" s="12">
        <f t="shared" si="33"/>
        <v>-123327.02622811397</v>
      </c>
    </row>
    <row r="707" spans="1:7">
      <c r="A707" s="4" t="s">
        <v>703</v>
      </c>
      <c r="B707" s="13">
        <v>-511471.03978017205</v>
      </c>
      <c r="C707" s="13">
        <v>87768.356541765563</v>
      </c>
      <c r="D707" s="12">
        <f t="shared" si="31"/>
        <v>-423702.68323840649</v>
      </c>
      <c r="E707" s="13">
        <v>19554.863930215568</v>
      </c>
      <c r="F707" s="10">
        <f t="shared" si="32"/>
        <v>19554.863930215568</v>
      </c>
      <c r="G707" s="12">
        <f t="shared" si="33"/>
        <v>-404147.8193081909</v>
      </c>
    </row>
    <row r="708" spans="1:7">
      <c r="A708" s="4" t="s">
        <v>704</v>
      </c>
      <c r="B708" s="13">
        <v>-627068.09266418207</v>
      </c>
      <c r="C708" s="13">
        <v>-110350.70305491668</v>
      </c>
      <c r="D708" s="12">
        <f t="shared" si="31"/>
        <v>-737418.79571909877</v>
      </c>
      <c r="E708" s="13">
        <v>-30014.301167696478</v>
      </c>
      <c r="F708" s="10">
        <f t="shared" si="32"/>
        <v>-30014.301167696478</v>
      </c>
      <c r="G708" s="12">
        <f t="shared" si="33"/>
        <v>-767433.09688679525</v>
      </c>
    </row>
    <row r="709" spans="1:7">
      <c r="A709" s="4" t="s">
        <v>705</v>
      </c>
      <c r="B709" s="13">
        <v>-675157.61200646835</v>
      </c>
      <c r="C709" s="13">
        <v>-110672.42147182026</v>
      </c>
      <c r="D709" s="12">
        <f t="shared" ref="D709:D772" si="34">SUM(B709:C709)</f>
        <v>-785830.03347828856</v>
      </c>
      <c r="E709" s="13">
        <v>34524.956238267841</v>
      </c>
      <c r="F709" s="10">
        <f t="shared" ref="F709:F772" si="35">E709</f>
        <v>34524.956238267841</v>
      </c>
      <c r="G709" s="12">
        <f t="shared" ref="G709:G772" si="36">SUM(D709,F709)</f>
        <v>-751305.07724002074</v>
      </c>
    </row>
    <row r="710" spans="1:7">
      <c r="A710" s="4" t="s">
        <v>706</v>
      </c>
      <c r="B710" s="13">
        <v>-500152.13612400118</v>
      </c>
      <c r="C710" s="13">
        <v>-49586.747818202952</v>
      </c>
      <c r="D710" s="12">
        <f t="shared" si="34"/>
        <v>-549738.88394220418</v>
      </c>
      <c r="E710" s="13">
        <v>160061.53636881863</v>
      </c>
      <c r="F710" s="10">
        <f t="shared" si="35"/>
        <v>160061.53636881863</v>
      </c>
      <c r="G710" s="12">
        <f t="shared" si="36"/>
        <v>-389677.34757338557</v>
      </c>
    </row>
    <row r="711" spans="1:7">
      <c r="A711" s="4" t="s">
        <v>707</v>
      </c>
      <c r="B711" s="13">
        <v>-484337.58240500547</v>
      </c>
      <c r="C711" s="13">
        <v>-173876.88311479057</v>
      </c>
      <c r="D711" s="12">
        <f t="shared" si="34"/>
        <v>-658214.46551979601</v>
      </c>
      <c r="E711" s="13">
        <v>200324.78177795402</v>
      </c>
      <c r="F711" s="10">
        <f t="shared" si="35"/>
        <v>200324.78177795402</v>
      </c>
      <c r="G711" s="12">
        <f t="shared" si="36"/>
        <v>-457889.68374184199</v>
      </c>
    </row>
    <row r="712" spans="1:7">
      <c r="A712" s="4" t="s">
        <v>708</v>
      </c>
      <c r="B712" s="13">
        <v>-576524.90079432947</v>
      </c>
      <c r="C712" s="13">
        <v>-490824.76312709763</v>
      </c>
      <c r="D712" s="12">
        <f t="shared" si="34"/>
        <v>-1067349.663921427</v>
      </c>
      <c r="E712" s="13">
        <v>68345.955751079135</v>
      </c>
      <c r="F712" s="10">
        <f t="shared" si="35"/>
        <v>68345.955751079135</v>
      </c>
      <c r="G712" s="12">
        <f t="shared" si="36"/>
        <v>-999003.70817034785</v>
      </c>
    </row>
    <row r="713" spans="1:7">
      <c r="A713" s="4" t="s">
        <v>709</v>
      </c>
      <c r="B713" s="13">
        <v>-415399.52444495878</v>
      </c>
      <c r="C713" s="13">
        <v>-638663.68940502452</v>
      </c>
      <c r="D713" s="12">
        <f t="shared" si="34"/>
        <v>-1054063.2138499832</v>
      </c>
      <c r="E713" s="13">
        <v>63243.742383886798</v>
      </c>
      <c r="F713" s="10">
        <f t="shared" si="35"/>
        <v>63243.742383886798</v>
      </c>
      <c r="G713" s="12">
        <f t="shared" si="36"/>
        <v>-990819.47146609635</v>
      </c>
    </row>
    <row r="714" spans="1:7">
      <c r="A714" s="4" t="s">
        <v>710</v>
      </c>
      <c r="B714" s="13">
        <v>-213347.26526919153</v>
      </c>
      <c r="C714" s="13">
        <v>-568047.05231444957</v>
      </c>
      <c r="D714" s="12">
        <f t="shared" si="34"/>
        <v>-781394.31758364104</v>
      </c>
      <c r="E714" s="13">
        <v>218638.16995234159</v>
      </c>
      <c r="F714" s="10">
        <f t="shared" si="35"/>
        <v>218638.16995234159</v>
      </c>
      <c r="G714" s="12">
        <f t="shared" si="36"/>
        <v>-562756.14763129945</v>
      </c>
    </row>
    <row r="715" spans="1:7">
      <c r="A715" s="4" t="s">
        <v>711</v>
      </c>
      <c r="B715" s="13">
        <v>-392596.52429839637</v>
      </c>
      <c r="C715" s="13">
        <v>-560231.81613438937</v>
      </c>
      <c r="D715" s="12">
        <f t="shared" si="34"/>
        <v>-952828.34043278568</v>
      </c>
      <c r="E715" s="13">
        <v>161528.99337037298</v>
      </c>
      <c r="F715" s="10">
        <f t="shared" si="35"/>
        <v>161528.99337037298</v>
      </c>
      <c r="G715" s="12">
        <f t="shared" si="36"/>
        <v>-791299.34706241265</v>
      </c>
    </row>
    <row r="716" spans="1:7">
      <c r="A716" s="4" t="s">
        <v>712</v>
      </c>
      <c r="B716" s="13">
        <v>-435328.84124175197</v>
      </c>
      <c r="C716" s="13">
        <v>-603757.18411732442</v>
      </c>
      <c r="D716" s="12">
        <f t="shared" si="34"/>
        <v>-1039086.0253590764</v>
      </c>
      <c r="E716" s="13">
        <v>213779.29377194808</v>
      </c>
      <c r="F716" s="10">
        <f t="shared" si="35"/>
        <v>213779.29377194808</v>
      </c>
      <c r="G716" s="12">
        <f t="shared" si="36"/>
        <v>-825306.73158712836</v>
      </c>
    </row>
    <row r="717" spans="1:7">
      <c r="A717" s="4" t="s">
        <v>713</v>
      </c>
      <c r="B717" s="13">
        <v>-384051.67642572208</v>
      </c>
      <c r="C717" s="13">
        <v>-677484.26391891669</v>
      </c>
      <c r="D717" s="12">
        <f t="shared" si="34"/>
        <v>-1061535.9403446387</v>
      </c>
      <c r="E717" s="13">
        <v>143263.17889688106</v>
      </c>
      <c r="F717" s="10">
        <f t="shared" si="35"/>
        <v>143263.17889688106</v>
      </c>
      <c r="G717" s="12">
        <f t="shared" si="36"/>
        <v>-918272.7614477576</v>
      </c>
    </row>
    <row r="718" spans="1:7">
      <c r="A718" s="4" t="s">
        <v>714</v>
      </c>
      <c r="B718" s="13">
        <v>-205975.85532761359</v>
      </c>
      <c r="C718" s="13">
        <v>-492895.51217236189</v>
      </c>
      <c r="D718" s="12">
        <f t="shared" si="34"/>
        <v>-698871.36749997549</v>
      </c>
      <c r="E718" s="13">
        <v>107118.93869932008</v>
      </c>
      <c r="F718" s="10">
        <f t="shared" si="35"/>
        <v>107118.93869932008</v>
      </c>
      <c r="G718" s="12">
        <f t="shared" si="36"/>
        <v>-591752.42880065541</v>
      </c>
    </row>
    <row r="719" spans="1:7">
      <c r="A719" s="4" t="s">
        <v>715</v>
      </c>
      <c r="B719" s="13">
        <v>-246854.50389536537</v>
      </c>
      <c r="C719" s="13">
        <v>-125250.25788713987</v>
      </c>
      <c r="D719" s="12">
        <f t="shared" si="34"/>
        <v>-372104.76178250526</v>
      </c>
      <c r="E719" s="13">
        <v>1247.5636977984452</v>
      </c>
      <c r="F719" s="10">
        <f t="shared" si="35"/>
        <v>1247.5636977984452</v>
      </c>
      <c r="G719" s="12">
        <f t="shared" si="36"/>
        <v>-370857.19808470679</v>
      </c>
    </row>
    <row r="720" spans="1:7">
      <c r="A720" s="4" t="s">
        <v>716</v>
      </c>
      <c r="B720" s="13">
        <v>-213048.59334054255</v>
      </c>
      <c r="C720" s="13">
        <v>-264637.05742800597</v>
      </c>
      <c r="D720" s="12">
        <f t="shared" si="34"/>
        <v>-477685.65076854848</v>
      </c>
      <c r="E720" s="13">
        <v>49146.713850808213</v>
      </c>
      <c r="F720" s="10">
        <f t="shared" si="35"/>
        <v>49146.713850808213</v>
      </c>
      <c r="G720" s="12">
        <f t="shared" si="36"/>
        <v>-428538.93691774027</v>
      </c>
    </row>
    <row r="721" spans="1:7">
      <c r="A721" s="4" t="s">
        <v>717</v>
      </c>
      <c r="B721" s="13">
        <v>-188930.70729893679</v>
      </c>
      <c r="C721" s="13">
        <v>-19267.222976769906</v>
      </c>
      <c r="D721" s="12">
        <f t="shared" si="34"/>
        <v>-208197.93027570669</v>
      </c>
      <c r="E721" s="13">
        <v>116267.97698085</v>
      </c>
      <c r="F721" s="10">
        <f t="shared" si="35"/>
        <v>116267.97698085</v>
      </c>
      <c r="G721" s="12">
        <f t="shared" si="36"/>
        <v>-91929.953294856692</v>
      </c>
    </row>
    <row r="722" spans="1:7">
      <c r="A722" s="4" t="s">
        <v>718</v>
      </c>
      <c r="B722" s="13">
        <v>33204.134815447062</v>
      </c>
      <c r="C722" s="13">
        <v>106418.35214347883</v>
      </c>
      <c r="D722" s="12">
        <f t="shared" si="34"/>
        <v>139622.4869589259</v>
      </c>
      <c r="E722" s="13">
        <v>172480.71372468365</v>
      </c>
      <c r="F722" s="10">
        <f t="shared" si="35"/>
        <v>172480.71372468365</v>
      </c>
      <c r="G722" s="12">
        <f t="shared" si="36"/>
        <v>312103.20068360958</v>
      </c>
    </row>
    <row r="723" spans="1:7">
      <c r="A723" s="4" t="s">
        <v>719</v>
      </c>
      <c r="B723" s="13">
        <v>8166.0975491299487</v>
      </c>
      <c r="C723" s="13">
        <v>409642.72219248477</v>
      </c>
      <c r="D723" s="12">
        <f t="shared" si="34"/>
        <v>417808.81974161474</v>
      </c>
      <c r="E723" s="13">
        <v>143720.42989559367</v>
      </c>
      <c r="F723" s="10">
        <f t="shared" si="35"/>
        <v>143720.42989559367</v>
      </c>
      <c r="G723" s="12">
        <f t="shared" si="36"/>
        <v>561529.24963720841</v>
      </c>
    </row>
    <row r="724" spans="1:7">
      <c r="A724" s="4" t="s">
        <v>720</v>
      </c>
      <c r="B724" s="13">
        <v>-271124.53567143698</v>
      </c>
      <c r="C724" s="13">
        <v>128203.62726815924</v>
      </c>
      <c r="D724" s="12">
        <f t="shared" si="34"/>
        <v>-142920.90840327775</v>
      </c>
      <c r="E724" s="13">
        <v>59929.784408892439</v>
      </c>
      <c r="F724" s="10">
        <f t="shared" si="35"/>
        <v>59929.784408892439</v>
      </c>
      <c r="G724" s="12">
        <f t="shared" si="36"/>
        <v>-82991.1239943853</v>
      </c>
    </row>
    <row r="725" spans="1:7">
      <c r="A725" s="4" t="s">
        <v>721</v>
      </c>
      <c r="B725" s="13">
        <v>154889.78632472441</v>
      </c>
      <c r="C725" s="13">
        <v>82397.236434925027</v>
      </c>
      <c r="D725" s="12">
        <f t="shared" si="34"/>
        <v>237287.02275964944</v>
      </c>
      <c r="E725" s="13">
        <v>212701.52995359301</v>
      </c>
      <c r="F725" s="10">
        <f t="shared" si="35"/>
        <v>212701.52995359301</v>
      </c>
      <c r="G725" s="12">
        <f t="shared" si="36"/>
        <v>449988.55271324248</v>
      </c>
    </row>
    <row r="726" spans="1:7">
      <c r="A726" s="4" t="s">
        <v>722</v>
      </c>
      <c r="B726" s="13">
        <v>-69275.387838676645</v>
      </c>
      <c r="C726" s="13">
        <v>-227185.77640554027</v>
      </c>
      <c r="D726" s="12">
        <f t="shared" si="34"/>
        <v>-296461.16424421692</v>
      </c>
      <c r="E726" s="13">
        <v>144431.01008575215</v>
      </c>
      <c r="F726" s="10">
        <f t="shared" si="35"/>
        <v>144431.01008575215</v>
      </c>
      <c r="G726" s="12">
        <f t="shared" si="36"/>
        <v>-152030.15415846478</v>
      </c>
    </row>
    <row r="727" spans="1:7">
      <c r="A727" s="4" t="s">
        <v>723</v>
      </c>
      <c r="B727" s="13">
        <v>-443718.11911586509</v>
      </c>
      <c r="C727" s="13">
        <v>-1402130.4048853619</v>
      </c>
      <c r="D727" s="12">
        <f t="shared" si="34"/>
        <v>-1845848.524001227</v>
      </c>
      <c r="E727" s="13">
        <v>222391.81061180006</v>
      </c>
      <c r="F727" s="10">
        <f t="shared" si="35"/>
        <v>222391.81061180006</v>
      </c>
      <c r="G727" s="12">
        <f t="shared" si="36"/>
        <v>-1623456.7133894269</v>
      </c>
    </row>
    <row r="728" spans="1:7">
      <c r="A728" s="4" t="s">
        <v>724</v>
      </c>
      <c r="B728" s="13">
        <v>-913021.15104109922</v>
      </c>
      <c r="C728" s="13">
        <v>-2159487.6353672165</v>
      </c>
      <c r="D728" s="12">
        <f t="shared" si="34"/>
        <v>-3072508.7864083159</v>
      </c>
      <c r="E728" s="13">
        <v>183017.22043106781</v>
      </c>
      <c r="F728" s="10">
        <f t="shared" si="35"/>
        <v>183017.22043106781</v>
      </c>
      <c r="G728" s="12">
        <f t="shared" si="36"/>
        <v>-2889491.5659772479</v>
      </c>
    </row>
    <row r="729" spans="1:7">
      <c r="A729" s="4" t="s">
        <v>725</v>
      </c>
      <c r="B729" s="13">
        <v>-1596381.0642617347</v>
      </c>
      <c r="C729" s="13">
        <v>-6736281.0498736659</v>
      </c>
      <c r="D729" s="12">
        <f t="shared" si="34"/>
        <v>-8332662.1141354004</v>
      </c>
      <c r="E729" s="13">
        <v>678936.78538851056</v>
      </c>
      <c r="F729" s="10">
        <f t="shared" si="35"/>
        <v>678936.78538851056</v>
      </c>
      <c r="G729" s="12">
        <f t="shared" si="36"/>
        <v>-7653725.3287468897</v>
      </c>
    </row>
    <row r="730" spans="1:7">
      <c r="A730" s="4" t="s">
        <v>726</v>
      </c>
      <c r="B730" s="13">
        <v>-2594345.9362430954</v>
      </c>
      <c r="C730" s="13">
        <v>-9313628.6454724967</v>
      </c>
      <c r="D730" s="12">
        <f t="shared" si="34"/>
        <v>-11907974.581715591</v>
      </c>
      <c r="E730" s="13">
        <v>529275.14072178153</v>
      </c>
      <c r="F730" s="10">
        <f t="shared" si="35"/>
        <v>529275.14072178153</v>
      </c>
      <c r="G730" s="12">
        <f t="shared" si="36"/>
        <v>-11378699.44099381</v>
      </c>
    </row>
    <row r="731" spans="1:7">
      <c r="A731" s="4" t="s">
        <v>727</v>
      </c>
      <c r="B731" s="13">
        <v>-2606017.9597873334</v>
      </c>
      <c r="C731" s="13">
        <v>-10557199.107942199</v>
      </c>
      <c r="D731" s="12">
        <f t="shared" si="34"/>
        <v>-13163217.067729533</v>
      </c>
      <c r="E731" s="13">
        <v>695325.99744364468</v>
      </c>
      <c r="F731" s="10">
        <f t="shared" si="35"/>
        <v>695325.99744364468</v>
      </c>
      <c r="G731" s="12">
        <f t="shared" si="36"/>
        <v>-12467891.070285888</v>
      </c>
    </row>
    <row r="732" spans="1:7">
      <c r="A732" s="4" t="s">
        <v>728</v>
      </c>
      <c r="B732" s="13">
        <v>-4042570.4347538562</v>
      </c>
      <c r="C732" s="13">
        <v>-10857203.625439918</v>
      </c>
      <c r="D732" s="12">
        <f t="shared" si="34"/>
        <v>-14899774.060193773</v>
      </c>
      <c r="E732" s="13">
        <v>534088.33725333342</v>
      </c>
      <c r="F732" s="10">
        <f t="shared" si="35"/>
        <v>534088.33725333342</v>
      </c>
      <c r="G732" s="12">
        <f t="shared" si="36"/>
        <v>-14365685.722940439</v>
      </c>
    </row>
    <row r="733" spans="1:7">
      <c r="A733" s="4" t="s">
        <v>729</v>
      </c>
      <c r="B733" s="13">
        <v>-4245051.4063893287</v>
      </c>
      <c r="C733" s="13">
        <v>-10088466.927773051</v>
      </c>
      <c r="D733" s="12">
        <f t="shared" si="34"/>
        <v>-14333518.334162381</v>
      </c>
      <c r="E733" s="13">
        <v>98388.829348520943</v>
      </c>
      <c r="F733" s="10">
        <f t="shared" si="35"/>
        <v>98388.829348520943</v>
      </c>
      <c r="G733" s="12">
        <f t="shared" si="36"/>
        <v>-14235129.504813859</v>
      </c>
    </row>
    <row r="734" spans="1:7">
      <c r="A734" s="4" t="s">
        <v>730</v>
      </c>
      <c r="B734" s="13">
        <v>-2553128.7180649214</v>
      </c>
      <c r="C734" s="13">
        <v>-8347227.187519053</v>
      </c>
      <c r="D734" s="12">
        <f t="shared" si="34"/>
        <v>-10900355.905583974</v>
      </c>
      <c r="E734" s="13">
        <v>347310.98826369265</v>
      </c>
      <c r="F734" s="10">
        <f t="shared" si="35"/>
        <v>347310.98826369265</v>
      </c>
      <c r="G734" s="12">
        <f t="shared" si="36"/>
        <v>-10553044.917320281</v>
      </c>
    </row>
    <row r="735" spans="1:7">
      <c r="A735" s="4" t="s">
        <v>731</v>
      </c>
      <c r="B735" s="13">
        <v>-2242342.0062931455</v>
      </c>
      <c r="C735" s="13">
        <v>-8506899.6462219041</v>
      </c>
      <c r="D735" s="12">
        <f t="shared" si="34"/>
        <v>-10749241.65251505</v>
      </c>
      <c r="E735" s="13">
        <v>395738.76031991135</v>
      </c>
      <c r="F735" s="10">
        <f t="shared" si="35"/>
        <v>395738.76031991135</v>
      </c>
      <c r="G735" s="12">
        <f t="shared" si="36"/>
        <v>-10353502.892195139</v>
      </c>
    </row>
    <row r="736" spans="1:7">
      <c r="A736" s="4" t="s">
        <v>732</v>
      </c>
      <c r="B736" s="13">
        <v>-1937199.1088240477</v>
      </c>
      <c r="C736" s="13">
        <v>-8882949.3885863777</v>
      </c>
      <c r="D736" s="12">
        <f t="shared" si="34"/>
        <v>-10820148.497410426</v>
      </c>
      <c r="E736" s="13">
        <v>464727.63294549455</v>
      </c>
      <c r="F736" s="10">
        <f t="shared" si="35"/>
        <v>464727.63294549455</v>
      </c>
      <c r="G736" s="12">
        <f t="shared" si="36"/>
        <v>-10355420.864464931</v>
      </c>
    </row>
    <row r="737" spans="1:7">
      <c r="A737" s="4" t="s">
        <v>733</v>
      </c>
      <c r="B737" s="13">
        <v>-2006934.1195706811</v>
      </c>
      <c r="C737" s="13">
        <v>-8208297.5421010815</v>
      </c>
      <c r="D737" s="12">
        <f t="shared" si="34"/>
        <v>-10215231.661671763</v>
      </c>
      <c r="E737" s="13">
        <v>494025.30113376561</v>
      </c>
      <c r="F737" s="10">
        <f t="shared" si="35"/>
        <v>494025.30113376561</v>
      </c>
      <c r="G737" s="12">
        <f t="shared" si="36"/>
        <v>-9721206.3605379984</v>
      </c>
    </row>
    <row r="738" spans="1:7">
      <c r="A738" s="4" t="s">
        <v>734</v>
      </c>
      <c r="B738" s="13">
        <v>-2219314.8721618033</v>
      </c>
      <c r="C738" s="13">
        <v>-8944231.8281453885</v>
      </c>
      <c r="D738" s="12">
        <f t="shared" si="34"/>
        <v>-11163546.700307192</v>
      </c>
      <c r="E738" s="13">
        <v>660152.36870275333</v>
      </c>
      <c r="F738" s="10">
        <f t="shared" si="35"/>
        <v>660152.36870275333</v>
      </c>
      <c r="G738" s="12">
        <f t="shared" si="36"/>
        <v>-10503394.33160444</v>
      </c>
    </row>
    <row r="739" spans="1:7">
      <c r="A739" s="4" t="s">
        <v>735</v>
      </c>
      <c r="B739" s="13">
        <v>-1502320.8052319628</v>
      </c>
      <c r="C739" s="13">
        <v>-5112608.0485363994</v>
      </c>
      <c r="D739" s="12">
        <f t="shared" si="34"/>
        <v>-6614928.8537683617</v>
      </c>
      <c r="E739" s="13">
        <v>559041.2987056108</v>
      </c>
      <c r="F739" s="10">
        <f t="shared" si="35"/>
        <v>559041.2987056108</v>
      </c>
      <c r="G739" s="12">
        <f t="shared" si="36"/>
        <v>-6055887.5550627513</v>
      </c>
    </row>
    <row r="740" spans="1:7">
      <c r="A740" s="4" t="s">
        <v>736</v>
      </c>
      <c r="B740" s="13">
        <v>-1397204.7590048527</v>
      </c>
      <c r="C740" s="13">
        <v>497977.16994404985</v>
      </c>
      <c r="D740" s="12">
        <f t="shared" si="34"/>
        <v>-899227.58906080294</v>
      </c>
      <c r="E740" s="13">
        <v>464283.41087183077</v>
      </c>
      <c r="F740" s="10">
        <f t="shared" si="35"/>
        <v>464283.41087183077</v>
      </c>
      <c r="G740" s="12">
        <f t="shared" si="36"/>
        <v>-434944.17818897218</v>
      </c>
    </row>
    <row r="741" spans="1:7">
      <c r="A741" s="4" t="s">
        <v>737</v>
      </c>
      <c r="B741" s="13">
        <v>-1490342.1204459893</v>
      </c>
      <c r="C741" s="13">
        <v>1684967.4977249547</v>
      </c>
      <c r="D741" s="12">
        <f t="shared" si="34"/>
        <v>194625.37727896543</v>
      </c>
      <c r="E741" s="13">
        <v>374706.17822186218</v>
      </c>
      <c r="F741" s="10">
        <f t="shared" si="35"/>
        <v>374706.17822186218</v>
      </c>
      <c r="G741" s="12">
        <f t="shared" si="36"/>
        <v>569331.55550082761</v>
      </c>
    </row>
    <row r="742" spans="1:7">
      <c r="A742" s="4" t="s">
        <v>738</v>
      </c>
      <c r="B742" s="13">
        <v>-505743.06178065395</v>
      </c>
      <c r="C742" s="13">
        <v>-219206.56159624274</v>
      </c>
      <c r="D742" s="12">
        <f t="shared" si="34"/>
        <v>-724949.62337689672</v>
      </c>
      <c r="E742" s="13">
        <v>682985.21287435561</v>
      </c>
      <c r="F742" s="10">
        <f t="shared" si="35"/>
        <v>682985.21287435561</v>
      </c>
      <c r="G742" s="12">
        <f t="shared" si="36"/>
        <v>-41964.410502541112</v>
      </c>
    </row>
    <row r="743" spans="1:7">
      <c r="A743" s="4" t="s">
        <v>739</v>
      </c>
      <c r="B743" s="13">
        <v>-90389.370008968515</v>
      </c>
      <c r="C743" s="13">
        <v>-1002003.7838789442</v>
      </c>
      <c r="D743" s="12">
        <f t="shared" si="34"/>
        <v>-1092393.1538879126</v>
      </c>
      <c r="E743" s="13">
        <v>1234722.4523250719</v>
      </c>
      <c r="F743" s="10">
        <f t="shared" si="35"/>
        <v>1234722.4523250719</v>
      </c>
      <c r="G743" s="12">
        <f t="shared" si="36"/>
        <v>142329.29843715928</v>
      </c>
    </row>
    <row r="744" spans="1:7">
      <c r="A744" s="4" t="s">
        <v>740</v>
      </c>
      <c r="B744" s="13">
        <v>-1961982.0186980586</v>
      </c>
      <c r="C744" s="13">
        <v>-2817929.2960759671</v>
      </c>
      <c r="D744" s="12">
        <f t="shared" si="34"/>
        <v>-4779911.3147740252</v>
      </c>
      <c r="E744" s="13">
        <v>1247121.766939237</v>
      </c>
      <c r="F744" s="10">
        <f t="shared" si="35"/>
        <v>1247121.766939237</v>
      </c>
      <c r="G744" s="12">
        <f t="shared" si="36"/>
        <v>-3532789.5478347884</v>
      </c>
    </row>
    <row r="745" spans="1:7">
      <c r="A745" s="4" t="s">
        <v>741</v>
      </c>
      <c r="B745" s="13">
        <v>-2430662.0913263191</v>
      </c>
      <c r="C745" s="13">
        <v>-3510311.5178073435</v>
      </c>
      <c r="D745" s="12">
        <f t="shared" si="34"/>
        <v>-5940973.6091336627</v>
      </c>
      <c r="E745" s="13">
        <v>1004505.5938859448</v>
      </c>
      <c r="F745" s="10">
        <f t="shared" si="35"/>
        <v>1004505.5938859448</v>
      </c>
      <c r="G745" s="12">
        <f t="shared" si="36"/>
        <v>-4936468.0152477175</v>
      </c>
    </row>
    <row r="746" spans="1:7">
      <c r="A746" s="4" t="s">
        <v>742</v>
      </c>
      <c r="B746" s="13">
        <v>-2826359.3187141372</v>
      </c>
      <c r="C746" s="13">
        <v>-2771859.8589060903</v>
      </c>
      <c r="D746" s="12">
        <f t="shared" si="34"/>
        <v>-5598219.1776202274</v>
      </c>
      <c r="E746" s="13">
        <v>1108408.7093938952</v>
      </c>
      <c r="F746" s="10">
        <f t="shared" si="35"/>
        <v>1108408.7093938952</v>
      </c>
      <c r="G746" s="12">
        <f t="shared" si="36"/>
        <v>-4489810.4682263322</v>
      </c>
    </row>
    <row r="747" spans="1:7">
      <c r="A747" s="4" t="s">
        <v>743</v>
      </c>
      <c r="B747" s="13">
        <v>-2528697.2451735265</v>
      </c>
      <c r="C747" s="13">
        <v>-2633578.0777380983</v>
      </c>
      <c r="D747" s="12">
        <f t="shared" si="34"/>
        <v>-5162275.3229116248</v>
      </c>
      <c r="E747" s="13">
        <v>1148604.6578877971</v>
      </c>
      <c r="F747" s="10">
        <f t="shared" si="35"/>
        <v>1148604.6578877971</v>
      </c>
      <c r="G747" s="12">
        <f t="shared" si="36"/>
        <v>-4013670.6650238279</v>
      </c>
    </row>
    <row r="748" spans="1:7">
      <c r="A748" s="4" t="s">
        <v>744</v>
      </c>
      <c r="B748" s="13">
        <v>-3887189.0027413494</v>
      </c>
      <c r="C748" s="13">
        <v>-3616500.466415552</v>
      </c>
      <c r="D748" s="12">
        <f t="shared" si="34"/>
        <v>-7503689.4691569014</v>
      </c>
      <c r="E748" s="13">
        <v>1524443.3769791811</v>
      </c>
      <c r="F748" s="10">
        <f t="shared" si="35"/>
        <v>1524443.3769791811</v>
      </c>
      <c r="G748" s="12">
        <f t="shared" si="36"/>
        <v>-5979246.0921777207</v>
      </c>
    </row>
    <row r="749" spans="1:7">
      <c r="A749" s="4" t="s">
        <v>745</v>
      </c>
      <c r="B749" s="13">
        <v>-4506972.4563240195</v>
      </c>
      <c r="C749" s="13">
        <v>-4115655.0145264398</v>
      </c>
      <c r="D749" s="12">
        <f t="shared" si="34"/>
        <v>-8622627.4708504602</v>
      </c>
      <c r="E749" s="13">
        <v>1195196.5260723073</v>
      </c>
      <c r="F749" s="10">
        <f t="shared" si="35"/>
        <v>1195196.5260723073</v>
      </c>
      <c r="G749" s="12">
        <f t="shared" si="36"/>
        <v>-7427430.9447781527</v>
      </c>
    </row>
    <row r="750" spans="1:7">
      <c r="A750" s="4" t="s">
        <v>746</v>
      </c>
      <c r="B750" s="13">
        <v>-2999500.0387170133</v>
      </c>
      <c r="C750" s="13">
        <v>-2547255.3792305952</v>
      </c>
      <c r="D750" s="12">
        <f t="shared" si="34"/>
        <v>-5546755.417947609</v>
      </c>
      <c r="E750" s="13">
        <v>1058336.5110730974</v>
      </c>
      <c r="F750" s="10">
        <f t="shared" si="35"/>
        <v>1058336.5110730974</v>
      </c>
      <c r="G750" s="12">
        <f t="shared" si="36"/>
        <v>-4488418.9068745114</v>
      </c>
    </row>
    <row r="751" spans="1:7">
      <c r="A751" s="4" t="s">
        <v>747</v>
      </c>
      <c r="B751" s="13">
        <v>-2823819.6562620029</v>
      </c>
      <c r="C751" s="13">
        <v>-2406180.8415620122</v>
      </c>
      <c r="D751" s="12">
        <f t="shared" si="34"/>
        <v>-5230000.4978240151</v>
      </c>
      <c r="E751" s="13">
        <v>1209542.0687174208</v>
      </c>
      <c r="F751" s="10">
        <f t="shared" si="35"/>
        <v>1209542.0687174208</v>
      </c>
      <c r="G751" s="12">
        <f t="shared" si="36"/>
        <v>-4020458.4291065941</v>
      </c>
    </row>
    <row r="752" spans="1:7">
      <c r="A752" s="4" t="s">
        <v>748</v>
      </c>
      <c r="B752" s="13">
        <v>-3499806.6841276297</v>
      </c>
      <c r="C752" s="13">
        <v>-589916.78172435076</v>
      </c>
      <c r="D752" s="12">
        <f t="shared" si="34"/>
        <v>-4089723.4658519803</v>
      </c>
      <c r="E752" s="13">
        <v>1099422.0395463854</v>
      </c>
      <c r="F752" s="10">
        <f t="shared" si="35"/>
        <v>1099422.0395463854</v>
      </c>
      <c r="G752" s="12">
        <f t="shared" si="36"/>
        <v>-2990301.4263055949</v>
      </c>
    </row>
    <row r="753" spans="1:7">
      <c r="A753" s="4" t="s">
        <v>749</v>
      </c>
      <c r="B753" s="13">
        <v>-4183733.2456606021</v>
      </c>
      <c r="C753" s="13">
        <v>-1388855.9163038612</v>
      </c>
      <c r="D753" s="12">
        <f t="shared" si="34"/>
        <v>-5572589.1619644631</v>
      </c>
      <c r="E753" s="13">
        <v>1013763.5740896001</v>
      </c>
      <c r="F753" s="10">
        <f t="shared" si="35"/>
        <v>1013763.5740896001</v>
      </c>
      <c r="G753" s="12">
        <f t="shared" si="36"/>
        <v>-4558825.5878748633</v>
      </c>
    </row>
    <row r="754" spans="1:7">
      <c r="A754" s="4" t="s">
        <v>750</v>
      </c>
      <c r="B754" s="13">
        <v>-4028883.5474388772</v>
      </c>
      <c r="C754" s="13">
        <v>-526448.85034451121</v>
      </c>
      <c r="D754" s="12">
        <f t="shared" si="34"/>
        <v>-4555332.3977833884</v>
      </c>
      <c r="E754" s="13">
        <v>797594.7010206884</v>
      </c>
      <c r="F754" s="10">
        <f t="shared" si="35"/>
        <v>797594.7010206884</v>
      </c>
      <c r="G754" s="12">
        <f t="shared" si="36"/>
        <v>-3757737.6967627001</v>
      </c>
    </row>
    <row r="755" spans="1:7">
      <c r="A755" s="4" t="s">
        <v>751</v>
      </c>
      <c r="B755" s="13">
        <v>-4381649.1225941386</v>
      </c>
      <c r="C755" s="13">
        <v>262795.90415535838</v>
      </c>
      <c r="D755" s="12">
        <f t="shared" si="34"/>
        <v>-4118853.2184387804</v>
      </c>
      <c r="E755" s="13">
        <v>858462.60112876503</v>
      </c>
      <c r="F755" s="10">
        <f t="shared" si="35"/>
        <v>858462.60112876503</v>
      </c>
      <c r="G755" s="12">
        <f t="shared" si="36"/>
        <v>-3260390.6173100155</v>
      </c>
    </row>
    <row r="756" spans="1:7">
      <c r="A756" s="4" t="s">
        <v>752</v>
      </c>
      <c r="B756" s="13">
        <v>-3906995.7887811279</v>
      </c>
      <c r="C756" s="13">
        <v>259875.9930744812</v>
      </c>
      <c r="D756" s="12">
        <f t="shared" si="34"/>
        <v>-3647119.7957066465</v>
      </c>
      <c r="E756" s="13">
        <v>901993.64328770514</v>
      </c>
      <c r="F756" s="10">
        <f t="shared" si="35"/>
        <v>901993.64328770514</v>
      </c>
      <c r="G756" s="12">
        <f t="shared" si="36"/>
        <v>-2745126.1524189413</v>
      </c>
    </row>
    <row r="757" spans="1:7">
      <c r="A757" s="4" t="s">
        <v>753</v>
      </c>
      <c r="B757" s="13">
        <v>-3849263.3235363988</v>
      </c>
      <c r="C757" s="13">
        <v>361959.26674952655</v>
      </c>
      <c r="D757" s="12">
        <f t="shared" si="34"/>
        <v>-3487304.0567868724</v>
      </c>
      <c r="E757" s="13">
        <v>794267.67392121418</v>
      </c>
      <c r="F757" s="10">
        <f t="shared" si="35"/>
        <v>794267.67392121418</v>
      </c>
      <c r="G757" s="12">
        <f t="shared" si="36"/>
        <v>-2693036.382865658</v>
      </c>
    </row>
    <row r="758" spans="1:7">
      <c r="A758" s="4" t="s">
        <v>754</v>
      </c>
      <c r="B758" s="13">
        <v>-2164627.0546186101</v>
      </c>
      <c r="C758" s="13">
        <v>3123859.776996932</v>
      </c>
      <c r="D758" s="12">
        <f t="shared" si="34"/>
        <v>959232.72237832192</v>
      </c>
      <c r="E758" s="13">
        <v>429378.12294131122</v>
      </c>
      <c r="F758" s="10">
        <f t="shared" si="35"/>
        <v>429378.12294131122</v>
      </c>
      <c r="G758" s="12">
        <f t="shared" si="36"/>
        <v>1388610.8453196331</v>
      </c>
    </row>
    <row r="759" spans="1:7">
      <c r="A759" s="4" t="s">
        <v>755</v>
      </c>
      <c r="B759" s="13">
        <v>-1850559.1937809512</v>
      </c>
      <c r="C759" s="13">
        <v>3515659.039808101</v>
      </c>
      <c r="D759" s="12">
        <f t="shared" si="34"/>
        <v>1665099.8460271498</v>
      </c>
      <c r="E759" s="13">
        <v>544781.63467947522</v>
      </c>
      <c r="F759" s="10">
        <f t="shared" si="35"/>
        <v>544781.63467947522</v>
      </c>
      <c r="G759" s="12">
        <f t="shared" si="36"/>
        <v>2209881.4807066252</v>
      </c>
    </row>
    <row r="760" spans="1:7">
      <c r="A760" s="4" t="s">
        <v>756</v>
      </c>
      <c r="B760" s="13">
        <v>-2937443.2117689066</v>
      </c>
      <c r="C760" s="13">
        <v>-763759.61784508033</v>
      </c>
      <c r="D760" s="12">
        <f t="shared" si="34"/>
        <v>-3701202.8296139869</v>
      </c>
      <c r="E760" s="13">
        <v>677023.84744770138</v>
      </c>
      <c r="F760" s="10">
        <f t="shared" si="35"/>
        <v>677023.84744770138</v>
      </c>
      <c r="G760" s="12">
        <f t="shared" si="36"/>
        <v>-3024178.9821662856</v>
      </c>
    </row>
    <row r="761" spans="1:7">
      <c r="A761" s="4" t="s">
        <v>757</v>
      </c>
      <c r="B761" s="13">
        <v>-3080523.2453833111</v>
      </c>
      <c r="C761" s="13">
        <v>-765578.02344846015</v>
      </c>
      <c r="D761" s="12">
        <f t="shared" si="34"/>
        <v>-3846101.2688317713</v>
      </c>
      <c r="E761" s="13">
        <v>271290.70785743441</v>
      </c>
      <c r="F761" s="10">
        <f t="shared" si="35"/>
        <v>271290.70785743441</v>
      </c>
      <c r="G761" s="12">
        <f t="shared" si="36"/>
        <v>-3574810.5609743372</v>
      </c>
    </row>
    <row r="762" spans="1:7">
      <c r="A762" s="4" t="s">
        <v>758</v>
      </c>
      <c r="B762" s="13">
        <v>-1964047.9035905183</v>
      </c>
      <c r="C762" s="13">
        <v>-415631.03888102988</v>
      </c>
      <c r="D762" s="12">
        <f t="shared" si="34"/>
        <v>-2379678.942471548</v>
      </c>
      <c r="E762" s="13">
        <v>-51578.299457672983</v>
      </c>
      <c r="F762" s="10">
        <f t="shared" si="35"/>
        <v>-51578.299457672983</v>
      </c>
      <c r="G762" s="12">
        <f t="shared" si="36"/>
        <v>-2431257.241929221</v>
      </c>
    </row>
    <row r="763" spans="1:7">
      <c r="A763" s="4" t="s">
        <v>759</v>
      </c>
      <c r="B763" s="13">
        <v>-1475185.688580218</v>
      </c>
      <c r="C763" s="13">
        <v>-997805.1563462601</v>
      </c>
      <c r="D763" s="12">
        <f t="shared" si="34"/>
        <v>-2472990.8449264783</v>
      </c>
      <c r="E763" s="13">
        <v>24755.341673790095</v>
      </c>
      <c r="F763" s="10">
        <f t="shared" si="35"/>
        <v>24755.341673790095</v>
      </c>
      <c r="G763" s="12">
        <f t="shared" si="36"/>
        <v>-2448235.5032526883</v>
      </c>
    </row>
    <row r="764" spans="1:7">
      <c r="A764" s="4" t="s">
        <v>760</v>
      </c>
      <c r="B764" s="13">
        <v>-1147305.1226664577</v>
      </c>
      <c r="C764" s="13">
        <v>-1175826.8783827021</v>
      </c>
      <c r="D764" s="12">
        <f t="shared" si="34"/>
        <v>-2323132.00104916</v>
      </c>
      <c r="E764" s="13">
        <v>15895.049995898164</v>
      </c>
      <c r="F764" s="10">
        <f t="shared" si="35"/>
        <v>15895.049995898164</v>
      </c>
      <c r="G764" s="12">
        <f t="shared" si="36"/>
        <v>-2307236.9510532618</v>
      </c>
    </row>
    <row r="765" spans="1:7">
      <c r="A765" s="4" t="s">
        <v>761</v>
      </c>
      <c r="B765" s="13">
        <v>-782596.57510524755</v>
      </c>
      <c r="C765" s="13">
        <v>-847192.55983678217</v>
      </c>
      <c r="D765" s="12">
        <f t="shared" si="34"/>
        <v>-1629789.1349420296</v>
      </c>
      <c r="E765" s="13">
        <v>-15859.824408482935</v>
      </c>
      <c r="F765" s="10">
        <f t="shared" si="35"/>
        <v>-15859.824408482935</v>
      </c>
      <c r="G765" s="12">
        <f t="shared" si="36"/>
        <v>-1645648.9593505126</v>
      </c>
    </row>
    <row r="766" spans="1:7">
      <c r="A766" s="4" t="s">
        <v>762</v>
      </c>
      <c r="B766" s="13">
        <v>-571819.76154721994</v>
      </c>
      <c r="C766" s="13">
        <v>-365932.91995710653</v>
      </c>
      <c r="D766" s="12">
        <f t="shared" si="34"/>
        <v>-937752.68150432641</v>
      </c>
      <c r="E766" s="13">
        <v>-189003.40168988096</v>
      </c>
      <c r="F766" s="10">
        <f t="shared" si="35"/>
        <v>-189003.40168988096</v>
      </c>
      <c r="G766" s="12">
        <f t="shared" si="36"/>
        <v>-1126756.0831942074</v>
      </c>
    </row>
    <row r="767" spans="1:7">
      <c r="A767" s="4" t="s">
        <v>763</v>
      </c>
      <c r="B767" s="13">
        <v>-122867.14797082814</v>
      </c>
      <c r="C767" s="13">
        <v>258404.70257057348</v>
      </c>
      <c r="D767" s="12">
        <f t="shared" si="34"/>
        <v>135537.55459974534</v>
      </c>
      <c r="E767" s="13">
        <v>-147550.33207532126</v>
      </c>
      <c r="F767" s="10">
        <f t="shared" si="35"/>
        <v>-147550.33207532126</v>
      </c>
      <c r="G767" s="12">
        <f t="shared" si="36"/>
        <v>-12012.777475575916</v>
      </c>
    </row>
    <row r="768" spans="1:7">
      <c r="A768" s="4" t="s">
        <v>764</v>
      </c>
      <c r="B768" s="13">
        <v>254364.07017575449</v>
      </c>
      <c r="C768" s="13">
        <v>14291.827965584211</v>
      </c>
      <c r="D768" s="12">
        <f t="shared" si="34"/>
        <v>268655.89814133872</v>
      </c>
      <c r="E768" s="13">
        <v>-395306.78896126419</v>
      </c>
      <c r="F768" s="10">
        <f t="shared" si="35"/>
        <v>-395306.78896126419</v>
      </c>
      <c r="G768" s="12">
        <f t="shared" si="36"/>
        <v>-126650.89081992547</v>
      </c>
    </row>
    <row r="769" spans="1:7">
      <c r="A769" s="4" t="s">
        <v>765</v>
      </c>
      <c r="B769" s="13">
        <v>724993.30290215835</v>
      </c>
      <c r="C769" s="13">
        <v>1176076.7651252081</v>
      </c>
      <c r="D769" s="12">
        <f t="shared" si="34"/>
        <v>1901070.0680273664</v>
      </c>
      <c r="E769" s="13">
        <v>-411629.2401245652</v>
      </c>
      <c r="F769" s="10">
        <f t="shared" si="35"/>
        <v>-411629.2401245652</v>
      </c>
      <c r="G769" s="12">
        <f t="shared" si="36"/>
        <v>1489440.8279028013</v>
      </c>
    </row>
    <row r="770" spans="1:7">
      <c r="A770" s="4" t="s">
        <v>766</v>
      </c>
      <c r="B770" s="13">
        <v>1213431.596608093</v>
      </c>
      <c r="C770" s="13">
        <v>1359427.9755716431</v>
      </c>
      <c r="D770" s="12">
        <f t="shared" si="34"/>
        <v>2572859.5721797361</v>
      </c>
      <c r="E770" s="13">
        <v>-197312.91790285695</v>
      </c>
      <c r="F770" s="10">
        <f t="shared" si="35"/>
        <v>-197312.91790285695</v>
      </c>
      <c r="G770" s="12">
        <f t="shared" si="36"/>
        <v>2375546.654276879</v>
      </c>
    </row>
    <row r="771" spans="1:7">
      <c r="A771" s="4" t="s">
        <v>767</v>
      </c>
      <c r="B771" s="13">
        <v>1429992.6491591739</v>
      </c>
      <c r="C771" s="13">
        <v>1385673.3308436854</v>
      </c>
      <c r="D771" s="12">
        <f t="shared" si="34"/>
        <v>2815665.9800028596</v>
      </c>
      <c r="E771" s="13">
        <v>111934.04416137825</v>
      </c>
      <c r="F771" s="10">
        <f t="shared" si="35"/>
        <v>111934.04416137825</v>
      </c>
      <c r="G771" s="12">
        <f t="shared" si="36"/>
        <v>2927600.024164238</v>
      </c>
    </row>
    <row r="772" spans="1:7">
      <c r="A772" s="4" t="s">
        <v>768</v>
      </c>
      <c r="B772" s="13">
        <v>770104.36736759415</v>
      </c>
      <c r="C772" s="13">
        <v>1452613.4177315752</v>
      </c>
      <c r="D772" s="12">
        <f t="shared" si="34"/>
        <v>2222717.7850991692</v>
      </c>
      <c r="E772" s="13">
        <v>261601.79160979</v>
      </c>
      <c r="F772" s="10">
        <f t="shared" si="35"/>
        <v>261601.79160979</v>
      </c>
      <c r="G772" s="12">
        <f t="shared" si="36"/>
        <v>2484319.5767089594</v>
      </c>
    </row>
    <row r="773" spans="1:7">
      <c r="A773" s="4" t="s">
        <v>769</v>
      </c>
      <c r="B773" s="13">
        <v>1217693.3276797431</v>
      </c>
      <c r="C773" s="13">
        <v>2824500.243068472</v>
      </c>
      <c r="D773" s="12">
        <f t="shared" ref="D773:D836" si="37">SUM(B773:C773)</f>
        <v>4042193.5707482151</v>
      </c>
      <c r="E773" s="13">
        <v>361278.79690608161</v>
      </c>
      <c r="F773" s="10">
        <f t="shared" ref="F773:F836" si="38">E773</f>
        <v>361278.79690608161</v>
      </c>
      <c r="G773" s="12">
        <f t="shared" ref="G773:G836" si="39">SUM(D773,F773)</f>
        <v>4403472.3676542966</v>
      </c>
    </row>
    <row r="774" spans="1:7">
      <c r="A774" s="4" t="s">
        <v>770</v>
      </c>
      <c r="B774" s="13">
        <v>994125.15022607555</v>
      </c>
      <c r="C774" s="13">
        <v>2279632.1998226475</v>
      </c>
      <c r="D774" s="12">
        <f t="shared" si="37"/>
        <v>3273757.3500487232</v>
      </c>
      <c r="E774" s="13">
        <v>464885.62088845111</v>
      </c>
      <c r="F774" s="10">
        <f t="shared" si="38"/>
        <v>464885.62088845111</v>
      </c>
      <c r="G774" s="12">
        <f t="shared" si="39"/>
        <v>3738642.9709371743</v>
      </c>
    </row>
    <row r="775" spans="1:7">
      <c r="A775" s="4" t="s">
        <v>771</v>
      </c>
      <c r="B775" s="13">
        <v>557573.36205985304</v>
      </c>
      <c r="C775" s="13">
        <v>2002780.7272197122</v>
      </c>
      <c r="D775" s="12">
        <f t="shared" si="37"/>
        <v>2560354.089279565</v>
      </c>
      <c r="E775" s="13">
        <v>659587.23135236301</v>
      </c>
      <c r="F775" s="10">
        <f t="shared" si="38"/>
        <v>659587.23135236301</v>
      </c>
      <c r="G775" s="12">
        <f t="shared" si="39"/>
        <v>3219941.3206319278</v>
      </c>
    </row>
    <row r="776" spans="1:7">
      <c r="A776" s="4" t="s">
        <v>772</v>
      </c>
      <c r="B776" s="13">
        <v>182945.79796827072</v>
      </c>
      <c r="C776" s="13">
        <v>1443919.7342756048</v>
      </c>
      <c r="D776" s="12">
        <f t="shared" si="37"/>
        <v>1626865.5322438756</v>
      </c>
      <c r="E776" s="13">
        <v>969848.60380298912</v>
      </c>
      <c r="F776" s="10">
        <f t="shared" si="38"/>
        <v>969848.60380298912</v>
      </c>
      <c r="G776" s="12">
        <f t="shared" si="39"/>
        <v>2596714.1360468646</v>
      </c>
    </row>
    <row r="777" spans="1:7">
      <c r="A777" s="4" t="s">
        <v>773</v>
      </c>
      <c r="B777" s="13">
        <v>-456926.04136036604</v>
      </c>
      <c r="C777" s="13">
        <v>871100.40262793377</v>
      </c>
      <c r="D777" s="12">
        <f t="shared" si="37"/>
        <v>414174.36126756773</v>
      </c>
      <c r="E777" s="13">
        <v>1471934.9976839661</v>
      </c>
      <c r="F777" s="10">
        <f t="shared" si="38"/>
        <v>1471934.9976839661</v>
      </c>
      <c r="G777" s="12">
        <f t="shared" si="39"/>
        <v>1886109.3589515337</v>
      </c>
    </row>
    <row r="778" spans="1:7">
      <c r="A778" s="4" t="s">
        <v>774</v>
      </c>
      <c r="B778" s="13">
        <v>-1264820.0932839494</v>
      </c>
      <c r="C778" s="13">
        <v>167735.19440440263</v>
      </c>
      <c r="D778" s="12">
        <f t="shared" si="37"/>
        <v>-1097084.8988795467</v>
      </c>
      <c r="E778" s="13">
        <v>1414739.6108340728</v>
      </c>
      <c r="F778" s="10">
        <f t="shared" si="38"/>
        <v>1414739.6108340728</v>
      </c>
      <c r="G778" s="12">
        <f t="shared" si="39"/>
        <v>317654.71195452614</v>
      </c>
    </row>
    <row r="779" spans="1:7">
      <c r="A779" s="4" t="s">
        <v>775</v>
      </c>
      <c r="B779" s="13">
        <v>-2046562.3682586241</v>
      </c>
      <c r="C779" s="13">
        <v>-1491802.9778078848</v>
      </c>
      <c r="D779" s="12">
        <f t="shared" si="37"/>
        <v>-3538365.3460665089</v>
      </c>
      <c r="E779" s="13">
        <v>1168022.9880575468</v>
      </c>
      <c r="F779" s="10">
        <f t="shared" si="38"/>
        <v>1168022.9880575468</v>
      </c>
      <c r="G779" s="12">
        <f t="shared" si="39"/>
        <v>-2370342.3580089621</v>
      </c>
    </row>
    <row r="780" spans="1:7">
      <c r="A780" s="4" t="s">
        <v>776</v>
      </c>
      <c r="B780" s="13">
        <v>-2204574.211673765</v>
      </c>
      <c r="C780" s="13">
        <v>-2217183.1408964102</v>
      </c>
      <c r="D780" s="12">
        <f t="shared" si="37"/>
        <v>-4421757.3525701752</v>
      </c>
      <c r="E780" s="13">
        <v>1196662.6067845882</v>
      </c>
      <c r="F780" s="10">
        <f t="shared" si="38"/>
        <v>1196662.6067845882</v>
      </c>
      <c r="G780" s="12">
        <f t="shared" si="39"/>
        <v>-3225094.745785587</v>
      </c>
    </row>
    <row r="781" spans="1:7">
      <c r="A781" s="4" t="s">
        <v>777</v>
      </c>
      <c r="B781" s="13">
        <v>-2261288.1853395547</v>
      </c>
      <c r="C781" s="13">
        <v>-2222795.9028336895</v>
      </c>
      <c r="D781" s="12">
        <f t="shared" si="37"/>
        <v>-4484084.0881732441</v>
      </c>
      <c r="E781" s="13">
        <v>1036285.0290999759</v>
      </c>
      <c r="F781" s="10">
        <f t="shared" si="38"/>
        <v>1036285.0290999759</v>
      </c>
      <c r="G781" s="12">
        <f t="shared" si="39"/>
        <v>-3447799.0590732684</v>
      </c>
    </row>
    <row r="782" spans="1:7">
      <c r="A782" s="4" t="s">
        <v>778</v>
      </c>
      <c r="B782" s="13">
        <v>-1767785.9510534781</v>
      </c>
      <c r="C782" s="13">
        <v>-2151782.2946653888</v>
      </c>
      <c r="D782" s="12">
        <f t="shared" si="37"/>
        <v>-3919568.2457188666</v>
      </c>
      <c r="E782" s="13">
        <v>1137145.3365679388</v>
      </c>
      <c r="F782" s="10">
        <f t="shared" si="38"/>
        <v>1137145.3365679388</v>
      </c>
      <c r="G782" s="12">
        <f t="shared" si="39"/>
        <v>-2782422.9091509278</v>
      </c>
    </row>
    <row r="783" spans="1:7">
      <c r="A783" s="4" t="s">
        <v>779</v>
      </c>
      <c r="B783" s="13">
        <v>-2005375.8172940682</v>
      </c>
      <c r="C783" s="13">
        <v>-2468451.9703638633</v>
      </c>
      <c r="D783" s="12">
        <f t="shared" si="37"/>
        <v>-4473827.7876579314</v>
      </c>
      <c r="E783" s="13">
        <v>1013650.4182807376</v>
      </c>
      <c r="F783" s="10">
        <f t="shared" si="38"/>
        <v>1013650.4182807376</v>
      </c>
      <c r="G783" s="12">
        <f t="shared" si="39"/>
        <v>-3460177.369377194</v>
      </c>
    </row>
    <row r="784" spans="1:7">
      <c r="A784" s="4" t="s">
        <v>780</v>
      </c>
      <c r="B784" s="13">
        <v>-2069038.2306486482</v>
      </c>
      <c r="C784" s="13">
        <v>-2130318.0029406329</v>
      </c>
      <c r="D784" s="12">
        <f t="shared" si="37"/>
        <v>-4199356.2335892813</v>
      </c>
      <c r="E784" s="13">
        <v>940533.96875670087</v>
      </c>
      <c r="F784" s="10">
        <f t="shared" si="38"/>
        <v>940533.96875670087</v>
      </c>
      <c r="G784" s="12">
        <f t="shared" si="39"/>
        <v>-3258822.2648325805</v>
      </c>
    </row>
    <row r="785" spans="1:7">
      <c r="A785" s="4" t="s">
        <v>781</v>
      </c>
      <c r="B785" s="13">
        <v>-2054131.9360588472</v>
      </c>
      <c r="C785" s="13">
        <v>-3075071.3605397935</v>
      </c>
      <c r="D785" s="12">
        <f t="shared" si="37"/>
        <v>-5129203.2965986412</v>
      </c>
      <c r="E785" s="13">
        <v>635050.15862474672</v>
      </c>
      <c r="F785" s="10">
        <f t="shared" si="38"/>
        <v>635050.15862474672</v>
      </c>
      <c r="G785" s="12">
        <f t="shared" si="39"/>
        <v>-4494153.1379738944</v>
      </c>
    </row>
    <row r="786" spans="1:7">
      <c r="A786" s="4" t="s">
        <v>782</v>
      </c>
      <c r="B786" s="13">
        <v>-2356644.4137186254</v>
      </c>
      <c r="C786" s="13">
        <v>-3311047.2537312601</v>
      </c>
      <c r="D786" s="12">
        <f t="shared" si="37"/>
        <v>-5667691.667449886</v>
      </c>
      <c r="E786" s="13">
        <v>330249.1030241265</v>
      </c>
      <c r="F786" s="10">
        <f t="shared" si="38"/>
        <v>330249.1030241265</v>
      </c>
      <c r="G786" s="12">
        <f t="shared" si="39"/>
        <v>-5337442.564425759</v>
      </c>
    </row>
    <row r="787" spans="1:7">
      <c r="A787" s="4" t="s">
        <v>783</v>
      </c>
      <c r="B787" s="13">
        <v>-2029750.266740825</v>
      </c>
      <c r="C787" s="13">
        <v>-2942454.1463058772</v>
      </c>
      <c r="D787" s="12">
        <f t="shared" si="37"/>
        <v>-4972204.4130467027</v>
      </c>
      <c r="E787" s="13">
        <v>-88000.243367882125</v>
      </c>
      <c r="F787" s="10">
        <f t="shared" si="38"/>
        <v>-88000.243367882125</v>
      </c>
      <c r="G787" s="12">
        <f t="shared" si="39"/>
        <v>-5060204.6564145852</v>
      </c>
    </row>
    <row r="788" spans="1:7">
      <c r="A788" s="4" t="s">
        <v>784</v>
      </c>
      <c r="B788" s="13">
        <v>-1250713.8563547081</v>
      </c>
      <c r="C788" s="13">
        <v>-2575651.5422787494</v>
      </c>
      <c r="D788" s="12">
        <f t="shared" si="37"/>
        <v>-3826365.3986334577</v>
      </c>
      <c r="E788" s="13">
        <v>-38674.974080038526</v>
      </c>
      <c r="F788" s="10">
        <f t="shared" si="38"/>
        <v>-38674.974080038526</v>
      </c>
      <c r="G788" s="12">
        <f t="shared" si="39"/>
        <v>-3865040.3727134964</v>
      </c>
    </row>
    <row r="789" spans="1:7">
      <c r="A789" s="4" t="s">
        <v>785</v>
      </c>
      <c r="B789" s="13">
        <v>-931681.15306172043</v>
      </c>
      <c r="C789" s="13">
        <v>-2386135.2525097677</v>
      </c>
      <c r="D789" s="12">
        <f t="shared" si="37"/>
        <v>-3317816.4055714882</v>
      </c>
      <c r="E789" s="13">
        <v>145614.70884863051</v>
      </c>
      <c r="F789" s="10">
        <f t="shared" si="38"/>
        <v>145614.70884863051</v>
      </c>
      <c r="G789" s="12">
        <f t="shared" si="39"/>
        <v>-3172201.6967228577</v>
      </c>
    </row>
    <row r="790" spans="1:7">
      <c r="A790" s="4" t="s">
        <v>786</v>
      </c>
      <c r="B790" s="13">
        <v>-904628.32282907609</v>
      </c>
      <c r="C790" s="13">
        <v>-1676615.4238005895</v>
      </c>
      <c r="D790" s="12">
        <f t="shared" si="37"/>
        <v>-2581243.7466296656</v>
      </c>
      <c r="E790" s="13">
        <v>265828.68270256335</v>
      </c>
      <c r="F790" s="10">
        <f t="shared" si="38"/>
        <v>265828.68270256335</v>
      </c>
      <c r="G790" s="12">
        <f t="shared" si="39"/>
        <v>-2315415.0639271024</v>
      </c>
    </row>
    <row r="791" spans="1:7">
      <c r="A791" s="4" t="s">
        <v>787</v>
      </c>
      <c r="B791" s="13">
        <v>-961126.14394984941</v>
      </c>
      <c r="C791" s="13">
        <v>-1441567.9366798562</v>
      </c>
      <c r="D791" s="12">
        <f t="shared" si="37"/>
        <v>-2402694.0806297055</v>
      </c>
      <c r="E791" s="13">
        <v>232761.39164410636</v>
      </c>
      <c r="F791" s="10">
        <f t="shared" si="38"/>
        <v>232761.39164410636</v>
      </c>
      <c r="G791" s="12">
        <f t="shared" si="39"/>
        <v>-2169932.6889855992</v>
      </c>
    </row>
    <row r="792" spans="1:7">
      <c r="A792" s="4" t="s">
        <v>788</v>
      </c>
      <c r="B792" s="13">
        <v>-946097.53271934681</v>
      </c>
      <c r="C792" s="13">
        <v>-1033270.4606006047</v>
      </c>
      <c r="D792" s="12">
        <f t="shared" si="37"/>
        <v>-1979367.9933199515</v>
      </c>
      <c r="E792" s="13">
        <v>338509.00737224356</v>
      </c>
      <c r="F792" s="10">
        <f t="shared" si="38"/>
        <v>338509.00737224356</v>
      </c>
      <c r="G792" s="12">
        <f t="shared" si="39"/>
        <v>-1640858.9859477079</v>
      </c>
    </row>
    <row r="793" spans="1:7">
      <c r="A793" s="4" t="s">
        <v>789</v>
      </c>
      <c r="B793" s="13">
        <v>-1155176.6076571564</v>
      </c>
      <c r="C793" s="13">
        <v>-1193836.9195364122</v>
      </c>
      <c r="D793" s="12">
        <f t="shared" si="37"/>
        <v>-2349013.5271935686</v>
      </c>
      <c r="E793" s="13">
        <v>414496.22450594191</v>
      </c>
      <c r="F793" s="10">
        <f t="shared" si="38"/>
        <v>414496.22450594191</v>
      </c>
      <c r="G793" s="12">
        <f t="shared" si="39"/>
        <v>-1934517.3026876268</v>
      </c>
    </row>
    <row r="794" spans="1:7">
      <c r="A794" s="4" t="s">
        <v>790</v>
      </c>
      <c r="B794" s="13">
        <v>-950755.25352622813</v>
      </c>
      <c r="C794" s="13">
        <v>-672782.83986227529</v>
      </c>
      <c r="D794" s="12">
        <f t="shared" si="37"/>
        <v>-1623538.0933885034</v>
      </c>
      <c r="E794" s="13">
        <v>456770.34708892816</v>
      </c>
      <c r="F794" s="10">
        <f t="shared" si="38"/>
        <v>456770.34708892816</v>
      </c>
      <c r="G794" s="12">
        <f t="shared" si="39"/>
        <v>-1166767.7462995753</v>
      </c>
    </row>
    <row r="795" spans="1:7">
      <c r="A795" s="4" t="s">
        <v>791</v>
      </c>
      <c r="B795" s="13">
        <v>-809815.83151170949</v>
      </c>
      <c r="C795" s="13">
        <v>413007.12946433487</v>
      </c>
      <c r="D795" s="12">
        <f t="shared" si="37"/>
        <v>-396808.70204737462</v>
      </c>
      <c r="E795" s="13">
        <v>695870.1332936465</v>
      </c>
      <c r="F795" s="10">
        <f t="shared" si="38"/>
        <v>695870.1332936465</v>
      </c>
      <c r="G795" s="12">
        <f t="shared" si="39"/>
        <v>299061.43124627188</v>
      </c>
    </row>
    <row r="796" spans="1:7">
      <c r="A796" s="4" t="s">
        <v>792</v>
      </c>
      <c r="B796" s="13">
        <v>-181500.06628639254</v>
      </c>
      <c r="C796" s="13">
        <v>1097173.3718016529</v>
      </c>
      <c r="D796" s="12">
        <f t="shared" si="37"/>
        <v>915673.30551526044</v>
      </c>
      <c r="E796" s="13">
        <v>583224.41559809202</v>
      </c>
      <c r="F796" s="10">
        <f t="shared" si="38"/>
        <v>583224.41559809202</v>
      </c>
      <c r="G796" s="12">
        <f t="shared" si="39"/>
        <v>1498897.7211133526</v>
      </c>
    </row>
    <row r="797" spans="1:7">
      <c r="A797" s="4" t="s">
        <v>793</v>
      </c>
      <c r="B797" s="13">
        <v>29115.053505758216</v>
      </c>
      <c r="C797" s="13">
        <v>1403161.5987472674</v>
      </c>
      <c r="D797" s="12">
        <f t="shared" si="37"/>
        <v>1432276.6522530257</v>
      </c>
      <c r="E797" s="13">
        <v>374853.00693683227</v>
      </c>
      <c r="F797" s="10">
        <f t="shared" si="38"/>
        <v>374853.00693683227</v>
      </c>
      <c r="G797" s="12">
        <f t="shared" si="39"/>
        <v>1807129.659189858</v>
      </c>
    </row>
    <row r="798" spans="1:7">
      <c r="A798" s="4" t="s">
        <v>794</v>
      </c>
      <c r="B798" s="13">
        <v>304587.77526397631</v>
      </c>
      <c r="C798" s="13">
        <v>2023647.1443751929</v>
      </c>
      <c r="D798" s="12">
        <f t="shared" si="37"/>
        <v>2328234.9196391692</v>
      </c>
      <c r="E798" s="13">
        <v>355828.90402594965</v>
      </c>
      <c r="F798" s="10">
        <f t="shared" si="38"/>
        <v>355828.90402594965</v>
      </c>
      <c r="G798" s="12">
        <f t="shared" si="39"/>
        <v>2684063.8236651188</v>
      </c>
    </row>
    <row r="799" spans="1:7">
      <c r="A799" s="4" t="s">
        <v>795</v>
      </c>
      <c r="B799" s="13">
        <v>597326.77034280961</v>
      </c>
      <c r="C799" s="13">
        <v>2137650.6770471875</v>
      </c>
      <c r="D799" s="12">
        <f t="shared" si="37"/>
        <v>2734977.4473899971</v>
      </c>
      <c r="E799" s="13">
        <v>190984.35051167628</v>
      </c>
      <c r="F799" s="10">
        <f t="shared" si="38"/>
        <v>190984.35051167628</v>
      </c>
      <c r="G799" s="12">
        <f t="shared" si="39"/>
        <v>2925961.7979016732</v>
      </c>
    </row>
    <row r="800" spans="1:7">
      <c r="A800" s="4" t="s">
        <v>796</v>
      </c>
      <c r="B800" s="13">
        <v>696896.91134543542</v>
      </c>
      <c r="C800" s="13">
        <v>2604125.3916255115</v>
      </c>
      <c r="D800" s="12">
        <f t="shared" si="37"/>
        <v>3301022.3029709468</v>
      </c>
      <c r="E800" s="13">
        <v>-76972.481784969073</v>
      </c>
      <c r="F800" s="10">
        <f t="shared" si="38"/>
        <v>-76972.481784969073</v>
      </c>
      <c r="G800" s="12">
        <f t="shared" si="39"/>
        <v>3224049.8211859777</v>
      </c>
    </row>
    <row r="801" spans="1:7">
      <c r="A801" s="4" t="s">
        <v>797</v>
      </c>
      <c r="B801" s="13">
        <v>914595.29211820825</v>
      </c>
      <c r="C801" s="13">
        <v>2559858.4785930081</v>
      </c>
      <c r="D801" s="12">
        <f t="shared" si="37"/>
        <v>3474453.7707112161</v>
      </c>
      <c r="E801" s="13">
        <v>-51021.990784620124</v>
      </c>
      <c r="F801" s="10">
        <f t="shared" si="38"/>
        <v>-51021.990784620124</v>
      </c>
      <c r="G801" s="12">
        <f t="shared" si="39"/>
        <v>3423431.7799265962</v>
      </c>
    </row>
    <row r="802" spans="1:7">
      <c r="A802" s="4" t="s">
        <v>798</v>
      </c>
      <c r="B802" s="13">
        <v>943643.7681920086</v>
      </c>
      <c r="C802" s="13">
        <v>2058469.2532168759</v>
      </c>
      <c r="D802" s="12">
        <f t="shared" si="37"/>
        <v>3002113.0214088848</v>
      </c>
      <c r="E802" s="13">
        <v>-147908.58313256645</v>
      </c>
      <c r="F802" s="10">
        <f t="shared" si="38"/>
        <v>-147908.58313256645</v>
      </c>
      <c r="G802" s="12">
        <f t="shared" si="39"/>
        <v>2854204.4382763184</v>
      </c>
    </row>
    <row r="803" spans="1:7">
      <c r="A803" s="4" t="s">
        <v>799</v>
      </c>
      <c r="B803" s="13">
        <v>1147244.8985415539</v>
      </c>
      <c r="C803" s="13">
        <v>2346224.8445971296</v>
      </c>
      <c r="D803" s="12">
        <f t="shared" si="37"/>
        <v>3493469.7431386835</v>
      </c>
      <c r="E803" s="13">
        <v>-273200.77151454048</v>
      </c>
      <c r="F803" s="10">
        <f t="shared" si="38"/>
        <v>-273200.77151454048</v>
      </c>
      <c r="G803" s="12">
        <f t="shared" si="39"/>
        <v>3220268.971624143</v>
      </c>
    </row>
    <row r="804" spans="1:7">
      <c r="A804" s="4" t="s">
        <v>800</v>
      </c>
      <c r="B804" s="13">
        <v>1163115.8603030446</v>
      </c>
      <c r="C804" s="13">
        <v>2034449.0892907258</v>
      </c>
      <c r="D804" s="12">
        <f t="shared" si="37"/>
        <v>3197564.9495937703</v>
      </c>
      <c r="E804" s="13">
        <v>-393591.79169943702</v>
      </c>
      <c r="F804" s="10">
        <f t="shared" si="38"/>
        <v>-393591.79169943702</v>
      </c>
      <c r="G804" s="12">
        <f t="shared" si="39"/>
        <v>2803973.1578943334</v>
      </c>
    </row>
    <row r="805" spans="1:7">
      <c r="A805" s="4" t="s">
        <v>801</v>
      </c>
      <c r="B805" s="13">
        <v>1417025.5786128258</v>
      </c>
      <c r="C805" s="13">
        <v>2062658.0555108786</v>
      </c>
      <c r="D805" s="12">
        <f t="shared" si="37"/>
        <v>3479683.6341237044</v>
      </c>
      <c r="E805" s="13">
        <v>-692317.03349705541</v>
      </c>
      <c r="F805" s="10">
        <f t="shared" si="38"/>
        <v>-692317.03349705541</v>
      </c>
      <c r="G805" s="12">
        <f t="shared" si="39"/>
        <v>2787366.6006266489</v>
      </c>
    </row>
    <row r="806" spans="1:7">
      <c r="A806" s="4" t="s">
        <v>802</v>
      </c>
      <c r="B806" s="13">
        <v>822329.91858443269</v>
      </c>
      <c r="C806" s="13">
        <v>2022409.828929404</v>
      </c>
      <c r="D806" s="12">
        <f t="shared" si="37"/>
        <v>2844739.7475138367</v>
      </c>
      <c r="E806" s="13">
        <v>-868504.27268440055</v>
      </c>
      <c r="F806" s="10">
        <f t="shared" si="38"/>
        <v>-868504.27268440055</v>
      </c>
      <c r="G806" s="12">
        <f t="shared" si="39"/>
        <v>1976235.4748294363</v>
      </c>
    </row>
    <row r="807" spans="1:7">
      <c r="A807" s="4" t="s">
        <v>803</v>
      </c>
      <c r="B807" s="13">
        <v>448379.37908099737</v>
      </c>
      <c r="C807" s="13">
        <v>1625342.4917143343</v>
      </c>
      <c r="D807" s="12">
        <f t="shared" si="37"/>
        <v>2073721.8707953317</v>
      </c>
      <c r="E807" s="13">
        <v>-1024453.7554813809</v>
      </c>
      <c r="F807" s="10">
        <f t="shared" si="38"/>
        <v>-1024453.7554813809</v>
      </c>
      <c r="G807" s="12">
        <f t="shared" si="39"/>
        <v>1049268.1153139509</v>
      </c>
    </row>
    <row r="808" spans="1:7">
      <c r="A808" s="4" t="s">
        <v>804</v>
      </c>
      <c r="B808" s="13">
        <v>359632.53629848891</v>
      </c>
      <c r="C808" s="13">
        <v>1679738.1948616281</v>
      </c>
      <c r="D808" s="12">
        <f t="shared" si="37"/>
        <v>2039370.7311601171</v>
      </c>
      <c r="E808" s="13">
        <v>-1205185.4492540385</v>
      </c>
      <c r="F808" s="10">
        <f t="shared" si="38"/>
        <v>-1205185.4492540385</v>
      </c>
      <c r="G808" s="12">
        <f t="shared" si="39"/>
        <v>834185.28190607857</v>
      </c>
    </row>
    <row r="809" spans="1:7">
      <c r="A809" s="4" t="s">
        <v>805</v>
      </c>
      <c r="B809" s="13">
        <v>460334.32508162904</v>
      </c>
      <c r="C809" s="13">
        <v>2763090.7637285385</v>
      </c>
      <c r="D809" s="12">
        <f t="shared" si="37"/>
        <v>3223425.0888101677</v>
      </c>
      <c r="E809" s="13">
        <v>-1202271.4448213554</v>
      </c>
      <c r="F809" s="10">
        <f t="shared" si="38"/>
        <v>-1202271.4448213554</v>
      </c>
      <c r="G809" s="12">
        <f t="shared" si="39"/>
        <v>2021153.6439888123</v>
      </c>
    </row>
    <row r="810" spans="1:7">
      <c r="A810" s="4" t="s">
        <v>806</v>
      </c>
      <c r="B810" s="13">
        <v>813293.68423567363</v>
      </c>
      <c r="C810" s="13">
        <v>2671219.6913783047</v>
      </c>
      <c r="D810" s="12">
        <f t="shared" si="37"/>
        <v>3484513.3756139781</v>
      </c>
      <c r="E810" s="13">
        <v>-1163618.8786356933</v>
      </c>
      <c r="F810" s="10">
        <f t="shared" si="38"/>
        <v>-1163618.8786356933</v>
      </c>
      <c r="G810" s="12">
        <f t="shared" si="39"/>
        <v>2320894.4969782848</v>
      </c>
    </row>
    <row r="811" spans="1:7">
      <c r="A811" s="4" t="s">
        <v>807</v>
      </c>
      <c r="B811" s="13">
        <v>764164.78718530072</v>
      </c>
      <c r="C811" s="13">
        <v>3248189.8787405286</v>
      </c>
      <c r="D811" s="12">
        <f t="shared" si="37"/>
        <v>4012354.6659258292</v>
      </c>
      <c r="E811" s="13">
        <v>-1102978.7571324254</v>
      </c>
      <c r="F811" s="10">
        <f t="shared" si="38"/>
        <v>-1102978.7571324254</v>
      </c>
      <c r="G811" s="12">
        <f t="shared" si="39"/>
        <v>2909375.9087934038</v>
      </c>
    </row>
    <row r="812" spans="1:7">
      <c r="A812" s="4" t="s">
        <v>808</v>
      </c>
      <c r="B812" s="13">
        <v>1067642.0817957975</v>
      </c>
      <c r="C812" s="13">
        <v>3528590.1653539296</v>
      </c>
      <c r="D812" s="12">
        <f t="shared" si="37"/>
        <v>4596232.2471497273</v>
      </c>
      <c r="E812" s="13">
        <v>-1192971.4939575628</v>
      </c>
      <c r="F812" s="10">
        <f t="shared" si="38"/>
        <v>-1192971.4939575628</v>
      </c>
      <c r="G812" s="12">
        <f t="shared" si="39"/>
        <v>3403260.7531921645</v>
      </c>
    </row>
    <row r="813" spans="1:7">
      <c r="A813" s="4" t="s">
        <v>809</v>
      </c>
      <c r="B813" s="13">
        <v>1161117.6674030172</v>
      </c>
      <c r="C813" s="13">
        <v>3759671.5015446851</v>
      </c>
      <c r="D813" s="12">
        <f t="shared" si="37"/>
        <v>4920789.1689477023</v>
      </c>
      <c r="E813" s="13">
        <v>-1155956.1282297259</v>
      </c>
      <c r="F813" s="10">
        <f t="shared" si="38"/>
        <v>-1155956.1282297259</v>
      </c>
      <c r="G813" s="12">
        <f t="shared" si="39"/>
        <v>3764833.0407179762</v>
      </c>
    </row>
    <row r="814" spans="1:7">
      <c r="A814" s="4" t="s">
        <v>810</v>
      </c>
      <c r="B814" s="13">
        <v>1116050.3757840549</v>
      </c>
      <c r="C814" s="13">
        <v>3568118.3944981759</v>
      </c>
      <c r="D814" s="12">
        <f t="shared" si="37"/>
        <v>4684168.7702822313</v>
      </c>
      <c r="E814" s="13">
        <v>-1059380.7595627108</v>
      </c>
      <c r="F814" s="10">
        <f t="shared" si="38"/>
        <v>-1059380.7595627108</v>
      </c>
      <c r="G814" s="12">
        <f t="shared" si="39"/>
        <v>3624788.0107195205</v>
      </c>
    </row>
    <row r="815" spans="1:7">
      <c r="A815" s="4" t="s">
        <v>811</v>
      </c>
      <c r="B815" s="13">
        <v>943318.30170610384</v>
      </c>
      <c r="C815" s="13">
        <v>3554518.5515998737</v>
      </c>
      <c r="D815" s="12">
        <f t="shared" si="37"/>
        <v>4497836.8533059778</v>
      </c>
      <c r="E815" s="13">
        <v>-792413.85207849613</v>
      </c>
      <c r="F815" s="10">
        <f t="shared" si="38"/>
        <v>-792413.85207849613</v>
      </c>
      <c r="G815" s="12">
        <f t="shared" si="39"/>
        <v>3705423.0012274818</v>
      </c>
    </row>
    <row r="816" spans="1:7">
      <c r="A816" s="4" t="s">
        <v>812</v>
      </c>
      <c r="B816" s="13">
        <v>1173351.3586289661</v>
      </c>
      <c r="C816" s="13">
        <v>2906432.9885642277</v>
      </c>
      <c r="D816" s="12">
        <f t="shared" si="37"/>
        <v>4079784.3471931936</v>
      </c>
      <c r="E816" s="13">
        <v>-538479.23453000514</v>
      </c>
      <c r="F816" s="10">
        <f t="shared" si="38"/>
        <v>-538479.23453000514</v>
      </c>
      <c r="G816" s="12">
        <f t="shared" si="39"/>
        <v>3541305.1126631885</v>
      </c>
    </row>
    <row r="817" spans="1:7">
      <c r="A817" s="4" t="s">
        <v>813</v>
      </c>
      <c r="B817" s="13">
        <v>1409205.1864679779</v>
      </c>
      <c r="C817" s="13">
        <v>3149615.1306983032</v>
      </c>
      <c r="D817" s="12">
        <f t="shared" si="37"/>
        <v>4558820.3171662809</v>
      </c>
      <c r="E817" s="13">
        <v>-401008.23912770138</v>
      </c>
      <c r="F817" s="10">
        <f t="shared" si="38"/>
        <v>-401008.23912770138</v>
      </c>
      <c r="G817" s="12">
        <f t="shared" si="39"/>
        <v>4157812.0780385798</v>
      </c>
    </row>
    <row r="818" spans="1:7">
      <c r="A818" s="4" t="s">
        <v>814</v>
      </c>
      <c r="B818" s="13">
        <v>1243335.162514884</v>
      </c>
      <c r="C818" s="13">
        <v>2494894.2470684103</v>
      </c>
      <c r="D818" s="12">
        <f t="shared" si="37"/>
        <v>3738229.4095832943</v>
      </c>
      <c r="E818" s="13">
        <v>-78226.565667341521</v>
      </c>
      <c r="F818" s="10">
        <f t="shared" si="38"/>
        <v>-78226.565667341521</v>
      </c>
      <c r="G818" s="12">
        <f t="shared" si="39"/>
        <v>3660002.8439159528</v>
      </c>
    </row>
    <row r="819" spans="1:7">
      <c r="A819" s="4" t="s">
        <v>815</v>
      </c>
      <c r="B819" s="13">
        <v>1070334.3791360091</v>
      </c>
      <c r="C819" s="13">
        <v>1431016.7636130627</v>
      </c>
      <c r="D819" s="12">
        <f t="shared" si="37"/>
        <v>2501351.1427490721</v>
      </c>
      <c r="E819" s="13">
        <v>-8070.0665412500075</v>
      </c>
      <c r="F819" s="10">
        <f t="shared" si="38"/>
        <v>-8070.0665412500075</v>
      </c>
      <c r="G819" s="12">
        <f t="shared" si="39"/>
        <v>2493281.0762078222</v>
      </c>
    </row>
    <row r="820" spans="1:7">
      <c r="A820" s="4" t="s">
        <v>816</v>
      </c>
      <c r="B820" s="13">
        <v>205905.01497065427</v>
      </c>
      <c r="C820" s="13">
        <v>599800.2868083982</v>
      </c>
      <c r="D820" s="12">
        <f t="shared" si="37"/>
        <v>805705.30177905248</v>
      </c>
      <c r="E820" s="13">
        <v>-198111.97639059584</v>
      </c>
      <c r="F820" s="10">
        <f t="shared" si="38"/>
        <v>-198111.97639059584</v>
      </c>
      <c r="G820" s="12">
        <f t="shared" si="39"/>
        <v>607593.32538845669</v>
      </c>
    </row>
    <row r="821" spans="1:7">
      <c r="A821" s="4" t="s">
        <v>817</v>
      </c>
      <c r="B821" s="13">
        <v>190809.90888313376</v>
      </c>
      <c r="C821" s="13">
        <v>-182400.94388054273</v>
      </c>
      <c r="D821" s="12">
        <f t="shared" si="37"/>
        <v>8408.9650025910232</v>
      </c>
      <c r="E821" s="13">
        <v>-185957.70021228338</v>
      </c>
      <c r="F821" s="10">
        <f t="shared" si="38"/>
        <v>-185957.70021228338</v>
      </c>
      <c r="G821" s="12">
        <f t="shared" si="39"/>
        <v>-177548.73520969236</v>
      </c>
    </row>
    <row r="822" spans="1:7">
      <c r="A822" s="4" t="s">
        <v>818</v>
      </c>
      <c r="B822" s="13">
        <v>-61182.977644394079</v>
      </c>
      <c r="C822" s="13">
        <v>-528794.26650633989</v>
      </c>
      <c r="D822" s="12">
        <f t="shared" si="37"/>
        <v>-589977.24415073392</v>
      </c>
      <c r="E822" s="13">
        <v>-135705.41842684892</v>
      </c>
      <c r="F822" s="10">
        <f t="shared" si="38"/>
        <v>-135705.41842684892</v>
      </c>
      <c r="G822" s="12">
        <f t="shared" si="39"/>
        <v>-725682.66257758287</v>
      </c>
    </row>
    <row r="823" spans="1:7">
      <c r="A823" s="4" t="s">
        <v>819</v>
      </c>
      <c r="B823" s="13">
        <v>-40828.28993657355</v>
      </c>
      <c r="C823" s="13">
        <v>-768840.09162671841</v>
      </c>
      <c r="D823" s="12">
        <f t="shared" si="37"/>
        <v>-809668.381563292</v>
      </c>
      <c r="E823" s="13">
        <v>-226372.14443989418</v>
      </c>
      <c r="F823" s="10">
        <f t="shared" si="38"/>
        <v>-226372.14443989418</v>
      </c>
      <c r="G823" s="12">
        <f t="shared" si="39"/>
        <v>-1036040.5260031861</v>
      </c>
    </row>
    <row r="824" spans="1:7">
      <c r="A824" s="4" t="s">
        <v>820</v>
      </c>
      <c r="B824" s="13">
        <v>135126.92515511869</v>
      </c>
      <c r="C824" s="13">
        <v>-1078076.0791432406</v>
      </c>
      <c r="D824" s="12">
        <f t="shared" si="37"/>
        <v>-942949.15398812189</v>
      </c>
      <c r="E824" s="13">
        <v>-87658.49652748779</v>
      </c>
      <c r="F824" s="10">
        <f t="shared" si="38"/>
        <v>-87658.49652748779</v>
      </c>
      <c r="G824" s="12">
        <f t="shared" si="39"/>
        <v>-1030607.6505156097</v>
      </c>
    </row>
    <row r="825" spans="1:7">
      <c r="A825" s="4" t="s">
        <v>821</v>
      </c>
      <c r="B825" s="13">
        <v>421851.26732805843</v>
      </c>
      <c r="C825" s="13">
        <v>-1101827.9953518577</v>
      </c>
      <c r="D825" s="12">
        <f t="shared" si="37"/>
        <v>-679976.72802379937</v>
      </c>
      <c r="E825" s="13">
        <v>-476800.38704827416</v>
      </c>
      <c r="F825" s="10">
        <f t="shared" si="38"/>
        <v>-476800.38704827416</v>
      </c>
      <c r="G825" s="12">
        <f t="shared" si="39"/>
        <v>-1156777.1150720734</v>
      </c>
    </row>
    <row r="826" spans="1:7">
      <c r="A826" s="4" t="s">
        <v>822</v>
      </c>
      <c r="B826" s="13">
        <v>1004888.3809953145</v>
      </c>
      <c r="C826" s="13">
        <v>-1119058.0339044635</v>
      </c>
      <c r="D826" s="12">
        <f t="shared" si="37"/>
        <v>-114169.65290914907</v>
      </c>
      <c r="E826" s="13">
        <v>-670464.52347826806</v>
      </c>
      <c r="F826" s="10">
        <f t="shared" si="38"/>
        <v>-670464.52347826806</v>
      </c>
      <c r="G826" s="12">
        <f t="shared" si="39"/>
        <v>-784634.17638741713</v>
      </c>
    </row>
    <row r="827" spans="1:7">
      <c r="A827" s="4" t="s">
        <v>823</v>
      </c>
      <c r="B827" s="13">
        <v>1164024.7150894506</v>
      </c>
      <c r="C827" s="13">
        <v>-1321015.4130642477</v>
      </c>
      <c r="D827" s="12">
        <f t="shared" si="37"/>
        <v>-156990.69797479711</v>
      </c>
      <c r="E827" s="13">
        <v>-516674.06792914734</v>
      </c>
      <c r="F827" s="10">
        <f t="shared" si="38"/>
        <v>-516674.06792914734</v>
      </c>
      <c r="G827" s="12">
        <f t="shared" si="39"/>
        <v>-673664.76590394438</v>
      </c>
    </row>
    <row r="828" spans="1:7">
      <c r="A828" s="4" t="s">
        <v>824</v>
      </c>
      <c r="B828" s="13">
        <v>924933.01428274764</v>
      </c>
      <c r="C828" s="13">
        <v>-1164021.4777389439</v>
      </c>
      <c r="D828" s="12">
        <f t="shared" si="37"/>
        <v>-239088.46345619624</v>
      </c>
      <c r="E828" s="13">
        <v>-375032.36173665465</v>
      </c>
      <c r="F828" s="10">
        <f t="shared" si="38"/>
        <v>-375032.36173665465</v>
      </c>
      <c r="G828" s="12">
        <f t="shared" si="39"/>
        <v>-614120.8251928509</v>
      </c>
    </row>
    <row r="829" spans="1:7">
      <c r="A829" s="4" t="s">
        <v>825</v>
      </c>
      <c r="B829" s="13">
        <v>887488.3777712303</v>
      </c>
      <c r="C829" s="13">
        <v>-933393.80256266694</v>
      </c>
      <c r="D829" s="12">
        <f t="shared" si="37"/>
        <v>-45905.424791436642</v>
      </c>
      <c r="E829" s="13">
        <v>-484149.46065055043</v>
      </c>
      <c r="F829" s="10">
        <f t="shared" si="38"/>
        <v>-484149.46065055043</v>
      </c>
      <c r="G829" s="12">
        <f t="shared" si="39"/>
        <v>-530054.88544198708</v>
      </c>
    </row>
    <row r="830" spans="1:7">
      <c r="A830" s="4" t="s">
        <v>826</v>
      </c>
      <c r="B830" s="13">
        <v>1495357.9285425891</v>
      </c>
      <c r="C830" s="13">
        <v>-905986.2705795645</v>
      </c>
      <c r="D830" s="12">
        <f t="shared" si="37"/>
        <v>589371.65796302457</v>
      </c>
      <c r="E830" s="13">
        <v>-321920.94334286248</v>
      </c>
      <c r="F830" s="10">
        <f t="shared" si="38"/>
        <v>-321920.94334286248</v>
      </c>
      <c r="G830" s="12">
        <f t="shared" si="39"/>
        <v>267450.71462016209</v>
      </c>
    </row>
    <row r="831" spans="1:7">
      <c r="A831" s="4" t="s">
        <v>827</v>
      </c>
      <c r="B831" s="13">
        <v>1409054.9126841885</v>
      </c>
      <c r="C831" s="13">
        <v>-653589.6896750438</v>
      </c>
      <c r="D831" s="12">
        <f t="shared" si="37"/>
        <v>755465.22300914465</v>
      </c>
      <c r="E831" s="13">
        <v>-350198.76417004358</v>
      </c>
      <c r="F831" s="10">
        <f t="shared" si="38"/>
        <v>-350198.76417004358</v>
      </c>
      <c r="G831" s="12">
        <f t="shared" si="39"/>
        <v>405266.45883910108</v>
      </c>
    </row>
    <row r="832" spans="1:7">
      <c r="A832" s="4" t="s">
        <v>828</v>
      </c>
      <c r="B832" s="13">
        <v>1375909.8613472232</v>
      </c>
      <c r="C832" s="13">
        <v>-512467.10353898775</v>
      </c>
      <c r="D832" s="12">
        <f t="shared" si="37"/>
        <v>863442.75780823547</v>
      </c>
      <c r="E832" s="13">
        <v>-408415.37383841956</v>
      </c>
      <c r="F832" s="10">
        <f t="shared" si="38"/>
        <v>-408415.37383841956</v>
      </c>
      <c r="G832" s="12">
        <f t="shared" si="39"/>
        <v>455027.38396981591</v>
      </c>
    </row>
    <row r="833" spans="1:7">
      <c r="A833" s="4" t="s">
        <v>829</v>
      </c>
      <c r="B833" s="13">
        <v>1466732.7308164954</v>
      </c>
      <c r="C833" s="13">
        <v>-417659.25796755683</v>
      </c>
      <c r="D833" s="12">
        <f t="shared" si="37"/>
        <v>1049073.4728489385</v>
      </c>
      <c r="E833" s="13">
        <v>-394578.07196547033</v>
      </c>
      <c r="F833" s="10">
        <f t="shared" si="38"/>
        <v>-394578.07196547033</v>
      </c>
      <c r="G833" s="12">
        <f t="shared" si="39"/>
        <v>654495.40088346822</v>
      </c>
    </row>
    <row r="834" spans="1:7">
      <c r="A834" s="4" t="s">
        <v>830</v>
      </c>
      <c r="B834" s="13">
        <v>1524148.5914285574</v>
      </c>
      <c r="C834" s="13">
        <v>120826.60019605501</v>
      </c>
      <c r="D834" s="12">
        <f t="shared" si="37"/>
        <v>1644975.1916246123</v>
      </c>
      <c r="E834" s="13">
        <v>-407631.35267457413</v>
      </c>
      <c r="F834" s="10">
        <f t="shared" si="38"/>
        <v>-407631.35267457413</v>
      </c>
      <c r="G834" s="12">
        <f t="shared" si="39"/>
        <v>1237343.8389500382</v>
      </c>
    </row>
    <row r="835" spans="1:7">
      <c r="A835" s="4" t="s">
        <v>831</v>
      </c>
      <c r="B835" s="13">
        <v>1322278.9143781245</v>
      </c>
      <c r="C835" s="13">
        <v>125612.22428015116</v>
      </c>
      <c r="D835" s="12">
        <f t="shared" si="37"/>
        <v>1447891.1386582756</v>
      </c>
      <c r="E835" s="13">
        <v>-104746.83779746025</v>
      </c>
      <c r="F835" s="10">
        <f t="shared" si="38"/>
        <v>-104746.83779746025</v>
      </c>
      <c r="G835" s="12">
        <f t="shared" si="39"/>
        <v>1343144.3008608154</v>
      </c>
    </row>
    <row r="836" spans="1:7">
      <c r="A836" s="4" t="s">
        <v>832</v>
      </c>
      <c r="B836" s="13">
        <v>659151.77210174629</v>
      </c>
      <c r="C836" s="13">
        <v>274028.04813560413</v>
      </c>
      <c r="D836" s="12">
        <f t="shared" si="37"/>
        <v>933179.82023735042</v>
      </c>
      <c r="E836" s="13">
        <v>81681.76713197249</v>
      </c>
      <c r="F836" s="10">
        <f t="shared" si="38"/>
        <v>81681.76713197249</v>
      </c>
      <c r="G836" s="12">
        <f t="shared" si="39"/>
        <v>1014861.5873693229</v>
      </c>
    </row>
    <row r="837" spans="1:7">
      <c r="A837" s="4" t="s">
        <v>833</v>
      </c>
      <c r="B837" s="13">
        <v>340427.16780154238</v>
      </c>
      <c r="C837" s="13">
        <v>134102.86482212722</v>
      </c>
      <c r="D837" s="12">
        <f t="shared" ref="D837:D900" si="40">SUM(B837:C837)</f>
        <v>474530.0326236696</v>
      </c>
      <c r="E837" s="13">
        <v>-131148.44948525503</v>
      </c>
      <c r="F837" s="10">
        <f t="shared" ref="F837:F900" si="41">E837</f>
        <v>-131148.44948525503</v>
      </c>
      <c r="G837" s="12">
        <f t="shared" ref="G837:G900" si="42">SUM(D837,F837)</f>
        <v>343381.58313841454</v>
      </c>
    </row>
    <row r="838" spans="1:7">
      <c r="A838" s="4" t="s">
        <v>834</v>
      </c>
      <c r="B838" s="13">
        <v>601116.69722814462</v>
      </c>
      <c r="C838" s="13">
        <v>252771.87353153611</v>
      </c>
      <c r="D838" s="12">
        <f t="shared" si="40"/>
        <v>853888.5707596807</v>
      </c>
      <c r="E838" s="13">
        <v>-363418.8261166974</v>
      </c>
      <c r="F838" s="10">
        <f t="shared" si="41"/>
        <v>-363418.8261166974</v>
      </c>
      <c r="G838" s="12">
        <f t="shared" si="42"/>
        <v>490469.74464298331</v>
      </c>
    </row>
    <row r="839" spans="1:7">
      <c r="A839" s="4" t="s">
        <v>835</v>
      </c>
      <c r="B839" s="13">
        <v>631854.95981792908</v>
      </c>
      <c r="C839" s="13">
        <v>170227.99950853112</v>
      </c>
      <c r="D839" s="12">
        <f t="shared" si="40"/>
        <v>802082.95932646026</v>
      </c>
      <c r="E839" s="13">
        <v>42573.985622728818</v>
      </c>
      <c r="F839" s="10">
        <f t="shared" si="41"/>
        <v>42573.985622728818</v>
      </c>
      <c r="G839" s="12">
        <f t="shared" si="42"/>
        <v>844656.94494918908</v>
      </c>
    </row>
    <row r="840" spans="1:7">
      <c r="A840" s="4" t="s">
        <v>836</v>
      </c>
      <c r="B840" s="13">
        <v>304632.53056547907</v>
      </c>
      <c r="C840" s="13">
        <v>91698.602102489516</v>
      </c>
      <c r="D840" s="12">
        <f t="shared" si="40"/>
        <v>396331.13266796857</v>
      </c>
      <c r="E840" s="13">
        <v>75655.197048414222</v>
      </c>
      <c r="F840" s="10">
        <f t="shared" si="41"/>
        <v>75655.197048414222</v>
      </c>
      <c r="G840" s="12">
        <f t="shared" si="42"/>
        <v>471986.32971638278</v>
      </c>
    </row>
    <row r="841" spans="1:7">
      <c r="A841" s="4" t="s">
        <v>837</v>
      </c>
      <c r="B841" s="13">
        <v>324165.24362026644</v>
      </c>
      <c r="C841" s="13">
        <v>-418266.08821407793</v>
      </c>
      <c r="D841" s="12">
        <f t="shared" si="40"/>
        <v>-94100.844593811489</v>
      </c>
      <c r="E841" s="13">
        <v>5692.2261895717756</v>
      </c>
      <c r="F841" s="10">
        <f t="shared" si="41"/>
        <v>5692.2261895717756</v>
      </c>
      <c r="G841" s="12">
        <f t="shared" si="42"/>
        <v>-88408.618404239707</v>
      </c>
    </row>
    <row r="842" spans="1:7">
      <c r="A842" s="4" t="s">
        <v>838</v>
      </c>
      <c r="B842" s="13">
        <v>109181.4301633927</v>
      </c>
      <c r="C842" s="13">
        <v>-939998.93090807914</v>
      </c>
      <c r="D842" s="12">
        <f t="shared" si="40"/>
        <v>-830817.50074468646</v>
      </c>
      <c r="E842" s="13">
        <v>219271.72358483268</v>
      </c>
      <c r="F842" s="10">
        <f t="shared" si="41"/>
        <v>219271.72358483268</v>
      </c>
      <c r="G842" s="12">
        <f t="shared" si="42"/>
        <v>-611545.77715985384</v>
      </c>
    </row>
    <row r="843" spans="1:7">
      <c r="A843" s="4" t="s">
        <v>839</v>
      </c>
      <c r="B843" s="13">
        <v>9966.0854712237233</v>
      </c>
      <c r="C843" s="13">
        <v>-1515244.0330684928</v>
      </c>
      <c r="D843" s="12">
        <f t="shared" si="40"/>
        <v>-1505277.947597269</v>
      </c>
      <c r="E843" s="13">
        <v>334884.9534920305</v>
      </c>
      <c r="F843" s="10">
        <f t="shared" si="41"/>
        <v>334884.9534920305</v>
      </c>
      <c r="G843" s="12">
        <f t="shared" si="42"/>
        <v>-1170392.9941052385</v>
      </c>
    </row>
    <row r="844" spans="1:7">
      <c r="A844" s="4" t="s">
        <v>840</v>
      </c>
      <c r="B844" s="13">
        <v>-978547.90542137669</v>
      </c>
      <c r="C844" s="13">
        <v>-3710846.3288351744</v>
      </c>
      <c r="D844" s="12">
        <f t="shared" si="40"/>
        <v>-4689394.2342565507</v>
      </c>
      <c r="E844" s="13">
        <v>159369.17793367934</v>
      </c>
      <c r="F844" s="10">
        <f t="shared" si="41"/>
        <v>159369.17793367934</v>
      </c>
      <c r="G844" s="12">
        <f t="shared" si="42"/>
        <v>-4530025.0563228717</v>
      </c>
    </row>
    <row r="845" spans="1:7">
      <c r="A845" s="4" t="s">
        <v>841</v>
      </c>
      <c r="B845" s="13">
        <v>-885348.18229485361</v>
      </c>
      <c r="C845" s="13">
        <v>-3834209.9636389799</v>
      </c>
      <c r="D845" s="12">
        <f t="shared" si="40"/>
        <v>-4719558.1459338339</v>
      </c>
      <c r="E845" s="13">
        <v>87753.697662340288</v>
      </c>
      <c r="F845" s="10">
        <f t="shared" si="41"/>
        <v>87753.697662340288</v>
      </c>
      <c r="G845" s="12">
        <f t="shared" si="42"/>
        <v>-4631804.4482714934</v>
      </c>
    </row>
    <row r="846" spans="1:7">
      <c r="A846" s="4" t="s">
        <v>842</v>
      </c>
      <c r="B846" s="13">
        <v>-853261.61367300979</v>
      </c>
      <c r="C846" s="13">
        <v>-4723218.219401381</v>
      </c>
      <c r="D846" s="12">
        <f t="shared" si="40"/>
        <v>-5576479.8330743909</v>
      </c>
      <c r="E846" s="13">
        <v>167029.87770493375</v>
      </c>
      <c r="F846" s="10">
        <f t="shared" si="41"/>
        <v>167029.87770493375</v>
      </c>
      <c r="G846" s="12">
        <f t="shared" si="42"/>
        <v>-5409449.9553694576</v>
      </c>
    </row>
    <row r="847" spans="1:7">
      <c r="A847" s="4" t="s">
        <v>843</v>
      </c>
      <c r="B847" s="13">
        <v>-804866.8745489826</v>
      </c>
      <c r="C847" s="13">
        <v>-4935803.5233918773</v>
      </c>
      <c r="D847" s="12">
        <f t="shared" si="40"/>
        <v>-5740670.3979408601</v>
      </c>
      <c r="E847" s="13">
        <v>372978.08940740698</v>
      </c>
      <c r="F847" s="10">
        <f t="shared" si="41"/>
        <v>372978.08940740698</v>
      </c>
      <c r="G847" s="12">
        <f t="shared" si="42"/>
        <v>-5367692.3085334534</v>
      </c>
    </row>
    <row r="848" spans="1:7">
      <c r="A848" s="4" t="s">
        <v>844</v>
      </c>
      <c r="B848" s="13">
        <v>-936891.06626391388</v>
      </c>
      <c r="C848" s="13">
        <v>-4069106.9145697607</v>
      </c>
      <c r="D848" s="12">
        <f t="shared" si="40"/>
        <v>-5005997.9808336748</v>
      </c>
      <c r="E848" s="13">
        <v>558886.43950769911</v>
      </c>
      <c r="F848" s="10">
        <f t="shared" si="41"/>
        <v>558886.43950769911</v>
      </c>
      <c r="G848" s="12">
        <f t="shared" si="42"/>
        <v>-4447111.5413259752</v>
      </c>
    </row>
    <row r="849" spans="1:7">
      <c r="A849" s="4" t="s">
        <v>845</v>
      </c>
      <c r="B849" s="13">
        <v>-1249408.8153066335</v>
      </c>
      <c r="C849" s="13">
        <v>-5009288.9991721585</v>
      </c>
      <c r="D849" s="12">
        <f t="shared" si="40"/>
        <v>-6258697.8144787923</v>
      </c>
      <c r="E849" s="13">
        <v>429744.9626384133</v>
      </c>
      <c r="F849" s="10">
        <f t="shared" si="41"/>
        <v>429744.9626384133</v>
      </c>
      <c r="G849" s="12">
        <f t="shared" si="42"/>
        <v>-5828952.8518403787</v>
      </c>
    </row>
    <row r="850" spans="1:7">
      <c r="A850" s="4" t="s">
        <v>846</v>
      </c>
      <c r="B850" s="13">
        <v>-1645786.0505103669</v>
      </c>
      <c r="C850" s="13">
        <v>-5309508.6338890353</v>
      </c>
      <c r="D850" s="12">
        <f t="shared" si="40"/>
        <v>-6955294.6843994018</v>
      </c>
      <c r="E850" s="13">
        <v>489952.8157218495</v>
      </c>
      <c r="F850" s="10">
        <f t="shared" si="41"/>
        <v>489952.8157218495</v>
      </c>
      <c r="G850" s="12">
        <f t="shared" si="42"/>
        <v>-6465341.8686775519</v>
      </c>
    </row>
    <row r="851" spans="1:7">
      <c r="A851" s="4" t="s">
        <v>847</v>
      </c>
      <c r="B851" s="13">
        <v>-1568287.2095789846</v>
      </c>
      <c r="C851" s="13">
        <v>-5354578.7139252014</v>
      </c>
      <c r="D851" s="12">
        <f t="shared" si="40"/>
        <v>-6922865.9235041859</v>
      </c>
      <c r="E851" s="13">
        <v>746303.93504918891</v>
      </c>
      <c r="F851" s="10">
        <f t="shared" si="41"/>
        <v>746303.93504918891</v>
      </c>
      <c r="G851" s="12">
        <f t="shared" si="42"/>
        <v>-6176561.9884549966</v>
      </c>
    </row>
    <row r="852" spans="1:7">
      <c r="A852" s="4" t="s">
        <v>848</v>
      </c>
      <c r="B852" s="13">
        <v>-1512214.7632463004</v>
      </c>
      <c r="C852" s="13">
        <v>-5539480.0744336108</v>
      </c>
      <c r="D852" s="12">
        <f t="shared" si="40"/>
        <v>-7051694.8376799114</v>
      </c>
      <c r="E852" s="13">
        <v>538166.56791151245</v>
      </c>
      <c r="F852" s="10">
        <f t="shared" si="41"/>
        <v>538166.56791151245</v>
      </c>
      <c r="G852" s="12">
        <f t="shared" si="42"/>
        <v>-6513528.2697683992</v>
      </c>
    </row>
    <row r="853" spans="1:7">
      <c r="A853" s="4" t="s">
        <v>849</v>
      </c>
      <c r="B853" s="13">
        <v>-1788754.1341158315</v>
      </c>
      <c r="C853" s="13">
        <v>-5917245.0127782654</v>
      </c>
      <c r="D853" s="12">
        <f t="shared" si="40"/>
        <v>-7705999.1468940973</v>
      </c>
      <c r="E853" s="13">
        <v>471222.33094104781</v>
      </c>
      <c r="F853" s="10">
        <f t="shared" si="41"/>
        <v>471222.33094104781</v>
      </c>
      <c r="G853" s="12">
        <f t="shared" si="42"/>
        <v>-7234776.8159530498</v>
      </c>
    </row>
    <row r="854" spans="1:7">
      <c r="A854" s="4" t="s">
        <v>850</v>
      </c>
      <c r="B854" s="13">
        <v>-1380198.8665146013</v>
      </c>
      <c r="C854" s="13">
        <v>-4318489.8093221961</v>
      </c>
      <c r="D854" s="12">
        <f t="shared" si="40"/>
        <v>-5698688.6758367978</v>
      </c>
      <c r="E854" s="13">
        <v>369241.33128021343</v>
      </c>
      <c r="F854" s="10">
        <f t="shared" si="41"/>
        <v>369241.33128021343</v>
      </c>
      <c r="G854" s="12">
        <f t="shared" si="42"/>
        <v>-5329447.344556584</v>
      </c>
    </row>
    <row r="855" spans="1:7">
      <c r="A855" s="4" t="s">
        <v>851</v>
      </c>
      <c r="B855" s="13">
        <v>-1664447.7973413719</v>
      </c>
      <c r="C855" s="13">
        <v>-4433356.9507496171</v>
      </c>
      <c r="D855" s="12">
        <f t="shared" si="40"/>
        <v>-6097804.748090989</v>
      </c>
      <c r="E855" s="13">
        <v>445897.07468326582</v>
      </c>
      <c r="F855" s="10">
        <f t="shared" si="41"/>
        <v>445897.07468326582</v>
      </c>
      <c r="G855" s="12">
        <f t="shared" si="42"/>
        <v>-5651907.6734077232</v>
      </c>
    </row>
    <row r="856" spans="1:7">
      <c r="A856" s="4" t="s">
        <v>852</v>
      </c>
      <c r="B856" s="13">
        <v>-1651398.6429822675</v>
      </c>
      <c r="C856" s="13">
        <v>-3653936.6697261133</v>
      </c>
      <c r="D856" s="12">
        <f t="shared" si="40"/>
        <v>-5305335.3127083806</v>
      </c>
      <c r="E856" s="13">
        <v>414154.85551087384</v>
      </c>
      <c r="F856" s="10">
        <f t="shared" si="41"/>
        <v>414154.85551087384</v>
      </c>
      <c r="G856" s="12">
        <f t="shared" si="42"/>
        <v>-4891180.4571975069</v>
      </c>
    </row>
    <row r="857" spans="1:7">
      <c r="A857" s="4" t="s">
        <v>853</v>
      </c>
      <c r="B857" s="13">
        <v>-1874994.2817425444</v>
      </c>
      <c r="C857" s="13">
        <v>-3211855.9983279509</v>
      </c>
      <c r="D857" s="12">
        <f t="shared" si="40"/>
        <v>-5086850.2800704949</v>
      </c>
      <c r="E857" s="13">
        <v>316716.00936220749</v>
      </c>
      <c r="F857" s="10">
        <f t="shared" si="41"/>
        <v>316716.00936220749</v>
      </c>
      <c r="G857" s="12">
        <f t="shared" si="42"/>
        <v>-4770134.2707082871</v>
      </c>
    </row>
    <row r="858" spans="1:7">
      <c r="A858" s="4" t="s">
        <v>854</v>
      </c>
      <c r="B858" s="13">
        <v>-1698867.6799966781</v>
      </c>
      <c r="C858" s="13">
        <v>-4353430.6829303186</v>
      </c>
      <c r="D858" s="12">
        <f t="shared" si="40"/>
        <v>-6052298.3629269972</v>
      </c>
      <c r="E858" s="13">
        <v>74373.231297303326</v>
      </c>
      <c r="F858" s="10">
        <f t="shared" si="41"/>
        <v>74373.231297303326</v>
      </c>
      <c r="G858" s="12">
        <f t="shared" si="42"/>
        <v>-5977925.1316296943</v>
      </c>
    </row>
    <row r="859" spans="1:7">
      <c r="A859" s="4" t="s">
        <v>855</v>
      </c>
      <c r="B859" s="13">
        <v>-1494515.1868349335</v>
      </c>
      <c r="C859" s="13">
        <v>-3532097.3161964491</v>
      </c>
      <c r="D859" s="12">
        <f t="shared" si="40"/>
        <v>-5026612.5030313823</v>
      </c>
      <c r="E859" s="13">
        <v>-87399.036767142548</v>
      </c>
      <c r="F859" s="10">
        <f t="shared" si="41"/>
        <v>-87399.036767142548</v>
      </c>
      <c r="G859" s="12">
        <f t="shared" si="42"/>
        <v>-5114011.5397985252</v>
      </c>
    </row>
    <row r="860" spans="1:7">
      <c r="A860" s="4" t="s">
        <v>856</v>
      </c>
      <c r="B860" s="13">
        <v>-1209966.8483441612</v>
      </c>
      <c r="C860" s="13">
        <v>-3094671.2512438553</v>
      </c>
      <c r="D860" s="12">
        <f t="shared" si="40"/>
        <v>-4304638.099588016</v>
      </c>
      <c r="E860" s="13">
        <v>222554.60453639223</v>
      </c>
      <c r="F860" s="10">
        <f t="shared" si="41"/>
        <v>222554.60453639223</v>
      </c>
      <c r="G860" s="12">
        <f t="shared" si="42"/>
        <v>-4082083.4950516238</v>
      </c>
    </row>
    <row r="861" spans="1:7">
      <c r="A861" s="4" t="s">
        <v>857</v>
      </c>
      <c r="B861" s="13">
        <v>-1071923.1997564458</v>
      </c>
      <c r="C861" s="13">
        <v>-2514219.3838816714</v>
      </c>
      <c r="D861" s="12">
        <f t="shared" si="40"/>
        <v>-3586142.5836381172</v>
      </c>
      <c r="E861" s="13">
        <v>-196293.23817547117</v>
      </c>
      <c r="F861" s="10">
        <f t="shared" si="41"/>
        <v>-196293.23817547117</v>
      </c>
      <c r="G861" s="12">
        <f t="shared" si="42"/>
        <v>-3782435.8218135885</v>
      </c>
    </row>
    <row r="862" spans="1:7">
      <c r="A862" s="4" t="s">
        <v>858</v>
      </c>
      <c r="B862" s="13">
        <v>-879260.61905551096</v>
      </c>
      <c r="C862" s="13">
        <v>-1926507.5785548582</v>
      </c>
      <c r="D862" s="12">
        <f t="shared" si="40"/>
        <v>-2805768.197610369</v>
      </c>
      <c r="E862" s="13">
        <v>-182934.53851027461</v>
      </c>
      <c r="F862" s="10">
        <f t="shared" si="41"/>
        <v>-182934.53851027461</v>
      </c>
      <c r="G862" s="12">
        <f t="shared" si="42"/>
        <v>-2988702.7361206436</v>
      </c>
    </row>
    <row r="863" spans="1:7">
      <c r="A863" s="4" t="s">
        <v>859</v>
      </c>
      <c r="B863" s="13">
        <v>-993581.0002440766</v>
      </c>
      <c r="C863" s="13">
        <v>-1474011.199124434</v>
      </c>
      <c r="D863" s="12">
        <f t="shared" si="40"/>
        <v>-2467592.1993685104</v>
      </c>
      <c r="E863" s="13">
        <v>-332050.6952044465</v>
      </c>
      <c r="F863" s="10">
        <f t="shared" si="41"/>
        <v>-332050.6952044465</v>
      </c>
      <c r="G863" s="12">
        <f t="shared" si="42"/>
        <v>-2799642.894572957</v>
      </c>
    </row>
    <row r="864" spans="1:7">
      <c r="A864" s="4" t="s">
        <v>860</v>
      </c>
      <c r="B864" s="13">
        <v>-515329.67085072334</v>
      </c>
      <c r="C864" s="13">
        <v>-1130458.2843691912</v>
      </c>
      <c r="D864" s="12">
        <f t="shared" si="40"/>
        <v>-1645787.9552199144</v>
      </c>
      <c r="E864" s="13">
        <v>-106231.7988979459</v>
      </c>
      <c r="F864" s="10">
        <f t="shared" si="41"/>
        <v>-106231.7988979459</v>
      </c>
      <c r="G864" s="12">
        <f t="shared" si="42"/>
        <v>-1752019.7541178605</v>
      </c>
    </row>
    <row r="865" spans="1:7">
      <c r="A865" s="4" t="s">
        <v>861</v>
      </c>
      <c r="B865" s="13">
        <v>-409776.7952082316</v>
      </c>
      <c r="C865" s="13">
        <v>-1261201.892759227</v>
      </c>
      <c r="D865" s="12">
        <f t="shared" si="40"/>
        <v>-1670978.6879674585</v>
      </c>
      <c r="E865" s="13">
        <v>-263525.03271063213</v>
      </c>
      <c r="F865" s="10">
        <f t="shared" si="41"/>
        <v>-263525.03271063213</v>
      </c>
      <c r="G865" s="12">
        <f t="shared" si="42"/>
        <v>-1934503.7206780906</v>
      </c>
    </row>
    <row r="866" spans="1:7">
      <c r="A866" s="4" t="s">
        <v>862</v>
      </c>
      <c r="B866" s="13">
        <v>-392976.29920989502</v>
      </c>
      <c r="C866" s="13">
        <v>-1060745.6087229673</v>
      </c>
      <c r="D866" s="12">
        <f t="shared" si="40"/>
        <v>-1453721.9079328624</v>
      </c>
      <c r="E866" s="13">
        <v>-300863.9286406007</v>
      </c>
      <c r="F866" s="10">
        <f t="shared" si="41"/>
        <v>-300863.9286406007</v>
      </c>
      <c r="G866" s="12">
        <f t="shared" si="42"/>
        <v>-1754585.8365734632</v>
      </c>
    </row>
    <row r="867" spans="1:7">
      <c r="A867" s="4" t="s">
        <v>863</v>
      </c>
      <c r="B867" s="13">
        <v>-15276.786737569399</v>
      </c>
      <c r="C867" s="13">
        <v>-929088.57390417077</v>
      </c>
      <c r="D867" s="12">
        <f t="shared" si="40"/>
        <v>-944365.36064174015</v>
      </c>
      <c r="E867" s="13">
        <v>-328528.71162553423</v>
      </c>
      <c r="F867" s="10">
        <f t="shared" si="41"/>
        <v>-328528.71162553423</v>
      </c>
      <c r="G867" s="12">
        <f t="shared" si="42"/>
        <v>-1272894.0722672744</v>
      </c>
    </row>
    <row r="868" spans="1:7">
      <c r="A868" s="4" t="s">
        <v>864</v>
      </c>
      <c r="B868" s="13">
        <v>-185500.45345148395</v>
      </c>
      <c r="C868" s="13">
        <v>-955193.856750431</v>
      </c>
      <c r="D868" s="12">
        <f t="shared" si="40"/>
        <v>-1140694.310201915</v>
      </c>
      <c r="E868" s="13">
        <v>-199249.55366680646</v>
      </c>
      <c r="F868" s="10">
        <f t="shared" si="41"/>
        <v>-199249.55366680646</v>
      </c>
      <c r="G868" s="12">
        <f t="shared" si="42"/>
        <v>-1339943.8638687215</v>
      </c>
    </row>
    <row r="869" spans="1:7">
      <c r="A869" s="4" t="s">
        <v>865</v>
      </c>
      <c r="B869" s="13">
        <v>2433398.0926097231</v>
      </c>
      <c r="C869" s="13">
        <v>698407.60011307825</v>
      </c>
      <c r="D869" s="12">
        <f t="shared" si="40"/>
        <v>3131805.6927228011</v>
      </c>
      <c r="E869" s="13">
        <v>-237211.57819246719</v>
      </c>
      <c r="F869" s="10">
        <f t="shared" si="41"/>
        <v>-237211.57819246719</v>
      </c>
      <c r="G869" s="12">
        <f t="shared" si="42"/>
        <v>2894594.1145303338</v>
      </c>
    </row>
    <row r="870" spans="1:7">
      <c r="A870" s="4" t="s">
        <v>866</v>
      </c>
      <c r="B870" s="13">
        <v>2699407.1772578508</v>
      </c>
      <c r="C870" s="13">
        <v>657821.59361459629</v>
      </c>
      <c r="D870" s="12">
        <f t="shared" si="40"/>
        <v>3357228.7708724472</v>
      </c>
      <c r="E870" s="13">
        <v>-575552.45973054762</v>
      </c>
      <c r="F870" s="10">
        <f t="shared" si="41"/>
        <v>-575552.45973054762</v>
      </c>
      <c r="G870" s="12">
        <f t="shared" si="42"/>
        <v>2781676.3111418998</v>
      </c>
    </row>
    <row r="871" spans="1:7">
      <c r="A871" s="4" t="s">
        <v>867</v>
      </c>
      <c r="B871" s="13">
        <v>2441303.5177679113</v>
      </c>
      <c r="C871" s="13">
        <v>441709.94538844842</v>
      </c>
      <c r="D871" s="12">
        <f t="shared" si="40"/>
        <v>2883013.4631563597</v>
      </c>
      <c r="E871" s="13">
        <v>-429277.10274409305</v>
      </c>
      <c r="F871" s="10">
        <f t="shared" si="41"/>
        <v>-429277.10274409305</v>
      </c>
      <c r="G871" s="12">
        <f t="shared" si="42"/>
        <v>2453736.3604122666</v>
      </c>
    </row>
    <row r="872" spans="1:7">
      <c r="A872" s="4" t="s">
        <v>868</v>
      </c>
      <c r="B872" s="13">
        <v>2500049.7404176802</v>
      </c>
      <c r="C872" s="13">
        <v>590120.49731575919</v>
      </c>
      <c r="D872" s="12">
        <f t="shared" si="40"/>
        <v>3090170.2377334395</v>
      </c>
      <c r="E872" s="13">
        <v>-478228.87345371221</v>
      </c>
      <c r="F872" s="10">
        <f t="shared" si="41"/>
        <v>-478228.87345371221</v>
      </c>
      <c r="G872" s="12">
        <f t="shared" si="42"/>
        <v>2611941.3642797275</v>
      </c>
    </row>
    <row r="873" spans="1:7">
      <c r="A873" s="4" t="s">
        <v>869</v>
      </c>
      <c r="B873" s="13">
        <v>2945998.8808761467</v>
      </c>
      <c r="C873" s="13">
        <v>984226.77261143329</v>
      </c>
      <c r="D873" s="12">
        <f t="shared" si="40"/>
        <v>3930225.6534875799</v>
      </c>
      <c r="E873" s="13">
        <v>-435376.72765340883</v>
      </c>
      <c r="F873" s="10">
        <f t="shared" si="41"/>
        <v>-435376.72765340883</v>
      </c>
      <c r="G873" s="12">
        <f t="shared" si="42"/>
        <v>3494848.925834171</v>
      </c>
    </row>
    <row r="874" spans="1:7">
      <c r="A874" s="4" t="s">
        <v>870</v>
      </c>
      <c r="B874" s="13">
        <v>2828236.6129413061</v>
      </c>
      <c r="C874" s="13">
        <v>1413682.3179826448</v>
      </c>
      <c r="D874" s="12">
        <f t="shared" si="40"/>
        <v>4241918.9309239509</v>
      </c>
      <c r="E874" s="13">
        <v>-494257.04419959476</v>
      </c>
      <c r="F874" s="10">
        <f t="shared" si="41"/>
        <v>-494257.04419959476</v>
      </c>
      <c r="G874" s="12">
        <f t="shared" si="42"/>
        <v>3747661.8867243561</v>
      </c>
    </row>
    <row r="875" spans="1:7">
      <c r="A875" s="4" t="s">
        <v>871</v>
      </c>
      <c r="B875" s="13">
        <v>3005728.5706553776</v>
      </c>
      <c r="C875" s="13">
        <v>2064174.2723082318</v>
      </c>
      <c r="D875" s="12">
        <f t="shared" si="40"/>
        <v>5069902.8429636098</v>
      </c>
      <c r="E875" s="13">
        <v>-335173.08256385144</v>
      </c>
      <c r="F875" s="10">
        <f t="shared" si="41"/>
        <v>-335173.08256385144</v>
      </c>
      <c r="G875" s="12">
        <f t="shared" si="42"/>
        <v>4734729.7603997588</v>
      </c>
    </row>
    <row r="876" spans="1:7">
      <c r="A876" s="4" t="s">
        <v>872</v>
      </c>
      <c r="B876" s="13">
        <v>3084064.4087591092</v>
      </c>
      <c r="C876" s="13">
        <v>2829709.4591359864</v>
      </c>
      <c r="D876" s="12">
        <f t="shared" si="40"/>
        <v>5913773.8678950956</v>
      </c>
      <c r="E876" s="13">
        <v>-447092.51645010122</v>
      </c>
      <c r="F876" s="10">
        <f t="shared" si="41"/>
        <v>-447092.51645010122</v>
      </c>
      <c r="G876" s="12">
        <f t="shared" si="42"/>
        <v>5466681.3514449941</v>
      </c>
    </row>
    <row r="877" spans="1:7">
      <c r="A877" s="4" t="s">
        <v>873</v>
      </c>
      <c r="B877" s="13">
        <v>2902283.4234361197</v>
      </c>
      <c r="C877" s="13">
        <v>2847523.9606776969</v>
      </c>
      <c r="D877" s="12">
        <f t="shared" si="40"/>
        <v>5749807.3841138165</v>
      </c>
      <c r="E877" s="13">
        <v>-389758.72433518636</v>
      </c>
      <c r="F877" s="10">
        <f t="shared" si="41"/>
        <v>-389758.72433518636</v>
      </c>
      <c r="G877" s="12">
        <f t="shared" si="42"/>
        <v>5360048.6597786304</v>
      </c>
    </row>
    <row r="878" spans="1:7">
      <c r="A878" s="4" t="s">
        <v>874</v>
      </c>
      <c r="B878" s="13">
        <v>3056596.8516748436</v>
      </c>
      <c r="C878" s="13">
        <v>3721574.8464361303</v>
      </c>
      <c r="D878" s="12">
        <f t="shared" si="40"/>
        <v>6778171.6981109735</v>
      </c>
      <c r="E878" s="13">
        <v>-394393.14649262169</v>
      </c>
      <c r="F878" s="10">
        <f t="shared" si="41"/>
        <v>-394393.14649262169</v>
      </c>
      <c r="G878" s="12">
        <f t="shared" si="42"/>
        <v>6383778.5516183516</v>
      </c>
    </row>
    <row r="879" spans="1:7">
      <c r="A879" s="4" t="s">
        <v>875</v>
      </c>
      <c r="B879" s="13">
        <v>819004.73136656487</v>
      </c>
      <c r="C879" s="13">
        <v>2485283.8871095036</v>
      </c>
      <c r="D879" s="12">
        <f t="shared" si="40"/>
        <v>3304288.6184760686</v>
      </c>
      <c r="E879" s="13">
        <v>-325862.30601805885</v>
      </c>
      <c r="F879" s="10">
        <f t="shared" si="41"/>
        <v>-325862.30601805885</v>
      </c>
      <c r="G879" s="12">
        <f t="shared" si="42"/>
        <v>2978426.3124580099</v>
      </c>
    </row>
    <row r="880" spans="1:7">
      <c r="A880" s="4" t="s">
        <v>876</v>
      </c>
      <c r="B880" s="13">
        <v>1094229.7555176676</v>
      </c>
      <c r="C880" s="13">
        <v>3371165.6800041152</v>
      </c>
      <c r="D880" s="12">
        <f t="shared" si="40"/>
        <v>4465395.4355217833</v>
      </c>
      <c r="E880" s="13">
        <v>-444151.33778283285</v>
      </c>
      <c r="F880" s="10">
        <f t="shared" si="41"/>
        <v>-444151.33778283285</v>
      </c>
      <c r="G880" s="12">
        <f t="shared" si="42"/>
        <v>4021244.0977389505</v>
      </c>
    </row>
    <row r="881" spans="1:7">
      <c r="A881" s="4" t="s">
        <v>877</v>
      </c>
      <c r="B881" s="13">
        <v>1318994.2299080666</v>
      </c>
      <c r="C881" s="13">
        <v>3770042.8090011585</v>
      </c>
      <c r="D881" s="12">
        <f t="shared" si="40"/>
        <v>5089037.0389092248</v>
      </c>
      <c r="E881" s="13">
        <v>-497781.76437431172</v>
      </c>
      <c r="F881" s="10">
        <f t="shared" si="41"/>
        <v>-497781.76437431172</v>
      </c>
      <c r="G881" s="12">
        <f t="shared" si="42"/>
        <v>4591255.2745349128</v>
      </c>
    </row>
    <row r="882" spans="1:7">
      <c r="A882" s="4" t="s">
        <v>878</v>
      </c>
      <c r="B882" s="13">
        <v>1532502.1730965276</v>
      </c>
      <c r="C882" s="13">
        <v>4047991.6035550246</v>
      </c>
      <c r="D882" s="12">
        <f t="shared" si="40"/>
        <v>5580493.7766515519</v>
      </c>
      <c r="E882" s="13">
        <v>-545720.88274048956</v>
      </c>
      <c r="F882" s="10">
        <f t="shared" si="41"/>
        <v>-545720.88274048956</v>
      </c>
      <c r="G882" s="12">
        <f t="shared" si="42"/>
        <v>5034772.8939110627</v>
      </c>
    </row>
    <row r="883" spans="1:7">
      <c r="A883" s="4" t="s">
        <v>879</v>
      </c>
      <c r="B883" s="13">
        <v>1722905.2921863261</v>
      </c>
      <c r="C883" s="13">
        <v>4556464.2425618926</v>
      </c>
      <c r="D883" s="12">
        <f t="shared" si="40"/>
        <v>6279369.534748219</v>
      </c>
      <c r="E883" s="13">
        <v>-410298.69956489763</v>
      </c>
      <c r="F883" s="10">
        <f t="shared" si="41"/>
        <v>-410298.69956489763</v>
      </c>
      <c r="G883" s="12">
        <f t="shared" si="42"/>
        <v>5869070.8351833215</v>
      </c>
    </row>
    <row r="884" spans="1:7">
      <c r="A884" s="4" t="s">
        <v>880</v>
      </c>
      <c r="B884" s="13">
        <v>1533002.6701558726</v>
      </c>
      <c r="C884" s="13">
        <v>4428667.964323855</v>
      </c>
      <c r="D884" s="12">
        <f t="shared" si="40"/>
        <v>5961670.6344797276</v>
      </c>
      <c r="E884" s="13">
        <v>-483394.31141443696</v>
      </c>
      <c r="F884" s="10">
        <f t="shared" si="41"/>
        <v>-483394.31141443696</v>
      </c>
      <c r="G884" s="12">
        <f t="shared" si="42"/>
        <v>5478276.3230652902</v>
      </c>
    </row>
    <row r="885" spans="1:7">
      <c r="A885" s="4" t="s">
        <v>881</v>
      </c>
      <c r="B885" s="13">
        <v>1578175.9799056915</v>
      </c>
      <c r="C885" s="13">
        <v>4024467.6270006383</v>
      </c>
      <c r="D885" s="12">
        <f t="shared" si="40"/>
        <v>5602643.6069063302</v>
      </c>
      <c r="E885" s="13">
        <v>-530008.35442245309</v>
      </c>
      <c r="F885" s="10">
        <f t="shared" si="41"/>
        <v>-530008.35442245309</v>
      </c>
      <c r="G885" s="12">
        <f t="shared" si="42"/>
        <v>5072635.2524838774</v>
      </c>
    </row>
    <row r="886" spans="1:7">
      <c r="A886" s="4" t="s">
        <v>882</v>
      </c>
      <c r="B886" s="13">
        <v>1618450.4774474727</v>
      </c>
      <c r="C886" s="13">
        <v>3119314.0387165798</v>
      </c>
      <c r="D886" s="12">
        <f t="shared" si="40"/>
        <v>4737764.5161640523</v>
      </c>
      <c r="E886" s="13">
        <v>-410815.30591076973</v>
      </c>
      <c r="F886" s="10">
        <f t="shared" si="41"/>
        <v>-410815.30591076973</v>
      </c>
      <c r="G886" s="12">
        <f t="shared" si="42"/>
        <v>4326949.2102532825</v>
      </c>
    </row>
    <row r="887" spans="1:7">
      <c r="A887" s="4" t="s">
        <v>883</v>
      </c>
      <c r="B887" s="13">
        <v>1699550.7282843878</v>
      </c>
      <c r="C887" s="13">
        <v>3295626.1239632014</v>
      </c>
      <c r="D887" s="12">
        <f t="shared" si="40"/>
        <v>4995176.8522475893</v>
      </c>
      <c r="E887" s="13">
        <v>-567375.06841231498</v>
      </c>
      <c r="F887" s="10">
        <f t="shared" si="41"/>
        <v>-567375.06841231498</v>
      </c>
      <c r="G887" s="12">
        <f t="shared" si="42"/>
        <v>4427801.7838352742</v>
      </c>
    </row>
    <row r="888" spans="1:7">
      <c r="A888" s="4" t="s">
        <v>884</v>
      </c>
      <c r="B888" s="13">
        <v>1737002.7829046356</v>
      </c>
      <c r="C888" s="13">
        <v>2495166.8419097676</v>
      </c>
      <c r="D888" s="12">
        <f t="shared" si="40"/>
        <v>4232169.6248144032</v>
      </c>
      <c r="E888" s="13">
        <v>-523026.72592994384</v>
      </c>
      <c r="F888" s="10">
        <f t="shared" si="41"/>
        <v>-523026.72592994384</v>
      </c>
      <c r="G888" s="12">
        <f t="shared" si="42"/>
        <v>3709142.8988844594</v>
      </c>
    </row>
    <row r="889" spans="1:7">
      <c r="A889" s="4" t="s">
        <v>885</v>
      </c>
      <c r="B889" s="13">
        <v>1748913.3242225724</v>
      </c>
      <c r="C889" s="13">
        <v>2285646.1901209578</v>
      </c>
      <c r="D889" s="12">
        <f t="shared" si="40"/>
        <v>4034559.5143435299</v>
      </c>
      <c r="E889" s="13">
        <v>-613970.00456876156</v>
      </c>
      <c r="F889" s="10">
        <f t="shared" si="41"/>
        <v>-613970.00456876156</v>
      </c>
      <c r="G889" s="12">
        <f t="shared" si="42"/>
        <v>3420589.5097747683</v>
      </c>
    </row>
    <row r="890" spans="1:7">
      <c r="A890" s="4" t="s">
        <v>886</v>
      </c>
      <c r="B890" s="13">
        <v>1910129.9250775483</v>
      </c>
      <c r="C890" s="13">
        <v>2032573.8176196164</v>
      </c>
      <c r="D890" s="12">
        <f t="shared" si="40"/>
        <v>3942703.7426971644</v>
      </c>
      <c r="E890" s="13">
        <v>-716286.32980272919</v>
      </c>
      <c r="F890" s="10">
        <f t="shared" si="41"/>
        <v>-716286.32980272919</v>
      </c>
      <c r="G890" s="12">
        <f t="shared" si="42"/>
        <v>3226417.4128944352</v>
      </c>
    </row>
    <row r="891" spans="1:7">
      <c r="A891" s="4" t="s">
        <v>887</v>
      </c>
      <c r="B891" s="13">
        <v>2424673.308768854</v>
      </c>
      <c r="C891" s="13">
        <v>636401.46408251917</v>
      </c>
      <c r="D891" s="12">
        <f t="shared" si="40"/>
        <v>3061074.7728513731</v>
      </c>
      <c r="E891" s="13">
        <v>-768697.97908219218</v>
      </c>
      <c r="F891" s="10">
        <f t="shared" si="41"/>
        <v>-768697.97908219218</v>
      </c>
      <c r="G891" s="12">
        <f t="shared" si="42"/>
        <v>2292376.7937691808</v>
      </c>
    </row>
    <row r="892" spans="1:7">
      <c r="A892" s="4" t="s">
        <v>888</v>
      </c>
      <c r="B892" s="13">
        <v>2443237.9818385486</v>
      </c>
      <c r="C892" s="13">
        <v>501843.32250595914</v>
      </c>
      <c r="D892" s="12">
        <f t="shared" si="40"/>
        <v>2945081.3043445079</v>
      </c>
      <c r="E892" s="13">
        <v>-654719.74032217101</v>
      </c>
      <c r="F892" s="10">
        <f t="shared" si="41"/>
        <v>-654719.74032217101</v>
      </c>
      <c r="G892" s="12">
        <f t="shared" si="42"/>
        <v>2290361.5640223371</v>
      </c>
    </row>
    <row r="893" spans="1:7">
      <c r="A893" s="4" t="s">
        <v>889</v>
      </c>
      <c r="B893" s="13">
        <v>2016406.4060782641</v>
      </c>
      <c r="C893" s="13">
        <v>311723.51981909695</v>
      </c>
      <c r="D893" s="12">
        <f t="shared" si="40"/>
        <v>2328129.9258973612</v>
      </c>
      <c r="E893" s="13">
        <v>-718618.89855317632</v>
      </c>
      <c r="F893" s="10">
        <f t="shared" si="41"/>
        <v>-718618.89855317632</v>
      </c>
      <c r="G893" s="12">
        <f t="shared" si="42"/>
        <v>1609511.0273441849</v>
      </c>
    </row>
    <row r="894" spans="1:7">
      <c r="A894" s="4" t="s">
        <v>890</v>
      </c>
      <c r="B894" s="13">
        <v>2471335.697199536</v>
      </c>
      <c r="C894" s="13">
        <v>499933.11730901001</v>
      </c>
      <c r="D894" s="12">
        <f t="shared" si="40"/>
        <v>2971268.8145085461</v>
      </c>
      <c r="E894" s="13">
        <v>-755920.6509248924</v>
      </c>
      <c r="F894" s="10">
        <f t="shared" si="41"/>
        <v>-755920.6509248924</v>
      </c>
      <c r="G894" s="12">
        <f t="shared" si="42"/>
        <v>2215348.163583654</v>
      </c>
    </row>
    <row r="895" spans="1:7">
      <c r="A895" s="4" t="s">
        <v>891</v>
      </c>
      <c r="B895" s="13">
        <v>2424983.6358424397</v>
      </c>
      <c r="C895" s="13">
        <v>1408163.2477481994</v>
      </c>
      <c r="D895" s="12">
        <f t="shared" si="40"/>
        <v>3833146.8835906391</v>
      </c>
      <c r="E895" s="13">
        <v>-785353.55206679855</v>
      </c>
      <c r="F895" s="10">
        <f t="shared" si="41"/>
        <v>-785353.55206679855</v>
      </c>
      <c r="G895" s="12">
        <f t="shared" si="42"/>
        <v>3047793.3315238403</v>
      </c>
    </row>
    <row r="896" spans="1:7">
      <c r="A896" s="4" t="s">
        <v>892</v>
      </c>
      <c r="B896" s="13">
        <v>2828642.1704145218</v>
      </c>
      <c r="C896" s="13">
        <v>2413552.632200269</v>
      </c>
      <c r="D896" s="12">
        <f t="shared" si="40"/>
        <v>5242194.8026147913</v>
      </c>
      <c r="E896" s="13">
        <v>-899878.78335719882</v>
      </c>
      <c r="F896" s="10">
        <f t="shared" si="41"/>
        <v>-899878.78335719882</v>
      </c>
      <c r="G896" s="12">
        <f t="shared" si="42"/>
        <v>4342316.019257592</v>
      </c>
    </row>
    <row r="897" spans="1:7">
      <c r="A897" s="4" t="s">
        <v>893</v>
      </c>
      <c r="B897" s="13">
        <v>2728879.5285749012</v>
      </c>
      <c r="C897" s="13">
        <v>2916177.4480381552</v>
      </c>
      <c r="D897" s="12">
        <f t="shared" si="40"/>
        <v>5645056.9766130559</v>
      </c>
      <c r="E897" s="13">
        <v>-737516.4830223124</v>
      </c>
      <c r="F897" s="10">
        <f t="shared" si="41"/>
        <v>-737516.4830223124</v>
      </c>
      <c r="G897" s="12">
        <f t="shared" si="42"/>
        <v>4907540.4935907433</v>
      </c>
    </row>
    <row r="898" spans="1:7">
      <c r="A898" s="4" t="s">
        <v>894</v>
      </c>
      <c r="B898" s="13">
        <v>2869344.2242075298</v>
      </c>
      <c r="C898" s="13">
        <v>3108074.0637004972</v>
      </c>
      <c r="D898" s="12">
        <f t="shared" si="40"/>
        <v>5977418.2879080269</v>
      </c>
      <c r="E898" s="13">
        <v>-695751.438498353</v>
      </c>
      <c r="F898" s="10">
        <f t="shared" si="41"/>
        <v>-695751.438498353</v>
      </c>
      <c r="G898" s="12">
        <f t="shared" si="42"/>
        <v>5281666.8494096743</v>
      </c>
    </row>
    <row r="899" spans="1:7">
      <c r="A899" s="4" t="s">
        <v>895</v>
      </c>
      <c r="B899" s="13">
        <v>2600029.2711669183</v>
      </c>
      <c r="C899" s="13">
        <v>3341592.9395660888</v>
      </c>
      <c r="D899" s="12">
        <f t="shared" si="40"/>
        <v>5941622.2107330076</v>
      </c>
      <c r="E899" s="13">
        <v>-510321.60533557128</v>
      </c>
      <c r="F899" s="10">
        <f t="shared" si="41"/>
        <v>-510321.60533557128</v>
      </c>
      <c r="G899" s="12">
        <f t="shared" si="42"/>
        <v>5431300.6053974368</v>
      </c>
    </row>
    <row r="900" spans="1:7">
      <c r="A900" s="4" t="s">
        <v>896</v>
      </c>
      <c r="B900" s="13">
        <v>2250788.2953132996</v>
      </c>
      <c r="C900" s="13">
        <v>3085653.8787323642</v>
      </c>
      <c r="D900" s="12">
        <f t="shared" si="40"/>
        <v>5336442.1740456633</v>
      </c>
      <c r="E900" s="13">
        <v>-222605.36020040713</v>
      </c>
      <c r="F900" s="10">
        <f t="shared" si="41"/>
        <v>-222605.36020040713</v>
      </c>
      <c r="G900" s="12">
        <f t="shared" si="42"/>
        <v>5113836.8138452563</v>
      </c>
    </row>
    <row r="901" spans="1:7">
      <c r="A901" s="4" t="s">
        <v>897</v>
      </c>
      <c r="B901" s="13">
        <v>1447195.4228546461</v>
      </c>
      <c r="C901" s="13">
        <v>4251212.9757720362</v>
      </c>
      <c r="D901" s="12">
        <f t="shared" ref="D901:D964" si="43">SUM(B901:C901)</f>
        <v>5698408.3986266823</v>
      </c>
      <c r="E901" s="13">
        <v>-21758.664344708926</v>
      </c>
      <c r="F901" s="10">
        <f t="shared" ref="F901:F964" si="44">E901</f>
        <v>-21758.664344708926</v>
      </c>
      <c r="G901" s="12">
        <f t="shared" ref="G901:G964" si="45">SUM(D901,F901)</f>
        <v>5676649.734281973</v>
      </c>
    </row>
    <row r="902" spans="1:7">
      <c r="A902" s="4" t="s">
        <v>898</v>
      </c>
      <c r="B902" s="13">
        <v>1240807.4532634299</v>
      </c>
      <c r="C902" s="13">
        <v>4451684.8021783307</v>
      </c>
      <c r="D902" s="12">
        <f t="shared" si="43"/>
        <v>5692492.2554417606</v>
      </c>
      <c r="E902" s="13">
        <v>50752.645281524769</v>
      </c>
      <c r="F902" s="10">
        <f t="shared" si="44"/>
        <v>50752.645281524769</v>
      </c>
      <c r="G902" s="12">
        <f t="shared" si="45"/>
        <v>5743244.900723285</v>
      </c>
    </row>
    <row r="903" spans="1:7">
      <c r="A903" s="4" t="s">
        <v>899</v>
      </c>
      <c r="B903" s="13">
        <v>1194983.2003401725</v>
      </c>
      <c r="C903" s="13">
        <v>3958747.369743892</v>
      </c>
      <c r="D903" s="12">
        <f t="shared" si="43"/>
        <v>5153730.5700840643</v>
      </c>
      <c r="E903" s="13">
        <v>-95871.026822773041</v>
      </c>
      <c r="F903" s="10">
        <f t="shared" si="44"/>
        <v>-95871.026822773041</v>
      </c>
      <c r="G903" s="12">
        <f t="shared" si="45"/>
        <v>5057859.5432612915</v>
      </c>
    </row>
    <row r="904" spans="1:7">
      <c r="A904" s="4" t="s">
        <v>900</v>
      </c>
      <c r="B904" s="13">
        <v>1032766.5291163925</v>
      </c>
      <c r="C904" s="13">
        <v>3936465.5865831007</v>
      </c>
      <c r="D904" s="12">
        <f t="shared" si="43"/>
        <v>4969232.1156994933</v>
      </c>
      <c r="E904" s="13">
        <v>-23278.003223689921</v>
      </c>
      <c r="F904" s="10">
        <f t="shared" si="44"/>
        <v>-23278.003223689921</v>
      </c>
      <c r="G904" s="12">
        <f t="shared" si="45"/>
        <v>4945954.1124758031</v>
      </c>
    </row>
    <row r="905" spans="1:7">
      <c r="A905" s="4" t="s">
        <v>901</v>
      </c>
      <c r="B905" s="13">
        <v>1263102.1099366955</v>
      </c>
      <c r="C905" s="13">
        <v>3385170.6247612201</v>
      </c>
      <c r="D905" s="12">
        <f t="shared" si="43"/>
        <v>4648272.7346979156</v>
      </c>
      <c r="E905" s="13">
        <v>50453.343711099951</v>
      </c>
      <c r="F905" s="10">
        <f t="shared" si="44"/>
        <v>50453.343711099951</v>
      </c>
      <c r="G905" s="12">
        <f t="shared" si="45"/>
        <v>4698726.0784090152</v>
      </c>
    </row>
    <row r="906" spans="1:7">
      <c r="A906" s="4" t="s">
        <v>902</v>
      </c>
      <c r="B906" s="13">
        <v>1076666.4948325683</v>
      </c>
      <c r="C906" s="13">
        <v>2799760.1123213051</v>
      </c>
      <c r="D906" s="12">
        <f t="shared" si="43"/>
        <v>3876426.6071538734</v>
      </c>
      <c r="E906" s="13">
        <v>15599.692199115236</v>
      </c>
      <c r="F906" s="10">
        <f t="shared" si="44"/>
        <v>15599.692199115236</v>
      </c>
      <c r="G906" s="12">
        <f t="shared" si="45"/>
        <v>3892026.2993529886</v>
      </c>
    </row>
    <row r="907" spans="1:7">
      <c r="A907" s="4" t="s">
        <v>903</v>
      </c>
      <c r="B907" s="13">
        <v>1138138.022816943</v>
      </c>
      <c r="C907" s="13">
        <v>2121581.6416143817</v>
      </c>
      <c r="D907" s="12">
        <f t="shared" si="43"/>
        <v>3259719.6644313247</v>
      </c>
      <c r="E907" s="13">
        <v>-55766.163508468569</v>
      </c>
      <c r="F907" s="10">
        <f t="shared" si="44"/>
        <v>-55766.163508468569</v>
      </c>
      <c r="G907" s="12">
        <f t="shared" si="45"/>
        <v>3203953.5009228559</v>
      </c>
    </row>
    <row r="908" spans="1:7">
      <c r="A908" s="4" t="s">
        <v>904</v>
      </c>
      <c r="B908" s="13">
        <v>850080.73409429379</v>
      </c>
      <c r="C908" s="13">
        <v>1878335.4094905681</v>
      </c>
      <c r="D908" s="12">
        <f t="shared" si="43"/>
        <v>2728416.1435848619</v>
      </c>
      <c r="E908" s="13">
        <v>-127152.51483215216</v>
      </c>
      <c r="F908" s="10">
        <f t="shared" si="44"/>
        <v>-127152.51483215216</v>
      </c>
      <c r="G908" s="12">
        <f t="shared" si="45"/>
        <v>2601263.6287527098</v>
      </c>
    </row>
    <row r="909" spans="1:7">
      <c r="A909" s="4" t="s">
        <v>905</v>
      </c>
      <c r="B909" s="13">
        <v>899144.02435880597</v>
      </c>
      <c r="C909" s="13">
        <v>1840606.7675818808</v>
      </c>
      <c r="D909" s="12">
        <f t="shared" si="43"/>
        <v>2739750.7919406868</v>
      </c>
      <c r="E909" s="13">
        <v>-280486.84589806048</v>
      </c>
      <c r="F909" s="10">
        <f t="shared" si="44"/>
        <v>-280486.84589806048</v>
      </c>
      <c r="G909" s="12">
        <f t="shared" si="45"/>
        <v>2459263.9460426262</v>
      </c>
    </row>
    <row r="910" spans="1:7">
      <c r="A910" s="4" t="s">
        <v>906</v>
      </c>
      <c r="B910" s="13">
        <v>1447317.4552777309</v>
      </c>
      <c r="C910" s="13">
        <v>1917034.6197450317</v>
      </c>
      <c r="D910" s="12">
        <f t="shared" si="43"/>
        <v>3364352.0750227626</v>
      </c>
      <c r="E910" s="13">
        <v>-536315.47391842771</v>
      </c>
      <c r="F910" s="10">
        <f t="shared" si="44"/>
        <v>-536315.47391842771</v>
      </c>
      <c r="G910" s="12">
        <f t="shared" si="45"/>
        <v>2828036.6011043349</v>
      </c>
    </row>
    <row r="911" spans="1:7">
      <c r="A911" s="4" t="s">
        <v>907</v>
      </c>
      <c r="B911" s="13">
        <v>1754243.6984882962</v>
      </c>
      <c r="C911" s="13">
        <v>2147595.1432959195</v>
      </c>
      <c r="D911" s="12">
        <f t="shared" si="43"/>
        <v>3901838.8417842155</v>
      </c>
      <c r="E911" s="13">
        <v>-492568.77721176925</v>
      </c>
      <c r="F911" s="10">
        <f t="shared" si="44"/>
        <v>-492568.77721176925</v>
      </c>
      <c r="G911" s="12">
        <f t="shared" si="45"/>
        <v>3409270.064572446</v>
      </c>
    </row>
    <row r="912" spans="1:7">
      <c r="A912" s="4" t="s">
        <v>908</v>
      </c>
      <c r="B912" s="13">
        <v>1854076.2003677334</v>
      </c>
      <c r="C912" s="13">
        <v>2585363.157589518</v>
      </c>
      <c r="D912" s="12">
        <f t="shared" si="43"/>
        <v>4439439.3579572514</v>
      </c>
      <c r="E912" s="13">
        <v>-468588.93477640412</v>
      </c>
      <c r="F912" s="10">
        <f t="shared" si="44"/>
        <v>-468588.93477640412</v>
      </c>
      <c r="G912" s="12">
        <f t="shared" si="45"/>
        <v>3970850.4231808474</v>
      </c>
    </row>
    <row r="913" spans="1:7">
      <c r="A913" s="4" t="s">
        <v>909</v>
      </c>
      <c r="B913" s="13">
        <v>1706674.6456802625</v>
      </c>
      <c r="C913" s="13">
        <v>5173433.2309429972</v>
      </c>
      <c r="D913" s="12">
        <f t="shared" si="43"/>
        <v>6880107.8766232599</v>
      </c>
      <c r="E913" s="13">
        <v>-580764.63317921036</v>
      </c>
      <c r="F913" s="10">
        <f t="shared" si="44"/>
        <v>-580764.63317921036</v>
      </c>
      <c r="G913" s="12">
        <f t="shared" si="45"/>
        <v>6299343.2434440497</v>
      </c>
    </row>
    <row r="914" spans="1:7">
      <c r="A914" s="4" t="s">
        <v>910</v>
      </c>
      <c r="B914" s="13">
        <v>1905635.1757730572</v>
      </c>
      <c r="C914" s="13">
        <v>5597755.9581460096</v>
      </c>
      <c r="D914" s="12">
        <f t="shared" si="43"/>
        <v>7503391.1339190667</v>
      </c>
      <c r="E914" s="13">
        <v>-600513.36081075727</v>
      </c>
      <c r="F914" s="10">
        <f t="shared" si="44"/>
        <v>-600513.36081075727</v>
      </c>
      <c r="G914" s="12">
        <f t="shared" si="45"/>
        <v>6902877.7731083091</v>
      </c>
    </row>
    <row r="915" spans="1:7">
      <c r="A915" s="4" t="s">
        <v>911</v>
      </c>
      <c r="B915" s="13">
        <v>2083542.7787911594</v>
      </c>
      <c r="C915" s="13">
        <v>5768010.2078168634</v>
      </c>
      <c r="D915" s="12">
        <f t="shared" si="43"/>
        <v>7851552.9866080228</v>
      </c>
      <c r="E915" s="13">
        <v>-653465.32441474812</v>
      </c>
      <c r="F915" s="10">
        <f t="shared" si="44"/>
        <v>-653465.32441474812</v>
      </c>
      <c r="G915" s="12">
        <f t="shared" si="45"/>
        <v>7198087.6621932751</v>
      </c>
    </row>
    <row r="916" spans="1:7">
      <c r="A916" s="4" t="s">
        <v>912</v>
      </c>
      <c r="B916" s="13">
        <v>1867574.8285616762</v>
      </c>
      <c r="C916" s="13">
        <v>5662338.3456876064</v>
      </c>
      <c r="D916" s="12">
        <f t="shared" si="43"/>
        <v>7529913.1742492821</v>
      </c>
      <c r="E916" s="13">
        <v>-599014.45996574045</v>
      </c>
      <c r="F916" s="10">
        <f t="shared" si="44"/>
        <v>-599014.45996574045</v>
      </c>
      <c r="G916" s="12">
        <f t="shared" si="45"/>
        <v>6930898.7142835418</v>
      </c>
    </row>
    <row r="917" spans="1:7">
      <c r="A917" s="4" t="s">
        <v>913</v>
      </c>
      <c r="B917" s="13">
        <v>2164509.8906353065</v>
      </c>
      <c r="C917" s="13">
        <v>5708034.0463397037</v>
      </c>
      <c r="D917" s="12">
        <f t="shared" si="43"/>
        <v>7872543.9369750097</v>
      </c>
      <c r="E917" s="13">
        <v>-636314.2559038091</v>
      </c>
      <c r="F917" s="10">
        <f t="shared" si="44"/>
        <v>-636314.2559038091</v>
      </c>
      <c r="G917" s="12">
        <f t="shared" si="45"/>
        <v>7236229.6810712004</v>
      </c>
    </row>
    <row r="918" spans="1:7">
      <c r="A918" s="4" t="s">
        <v>914</v>
      </c>
      <c r="B918" s="13">
        <v>2493701.7939970894</v>
      </c>
      <c r="C918" s="13">
        <v>5820973.7378471103</v>
      </c>
      <c r="D918" s="12">
        <f t="shared" si="43"/>
        <v>8314675.5318441996</v>
      </c>
      <c r="E918" s="13">
        <v>-754173.83218349866</v>
      </c>
      <c r="F918" s="10">
        <f t="shared" si="44"/>
        <v>-754173.83218349866</v>
      </c>
      <c r="G918" s="12">
        <f t="shared" si="45"/>
        <v>7560501.6996607007</v>
      </c>
    </row>
    <row r="919" spans="1:7">
      <c r="A919" s="4" t="s">
        <v>915</v>
      </c>
      <c r="B919" s="13">
        <v>2402195.0106133129</v>
      </c>
      <c r="C919" s="13">
        <v>5724673.6798983384</v>
      </c>
      <c r="D919" s="12">
        <f t="shared" si="43"/>
        <v>8126868.6905116513</v>
      </c>
      <c r="E919" s="13">
        <v>-707647.00408647652</v>
      </c>
      <c r="F919" s="10">
        <f t="shared" si="44"/>
        <v>-707647.00408647652</v>
      </c>
      <c r="G919" s="12">
        <f t="shared" si="45"/>
        <v>7419221.6864251746</v>
      </c>
    </row>
    <row r="920" spans="1:7">
      <c r="A920" s="4" t="s">
        <v>916</v>
      </c>
      <c r="B920" s="13">
        <v>2145285.3538976624</v>
      </c>
      <c r="C920" s="13">
        <v>5977305.241165664</v>
      </c>
      <c r="D920" s="12">
        <f t="shared" si="43"/>
        <v>8122590.5950633269</v>
      </c>
      <c r="E920" s="13">
        <v>-611434.63277874398</v>
      </c>
      <c r="F920" s="10">
        <f t="shared" si="44"/>
        <v>-611434.63277874398</v>
      </c>
      <c r="G920" s="12">
        <f t="shared" si="45"/>
        <v>7511155.9622845827</v>
      </c>
    </row>
    <row r="921" spans="1:7">
      <c r="A921" s="4" t="s">
        <v>917</v>
      </c>
      <c r="B921" s="13">
        <v>2110219.2303367546</v>
      </c>
      <c r="C921" s="13">
        <v>5679367.3038364509</v>
      </c>
      <c r="D921" s="12">
        <f t="shared" si="43"/>
        <v>7789586.5341732055</v>
      </c>
      <c r="E921" s="13">
        <v>-628758.93797066517</v>
      </c>
      <c r="F921" s="10">
        <f t="shared" si="44"/>
        <v>-628758.93797066517</v>
      </c>
      <c r="G921" s="12">
        <f t="shared" si="45"/>
        <v>7160827.5962025402</v>
      </c>
    </row>
    <row r="922" spans="1:7">
      <c r="A922" s="4" t="s">
        <v>918</v>
      </c>
      <c r="B922" s="13">
        <v>2002610.1541724908</v>
      </c>
      <c r="C922" s="13">
        <v>5150983.5335444035</v>
      </c>
      <c r="D922" s="12">
        <f t="shared" si="43"/>
        <v>7153593.6877168939</v>
      </c>
      <c r="E922" s="13">
        <v>-675475.71368410601</v>
      </c>
      <c r="F922" s="10">
        <f t="shared" si="44"/>
        <v>-675475.71368410601</v>
      </c>
      <c r="G922" s="12">
        <f t="shared" si="45"/>
        <v>6478117.9740327876</v>
      </c>
    </row>
    <row r="923" spans="1:7">
      <c r="A923" s="4" t="s">
        <v>919</v>
      </c>
      <c r="B923" s="13">
        <v>2627357.5667067776</v>
      </c>
      <c r="C923" s="13">
        <v>3306361.5324592208</v>
      </c>
      <c r="D923" s="12">
        <f t="shared" si="43"/>
        <v>5933719.0991659984</v>
      </c>
      <c r="E923" s="13">
        <v>-390782.38933838432</v>
      </c>
      <c r="F923" s="10">
        <f t="shared" si="44"/>
        <v>-390782.38933838432</v>
      </c>
      <c r="G923" s="12">
        <f t="shared" si="45"/>
        <v>5542936.709827614</v>
      </c>
    </row>
    <row r="924" spans="1:7">
      <c r="A924" s="4" t="s">
        <v>920</v>
      </c>
      <c r="B924" s="13">
        <v>2423845.42445435</v>
      </c>
      <c r="C924" s="13">
        <v>2370817.940153447</v>
      </c>
      <c r="D924" s="12">
        <f t="shared" si="43"/>
        <v>4794663.364607797</v>
      </c>
      <c r="E924" s="13">
        <v>-259965.90435264067</v>
      </c>
      <c r="F924" s="10">
        <f t="shared" si="44"/>
        <v>-259965.90435264067</v>
      </c>
      <c r="G924" s="12">
        <f t="shared" si="45"/>
        <v>4534697.4602551563</v>
      </c>
    </row>
    <row r="925" spans="1:7">
      <c r="A925" s="4" t="s">
        <v>921</v>
      </c>
      <c r="B925" s="13">
        <v>1825689.5979784853</v>
      </c>
      <c r="C925" s="13">
        <v>1945558.0642902993</v>
      </c>
      <c r="D925" s="12">
        <f t="shared" si="43"/>
        <v>3771247.6622687848</v>
      </c>
      <c r="E925" s="13">
        <v>-196786.62651714406</v>
      </c>
      <c r="F925" s="10">
        <f t="shared" si="44"/>
        <v>-196786.62651714406</v>
      </c>
      <c r="G925" s="12">
        <f t="shared" si="45"/>
        <v>3574461.0357516408</v>
      </c>
    </row>
    <row r="926" spans="1:7">
      <c r="A926" s="4" t="s">
        <v>922</v>
      </c>
      <c r="B926" s="13">
        <v>1843689.2244122715</v>
      </c>
      <c r="C926" s="13">
        <v>1780037.5771168207</v>
      </c>
      <c r="D926" s="12">
        <f t="shared" si="43"/>
        <v>3623726.8015290922</v>
      </c>
      <c r="E926" s="13">
        <v>-136098.88963136793</v>
      </c>
      <c r="F926" s="10">
        <f t="shared" si="44"/>
        <v>-136098.88963136793</v>
      </c>
      <c r="G926" s="12">
        <f t="shared" si="45"/>
        <v>3487627.9118977245</v>
      </c>
    </row>
    <row r="927" spans="1:7">
      <c r="A927" s="4" t="s">
        <v>923</v>
      </c>
      <c r="B927" s="13">
        <v>1601295.9727844675</v>
      </c>
      <c r="C927" s="13">
        <v>1633850.8408965666</v>
      </c>
      <c r="D927" s="12">
        <f t="shared" si="43"/>
        <v>3235146.8136810344</v>
      </c>
      <c r="E927" s="13">
        <v>-4637.329303781763</v>
      </c>
      <c r="F927" s="10">
        <f t="shared" si="44"/>
        <v>-4637.329303781763</v>
      </c>
      <c r="G927" s="12">
        <f t="shared" si="45"/>
        <v>3230509.4843772524</v>
      </c>
    </row>
    <row r="928" spans="1:7">
      <c r="A928" s="4" t="s">
        <v>924</v>
      </c>
      <c r="B928" s="13">
        <v>1475237.9407510306</v>
      </c>
      <c r="C928" s="13">
        <v>1695397.4490166318</v>
      </c>
      <c r="D928" s="12">
        <f t="shared" si="43"/>
        <v>3170635.3897676626</v>
      </c>
      <c r="E928" s="13">
        <v>182139.41072354812</v>
      </c>
      <c r="F928" s="10">
        <f t="shared" si="44"/>
        <v>182139.41072354812</v>
      </c>
      <c r="G928" s="12">
        <f t="shared" si="45"/>
        <v>3352774.8004912105</v>
      </c>
    </row>
    <row r="929" spans="1:7">
      <c r="A929" s="4" t="s">
        <v>925</v>
      </c>
      <c r="B929" s="13">
        <v>1339087.1373433468</v>
      </c>
      <c r="C929" s="13">
        <v>1566912.8684508833</v>
      </c>
      <c r="D929" s="12">
        <f t="shared" si="43"/>
        <v>2906000.0057942299</v>
      </c>
      <c r="E929" s="13">
        <v>355193.19681259233</v>
      </c>
      <c r="F929" s="10">
        <f t="shared" si="44"/>
        <v>355193.19681259233</v>
      </c>
      <c r="G929" s="12">
        <f t="shared" si="45"/>
        <v>3261193.2026068224</v>
      </c>
    </row>
    <row r="930" spans="1:7">
      <c r="A930" s="4" t="s">
        <v>926</v>
      </c>
      <c r="B930" s="13">
        <v>973678.21080843045</v>
      </c>
      <c r="C930" s="13">
        <v>1249762.2345331314</v>
      </c>
      <c r="D930" s="12">
        <f t="shared" si="43"/>
        <v>2223440.4453415619</v>
      </c>
      <c r="E930" s="13">
        <v>391982.74858349829</v>
      </c>
      <c r="F930" s="10">
        <f t="shared" si="44"/>
        <v>391982.74858349829</v>
      </c>
      <c r="G930" s="12">
        <f t="shared" si="45"/>
        <v>2615423.1939250603</v>
      </c>
    </row>
    <row r="931" spans="1:7">
      <c r="A931" s="4" t="s">
        <v>927</v>
      </c>
      <c r="B931" s="13">
        <v>598277.96661421342</v>
      </c>
      <c r="C931" s="13">
        <v>1288581.6644810331</v>
      </c>
      <c r="D931" s="12">
        <f t="shared" si="43"/>
        <v>1886859.6310952464</v>
      </c>
      <c r="E931" s="13">
        <v>362766.3621250678</v>
      </c>
      <c r="F931" s="10">
        <f t="shared" si="44"/>
        <v>362766.3621250678</v>
      </c>
      <c r="G931" s="12">
        <f t="shared" si="45"/>
        <v>2249625.9932203144</v>
      </c>
    </row>
    <row r="932" spans="1:7">
      <c r="A932" s="4" t="s">
        <v>928</v>
      </c>
      <c r="B932" s="13">
        <v>468973.2318139589</v>
      </c>
      <c r="C932" s="13">
        <v>946833.00919445953</v>
      </c>
      <c r="D932" s="12">
        <f t="shared" si="43"/>
        <v>1415806.2410084184</v>
      </c>
      <c r="E932" s="13">
        <v>330434.49308871618</v>
      </c>
      <c r="F932" s="10">
        <f t="shared" si="44"/>
        <v>330434.49308871618</v>
      </c>
      <c r="G932" s="12">
        <f t="shared" si="45"/>
        <v>1746240.7340971346</v>
      </c>
    </row>
    <row r="933" spans="1:7">
      <c r="A933" s="4" t="s">
        <v>929</v>
      </c>
      <c r="B933" s="13">
        <v>-13767.435851617392</v>
      </c>
      <c r="C933" s="13">
        <v>379192.88505221467</v>
      </c>
      <c r="D933" s="12">
        <f t="shared" si="43"/>
        <v>365425.4492005973</v>
      </c>
      <c r="E933" s="13">
        <v>282839.5069988498</v>
      </c>
      <c r="F933" s="10">
        <f t="shared" si="44"/>
        <v>282839.5069988498</v>
      </c>
      <c r="G933" s="12">
        <f t="shared" si="45"/>
        <v>648264.95619944716</v>
      </c>
    </row>
    <row r="934" spans="1:7">
      <c r="A934" s="4" t="s">
        <v>930</v>
      </c>
      <c r="B934" s="13">
        <v>-47470.399953931374</v>
      </c>
      <c r="C934" s="13">
        <v>1125472.4059540951</v>
      </c>
      <c r="D934" s="12">
        <f t="shared" si="43"/>
        <v>1078002.0060001637</v>
      </c>
      <c r="E934" s="13">
        <v>95190.233265271861</v>
      </c>
      <c r="F934" s="10">
        <f t="shared" si="44"/>
        <v>95190.233265271861</v>
      </c>
      <c r="G934" s="12">
        <f t="shared" si="45"/>
        <v>1173192.2392654356</v>
      </c>
    </row>
    <row r="935" spans="1:7">
      <c r="A935" s="4" t="s">
        <v>931</v>
      </c>
      <c r="B935" s="13">
        <v>-81257.451616925697</v>
      </c>
      <c r="C935" s="13">
        <v>1106914.4790009258</v>
      </c>
      <c r="D935" s="12">
        <f t="shared" si="43"/>
        <v>1025657.0273840001</v>
      </c>
      <c r="E935" s="13">
        <v>98866.640359419893</v>
      </c>
      <c r="F935" s="10">
        <f t="shared" si="44"/>
        <v>98866.640359419893</v>
      </c>
      <c r="G935" s="12">
        <f t="shared" si="45"/>
        <v>1124523.66774342</v>
      </c>
    </row>
    <row r="936" spans="1:7">
      <c r="A936" s="4" t="s">
        <v>932</v>
      </c>
      <c r="B936" s="13">
        <v>57226.086098495842</v>
      </c>
      <c r="C936" s="13">
        <v>1227940.4226074337</v>
      </c>
      <c r="D936" s="12">
        <f t="shared" si="43"/>
        <v>1285166.5087059296</v>
      </c>
      <c r="E936" s="13">
        <v>128293.31168457221</v>
      </c>
      <c r="F936" s="10">
        <f t="shared" si="44"/>
        <v>128293.31168457221</v>
      </c>
      <c r="G936" s="12">
        <f t="shared" si="45"/>
        <v>1413459.8203905018</v>
      </c>
    </row>
    <row r="937" spans="1:7">
      <c r="A937" s="4" t="s">
        <v>933</v>
      </c>
      <c r="B937" s="13">
        <v>-56805.700509239723</v>
      </c>
      <c r="C937" s="13">
        <v>1026631.4113045274</v>
      </c>
      <c r="D937" s="12">
        <f t="shared" si="43"/>
        <v>969825.71079528774</v>
      </c>
      <c r="E937" s="13">
        <v>68478.154034270658</v>
      </c>
      <c r="F937" s="10">
        <f t="shared" si="44"/>
        <v>68478.154034270658</v>
      </c>
      <c r="G937" s="12">
        <f t="shared" si="45"/>
        <v>1038303.8648295584</v>
      </c>
    </row>
    <row r="938" spans="1:7">
      <c r="A938" s="4" t="s">
        <v>934</v>
      </c>
      <c r="B938" s="13">
        <v>-231826.94508588521</v>
      </c>
      <c r="C938" s="13">
        <v>1009507.4163755035</v>
      </c>
      <c r="D938" s="12">
        <f t="shared" si="43"/>
        <v>777680.47128961829</v>
      </c>
      <c r="E938" s="13">
        <v>-90868.740834058073</v>
      </c>
      <c r="F938" s="10">
        <f t="shared" si="44"/>
        <v>-90868.740834058073</v>
      </c>
      <c r="G938" s="12">
        <f t="shared" si="45"/>
        <v>686811.73045556026</v>
      </c>
    </row>
    <row r="939" spans="1:7">
      <c r="A939" s="4" t="s">
        <v>935</v>
      </c>
      <c r="B939" s="13">
        <v>-16705.519668320656</v>
      </c>
      <c r="C939" s="13">
        <v>1080361.6453999144</v>
      </c>
      <c r="D939" s="12">
        <f t="shared" si="43"/>
        <v>1063656.1257315937</v>
      </c>
      <c r="E939" s="13">
        <v>-69842.724310153528</v>
      </c>
      <c r="F939" s="10">
        <f t="shared" si="44"/>
        <v>-69842.724310153528</v>
      </c>
      <c r="G939" s="12">
        <f t="shared" si="45"/>
        <v>993813.40142144018</v>
      </c>
    </row>
    <row r="940" spans="1:7">
      <c r="A940" s="4" t="s">
        <v>936</v>
      </c>
      <c r="B940" s="13">
        <v>105330.62421101322</v>
      </c>
      <c r="C940" s="13">
        <v>941994.62572306057</v>
      </c>
      <c r="D940" s="12">
        <f t="shared" si="43"/>
        <v>1047325.2499340738</v>
      </c>
      <c r="E940" s="13">
        <v>119555.18308236431</v>
      </c>
      <c r="F940" s="10">
        <f t="shared" si="44"/>
        <v>119555.18308236431</v>
      </c>
      <c r="G940" s="12">
        <f t="shared" si="45"/>
        <v>1166880.433016438</v>
      </c>
    </row>
    <row r="941" spans="1:7">
      <c r="A941" s="4" t="s">
        <v>937</v>
      </c>
      <c r="B941" s="13">
        <v>247960.33579668982</v>
      </c>
      <c r="C941" s="13">
        <v>769563.70970994281</v>
      </c>
      <c r="D941" s="12">
        <f t="shared" si="43"/>
        <v>1017524.0455066327</v>
      </c>
      <c r="E941" s="13">
        <v>-25127.538408582488</v>
      </c>
      <c r="F941" s="10">
        <f t="shared" si="44"/>
        <v>-25127.538408582488</v>
      </c>
      <c r="G941" s="12">
        <f t="shared" si="45"/>
        <v>992396.50709805021</v>
      </c>
    </row>
    <row r="942" spans="1:7">
      <c r="A942" s="4" t="s">
        <v>938</v>
      </c>
      <c r="B942" s="13">
        <v>292687.15962256223</v>
      </c>
      <c r="C942" s="13">
        <v>937599.28632453084</v>
      </c>
      <c r="D942" s="12">
        <f t="shared" si="43"/>
        <v>1230286.445947093</v>
      </c>
      <c r="E942" s="13">
        <v>74342.616995383753</v>
      </c>
      <c r="F942" s="10">
        <f t="shared" si="44"/>
        <v>74342.616995383753</v>
      </c>
      <c r="G942" s="12">
        <f t="shared" si="45"/>
        <v>1304629.0629424767</v>
      </c>
    </row>
    <row r="943" spans="1:7">
      <c r="A943" s="4" t="s">
        <v>939</v>
      </c>
      <c r="B943" s="13">
        <v>296218.80062143406</v>
      </c>
      <c r="C943" s="13">
        <v>916536.8715353423</v>
      </c>
      <c r="D943" s="12">
        <f t="shared" si="43"/>
        <v>1212755.6721567763</v>
      </c>
      <c r="E943" s="13">
        <v>28870.244573340722</v>
      </c>
      <c r="F943" s="10">
        <f t="shared" si="44"/>
        <v>28870.244573340722</v>
      </c>
      <c r="G943" s="12">
        <f t="shared" si="45"/>
        <v>1241625.9167301171</v>
      </c>
    </row>
    <row r="944" spans="1:7">
      <c r="A944" s="4" t="s">
        <v>940</v>
      </c>
      <c r="B944" s="13">
        <v>232788.99132446852</v>
      </c>
      <c r="C944" s="13">
        <v>111198.7270478568</v>
      </c>
      <c r="D944" s="12">
        <f t="shared" si="43"/>
        <v>343987.7183723253</v>
      </c>
      <c r="E944" s="13">
        <v>89931.498073089664</v>
      </c>
      <c r="F944" s="10">
        <f t="shared" si="44"/>
        <v>89931.498073089664</v>
      </c>
      <c r="G944" s="12">
        <f t="shared" si="45"/>
        <v>433919.21644541493</v>
      </c>
    </row>
    <row r="945" spans="1:7">
      <c r="A945" s="4" t="s">
        <v>941</v>
      </c>
      <c r="B945" s="13">
        <v>396099.35046993266</v>
      </c>
      <c r="C945" s="13">
        <v>219019.52205296821</v>
      </c>
      <c r="D945" s="12">
        <f t="shared" si="43"/>
        <v>615118.87252290081</v>
      </c>
      <c r="E945" s="13">
        <v>27795.497628015113</v>
      </c>
      <c r="F945" s="10">
        <f t="shared" si="44"/>
        <v>27795.497628015113</v>
      </c>
      <c r="G945" s="12">
        <f t="shared" si="45"/>
        <v>642914.37015091593</v>
      </c>
    </row>
    <row r="946" spans="1:7">
      <c r="A946" s="4" t="s">
        <v>942</v>
      </c>
      <c r="B946" s="13">
        <v>186651.45993078366</v>
      </c>
      <c r="C946" s="13">
        <v>83756.665286479431</v>
      </c>
      <c r="D946" s="12">
        <f t="shared" si="43"/>
        <v>270408.12521726312</v>
      </c>
      <c r="E946" s="13">
        <v>103419.32091258191</v>
      </c>
      <c r="F946" s="10">
        <f t="shared" si="44"/>
        <v>103419.32091258191</v>
      </c>
      <c r="G946" s="12">
        <f t="shared" si="45"/>
        <v>373827.44612984505</v>
      </c>
    </row>
    <row r="947" spans="1:7">
      <c r="A947" s="4" t="s">
        <v>943</v>
      </c>
      <c r="B947" s="13">
        <v>373031.58352559916</v>
      </c>
      <c r="C947" s="13">
        <v>131040.0224547839</v>
      </c>
      <c r="D947" s="12">
        <f t="shared" si="43"/>
        <v>504071.60598038306</v>
      </c>
      <c r="E947" s="13">
        <v>101191.13775429902</v>
      </c>
      <c r="F947" s="10">
        <f t="shared" si="44"/>
        <v>101191.13775429902</v>
      </c>
      <c r="G947" s="12">
        <f t="shared" si="45"/>
        <v>605262.7437346821</v>
      </c>
    </row>
    <row r="948" spans="1:7">
      <c r="A948" s="4" t="s">
        <v>944</v>
      </c>
      <c r="B948" s="13">
        <v>391404.87597409618</v>
      </c>
      <c r="C948" s="13">
        <v>-79464.115320988712</v>
      </c>
      <c r="D948" s="12">
        <f t="shared" si="43"/>
        <v>311940.76065310749</v>
      </c>
      <c r="E948" s="13">
        <v>329271.99972752237</v>
      </c>
      <c r="F948" s="10">
        <f t="shared" si="44"/>
        <v>329271.99972752237</v>
      </c>
      <c r="G948" s="12">
        <f t="shared" si="45"/>
        <v>641212.76038062992</v>
      </c>
    </row>
    <row r="949" spans="1:7">
      <c r="A949" s="4" t="s">
        <v>945</v>
      </c>
      <c r="B949" s="13">
        <v>410626.72887089162</v>
      </c>
      <c r="C949" s="13">
        <v>15186.368191778865</v>
      </c>
      <c r="D949" s="12">
        <f t="shared" si="43"/>
        <v>425813.09706267051</v>
      </c>
      <c r="E949" s="13">
        <v>330860.04391550791</v>
      </c>
      <c r="F949" s="10">
        <f t="shared" si="44"/>
        <v>330860.04391550791</v>
      </c>
      <c r="G949" s="12">
        <f t="shared" si="45"/>
        <v>756673.14097817848</v>
      </c>
    </row>
    <row r="950" spans="1:7">
      <c r="A950" s="4" t="s">
        <v>946</v>
      </c>
      <c r="B950" s="13">
        <v>492909.22843005537</v>
      </c>
      <c r="C950" s="13">
        <v>57186.013588954498</v>
      </c>
      <c r="D950" s="12">
        <f t="shared" si="43"/>
        <v>550095.24201900989</v>
      </c>
      <c r="E950" s="13">
        <v>201332.92099378511</v>
      </c>
      <c r="F950" s="10">
        <f t="shared" si="44"/>
        <v>201332.92099378511</v>
      </c>
      <c r="G950" s="12">
        <f t="shared" si="45"/>
        <v>751428.16301279503</v>
      </c>
    </row>
    <row r="951" spans="1:7">
      <c r="A951" s="4" t="s">
        <v>947</v>
      </c>
      <c r="B951" s="13">
        <v>592202.01555741602</v>
      </c>
      <c r="C951" s="13">
        <v>254877.2866182435</v>
      </c>
      <c r="D951" s="12">
        <f t="shared" si="43"/>
        <v>847079.30217565945</v>
      </c>
      <c r="E951" s="13">
        <v>236842.69171594887</v>
      </c>
      <c r="F951" s="10">
        <f t="shared" si="44"/>
        <v>236842.69171594887</v>
      </c>
      <c r="G951" s="12">
        <f t="shared" si="45"/>
        <v>1083921.9938916084</v>
      </c>
    </row>
    <row r="952" spans="1:7">
      <c r="A952" s="4" t="s">
        <v>948</v>
      </c>
      <c r="B952" s="13">
        <v>789653.09943555668</v>
      </c>
      <c r="C952" s="13">
        <v>108207.23098897384</v>
      </c>
      <c r="D952" s="12">
        <f t="shared" si="43"/>
        <v>897860.33042453055</v>
      </c>
      <c r="E952" s="13">
        <v>213060.39502787925</v>
      </c>
      <c r="F952" s="10">
        <f t="shared" si="44"/>
        <v>213060.39502787925</v>
      </c>
      <c r="G952" s="12">
        <f t="shared" si="45"/>
        <v>1110920.7254524098</v>
      </c>
    </row>
    <row r="953" spans="1:7">
      <c r="A953" s="4" t="s">
        <v>949</v>
      </c>
      <c r="B953" s="13">
        <v>1039417.0920172543</v>
      </c>
      <c r="C953" s="13">
        <v>164713.83956950455</v>
      </c>
      <c r="D953" s="12">
        <f t="shared" si="43"/>
        <v>1204130.9315867589</v>
      </c>
      <c r="E953" s="13">
        <v>403716.74718971929</v>
      </c>
      <c r="F953" s="10">
        <f t="shared" si="44"/>
        <v>403716.74718971929</v>
      </c>
      <c r="G953" s="12">
        <f t="shared" si="45"/>
        <v>1607847.6787764782</v>
      </c>
    </row>
    <row r="954" spans="1:7">
      <c r="A954" s="4" t="s">
        <v>950</v>
      </c>
      <c r="B954" s="13">
        <v>1276083.9079225436</v>
      </c>
      <c r="C954" s="13">
        <v>399606.96941434289</v>
      </c>
      <c r="D954" s="12">
        <f t="shared" si="43"/>
        <v>1675690.8773368865</v>
      </c>
      <c r="E954" s="13">
        <v>497202.10450452933</v>
      </c>
      <c r="F954" s="10">
        <f t="shared" si="44"/>
        <v>497202.10450452933</v>
      </c>
      <c r="G954" s="12">
        <f t="shared" si="45"/>
        <v>2172892.9818414156</v>
      </c>
    </row>
    <row r="955" spans="1:7">
      <c r="A955" s="4" t="s">
        <v>951</v>
      </c>
      <c r="B955" s="13">
        <v>1593548.5730241504</v>
      </c>
      <c r="C955" s="13">
        <v>345069.88613935659</v>
      </c>
      <c r="D955" s="12">
        <f t="shared" si="43"/>
        <v>1938618.459163507</v>
      </c>
      <c r="E955" s="13">
        <v>638154.39876010199</v>
      </c>
      <c r="F955" s="10">
        <f t="shared" si="44"/>
        <v>638154.39876010199</v>
      </c>
      <c r="G955" s="12">
        <f t="shared" si="45"/>
        <v>2576772.8579236092</v>
      </c>
    </row>
    <row r="956" spans="1:7">
      <c r="A956" s="4" t="s">
        <v>952</v>
      </c>
      <c r="B956" s="13">
        <v>1891839.5269731889</v>
      </c>
      <c r="C956" s="13">
        <v>434284.65488041128</v>
      </c>
      <c r="D956" s="12">
        <f t="shared" si="43"/>
        <v>2326124.1818536003</v>
      </c>
      <c r="E956" s="13">
        <v>628705.60957761772</v>
      </c>
      <c r="F956" s="10">
        <f t="shared" si="44"/>
        <v>628705.60957761772</v>
      </c>
      <c r="G956" s="12">
        <f t="shared" si="45"/>
        <v>2954829.7914312179</v>
      </c>
    </row>
    <row r="957" spans="1:7">
      <c r="A957" s="4" t="s">
        <v>953</v>
      </c>
      <c r="B957" s="13">
        <v>1979881.7966124173</v>
      </c>
      <c r="C957" s="13">
        <v>586737.79261567339</v>
      </c>
      <c r="D957" s="12">
        <f t="shared" si="43"/>
        <v>2566619.5892280908</v>
      </c>
      <c r="E957" s="13">
        <v>636012.60183497635</v>
      </c>
      <c r="F957" s="10">
        <f t="shared" si="44"/>
        <v>636012.60183497635</v>
      </c>
      <c r="G957" s="12">
        <f t="shared" si="45"/>
        <v>3202632.1910630669</v>
      </c>
    </row>
    <row r="958" spans="1:7">
      <c r="A958" s="4" t="s">
        <v>954</v>
      </c>
      <c r="B958" s="13">
        <v>2068596.5564391071</v>
      </c>
      <c r="C958" s="13">
        <v>1115996.8979930396</v>
      </c>
      <c r="D958" s="12">
        <f t="shared" si="43"/>
        <v>3184593.4544321466</v>
      </c>
      <c r="E958" s="13">
        <v>601457.4781342058</v>
      </c>
      <c r="F958" s="10">
        <f t="shared" si="44"/>
        <v>601457.4781342058</v>
      </c>
      <c r="G958" s="12">
        <f t="shared" si="45"/>
        <v>3786050.9325663522</v>
      </c>
    </row>
    <row r="959" spans="1:7">
      <c r="A959" s="4" t="s">
        <v>955</v>
      </c>
      <c r="B959" s="13">
        <v>2102238.0941352751</v>
      </c>
      <c r="C959" s="13">
        <v>1525853.4288711702</v>
      </c>
      <c r="D959" s="12">
        <f t="shared" si="43"/>
        <v>3628091.5230064453</v>
      </c>
      <c r="E959" s="13">
        <v>563561.2176780086</v>
      </c>
      <c r="F959" s="10">
        <f t="shared" si="44"/>
        <v>563561.2176780086</v>
      </c>
      <c r="G959" s="12">
        <f t="shared" si="45"/>
        <v>4191652.7406844539</v>
      </c>
    </row>
    <row r="960" spans="1:7">
      <c r="A960" s="4" t="s">
        <v>956</v>
      </c>
      <c r="B960" s="13">
        <v>2146338.2989765285</v>
      </c>
      <c r="C960" s="13">
        <v>2149642.2810128443</v>
      </c>
      <c r="D960" s="12">
        <f t="shared" si="43"/>
        <v>4295980.5799893728</v>
      </c>
      <c r="E960" s="13">
        <v>613516.73298224714</v>
      </c>
      <c r="F960" s="10">
        <f t="shared" si="44"/>
        <v>613516.73298224714</v>
      </c>
      <c r="G960" s="12">
        <f t="shared" si="45"/>
        <v>4909497.3129716199</v>
      </c>
    </row>
    <row r="961" spans="1:7">
      <c r="A961" s="4" t="s">
        <v>957</v>
      </c>
      <c r="B961" s="13">
        <v>2043805.2755767908</v>
      </c>
      <c r="C961" s="13">
        <v>2660275.2805107618</v>
      </c>
      <c r="D961" s="12">
        <f t="shared" si="43"/>
        <v>4704080.5560875526</v>
      </c>
      <c r="E961" s="13">
        <v>820259.61855883233</v>
      </c>
      <c r="F961" s="10">
        <f t="shared" si="44"/>
        <v>820259.61855883233</v>
      </c>
      <c r="G961" s="12">
        <f t="shared" si="45"/>
        <v>5524340.174646385</v>
      </c>
    </row>
    <row r="962" spans="1:7">
      <c r="A962" s="4" t="s">
        <v>958</v>
      </c>
      <c r="B962" s="13">
        <v>817221.97356439673</v>
      </c>
      <c r="C962" s="13">
        <v>3080199.5146062244</v>
      </c>
      <c r="D962" s="12">
        <f t="shared" si="43"/>
        <v>3897421.488170621</v>
      </c>
      <c r="E962" s="13">
        <v>732077.09278405353</v>
      </c>
      <c r="F962" s="10">
        <f t="shared" si="44"/>
        <v>732077.09278405353</v>
      </c>
      <c r="G962" s="12">
        <f t="shared" si="45"/>
        <v>4629498.5809546746</v>
      </c>
    </row>
    <row r="963" spans="1:7">
      <c r="A963" s="4" t="s">
        <v>959</v>
      </c>
      <c r="B963" s="13">
        <v>1558527.0607900422</v>
      </c>
      <c r="C963" s="13">
        <v>3828534.1498154043</v>
      </c>
      <c r="D963" s="12">
        <f t="shared" si="43"/>
        <v>5387061.2106054462</v>
      </c>
      <c r="E963" s="13">
        <v>678142.84805061482</v>
      </c>
      <c r="F963" s="10">
        <f t="shared" si="44"/>
        <v>678142.84805061482</v>
      </c>
      <c r="G963" s="12">
        <f t="shared" si="45"/>
        <v>6065204.0586560611</v>
      </c>
    </row>
    <row r="964" spans="1:7">
      <c r="A964" s="4" t="s">
        <v>960</v>
      </c>
      <c r="B964" s="13">
        <v>1675350.1634697679</v>
      </c>
      <c r="C964" s="13">
        <v>3966173.5611806442</v>
      </c>
      <c r="D964" s="12">
        <f t="shared" si="43"/>
        <v>5641523.7246504119</v>
      </c>
      <c r="E964" s="13">
        <v>802040.60033379251</v>
      </c>
      <c r="F964" s="10">
        <f t="shared" si="44"/>
        <v>802040.60033379251</v>
      </c>
      <c r="G964" s="12">
        <f t="shared" si="45"/>
        <v>6443564.324984204</v>
      </c>
    </row>
    <row r="965" spans="1:7">
      <c r="A965" s="4" t="s">
        <v>961</v>
      </c>
      <c r="B965" s="13">
        <v>1319657.9149346547</v>
      </c>
      <c r="C965" s="13">
        <v>3819947.9578495156</v>
      </c>
      <c r="D965" s="12">
        <f t="shared" ref="D965:D1028" si="46">SUM(B965:C965)</f>
        <v>5139605.8727841703</v>
      </c>
      <c r="E965" s="13">
        <v>659318.80699414294</v>
      </c>
      <c r="F965" s="10">
        <f t="shared" ref="F965:F1028" si="47">E965</f>
        <v>659318.80699414294</v>
      </c>
      <c r="G965" s="12">
        <f t="shared" ref="G965:G1028" si="48">SUM(D965,F965)</f>
        <v>5798924.6797783133</v>
      </c>
    </row>
    <row r="966" spans="1:7">
      <c r="A966" s="4" t="s">
        <v>962</v>
      </c>
      <c r="B966" s="13">
        <v>1524714.7545491874</v>
      </c>
      <c r="C966" s="13">
        <v>4053374.1365757422</v>
      </c>
      <c r="D966" s="12">
        <f t="shared" si="46"/>
        <v>5578088.8911249293</v>
      </c>
      <c r="E966" s="13">
        <v>778131.35049130325</v>
      </c>
      <c r="F966" s="10">
        <f t="shared" si="47"/>
        <v>778131.35049130325</v>
      </c>
      <c r="G966" s="12">
        <f t="shared" si="48"/>
        <v>6356220.2416162323</v>
      </c>
    </row>
    <row r="967" spans="1:7">
      <c r="A967" s="4" t="s">
        <v>963</v>
      </c>
      <c r="B967" s="13">
        <v>2338700.0995620554</v>
      </c>
      <c r="C967" s="13">
        <v>4204564.4437292162</v>
      </c>
      <c r="D967" s="12">
        <f t="shared" si="46"/>
        <v>6543264.5432912717</v>
      </c>
      <c r="E967" s="13">
        <v>812401.19458267698</v>
      </c>
      <c r="F967" s="10">
        <f t="shared" si="47"/>
        <v>812401.19458267698</v>
      </c>
      <c r="G967" s="12">
        <f t="shared" si="48"/>
        <v>7355665.7378739491</v>
      </c>
    </row>
    <row r="968" spans="1:7">
      <c r="A968" s="4" t="s">
        <v>964</v>
      </c>
      <c r="B968" s="13">
        <v>2113902.8728889613</v>
      </c>
      <c r="C968" s="13">
        <v>3770523.03943703</v>
      </c>
      <c r="D968" s="12">
        <f t="shared" si="46"/>
        <v>5884425.9123259913</v>
      </c>
      <c r="E968" s="13">
        <v>786676.80332198774</v>
      </c>
      <c r="F968" s="10">
        <f t="shared" si="47"/>
        <v>786676.80332198774</v>
      </c>
      <c r="G968" s="12">
        <f t="shared" si="48"/>
        <v>6671102.7156479787</v>
      </c>
    </row>
    <row r="969" spans="1:7">
      <c r="A969" s="4" t="s">
        <v>965</v>
      </c>
      <c r="B969" s="13">
        <v>1488426.928648365</v>
      </c>
      <c r="C969" s="13">
        <v>2950042.4267189177</v>
      </c>
      <c r="D969" s="12">
        <f t="shared" si="46"/>
        <v>4438469.3553672824</v>
      </c>
      <c r="E969" s="13">
        <v>600402.30558195815</v>
      </c>
      <c r="F969" s="10">
        <f t="shared" si="47"/>
        <v>600402.30558195815</v>
      </c>
      <c r="G969" s="12">
        <f t="shared" si="48"/>
        <v>5038871.6609492404</v>
      </c>
    </row>
    <row r="970" spans="1:7">
      <c r="A970" s="4" t="s">
        <v>966</v>
      </c>
      <c r="B970" s="13">
        <v>1400996.9930608005</v>
      </c>
      <c r="C970" s="13">
        <v>2184434.1662150705</v>
      </c>
      <c r="D970" s="12">
        <f t="shared" si="46"/>
        <v>3585431.1592758708</v>
      </c>
      <c r="E970" s="13">
        <v>598905.77259095083</v>
      </c>
      <c r="F970" s="10">
        <f t="shared" si="47"/>
        <v>598905.77259095083</v>
      </c>
      <c r="G970" s="12">
        <f t="shared" si="48"/>
        <v>4184336.9318668218</v>
      </c>
    </row>
    <row r="971" spans="1:7">
      <c r="A971" s="4" t="s">
        <v>967</v>
      </c>
      <c r="B971" s="13">
        <v>1410948.7904826941</v>
      </c>
      <c r="C971" s="13">
        <v>1607796.3567947873</v>
      </c>
      <c r="D971" s="12">
        <f t="shared" si="46"/>
        <v>3018745.1472774814</v>
      </c>
      <c r="E971" s="13">
        <v>433713.97488891106</v>
      </c>
      <c r="F971" s="10">
        <f t="shared" si="47"/>
        <v>433713.97488891106</v>
      </c>
      <c r="G971" s="12">
        <f t="shared" si="48"/>
        <v>3452459.1221663924</v>
      </c>
    </row>
    <row r="972" spans="1:7">
      <c r="A972" s="4" t="s">
        <v>968</v>
      </c>
      <c r="B972" s="13">
        <v>1709909.1527947579</v>
      </c>
      <c r="C972" s="13">
        <v>818001.74690002098</v>
      </c>
      <c r="D972" s="12">
        <f t="shared" si="46"/>
        <v>2527910.899694779</v>
      </c>
      <c r="E972" s="13">
        <v>340262.14660204196</v>
      </c>
      <c r="F972" s="10">
        <f t="shared" si="47"/>
        <v>340262.14660204196</v>
      </c>
      <c r="G972" s="12">
        <f t="shared" si="48"/>
        <v>2868173.046296821</v>
      </c>
    </row>
    <row r="973" spans="1:7">
      <c r="A973" s="4" t="s">
        <v>969</v>
      </c>
      <c r="B973" s="13">
        <v>1060019.3287126534</v>
      </c>
      <c r="C973" s="13">
        <v>290399.56021159672</v>
      </c>
      <c r="D973" s="12">
        <f t="shared" si="46"/>
        <v>1350418.8889242501</v>
      </c>
      <c r="E973" s="13">
        <v>353447.71405354352</v>
      </c>
      <c r="F973" s="10">
        <f t="shared" si="47"/>
        <v>353447.71405354352</v>
      </c>
      <c r="G973" s="12">
        <f t="shared" si="48"/>
        <v>1703866.6029777937</v>
      </c>
    </row>
    <row r="974" spans="1:7">
      <c r="A974" s="4" t="s">
        <v>970</v>
      </c>
      <c r="B974" s="13">
        <v>1111950.029808762</v>
      </c>
      <c r="C974" s="13">
        <v>232666.40495725238</v>
      </c>
      <c r="D974" s="12">
        <f t="shared" si="46"/>
        <v>1344616.4347660143</v>
      </c>
      <c r="E974" s="13">
        <v>97389.771633461191</v>
      </c>
      <c r="F974" s="10">
        <f t="shared" si="47"/>
        <v>97389.771633461191</v>
      </c>
      <c r="G974" s="12">
        <f t="shared" si="48"/>
        <v>1442006.2063994755</v>
      </c>
    </row>
    <row r="975" spans="1:7">
      <c r="A975" s="4" t="s">
        <v>971</v>
      </c>
      <c r="B975" s="13">
        <v>1501967.3119135266</v>
      </c>
      <c r="C975" s="13">
        <v>478485.27494975203</v>
      </c>
      <c r="D975" s="12">
        <f t="shared" si="46"/>
        <v>1980452.5868632786</v>
      </c>
      <c r="E975" s="13">
        <v>235963.05940577248</v>
      </c>
      <c r="F975" s="10">
        <f t="shared" si="47"/>
        <v>235963.05940577248</v>
      </c>
      <c r="G975" s="12">
        <f t="shared" si="48"/>
        <v>2216415.6462690514</v>
      </c>
    </row>
    <row r="976" spans="1:7">
      <c r="A976" s="4" t="s">
        <v>972</v>
      </c>
      <c r="B976" s="13">
        <v>1180124.371268665</v>
      </c>
      <c r="C976" s="13">
        <v>295164.16623968084</v>
      </c>
      <c r="D976" s="12">
        <f t="shared" si="46"/>
        <v>1475288.5375083457</v>
      </c>
      <c r="E976" s="13">
        <v>96774.309778740513</v>
      </c>
      <c r="F976" s="10">
        <f t="shared" si="47"/>
        <v>96774.309778740513</v>
      </c>
      <c r="G976" s="12">
        <f t="shared" si="48"/>
        <v>1572062.8472870863</v>
      </c>
    </row>
    <row r="977" spans="1:7">
      <c r="A977" s="4" t="s">
        <v>973</v>
      </c>
      <c r="B977" s="13">
        <v>293261.44168733654</v>
      </c>
      <c r="C977" s="13">
        <v>121287.43429083773</v>
      </c>
      <c r="D977" s="12">
        <f t="shared" si="46"/>
        <v>414548.87597817427</v>
      </c>
      <c r="E977" s="13">
        <v>89511.432422999715</v>
      </c>
      <c r="F977" s="10">
        <f t="shared" si="47"/>
        <v>89511.432422999715</v>
      </c>
      <c r="G977" s="12">
        <f t="shared" si="48"/>
        <v>504060.30840117397</v>
      </c>
    </row>
    <row r="978" spans="1:7">
      <c r="A978" s="4" t="s">
        <v>974</v>
      </c>
      <c r="B978" s="13">
        <v>561018.91128366126</v>
      </c>
      <c r="C978" s="13">
        <v>964790.20018535247</v>
      </c>
      <c r="D978" s="12">
        <f t="shared" si="46"/>
        <v>1525809.1114690136</v>
      </c>
      <c r="E978" s="13">
        <v>42871.101660552951</v>
      </c>
      <c r="F978" s="10">
        <f t="shared" si="47"/>
        <v>42871.101660552951</v>
      </c>
      <c r="G978" s="12">
        <f t="shared" si="48"/>
        <v>1568680.2131295665</v>
      </c>
    </row>
    <row r="979" spans="1:7">
      <c r="A979" s="4" t="s">
        <v>975</v>
      </c>
      <c r="B979" s="13">
        <v>5751143.6226725038</v>
      </c>
      <c r="C979" s="13">
        <v>1418925.6491392858</v>
      </c>
      <c r="D979" s="12">
        <f t="shared" si="46"/>
        <v>7170069.2718117898</v>
      </c>
      <c r="E979" s="13">
        <v>605960.6197284942</v>
      </c>
      <c r="F979" s="10">
        <f t="shared" si="47"/>
        <v>605960.6197284942</v>
      </c>
      <c r="G979" s="12">
        <f t="shared" si="48"/>
        <v>7776029.8915402843</v>
      </c>
    </row>
    <row r="980" spans="1:7">
      <c r="A980" s="4" t="s">
        <v>976</v>
      </c>
      <c r="B980" s="13">
        <v>5805771.7363865804</v>
      </c>
      <c r="C980" s="13">
        <v>1527603.7233626586</v>
      </c>
      <c r="D980" s="12">
        <f t="shared" si="46"/>
        <v>7333375.4597492386</v>
      </c>
      <c r="E980" s="13">
        <v>662031.13321340631</v>
      </c>
      <c r="F980" s="10">
        <f t="shared" si="47"/>
        <v>662031.13321340631</v>
      </c>
      <c r="G980" s="12">
        <f t="shared" si="48"/>
        <v>7995406.592962645</v>
      </c>
    </row>
    <row r="981" spans="1:7">
      <c r="A981" s="4" t="s">
        <v>977</v>
      </c>
      <c r="B981" s="13">
        <v>5764512.2670694031</v>
      </c>
      <c r="C981" s="13">
        <v>1704868.7563780244</v>
      </c>
      <c r="D981" s="12">
        <f t="shared" si="46"/>
        <v>7469381.0234474279</v>
      </c>
      <c r="E981" s="13">
        <v>767219.86428792251</v>
      </c>
      <c r="F981" s="10">
        <f t="shared" si="47"/>
        <v>767219.86428792251</v>
      </c>
      <c r="G981" s="12">
        <f t="shared" si="48"/>
        <v>8236600.8877353501</v>
      </c>
    </row>
    <row r="982" spans="1:7">
      <c r="A982" s="4" t="s">
        <v>978</v>
      </c>
      <c r="B982" s="13">
        <v>6675580.9255230417</v>
      </c>
      <c r="C982" s="13">
        <v>2315764.6054382022</v>
      </c>
      <c r="D982" s="12">
        <f t="shared" si="46"/>
        <v>8991345.5309612434</v>
      </c>
      <c r="E982" s="13">
        <v>791500.45663595758</v>
      </c>
      <c r="F982" s="10">
        <f t="shared" si="47"/>
        <v>791500.45663595758</v>
      </c>
      <c r="G982" s="12">
        <f t="shared" si="48"/>
        <v>9782845.987597201</v>
      </c>
    </row>
    <row r="983" spans="1:7">
      <c r="A983" s="4" t="s">
        <v>979</v>
      </c>
      <c r="B983" s="13">
        <v>6501515.9567588167</v>
      </c>
      <c r="C983" s="13">
        <v>2304342.85407686</v>
      </c>
      <c r="D983" s="12">
        <f t="shared" si="46"/>
        <v>8805858.8108356763</v>
      </c>
      <c r="E983" s="13">
        <v>699494.18908863002</v>
      </c>
      <c r="F983" s="10">
        <f t="shared" si="47"/>
        <v>699494.18908863002</v>
      </c>
      <c r="G983" s="12">
        <f t="shared" si="48"/>
        <v>9505352.9999243058</v>
      </c>
    </row>
    <row r="984" spans="1:7">
      <c r="A984" s="4" t="s">
        <v>980</v>
      </c>
      <c r="B984" s="13">
        <v>5869315.5814338448</v>
      </c>
      <c r="C984" s="13">
        <v>2326396.3474518964</v>
      </c>
      <c r="D984" s="12">
        <f t="shared" si="46"/>
        <v>8195711.9288857412</v>
      </c>
      <c r="E984" s="13">
        <v>759252.45715374069</v>
      </c>
      <c r="F984" s="10">
        <f t="shared" si="47"/>
        <v>759252.45715374069</v>
      </c>
      <c r="G984" s="12">
        <f t="shared" si="48"/>
        <v>8954964.3860394824</v>
      </c>
    </row>
    <row r="985" spans="1:7">
      <c r="A985" s="4" t="s">
        <v>981</v>
      </c>
      <c r="B985" s="13">
        <v>4834813.0557033494</v>
      </c>
      <c r="C985" s="13">
        <v>2262399.0605350002</v>
      </c>
      <c r="D985" s="12">
        <f t="shared" si="46"/>
        <v>7097212.11623835</v>
      </c>
      <c r="E985" s="13">
        <v>737597.58464994025</v>
      </c>
      <c r="F985" s="10">
        <f t="shared" si="47"/>
        <v>737597.58464994025</v>
      </c>
      <c r="G985" s="12">
        <f t="shared" si="48"/>
        <v>7834809.7008882901</v>
      </c>
    </row>
    <row r="986" spans="1:7">
      <c r="A986" s="4" t="s">
        <v>982</v>
      </c>
      <c r="B986" s="13">
        <v>5272132.8987605553</v>
      </c>
      <c r="C986" s="13">
        <v>2561168.676794989</v>
      </c>
      <c r="D986" s="12">
        <f t="shared" si="46"/>
        <v>7833301.5755555443</v>
      </c>
      <c r="E986" s="13">
        <v>819307.05422597274</v>
      </c>
      <c r="F986" s="10">
        <f t="shared" si="47"/>
        <v>819307.05422597274</v>
      </c>
      <c r="G986" s="12">
        <f t="shared" si="48"/>
        <v>8652608.6297815163</v>
      </c>
    </row>
    <row r="987" spans="1:7">
      <c r="A987" s="4" t="s">
        <v>983</v>
      </c>
      <c r="B987" s="13">
        <v>5907670.6160964314</v>
      </c>
      <c r="C987" s="13">
        <v>3214113.4681976847</v>
      </c>
      <c r="D987" s="12">
        <f t="shared" si="46"/>
        <v>9121784.0842941161</v>
      </c>
      <c r="E987" s="13">
        <v>857333.80798499158</v>
      </c>
      <c r="F987" s="10">
        <f t="shared" si="47"/>
        <v>857333.80798499158</v>
      </c>
      <c r="G987" s="12">
        <f t="shared" si="48"/>
        <v>9979117.8922791071</v>
      </c>
    </row>
    <row r="988" spans="1:7">
      <c r="A988" s="4" t="s">
        <v>984</v>
      </c>
      <c r="B988" s="13">
        <v>5555333.7236201707</v>
      </c>
      <c r="C988" s="13">
        <v>2453040.1546528195</v>
      </c>
      <c r="D988" s="12">
        <f t="shared" si="46"/>
        <v>8008373.8782729898</v>
      </c>
      <c r="E988" s="13">
        <v>783929.44984530623</v>
      </c>
      <c r="F988" s="10">
        <f t="shared" si="47"/>
        <v>783929.44984530623</v>
      </c>
      <c r="G988" s="12">
        <f t="shared" si="48"/>
        <v>8792303.3281182963</v>
      </c>
    </row>
    <row r="989" spans="1:7">
      <c r="A989" s="4" t="s">
        <v>985</v>
      </c>
      <c r="B989" s="13">
        <v>171948.83397656059</v>
      </c>
      <c r="C989" s="13">
        <v>2845436.2793043857</v>
      </c>
      <c r="D989" s="12">
        <f t="shared" si="46"/>
        <v>3017385.1132809464</v>
      </c>
      <c r="E989" s="13">
        <v>435127.28216323786</v>
      </c>
      <c r="F989" s="10">
        <f t="shared" si="47"/>
        <v>435127.28216323786</v>
      </c>
      <c r="G989" s="12">
        <f t="shared" si="48"/>
        <v>3452512.3954441841</v>
      </c>
    </row>
    <row r="990" spans="1:7">
      <c r="A990" s="4" t="s">
        <v>986</v>
      </c>
      <c r="B990" s="13">
        <v>-171064.75469859334</v>
      </c>
      <c r="C990" s="13">
        <v>3389338.8978155507</v>
      </c>
      <c r="D990" s="12">
        <f t="shared" si="46"/>
        <v>3218274.1431169575</v>
      </c>
      <c r="E990" s="13">
        <v>389828.79614459659</v>
      </c>
      <c r="F990" s="10">
        <f t="shared" si="47"/>
        <v>389828.79614459659</v>
      </c>
      <c r="G990" s="12">
        <f t="shared" si="48"/>
        <v>3608102.9392615543</v>
      </c>
    </row>
    <row r="991" spans="1:7">
      <c r="A991" s="4" t="s">
        <v>987</v>
      </c>
      <c r="B991" s="13">
        <v>-656475.06840284425</v>
      </c>
      <c r="C991" s="13">
        <v>3393106.6570859621</v>
      </c>
      <c r="D991" s="12">
        <f t="shared" si="46"/>
        <v>2736631.5886831181</v>
      </c>
      <c r="E991" s="13">
        <v>505915.08675425855</v>
      </c>
      <c r="F991" s="10">
        <f t="shared" si="47"/>
        <v>505915.08675425855</v>
      </c>
      <c r="G991" s="12">
        <f t="shared" si="48"/>
        <v>3242546.6754373768</v>
      </c>
    </row>
    <row r="992" spans="1:7">
      <c r="A992" s="4" t="s">
        <v>988</v>
      </c>
      <c r="B992" s="13">
        <v>-769547.55447949341</v>
      </c>
      <c r="C992" s="13">
        <v>3553839.0503144353</v>
      </c>
      <c r="D992" s="12">
        <f t="shared" si="46"/>
        <v>2784291.495834942</v>
      </c>
      <c r="E992" s="13">
        <v>631660.68057961285</v>
      </c>
      <c r="F992" s="10">
        <f t="shared" si="47"/>
        <v>631660.68057961285</v>
      </c>
      <c r="G992" s="12">
        <f t="shared" si="48"/>
        <v>3415952.1764145549</v>
      </c>
    </row>
    <row r="993" spans="1:7">
      <c r="A993" s="4" t="s">
        <v>989</v>
      </c>
      <c r="B993" s="13">
        <v>-687255.60330380115</v>
      </c>
      <c r="C993" s="13">
        <v>3562473.5428556036</v>
      </c>
      <c r="D993" s="12">
        <f t="shared" si="46"/>
        <v>2875217.9395518024</v>
      </c>
      <c r="E993" s="13">
        <v>672615.87847323332</v>
      </c>
      <c r="F993" s="10">
        <f t="shared" si="47"/>
        <v>672615.87847323332</v>
      </c>
      <c r="G993" s="12">
        <f t="shared" si="48"/>
        <v>3547833.8180250358</v>
      </c>
    </row>
    <row r="994" spans="1:7">
      <c r="A994" s="4" t="s">
        <v>990</v>
      </c>
      <c r="B994" s="13">
        <v>-576554.31088870065</v>
      </c>
      <c r="C994" s="13">
        <v>3482748.6401126711</v>
      </c>
      <c r="D994" s="12">
        <f t="shared" si="46"/>
        <v>2906194.3292239704</v>
      </c>
      <c r="E994" s="13">
        <v>667011.64180833567</v>
      </c>
      <c r="F994" s="10">
        <f t="shared" si="47"/>
        <v>667011.64180833567</v>
      </c>
      <c r="G994" s="12">
        <f t="shared" si="48"/>
        <v>3573205.9710323061</v>
      </c>
    </row>
    <row r="995" spans="1:7">
      <c r="A995" s="4" t="s">
        <v>991</v>
      </c>
      <c r="B995" s="13">
        <v>538697.8704693655</v>
      </c>
      <c r="C995" s="13">
        <v>3587680.8008729811</v>
      </c>
      <c r="D995" s="12">
        <f t="shared" si="46"/>
        <v>4126378.6713423468</v>
      </c>
      <c r="E995" s="13">
        <v>653670.24698153627</v>
      </c>
      <c r="F995" s="10">
        <f t="shared" si="47"/>
        <v>653670.24698153627</v>
      </c>
      <c r="G995" s="12">
        <f t="shared" si="48"/>
        <v>4780048.9183238829</v>
      </c>
    </row>
    <row r="996" spans="1:7">
      <c r="A996" s="4" t="s">
        <v>992</v>
      </c>
      <c r="B996" s="13">
        <v>655338.18788452458</v>
      </c>
      <c r="C996" s="13">
        <v>3553829.128868883</v>
      </c>
      <c r="D996" s="12">
        <f t="shared" si="46"/>
        <v>4209167.3167534079</v>
      </c>
      <c r="E996" s="13">
        <v>616957.65710466006</v>
      </c>
      <c r="F996" s="10">
        <f t="shared" si="47"/>
        <v>616957.65710466006</v>
      </c>
      <c r="G996" s="12">
        <f t="shared" si="48"/>
        <v>4826124.9738580678</v>
      </c>
    </row>
    <row r="997" spans="1:7">
      <c r="A997" s="4" t="s">
        <v>993</v>
      </c>
      <c r="B997" s="13">
        <v>429720.65951175219</v>
      </c>
      <c r="C997" s="13">
        <v>3093880.4937414466</v>
      </c>
      <c r="D997" s="12">
        <f t="shared" si="46"/>
        <v>3523601.1532531986</v>
      </c>
      <c r="E997" s="13">
        <v>669262.2311402075</v>
      </c>
      <c r="F997" s="10">
        <f t="shared" si="47"/>
        <v>669262.2311402075</v>
      </c>
      <c r="G997" s="12">
        <f t="shared" si="48"/>
        <v>4192863.3843934061</v>
      </c>
    </row>
    <row r="998" spans="1:7">
      <c r="A998" s="4" t="s">
        <v>994</v>
      </c>
      <c r="B998" s="13">
        <v>789925.06715059234</v>
      </c>
      <c r="C998" s="13">
        <v>2901028.6524602007</v>
      </c>
      <c r="D998" s="12">
        <f t="shared" si="46"/>
        <v>3690953.7196107931</v>
      </c>
      <c r="E998" s="13">
        <v>710029.70208400872</v>
      </c>
      <c r="F998" s="10">
        <f t="shared" si="47"/>
        <v>710029.70208400872</v>
      </c>
      <c r="G998" s="12">
        <f t="shared" si="48"/>
        <v>4400983.4216948021</v>
      </c>
    </row>
    <row r="999" spans="1:7">
      <c r="A999" s="4" t="s">
        <v>995</v>
      </c>
      <c r="B999" s="13">
        <v>1349215.7842360565</v>
      </c>
      <c r="C999" s="13">
        <v>2453228.4718316826</v>
      </c>
      <c r="D999" s="12">
        <f t="shared" si="46"/>
        <v>3802444.2560677389</v>
      </c>
      <c r="E999" s="13">
        <v>607832.19117142819</v>
      </c>
      <c r="F999" s="10">
        <f t="shared" si="47"/>
        <v>607832.19117142819</v>
      </c>
      <c r="G999" s="12">
        <f t="shared" si="48"/>
        <v>4410276.4472391671</v>
      </c>
    </row>
    <row r="1000" spans="1:7">
      <c r="A1000" s="4" t="s">
        <v>996</v>
      </c>
      <c r="B1000" s="13">
        <v>1374462.3030722728</v>
      </c>
      <c r="C1000" s="13">
        <v>1762809.2226769498</v>
      </c>
      <c r="D1000" s="12">
        <f t="shared" si="46"/>
        <v>3137271.5257492224</v>
      </c>
      <c r="E1000" s="13">
        <v>556215.81946332776</v>
      </c>
      <c r="F1000" s="10">
        <f t="shared" si="47"/>
        <v>556215.81946332776</v>
      </c>
      <c r="G1000" s="12">
        <f t="shared" si="48"/>
        <v>3693487.3452125499</v>
      </c>
    </row>
    <row r="1001" spans="1:7">
      <c r="A1001" s="4" t="s">
        <v>997</v>
      </c>
      <c r="B1001" s="13">
        <v>2533839.8413663604</v>
      </c>
      <c r="C1001" s="13">
        <v>2957243.9681033255</v>
      </c>
      <c r="D1001" s="12">
        <f t="shared" si="46"/>
        <v>5491083.8094696859</v>
      </c>
      <c r="E1001" s="13">
        <v>623637.39170080668</v>
      </c>
      <c r="F1001" s="10">
        <f t="shared" si="47"/>
        <v>623637.39170080668</v>
      </c>
      <c r="G1001" s="12">
        <f t="shared" si="48"/>
        <v>6114721.2011704929</v>
      </c>
    </row>
    <row r="1002" spans="1:7">
      <c r="A1002" s="4" t="s">
        <v>998</v>
      </c>
      <c r="B1002" s="13">
        <v>2584632.0824684198</v>
      </c>
      <c r="C1002" s="13">
        <v>2640038.735821594</v>
      </c>
      <c r="D1002" s="12">
        <f t="shared" si="46"/>
        <v>5224670.8182900138</v>
      </c>
      <c r="E1002" s="13">
        <v>646382.35787389462</v>
      </c>
      <c r="F1002" s="10">
        <f t="shared" si="47"/>
        <v>646382.35787389462</v>
      </c>
      <c r="G1002" s="12">
        <f t="shared" si="48"/>
        <v>5871053.1761639081</v>
      </c>
    </row>
    <row r="1003" spans="1:7">
      <c r="A1003" s="4" t="s">
        <v>999</v>
      </c>
      <c r="B1003" s="13">
        <v>2484704.6069367635</v>
      </c>
      <c r="C1003" s="13">
        <v>2444594.0732953972</v>
      </c>
      <c r="D1003" s="12">
        <f t="shared" si="46"/>
        <v>4929298.6802321607</v>
      </c>
      <c r="E1003" s="13">
        <v>466025.45515179861</v>
      </c>
      <c r="F1003" s="10">
        <f t="shared" si="47"/>
        <v>466025.45515179861</v>
      </c>
      <c r="G1003" s="12">
        <f t="shared" si="48"/>
        <v>5395324.1353839589</v>
      </c>
    </row>
    <row r="1004" spans="1:7">
      <c r="A1004" s="4" t="s">
        <v>1000</v>
      </c>
      <c r="B1004" s="13">
        <v>2430809.1819808348</v>
      </c>
      <c r="C1004" s="13">
        <v>2478929.9212022093</v>
      </c>
      <c r="D1004" s="12">
        <f t="shared" si="46"/>
        <v>4909739.1031830441</v>
      </c>
      <c r="E1004" s="13">
        <v>386195.54668806097</v>
      </c>
      <c r="F1004" s="10">
        <f t="shared" si="47"/>
        <v>386195.54668806097</v>
      </c>
      <c r="G1004" s="12">
        <f t="shared" si="48"/>
        <v>5295934.6498711053</v>
      </c>
    </row>
    <row r="1005" spans="1:7">
      <c r="A1005" s="4" t="s">
        <v>1001</v>
      </c>
      <c r="B1005" s="13">
        <v>2456958.8067237958</v>
      </c>
      <c r="C1005" s="13">
        <v>2363724.3821090772</v>
      </c>
      <c r="D1005" s="12">
        <f t="shared" si="46"/>
        <v>4820683.1888328735</v>
      </c>
      <c r="E1005" s="13">
        <v>425425.39602908742</v>
      </c>
      <c r="F1005" s="10">
        <f t="shared" si="47"/>
        <v>425425.39602908742</v>
      </c>
      <c r="G1005" s="12">
        <f t="shared" si="48"/>
        <v>5246108.5848619612</v>
      </c>
    </row>
    <row r="1006" spans="1:7">
      <c r="A1006" s="4" t="s">
        <v>1002</v>
      </c>
      <c r="B1006" s="13">
        <v>1853578.5340064028</v>
      </c>
      <c r="C1006" s="13">
        <v>2086027.6741879724</v>
      </c>
      <c r="D1006" s="12">
        <f t="shared" si="46"/>
        <v>3939606.208194375</v>
      </c>
      <c r="E1006" s="13">
        <v>268935.61889438849</v>
      </c>
      <c r="F1006" s="10">
        <f t="shared" si="47"/>
        <v>268935.61889438849</v>
      </c>
      <c r="G1006" s="12">
        <f t="shared" si="48"/>
        <v>4208541.8270887639</v>
      </c>
    </row>
    <row r="1007" spans="1:7">
      <c r="A1007" s="4" t="s">
        <v>1003</v>
      </c>
      <c r="B1007" s="13">
        <v>384130.29308796348</v>
      </c>
      <c r="C1007" s="13">
        <v>1631673.3575791572</v>
      </c>
      <c r="D1007" s="12">
        <f t="shared" si="46"/>
        <v>2015803.6506671207</v>
      </c>
      <c r="E1007" s="13">
        <v>104688.1634566047</v>
      </c>
      <c r="F1007" s="10">
        <f t="shared" si="47"/>
        <v>104688.1634566047</v>
      </c>
      <c r="G1007" s="12">
        <f t="shared" si="48"/>
        <v>2120491.8141237255</v>
      </c>
    </row>
    <row r="1008" spans="1:7">
      <c r="A1008" s="4" t="s">
        <v>1004</v>
      </c>
      <c r="B1008" s="13">
        <v>623111.37543249561</v>
      </c>
      <c r="C1008" s="13">
        <v>2024564.9527541422</v>
      </c>
      <c r="D1008" s="12">
        <f t="shared" si="46"/>
        <v>2647676.3281866377</v>
      </c>
      <c r="E1008" s="13">
        <v>39501.203904104492</v>
      </c>
      <c r="F1008" s="10">
        <f t="shared" si="47"/>
        <v>39501.203904104492</v>
      </c>
      <c r="G1008" s="12">
        <f t="shared" si="48"/>
        <v>2687177.5320907421</v>
      </c>
    </row>
    <row r="1009" spans="1:7">
      <c r="A1009" s="4" t="s">
        <v>1005</v>
      </c>
      <c r="B1009" s="13">
        <v>814496.39522468601</v>
      </c>
      <c r="C1009" s="13">
        <v>2149393.2762324344</v>
      </c>
      <c r="D1009" s="12">
        <f t="shared" si="46"/>
        <v>2963889.6714571202</v>
      </c>
      <c r="E1009" s="13">
        <v>111404.16126881138</v>
      </c>
      <c r="F1009" s="10">
        <f t="shared" si="47"/>
        <v>111404.16126881138</v>
      </c>
      <c r="G1009" s="12">
        <f t="shared" si="48"/>
        <v>3075293.8327259314</v>
      </c>
    </row>
    <row r="1010" spans="1:7">
      <c r="A1010" s="4" t="s">
        <v>1006</v>
      </c>
      <c r="B1010" s="13">
        <v>477409.86726173939</v>
      </c>
      <c r="C1010" s="13">
        <v>2380707.5467485758</v>
      </c>
      <c r="D1010" s="12">
        <f t="shared" si="46"/>
        <v>2858117.4140103152</v>
      </c>
      <c r="E1010" s="13">
        <v>92824.718393292758</v>
      </c>
      <c r="F1010" s="10">
        <f t="shared" si="47"/>
        <v>92824.718393292758</v>
      </c>
      <c r="G1010" s="12">
        <f t="shared" si="48"/>
        <v>2950942.1324036079</v>
      </c>
    </row>
    <row r="1011" spans="1:7">
      <c r="A1011" s="4" t="s">
        <v>1007</v>
      </c>
      <c r="B1011" s="13">
        <v>-610407.98818174575</v>
      </c>
      <c r="C1011" s="13">
        <v>1163765.3220748426</v>
      </c>
      <c r="D1011" s="12">
        <f t="shared" si="46"/>
        <v>553357.33389309689</v>
      </c>
      <c r="E1011" s="13">
        <v>-140547.33712306875</v>
      </c>
      <c r="F1011" s="10">
        <f t="shared" si="47"/>
        <v>-140547.33712306875</v>
      </c>
      <c r="G1011" s="12">
        <f t="shared" si="48"/>
        <v>412809.99677002814</v>
      </c>
    </row>
    <row r="1012" spans="1:7">
      <c r="A1012" s="4" t="s">
        <v>1008</v>
      </c>
      <c r="B1012" s="13">
        <v>-562130.52175464388</v>
      </c>
      <c r="C1012" s="13">
        <v>1213904.8542076305</v>
      </c>
      <c r="D1012" s="12">
        <f t="shared" si="46"/>
        <v>651774.33245298662</v>
      </c>
      <c r="E1012" s="13">
        <v>-104610.48888483309</v>
      </c>
      <c r="F1012" s="10">
        <f t="shared" si="47"/>
        <v>-104610.48888483309</v>
      </c>
      <c r="G1012" s="12">
        <f t="shared" si="48"/>
        <v>547163.84356815356</v>
      </c>
    </row>
    <row r="1013" spans="1:7">
      <c r="A1013" s="4" t="s">
        <v>1009</v>
      </c>
      <c r="B1013" s="13">
        <v>-655346.1473961228</v>
      </c>
      <c r="C1013" s="13">
        <v>1036343.7326820468</v>
      </c>
      <c r="D1013" s="12">
        <f t="shared" si="46"/>
        <v>380997.58528592403</v>
      </c>
      <c r="E1013" s="13">
        <v>44448.010767008702</v>
      </c>
      <c r="F1013" s="10">
        <f t="shared" si="47"/>
        <v>44448.010767008702</v>
      </c>
      <c r="G1013" s="12">
        <f t="shared" si="48"/>
        <v>425445.59605293273</v>
      </c>
    </row>
    <row r="1014" spans="1:7">
      <c r="A1014" s="4" t="s">
        <v>1010</v>
      </c>
      <c r="B1014" s="13">
        <v>326865.90232804039</v>
      </c>
      <c r="C1014" s="13">
        <v>1008788.4964479405</v>
      </c>
      <c r="D1014" s="12">
        <f t="shared" si="46"/>
        <v>1335654.3987759808</v>
      </c>
      <c r="E1014" s="13">
        <v>298868.33313319419</v>
      </c>
      <c r="F1014" s="10">
        <f t="shared" si="47"/>
        <v>298868.33313319419</v>
      </c>
      <c r="G1014" s="12">
        <f t="shared" si="48"/>
        <v>1634522.7319091749</v>
      </c>
    </row>
    <row r="1015" spans="1:7">
      <c r="A1015" s="4" t="s">
        <v>1011</v>
      </c>
      <c r="B1015" s="13">
        <v>-386580.87787631468</v>
      </c>
      <c r="C1015" s="13">
        <v>911711.76704195421</v>
      </c>
      <c r="D1015" s="12">
        <f t="shared" si="46"/>
        <v>525130.88916563953</v>
      </c>
      <c r="E1015" s="13">
        <v>158797.895117779</v>
      </c>
      <c r="F1015" s="10">
        <f t="shared" si="47"/>
        <v>158797.895117779</v>
      </c>
      <c r="G1015" s="12">
        <f t="shared" si="48"/>
        <v>683928.78428341856</v>
      </c>
    </row>
    <row r="1016" spans="1:7">
      <c r="A1016" s="4" t="s">
        <v>1012</v>
      </c>
      <c r="B1016" s="13">
        <v>-229854.99298587622</v>
      </c>
      <c r="C1016" s="13">
        <v>1051470.25453894</v>
      </c>
      <c r="D1016" s="12">
        <f t="shared" si="46"/>
        <v>821615.26155306376</v>
      </c>
      <c r="E1016" s="13">
        <v>194755.29591343857</v>
      </c>
      <c r="F1016" s="10">
        <f t="shared" si="47"/>
        <v>194755.29591343857</v>
      </c>
      <c r="G1016" s="12">
        <f t="shared" si="48"/>
        <v>1016370.5574665023</v>
      </c>
    </row>
    <row r="1017" spans="1:7">
      <c r="A1017" s="4" t="s">
        <v>1013</v>
      </c>
      <c r="B1017" s="13">
        <v>419387.74839176878</v>
      </c>
      <c r="C1017" s="13">
        <v>1452043.9931030348</v>
      </c>
      <c r="D1017" s="12">
        <f t="shared" si="46"/>
        <v>1871431.7414948037</v>
      </c>
      <c r="E1017" s="13">
        <v>303250.37769279105</v>
      </c>
      <c r="F1017" s="10">
        <f t="shared" si="47"/>
        <v>303250.37769279105</v>
      </c>
      <c r="G1017" s="12">
        <f t="shared" si="48"/>
        <v>2174682.1191875949</v>
      </c>
    </row>
    <row r="1018" spans="1:7">
      <c r="A1018" s="4" t="s">
        <v>1014</v>
      </c>
      <c r="B1018" s="13">
        <v>412685.49350134702</v>
      </c>
      <c r="C1018" s="13">
        <v>1503295.9754011952</v>
      </c>
      <c r="D1018" s="12">
        <f t="shared" si="46"/>
        <v>1915981.4689025423</v>
      </c>
      <c r="E1018" s="13">
        <v>231391.85094548904</v>
      </c>
      <c r="F1018" s="10">
        <f t="shared" si="47"/>
        <v>231391.85094548904</v>
      </c>
      <c r="G1018" s="12">
        <f t="shared" si="48"/>
        <v>2147373.3198480313</v>
      </c>
    </row>
    <row r="1019" spans="1:7">
      <c r="A1019" s="4" t="s">
        <v>1015</v>
      </c>
      <c r="B1019" s="13">
        <v>1016530.8526869713</v>
      </c>
      <c r="C1019" s="13">
        <v>1517982.7928381474</v>
      </c>
      <c r="D1019" s="12">
        <f t="shared" si="46"/>
        <v>2534513.6455251188</v>
      </c>
      <c r="E1019" s="13">
        <v>237841.93019453113</v>
      </c>
      <c r="F1019" s="10">
        <f t="shared" si="47"/>
        <v>237841.93019453113</v>
      </c>
      <c r="G1019" s="12">
        <f t="shared" si="48"/>
        <v>2772355.5757196499</v>
      </c>
    </row>
    <row r="1020" spans="1:7">
      <c r="A1020" s="4" t="s">
        <v>1016</v>
      </c>
      <c r="B1020" s="13">
        <v>1603015.8206501133</v>
      </c>
      <c r="C1020" s="13">
        <v>1377654.6380287213</v>
      </c>
      <c r="D1020" s="12">
        <f t="shared" si="46"/>
        <v>2980670.4586788346</v>
      </c>
      <c r="E1020" s="13">
        <v>325801.35114068229</v>
      </c>
      <c r="F1020" s="10">
        <f t="shared" si="47"/>
        <v>325801.35114068229</v>
      </c>
      <c r="G1020" s="12">
        <f t="shared" si="48"/>
        <v>3306471.8098195167</v>
      </c>
    </row>
    <row r="1021" spans="1:7">
      <c r="A1021" s="4" t="s">
        <v>1017</v>
      </c>
      <c r="B1021" s="13">
        <v>1425633.4506108195</v>
      </c>
      <c r="C1021" s="13">
        <v>958825.53295944759</v>
      </c>
      <c r="D1021" s="12">
        <f t="shared" si="46"/>
        <v>2384458.983570267</v>
      </c>
      <c r="E1021" s="13">
        <v>272841.61007392319</v>
      </c>
      <c r="F1021" s="10">
        <f t="shared" si="47"/>
        <v>272841.61007392319</v>
      </c>
      <c r="G1021" s="12">
        <f t="shared" si="48"/>
        <v>2657300.5936441901</v>
      </c>
    </row>
    <row r="1022" spans="1:7">
      <c r="A1022" s="4" t="s">
        <v>1018</v>
      </c>
      <c r="B1022" s="13">
        <v>3098779.626255773</v>
      </c>
      <c r="C1022" s="13">
        <v>2700318.6434411365</v>
      </c>
      <c r="D1022" s="12">
        <f t="shared" si="46"/>
        <v>5799098.2696969099</v>
      </c>
      <c r="E1022" s="13">
        <v>179227.25591536789</v>
      </c>
      <c r="F1022" s="10">
        <f t="shared" si="47"/>
        <v>179227.25591536789</v>
      </c>
      <c r="G1022" s="12">
        <f t="shared" si="48"/>
        <v>5978325.5256122779</v>
      </c>
    </row>
    <row r="1023" spans="1:7">
      <c r="A1023" s="4" t="s">
        <v>1019</v>
      </c>
      <c r="B1023" s="13">
        <v>3303523.4719869075</v>
      </c>
      <c r="C1023" s="13">
        <v>2966997.0057426859</v>
      </c>
      <c r="D1023" s="12">
        <f t="shared" si="46"/>
        <v>6270520.4777295934</v>
      </c>
      <c r="E1023" s="13">
        <v>239136.34737241341</v>
      </c>
      <c r="F1023" s="10">
        <f t="shared" si="47"/>
        <v>239136.34737241341</v>
      </c>
      <c r="G1023" s="12">
        <f t="shared" si="48"/>
        <v>6509656.825102007</v>
      </c>
    </row>
    <row r="1024" spans="1:7">
      <c r="A1024" s="4" t="s">
        <v>1020</v>
      </c>
      <c r="B1024" s="13">
        <v>2386852.2318882411</v>
      </c>
      <c r="C1024" s="13">
        <v>2781949.4793400816</v>
      </c>
      <c r="D1024" s="12">
        <f t="shared" si="46"/>
        <v>5168801.7112283222</v>
      </c>
      <c r="E1024" s="13">
        <v>-31126.796634001217</v>
      </c>
      <c r="F1024" s="10">
        <f t="shared" si="47"/>
        <v>-31126.796634001217</v>
      </c>
      <c r="G1024" s="12">
        <f t="shared" si="48"/>
        <v>5137674.9145943206</v>
      </c>
    </row>
    <row r="1025" spans="1:7">
      <c r="A1025" s="4" t="s">
        <v>1021</v>
      </c>
      <c r="B1025" s="13">
        <v>2321811.9536731807</v>
      </c>
      <c r="C1025" s="13">
        <v>2494144.8500664076</v>
      </c>
      <c r="D1025" s="12">
        <f t="shared" si="46"/>
        <v>4815956.8037395887</v>
      </c>
      <c r="E1025" s="13">
        <v>-19260.323963789877</v>
      </c>
      <c r="F1025" s="10">
        <f t="shared" si="47"/>
        <v>-19260.323963789877</v>
      </c>
      <c r="G1025" s="12">
        <f t="shared" si="48"/>
        <v>4796696.4797757985</v>
      </c>
    </row>
    <row r="1026" spans="1:7">
      <c r="A1026" s="4" t="s">
        <v>1022</v>
      </c>
      <c r="B1026" s="13">
        <v>1825959.031998381</v>
      </c>
      <c r="C1026" s="13">
        <v>2000193.6796899941</v>
      </c>
      <c r="D1026" s="12">
        <f t="shared" si="46"/>
        <v>3826152.7116883751</v>
      </c>
      <c r="E1026" s="13">
        <v>84765.99221405384</v>
      </c>
      <c r="F1026" s="10">
        <f t="shared" si="47"/>
        <v>84765.99221405384</v>
      </c>
      <c r="G1026" s="12">
        <f t="shared" si="48"/>
        <v>3910918.703902429</v>
      </c>
    </row>
    <row r="1027" spans="1:7">
      <c r="A1027" s="4" t="s">
        <v>1023</v>
      </c>
      <c r="B1027" s="13">
        <v>2315385.0683918172</v>
      </c>
      <c r="C1027" s="13">
        <v>1848120.8104352998</v>
      </c>
      <c r="D1027" s="12">
        <f t="shared" si="46"/>
        <v>4163505.8788271169</v>
      </c>
      <c r="E1027" s="13">
        <v>89230.079793744633</v>
      </c>
      <c r="F1027" s="10">
        <f t="shared" si="47"/>
        <v>89230.079793744633</v>
      </c>
      <c r="G1027" s="12">
        <f t="shared" si="48"/>
        <v>4252735.9586208612</v>
      </c>
    </row>
    <row r="1028" spans="1:7">
      <c r="A1028" s="4" t="s">
        <v>1024</v>
      </c>
      <c r="B1028" s="13">
        <v>2769989.6985747726</v>
      </c>
      <c r="C1028" s="13">
        <v>1785249.386580538</v>
      </c>
      <c r="D1028" s="12">
        <f t="shared" si="46"/>
        <v>4555239.0851553101</v>
      </c>
      <c r="E1028" s="13">
        <v>112689.29738043247</v>
      </c>
      <c r="F1028" s="10">
        <f t="shared" si="47"/>
        <v>112689.29738043247</v>
      </c>
      <c r="G1028" s="12">
        <f t="shared" si="48"/>
        <v>4667928.3825357426</v>
      </c>
    </row>
    <row r="1029" spans="1:7">
      <c r="A1029" s="4" t="s">
        <v>1025</v>
      </c>
      <c r="B1029" s="13">
        <v>2190411.8156876778</v>
      </c>
      <c r="C1029" s="13">
        <v>1569572.5232195579</v>
      </c>
      <c r="D1029" s="12">
        <f t="shared" ref="D1029:D1092" si="49">SUM(B1029:C1029)</f>
        <v>3759984.3389072358</v>
      </c>
      <c r="E1029" s="13">
        <v>-23300.27096300371</v>
      </c>
      <c r="F1029" s="10">
        <f t="shared" ref="F1029:F1092" si="50">E1029</f>
        <v>-23300.27096300371</v>
      </c>
      <c r="G1029" s="12">
        <f t="shared" ref="G1029:G1092" si="51">SUM(D1029,F1029)</f>
        <v>3736684.0679442319</v>
      </c>
    </row>
    <row r="1030" spans="1:7">
      <c r="A1030" s="4" t="s">
        <v>1026</v>
      </c>
      <c r="B1030" s="13">
        <v>1936405.8714903495</v>
      </c>
      <c r="C1030" s="13">
        <v>1517424.8553265384</v>
      </c>
      <c r="D1030" s="12">
        <f t="shared" si="49"/>
        <v>3453830.726816888</v>
      </c>
      <c r="E1030" s="13">
        <v>-94259.636566157831</v>
      </c>
      <c r="F1030" s="10">
        <f t="shared" si="50"/>
        <v>-94259.636566157831</v>
      </c>
      <c r="G1030" s="12">
        <f t="shared" si="51"/>
        <v>3359571.09025073</v>
      </c>
    </row>
    <row r="1031" spans="1:7">
      <c r="A1031" s="4" t="s">
        <v>1027</v>
      </c>
      <c r="B1031" s="13">
        <v>2604126.7451421991</v>
      </c>
      <c r="C1031" s="13">
        <v>1880649.9099408449</v>
      </c>
      <c r="D1031" s="12">
        <f t="shared" si="49"/>
        <v>4484776.6550830435</v>
      </c>
      <c r="E1031" s="13">
        <v>-15045.596239538037</v>
      </c>
      <c r="F1031" s="10">
        <f t="shared" si="50"/>
        <v>-15045.596239538037</v>
      </c>
      <c r="G1031" s="12">
        <f t="shared" si="51"/>
        <v>4469731.0588435056</v>
      </c>
    </row>
    <row r="1032" spans="1:7">
      <c r="A1032" s="4" t="s">
        <v>1028</v>
      </c>
      <c r="B1032" s="13">
        <v>684557.40289038874</v>
      </c>
      <c r="C1032" s="13">
        <v>209278.05062412543</v>
      </c>
      <c r="D1032" s="12">
        <f t="shared" si="49"/>
        <v>893835.45351451414</v>
      </c>
      <c r="E1032" s="13">
        <v>50126.845346598988</v>
      </c>
      <c r="F1032" s="10">
        <f t="shared" si="50"/>
        <v>50126.845346598988</v>
      </c>
      <c r="G1032" s="12">
        <f t="shared" si="51"/>
        <v>943962.29886111314</v>
      </c>
    </row>
    <row r="1033" spans="1:7">
      <c r="A1033" s="4" t="s">
        <v>1029</v>
      </c>
      <c r="B1033" s="13">
        <v>1185675.8508617822</v>
      </c>
      <c r="C1033" s="13">
        <v>134313.28471623152</v>
      </c>
      <c r="D1033" s="12">
        <f t="shared" si="49"/>
        <v>1319989.1355780137</v>
      </c>
      <c r="E1033" s="13">
        <v>1050.6271185033231</v>
      </c>
      <c r="F1033" s="10">
        <f t="shared" si="50"/>
        <v>1050.6271185033231</v>
      </c>
      <c r="G1033" s="12">
        <f t="shared" si="51"/>
        <v>1321039.7626965169</v>
      </c>
    </row>
    <row r="1034" spans="1:7">
      <c r="A1034" s="4" t="s">
        <v>1030</v>
      </c>
      <c r="B1034" s="13">
        <v>1714526.2634055009</v>
      </c>
      <c r="C1034" s="13">
        <v>223957.36328979366</v>
      </c>
      <c r="D1034" s="12">
        <f t="shared" si="49"/>
        <v>1938483.6266952946</v>
      </c>
      <c r="E1034" s="13">
        <v>145144.88425618349</v>
      </c>
      <c r="F1034" s="10">
        <f t="shared" si="50"/>
        <v>145144.88425618349</v>
      </c>
      <c r="G1034" s="12">
        <f t="shared" si="51"/>
        <v>2083628.510951478</v>
      </c>
    </row>
    <row r="1035" spans="1:7">
      <c r="A1035" s="4" t="s">
        <v>1031</v>
      </c>
      <c r="B1035" s="13">
        <v>2222422.8208990367</v>
      </c>
      <c r="C1035" s="13">
        <v>495023.18782809883</v>
      </c>
      <c r="D1035" s="12">
        <f t="shared" si="49"/>
        <v>2717446.0087271356</v>
      </c>
      <c r="E1035" s="13">
        <v>148822.35661961924</v>
      </c>
      <c r="F1035" s="10">
        <f t="shared" si="50"/>
        <v>148822.35661961924</v>
      </c>
      <c r="G1035" s="12">
        <f t="shared" si="51"/>
        <v>2866268.3653467549</v>
      </c>
    </row>
    <row r="1036" spans="1:7">
      <c r="A1036" s="4" t="s">
        <v>1032</v>
      </c>
      <c r="B1036" s="13">
        <v>2650455.3844962581</v>
      </c>
      <c r="C1036" s="13">
        <v>780959.76511727797</v>
      </c>
      <c r="D1036" s="12">
        <f t="shared" si="49"/>
        <v>3431415.149613536</v>
      </c>
      <c r="E1036" s="13">
        <v>100752.54616969803</v>
      </c>
      <c r="F1036" s="10">
        <f t="shared" si="50"/>
        <v>100752.54616969803</v>
      </c>
      <c r="G1036" s="12">
        <f t="shared" si="51"/>
        <v>3532167.6957832342</v>
      </c>
    </row>
    <row r="1037" spans="1:7">
      <c r="A1037" s="4" t="s">
        <v>1033</v>
      </c>
      <c r="B1037" s="13">
        <v>2307824.5412399927</v>
      </c>
      <c r="C1037" s="13">
        <v>587153.02629654831</v>
      </c>
      <c r="D1037" s="12">
        <f t="shared" si="49"/>
        <v>2894977.5675365413</v>
      </c>
      <c r="E1037" s="13">
        <v>49493.764089648197</v>
      </c>
      <c r="F1037" s="10">
        <f t="shared" si="50"/>
        <v>49493.764089648197</v>
      </c>
      <c r="G1037" s="12">
        <f t="shared" si="51"/>
        <v>2944471.3316261894</v>
      </c>
    </row>
    <row r="1038" spans="1:7">
      <c r="A1038" s="4" t="s">
        <v>1034</v>
      </c>
      <c r="B1038" s="13">
        <v>1577563.0048549154</v>
      </c>
      <c r="C1038" s="13">
        <v>375197.93791249336</v>
      </c>
      <c r="D1038" s="12">
        <f t="shared" si="49"/>
        <v>1952760.9427674087</v>
      </c>
      <c r="E1038" s="13">
        <v>120504.89672333724</v>
      </c>
      <c r="F1038" s="10">
        <f t="shared" si="50"/>
        <v>120504.89672333724</v>
      </c>
      <c r="G1038" s="12">
        <f t="shared" si="51"/>
        <v>2073265.8394907459</v>
      </c>
    </row>
    <row r="1039" spans="1:7">
      <c r="A1039" s="4" t="s">
        <v>1035</v>
      </c>
      <c r="B1039" s="13">
        <v>1420888.7523098313</v>
      </c>
      <c r="C1039" s="13">
        <v>210293.07622610327</v>
      </c>
      <c r="D1039" s="12">
        <f t="shared" si="49"/>
        <v>1631181.8285359347</v>
      </c>
      <c r="E1039" s="13">
        <v>225542.01245628428</v>
      </c>
      <c r="F1039" s="10">
        <f t="shared" si="50"/>
        <v>225542.01245628428</v>
      </c>
      <c r="G1039" s="12">
        <f t="shared" si="51"/>
        <v>1856723.840992219</v>
      </c>
    </row>
    <row r="1040" spans="1:7">
      <c r="A1040" s="4" t="s">
        <v>1036</v>
      </c>
      <c r="B1040" s="13">
        <v>1227505.0798522693</v>
      </c>
      <c r="C1040" s="13">
        <v>199371.41447873888</v>
      </c>
      <c r="D1040" s="12">
        <f t="shared" si="49"/>
        <v>1426876.4943310081</v>
      </c>
      <c r="E1040" s="13">
        <v>242648.01437867695</v>
      </c>
      <c r="F1040" s="10">
        <f t="shared" si="50"/>
        <v>242648.01437867695</v>
      </c>
      <c r="G1040" s="12">
        <f t="shared" si="51"/>
        <v>1669524.5087096849</v>
      </c>
    </row>
    <row r="1041" spans="1:7">
      <c r="A1041" s="4" t="s">
        <v>1037</v>
      </c>
      <c r="B1041" s="13">
        <v>2269458.3337581446</v>
      </c>
      <c r="C1041" s="13">
        <v>259439.45686619947</v>
      </c>
      <c r="D1041" s="12">
        <f t="shared" si="49"/>
        <v>2528897.7906243443</v>
      </c>
      <c r="E1041" s="13">
        <v>140386.14718575147</v>
      </c>
      <c r="F1041" s="10">
        <f t="shared" si="50"/>
        <v>140386.14718575147</v>
      </c>
      <c r="G1041" s="12">
        <f t="shared" si="51"/>
        <v>2669283.937810096</v>
      </c>
    </row>
    <row r="1042" spans="1:7">
      <c r="A1042" s="4" t="s">
        <v>1038</v>
      </c>
      <c r="B1042" s="13">
        <v>1956521.3268359813</v>
      </c>
      <c r="C1042" s="13">
        <v>-142230.52300754326</v>
      </c>
      <c r="D1042" s="12">
        <f t="shared" si="49"/>
        <v>1814290.803828438</v>
      </c>
      <c r="E1042" s="13">
        <v>59252.68037462041</v>
      </c>
      <c r="F1042" s="10">
        <f t="shared" si="50"/>
        <v>59252.68037462041</v>
      </c>
      <c r="G1042" s="12">
        <f t="shared" si="51"/>
        <v>1873543.4842030585</v>
      </c>
    </row>
    <row r="1043" spans="1:7">
      <c r="A1043" s="4" t="s">
        <v>1039</v>
      </c>
      <c r="B1043" s="13">
        <v>1306939.2944327926</v>
      </c>
      <c r="C1043" s="13">
        <v>-507956.20154475153</v>
      </c>
      <c r="D1043" s="12">
        <f t="shared" si="49"/>
        <v>798983.09288804105</v>
      </c>
      <c r="E1043" s="13">
        <v>-10321.310596873434</v>
      </c>
      <c r="F1043" s="10">
        <f t="shared" si="50"/>
        <v>-10321.310596873434</v>
      </c>
      <c r="G1043" s="12">
        <f t="shared" si="51"/>
        <v>788661.78229116765</v>
      </c>
    </row>
    <row r="1044" spans="1:7">
      <c r="A1044" s="4" t="s">
        <v>1040</v>
      </c>
      <c r="B1044" s="13">
        <v>589103.01996275934</v>
      </c>
      <c r="C1044" s="13">
        <v>-62607.087286308946</v>
      </c>
      <c r="D1044" s="12">
        <f t="shared" si="49"/>
        <v>526495.93267645035</v>
      </c>
      <c r="E1044" s="13">
        <v>2932.985088988637</v>
      </c>
      <c r="F1044" s="10">
        <f t="shared" si="50"/>
        <v>2932.985088988637</v>
      </c>
      <c r="G1044" s="12">
        <f t="shared" si="51"/>
        <v>529428.91776543902</v>
      </c>
    </row>
    <row r="1045" spans="1:7">
      <c r="A1045" s="4" t="s">
        <v>1041</v>
      </c>
      <c r="B1045" s="13">
        <v>574640.07289640093</v>
      </c>
      <c r="C1045" s="13">
        <v>6938.0235051301124</v>
      </c>
      <c r="D1045" s="12">
        <f t="shared" si="49"/>
        <v>581578.09640153102</v>
      </c>
      <c r="E1045" s="13">
        <v>64972.035187821981</v>
      </c>
      <c r="F1045" s="10">
        <f t="shared" si="50"/>
        <v>64972.035187821981</v>
      </c>
      <c r="G1045" s="12">
        <f t="shared" si="51"/>
        <v>646550.13158935297</v>
      </c>
    </row>
    <row r="1046" spans="1:7">
      <c r="A1046" s="4" t="s">
        <v>1042</v>
      </c>
      <c r="B1046" s="13">
        <v>1424.7997813144523</v>
      </c>
      <c r="C1046" s="13">
        <v>-73387.778881426857</v>
      </c>
      <c r="D1046" s="12">
        <f t="shared" si="49"/>
        <v>-71962.97910011241</v>
      </c>
      <c r="E1046" s="13">
        <v>-2609.7281979877753</v>
      </c>
      <c r="F1046" s="10">
        <f t="shared" si="50"/>
        <v>-2609.7281979877753</v>
      </c>
      <c r="G1046" s="12">
        <f t="shared" si="51"/>
        <v>-74572.707298100184</v>
      </c>
    </row>
    <row r="1047" spans="1:7">
      <c r="A1047" s="4" t="s">
        <v>1043</v>
      </c>
      <c r="B1047" s="13">
        <v>-414563.89259107393</v>
      </c>
      <c r="C1047" s="13">
        <v>-58746.760545709498</v>
      </c>
      <c r="D1047" s="12">
        <f t="shared" si="49"/>
        <v>-473310.65313678345</v>
      </c>
      <c r="E1047" s="13">
        <v>-66584.562021261707</v>
      </c>
      <c r="F1047" s="10">
        <f t="shared" si="50"/>
        <v>-66584.562021261707</v>
      </c>
      <c r="G1047" s="12">
        <f t="shared" si="51"/>
        <v>-539895.21515804518</v>
      </c>
    </row>
    <row r="1048" spans="1:7">
      <c r="A1048" s="4" t="s">
        <v>1044</v>
      </c>
      <c r="B1048" s="13">
        <v>295106.97520732344</v>
      </c>
      <c r="C1048" s="13">
        <v>254203.44225910446</v>
      </c>
      <c r="D1048" s="12">
        <f t="shared" si="49"/>
        <v>549310.4174664279</v>
      </c>
      <c r="E1048" s="13">
        <v>-61834.866862308583</v>
      </c>
      <c r="F1048" s="10">
        <f t="shared" si="50"/>
        <v>-61834.866862308583</v>
      </c>
      <c r="G1048" s="12">
        <f t="shared" si="51"/>
        <v>487475.55060411931</v>
      </c>
    </row>
    <row r="1049" spans="1:7">
      <c r="A1049" s="4" t="s">
        <v>1045</v>
      </c>
      <c r="B1049" s="13">
        <v>703068.85871988919</v>
      </c>
      <c r="C1049" s="13">
        <v>584981.06140432972</v>
      </c>
      <c r="D1049" s="12">
        <f t="shared" si="49"/>
        <v>1288049.9201242188</v>
      </c>
      <c r="E1049" s="13">
        <v>-115111.69402142829</v>
      </c>
      <c r="F1049" s="10">
        <f t="shared" si="50"/>
        <v>-115111.69402142829</v>
      </c>
      <c r="G1049" s="12">
        <f t="shared" si="51"/>
        <v>1172938.2261027906</v>
      </c>
    </row>
    <row r="1050" spans="1:7">
      <c r="A1050" s="4" t="s">
        <v>1046</v>
      </c>
      <c r="B1050" s="13">
        <v>1081198.2888744122</v>
      </c>
      <c r="C1050" s="13">
        <v>763763.59144827933</v>
      </c>
      <c r="D1050" s="12">
        <f t="shared" si="49"/>
        <v>1844961.8803226915</v>
      </c>
      <c r="E1050" s="13">
        <v>-188885.80137229536</v>
      </c>
      <c r="F1050" s="10">
        <f t="shared" si="50"/>
        <v>-188885.80137229536</v>
      </c>
      <c r="G1050" s="12">
        <f t="shared" si="51"/>
        <v>1656076.0789503963</v>
      </c>
    </row>
    <row r="1051" spans="1:7">
      <c r="A1051" s="4" t="s">
        <v>1047</v>
      </c>
      <c r="B1051" s="13">
        <v>-292230.88495193934</v>
      </c>
      <c r="C1051" s="13">
        <v>619021.28577689535</v>
      </c>
      <c r="D1051" s="12">
        <f t="shared" si="49"/>
        <v>326790.40082495601</v>
      </c>
      <c r="E1051" s="13">
        <v>-206692.48145783681</v>
      </c>
      <c r="F1051" s="10">
        <f t="shared" si="50"/>
        <v>-206692.48145783681</v>
      </c>
      <c r="G1051" s="12">
        <f t="shared" si="51"/>
        <v>120097.9193671192</v>
      </c>
    </row>
    <row r="1052" spans="1:7">
      <c r="A1052" s="4" t="s">
        <v>1048</v>
      </c>
      <c r="B1052" s="13">
        <v>-70667.204397039721</v>
      </c>
      <c r="C1052" s="13">
        <v>1008210.1889124828</v>
      </c>
      <c r="D1052" s="12">
        <f t="shared" si="49"/>
        <v>937542.9845154431</v>
      </c>
      <c r="E1052" s="13">
        <v>-168067.88486349856</v>
      </c>
      <c r="F1052" s="10">
        <f t="shared" si="50"/>
        <v>-168067.88486349856</v>
      </c>
      <c r="G1052" s="12">
        <f t="shared" si="51"/>
        <v>769475.09965194459</v>
      </c>
    </row>
    <row r="1053" spans="1:7">
      <c r="A1053" s="4" t="s">
        <v>1049</v>
      </c>
      <c r="B1053" s="13">
        <v>518685.24492778885</v>
      </c>
      <c r="C1053" s="13">
        <v>1730039.1807319724</v>
      </c>
      <c r="D1053" s="12">
        <f t="shared" si="49"/>
        <v>2248724.4256597613</v>
      </c>
      <c r="E1053" s="13">
        <v>-99497.119287521258</v>
      </c>
      <c r="F1053" s="10">
        <f t="shared" si="50"/>
        <v>-99497.119287521258</v>
      </c>
      <c r="G1053" s="12">
        <f t="shared" si="51"/>
        <v>2149227.3063722402</v>
      </c>
    </row>
    <row r="1054" spans="1:7">
      <c r="A1054" s="4" t="s">
        <v>1050</v>
      </c>
      <c r="B1054" s="13">
        <v>358541.03957859689</v>
      </c>
      <c r="C1054" s="13">
        <v>1221573.6312133125</v>
      </c>
      <c r="D1054" s="12">
        <f t="shared" si="49"/>
        <v>1580114.6707919093</v>
      </c>
      <c r="E1054" s="13">
        <v>-220500.68635297398</v>
      </c>
      <c r="F1054" s="10">
        <f t="shared" si="50"/>
        <v>-220500.68635297398</v>
      </c>
      <c r="G1054" s="12">
        <f t="shared" si="51"/>
        <v>1359613.9844389353</v>
      </c>
    </row>
    <row r="1055" spans="1:7">
      <c r="A1055" s="4" t="s">
        <v>1051</v>
      </c>
      <c r="B1055" s="13">
        <v>806181.88177576719</v>
      </c>
      <c r="C1055" s="13">
        <v>1300563.1279765896</v>
      </c>
      <c r="D1055" s="12">
        <f t="shared" si="49"/>
        <v>2106745.0097523569</v>
      </c>
      <c r="E1055" s="13">
        <v>-243362.21481001764</v>
      </c>
      <c r="F1055" s="10">
        <f t="shared" si="50"/>
        <v>-243362.21481001764</v>
      </c>
      <c r="G1055" s="12">
        <f t="shared" si="51"/>
        <v>1863382.7949423392</v>
      </c>
    </row>
    <row r="1056" spans="1:7">
      <c r="A1056" s="4" t="s">
        <v>1052</v>
      </c>
      <c r="B1056" s="13">
        <v>1974815.8357847391</v>
      </c>
      <c r="C1056" s="13">
        <v>1649073.1800225074</v>
      </c>
      <c r="D1056" s="12">
        <f t="shared" si="49"/>
        <v>3623889.0158072468</v>
      </c>
      <c r="E1056" s="13">
        <v>-67243.963623767981</v>
      </c>
      <c r="F1056" s="10">
        <f t="shared" si="50"/>
        <v>-67243.963623767981</v>
      </c>
      <c r="G1056" s="12">
        <f t="shared" si="51"/>
        <v>3556645.0521834786</v>
      </c>
    </row>
    <row r="1057" spans="1:7">
      <c r="A1057" s="4" t="s">
        <v>1053</v>
      </c>
      <c r="B1057" s="13">
        <v>2585548.892139622</v>
      </c>
      <c r="C1057" s="13">
        <v>1682534.7803258402</v>
      </c>
      <c r="D1057" s="12">
        <f t="shared" si="49"/>
        <v>4268083.6724654622</v>
      </c>
      <c r="E1057" s="13">
        <v>-29871.148421282724</v>
      </c>
      <c r="F1057" s="10">
        <f t="shared" si="50"/>
        <v>-29871.148421282724</v>
      </c>
      <c r="G1057" s="12">
        <f t="shared" si="51"/>
        <v>4238212.5240441794</v>
      </c>
    </row>
    <row r="1058" spans="1:7">
      <c r="A1058" s="4" t="s">
        <v>1054</v>
      </c>
      <c r="B1058" s="13">
        <v>1660252.7486559637</v>
      </c>
      <c r="C1058" s="13">
        <v>1224293.0559956215</v>
      </c>
      <c r="D1058" s="12">
        <f t="shared" si="49"/>
        <v>2884545.8046515854</v>
      </c>
      <c r="E1058" s="13">
        <v>-153706.09919646941</v>
      </c>
      <c r="F1058" s="10">
        <f t="shared" si="50"/>
        <v>-153706.09919646941</v>
      </c>
      <c r="G1058" s="12">
        <f t="shared" si="51"/>
        <v>2730839.705455116</v>
      </c>
    </row>
    <row r="1059" spans="1:7">
      <c r="A1059" s="4" t="s">
        <v>1055</v>
      </c>
      <c r="B1059" s="13">
        <v>328660.10262252565</v>
      </c>
      <c r="C1059" s="13">
        <v>690208.26625915908</v>
      </c>
      <c r="D1059" s="12">
        <f t="shared" si="49"/>
        <v>1018868.3688816847</v>
      </c>
      <c r="E1059" s="13">
        <v>-196292.46061498832</v>
      </c>
      <c r="F1059" s="10">
        <f t="shared" si="50"/>
        <v>-196292.46061498832</v>
      </c>
      <c r="G1059" s="12">
        <f t="shared" si="51"/>
        <v>822575.90826669638</v>
      </c>
    </row>
    <row r="1060" spans="1:7">
      <c r="A1060" s="4" t="s">
        <v>1056</v>
      </c>
      <c r="B1060" s="13">
        <v>-72437.335006868147</v>
      </c>
      <c r="C1060" s="13">
        <v>570319.4170475828</v>
      </c>
      <c r="D1060" s="12">
        <f t="shared" si="49"/>
        <v>497882.08204071468</v>
      </c>
      <c r="E1060" s="13">
        <v>-108332.909488032</v>
      </c>
      <c r="F1060" s="10">
        <f t="shared" si="50"/>
        <v>-108332.909488032</v>
      </c>
      <c r="G1060" s="12">
        <f t="shared" si="51"/>
        <v>389549.17255268269</v>
      </c>
    </row>
    <row r="1061" spans="1:7">
      <c r="A1061" s="4" t="s">
        <v>1057</v>
      </c>
      <c r="B1061" s="13">
        <v>349410.3222807821</v>
      </c>
      <c r="C1061" s="13">
        <v>686830.22744861082</v>
      </c>
      <c r="D1061" s="12">
        <f t="shared" si="49"/>
        <v>1036240.5497293929</v>
      </c>
      <c r="E1061" s="13">
        <v>-95911.22463722789</v>
      </c>
      <c r="F1061" s="10">
        <f t="shared" si="50"/>
        <v>-95911.22463722789</v>
      </c>
      <c r="G1061" s="12">
        <f t="shared" si="51"/>
        <v>940329.32509216503</v>
      </c>
    </row>
    <row r="1062" spans="1:7">
      <c r="A1062" s="4" t="s">
        <v>1058</v>
      </c>
      <c r="B1062" s="13">
        <v>426956.28708366241</v>
      </c>
      <c r="C1062" s="13">
        <v>589388.09202276962</v>
      </c>
      <c r="D1062" s="12">
        <f t="shared" si="49"/>
        <v>1016344.379106432</v>
      </c>
      <c r="E1062" s="13">
        <v>-101209.46475857256</v>
      </c>
      <c r="F1062" s="10">
        <f t="shared" si="50"/>
        <v>-101209.46475857256</v>
      </c>
      <c r="G1062" s="12">
        <f t="shared" si="51"/>
        <v>915134.91434785945</v>
      </c>
    </row>
    <row r="1063" spans="1:7">
      <c r="A1063" s="4" t="s">
        <v>1059</v>
      </c>
      <c r="B1063" s="13">
        <v>-489778.00213837484</v>
      </c>
      <c r="C1063" s="13">
        <v>110424.41743105189</v>
      </c>
      <c r="D1063" s="12">
        <f t="shared" si="49"/>
        <v>-379353.58470732294</v>
      </c>
      <c r="E1063" s="13">
        <v>-172667.8097074563</v>
      </c>
      <c r="F1063" s="10">
        <f t="shared" si="50"/>
        <v>-172667.8097074563</v>
      </c>
      <c r="G1063" s="12">
        <f t="shared" si="51"/>
        <v>-552021.39441477926</v>
      </c>
    </row>
    <row r="1064" spans="1:7">
      <c r="A1064" s="4" t="s">
        <v>1060</v>
      </c>
      <c r="B1064" s="13">
        <v>-304481.17114527855</v>
      </c>
      <c r="C1064" s="13">
        <v>5926.252060535272</v>
      </c>
      <c r="D1064" s="12">
        <f t="shared" si="49"/>
        <v>-298554.91908474331</v>
      </c>
      <c r="E1064" s="13">
        <v>-82631.868498469863</v>
      </c>
      <c r="F1064" s="10">
        <f t="shared" si="50"/>
        <v>-82631.868498469863</v>
      </c>
      <c r="G1064" s="12">
        <f t="shared" si="51"/>
        <v>-381186.78758321318</v>
      </c>
    </row>
    <row r="1065" spans="1:7">
      <c r="A1065" s="4" t="s">
        <v>1061</v>
      </c>
      <c r="B1065" s="13">
        <v>-1294843.6641298514</v>
      </c>
      <c r="C1065" s="13">
        <v>-184744.87126797033</v>
      </c>
      <c r="D1065" s="12">
        <f t="shared" si="49"/>
        <v>-1479588.5353978218</v>
      </c>
      <c r="E1065" s="13">
        <v>-17656.303314416451</v>
      </c>
      <c r="F1065" s="10">
        <f t="shared" si="50"/>
        <v>-17656.303314416451</v>
      </c>
      <c r="G1065" s="12">
        <f t="shared" si="51"/>
        <v>-1497244.8387122382</v>
      </c>
    </row>
    <row r="1066" spans="1:7">
      <c r="A1066" s="4" t="s">
        <v>1062</v>
      </c>
      <c r="B1066" s="13">
        <v>-2095023.0444567583</v>
      </c>
      <c r="C1066" s="13">
        <v>-710247.35858915129</v>
      </c>
      <c r="D1066" s="12">
        <f t="shared" si="49"/>
        <v>-2805270.4030459095</v>
      </c>
      <c r="E1066" s="13">
        <v>-213919.68031816668</v>
      </c>
      <c r="F1066" s="10">
        <f t="shared" si="50"/>
        <v>-213919.68031816668</v>
      </c>
      <c r="G1066" s="12">
        <f t="shared" si="51"/>
        <v>-3019190.083364076</v>
      </c>
    </row>
    <row r="1067" spans="1:7">
      <c r="A1067" s="4" t="s">
        <v>1063</v>
      </c>
      <c r="B1067" s="13">
        <v>-1567421.609145307</v>
      </c>
      <c r="C1067" s="13">
        <v>319530.95283791807</v>
      </c>
      <c r="D1067" s="12">
        <f t="shared" si="49"/>
        <v>-1247890.656307389</v>
      </c>
      <c r="E1067" s="13">
        <v>138045.90095643868</v>
      </c>
      <c r="F1067" s="10">
        <f t="shared" si="50"/>
        <v>138045.90095643868</v>
      </c>
      <c r="G1067" s="12">
        <f t="shared" si="51"/>
        <v>-1109844.7553509504</v>
      </c>
    </row>
    <row r="1068" spans="1:7">
      <c r="A1068" s="4" t="s">
        <v>1064</v>
      </c>
      <c r="B1068" s="13">
        <v>-466585.8583124979</v>
      </c>
      <c r="C1068" s="13">
        <v>1019799.652348064</v>
      </c>
      <c r="D1068" s="12">
        <f t="shared" si="49"/>
        <v>553213.79403556604</v>
      </c>
      <c r="E1068" s="13">
        <v>392567.07059785537</v>
      </c>
      <c r="F1068" s="10">
        <f t="shared" si="50"/>
        <v>392567.07059785537</v>
      </c>
      <c r="G1068" s="12">
        <f t="shared" si="51"/>
        <v>945780.86463342141</v>
      </c>
    </row>
    <row r="1069" spans="1:7">
      <c r="A1069" s="4" t="s">
        <v>1065</v>
      </c>
      <c r="B1069" s="13">
        <v>219994.32140305173</v>
      </c>
      <c r="C1069" s="13">
        <v>1692026.0021035827</v>
      </c>
      <c r="D1069" s="12">
        <f t="shared" si="49"/>
        <v>1912020.3235066344</v>
      </c>
      <c r="E1069" s="13">
        <v>519129.08096348151</v>
      </c>
      <c r="F1069" s="10">
        <f t="shared" si="50"/>
        <v>519129.08096348151</v>
      </c>
      <c r="G1069" s="12">
        <f t="shared" si="51"/>
        <v>2431149.4044701159</v>
      </c>
    </row>
    <row r="1070" spans="1:7">
      <c r="A1070" s="4" t="s">
        <v>1066</v>
      </c>
      <c r="B1070" s="13">
        <v>967797.94880454615</v>
      </c>
      <c r="C1070" s="13">
        <v>2458460.4896235284</v>
      </c>
      <c r="D1070" s="12">
        <f t="shared" si="49"/>
        <v>3426258.4384280746</v>
      </c>
      <c r="E1070" s="13">
        <v>608669.02476658986</v>
      </c>
      <c r="F1070" s="10">
        <f t="shared" si="50"/>
        <v>608669.02476658986</v>
      </c>
      <c r="G1070" s="12">
        <f t="shared" si="51"/>
        <v>4034927.4631946646</v>
      </c>
    </row>
    <row r="1071" spans="1:7">
      <c r="A1071" s="4" t="s">
        <v>1067</v>
      </c>
      <c r="B1071" s="13">
        <v>1385401.2007327033</v>
      </c>
      <c r="C1071" s="13">
        <v>2801648.3833051296</v>
      </c>
      <c r="D1071" s="12">
        <f t="shared" si="49"/>
        <v>4187049.5840378329</v>
      </c>
      <c r="E1071" s="13">
        <v>807449.60728949029</v>
      </c>
      <c r="F1071" s="10">
        <f t="shared" si="50"/>
        <v>807449.60728949029</v>
      </c>
      <c r="G1071" s="12">
        <f t="shared" si="51"/>
        <v>4994499.1913273232</v>
      </c>
    </row>
    <row r="1072" spans="1:7">
      <c r="A1072" s="4" t="s">
        <v>1068</v>
      </c>
      <c r="B1072" s="13">
        <v>1762175.8072734254</v>
      </c>
      <c r="C1072" s="13">
        <v>3432297.0140539324</v>
      </c>
      <c r="D1072" s="12">
        <f t="shared" si="49"/>
        <v>5194472.8213273576</v>
      </c>
      <c r="E1072" s="13">
        <v>899744.03630239109</v>
      </c>
      <c r="F1072" s="10">
        <f t="shared" si="50"/>
        <v>899744.03630239109</v>
      </c>
      <c r="G1072" s="12">
        <f t="shared" si="51"/>
        <v>6094216.857629749</v>
      </c>
    </row>
    <row r="1073" spans="1:7">
      <c r="A1073" s="4" t="s">
        <v>1069</v>
      </c>
      <c r="B1073" s="13">
        <v>2357190.1259126123</v>
      </c>
      <c r="C1073" s="13">
        <v>3721662.395138782</v>
      </c>
      <c r="D1073" s="12">
        <f t="shared" si="49"/>
        <v>6078852.5210513938</v>
      </c>
      <c r="E1073" s="13">
        <v>1033556.3589937985</v>
      </c>
      <c r="F1073" s="10">
        <f t="shared" si="50"/>
        <v>1033556.3589937985</v>
      </c>
      <c r="G1073" s="12">
        <f t="shared" si="51"/>
        <v>7112408.8800451923</v>
      </c>
    </row>
    <row r="1074" spans="1:7">
      <c r="A1074" s="4" t="s">
        <v>1070</v>
      </c>
      <c r="B1074" s="13">
        <v>2537834.6744776722</v>
      </c>
      <c r="C1074" s="13">
        <v>3763367.9124752041</v>
      </c>
      <c r="D1074" s="12">
        <f t="shared" si="49"/>
        <v>6301202.5869528763</v>
      </c>
      <c r="E1074" s="13">
        <v>844381.86095267639</v>
      </c>
      <c r="F1074" s="10">
        <f t="shared" si="50"/>
        <v>844381.86095267639</v>
      </c>
      <c r="G1074" s="12">
        <f t="shared" si="51"/>
        <v>7145584.4479055526</v>
      </c>
    </row>
    <row r="1075" spans="1:7">
      <c r="A1075" s="4" t="s">
        <v>1071</v>
      </c>
      <c r="B1075" s="13">
        <v>3096574.0635519391</v>
      </c>
      <c r="C1075" s="13">
        <v>3818615.7638249178</v>
      </c>
      <c r="D1075" s="12">
        <f t="shared" si="49"/>
        <v>6915189.8273768574</v>
      </c>
      <c r="E1075" s="13">
        <v>879790.09366762161</v>
      </c>
      <c r="F1075" s="10">
        <f t="shared" si="50"/>
        <v>879790.09366762161</v>
      </c>
      <c r="G1075" s="12">
        <f t="shared" si="51"/>
        <v>7794979.9210444791</v>
      </c>
    </row>
    <row r="1076" spans="1:7">
      <c r="A1076" s="4" t="s">
        <v>1072</v>
      </c>
      <c r="B1076" s="13">
        <v>3259002.2493907502</v>
      </c>
      <c r="C1076" s="13">
        <v>4014811.2702621603</v>
      </c>
      <c r="D1076" s="12">
        <f t="shared" si="49"/>
        <v>7273813.5196529105</v>
      </c>
      <c r="E1076" s="13">
        <v>982869.19446156081</v>
      </c>
      <c r="F1076" s="10">
        <f t="shared" si="50"/>
        <v>982869.19446156081</v>
      </c>
      <c r="G1076" s="12">
        <f t="shared" si="51"/>
        <v>8256682.7141144713</v>
      </c>
    </row>
    <row r="1077" spans="1:7">
      <c r="A1077" s="4" t="s">
        <v>1073</v>
      </c>
      <c r="B1077" s="13">
        <v>2716131.3112609736</v>
      </c>
      <c r="C1077" s="13">
        <v>2939514.7251569121</v>
      </c>
      <c r="D1077" s="12">
        <f t="shared" si="49"/>
        <v>5655646.0364178857</v>
      </c>
      <c r="E1077" s="13">
        <v>627976.53661374364</v>
      </c>
      <c r="F1077" s="10">
        <f t="shared" si="50"/>
        <v>627976.53661374364</v>
      </c>
      <c r="G1077" s="12">
        <f t="shared" si="51"/>
        <v>6283622.5730316294</v>
      </c>
    </row>
    <row r="1078" spans="1:7">
      <c r="A1078" s="4" t="s">
        <v>1074</v>
      </c>
      <c r="B1078" s="13">
        <v>1372971.7432159916</v>
      </c>
      <c r="C1078" s="13">
        <v>2232869.4553707633</v>
      </c>
      <c r="D1078" s="12">
        <f t="shared" si="49"/>
        <v>3605841.198586755</v>
      </c>
      <c r="E1078" s="13">
        <v>448345.13782412041</v>
      </c>
      <c r="F1078" s="10">
        <f t="shared" si="50"/>
        <v>448345.13782412041</v>
      </c>
      <c r="G1078" s="12">
        <f t="shared" si="51"/>
        <v>4054186.3364108754</v>
      </c>
    </row>
    <row r="1079" spans="1:7">
      <c r="A1079" s="4" t="s">
        <v>1075</v>
      </c>
      <c r="B1079" s="13">
        <v>1651326.4304117078</v>
      </c>
      <c r="C1079" s="13">
        <v>1929416.3120641822</v>
      </c>
      <c r="D1079" s="12">
        <f t="shared" si="49"/>
        <v>3580742.7424758901</v>
      </c>
      <c r="E1079" s="13">
        <v>384043.51714193966</v>
      </c>
      <c r="F1079" s="10">
        <f t="shared" si="50"/>
        <v>384043.51714193966</v>
      </c>
      <c r="G1079" s="12">
        <f t="shared" si="51"/>
        <v>3964786.2596178297</v>
      </c>
    </row>
    <row r="1080" spans="1:7">
      <c r="A1080" s="4" t="s">
        <v>1076</v>
      </c>
      <c r="B1080" s="13">
        <v>1152030.0041170446</v>
      </c>
      <c r="C1080" s="13">
        <v>1215180.6150671141</v>
      </c>
      <c r="D1080" s="12">
        <f t="shared" si="49"/>
        <v>2367210.6191841587</v>
      </c>
      <c r="E1080" s="13">
        <v>306393.71528079081</v>
      </c>
      <c r="F1080" s="10">
        <f t="shared" si="50"/>
        <v>306393.71528079081</v>
      </c>
      <c r="G1080" s="12">
        <f t="shared" si="51"/>
        <v>2673604.3344649496</v>
      </c>
    </row>
    <row r="1081" spans="1:7">
      <c r="A1081" s="4" t="s">
        <v>1077</v>
      </c>
      <c r="B1081" s="13">
        <v>419156.09300897538</v>
      </c>
      <c r="C1081" s="13">
        <v>627671.22430623521</v>
      </c>
      <c r="D1081" s="12">
        <f t="shared" si="49"/>
        <v>1046827.3173152106</v>
      </c>
      <c r="E1081" s="13">
        <v>157400.70046770666</v>
      </c>
      <c r="F1081" s="10">
        <f t="shared" si="50"/>
        <v>157400.70046770666</v>
      </c>
      <c r="G1081" s="12">
        <f t="shared" si="51"/>
        <v>1204228.0177829172</v>
      </c>
    </row>
    <row r="1082" spans="1:7">
      <c r="A1082" s="4" t="s">
        <v>1078</v>
      </c>
      <c r="B1082" s="13">
        <v>40360.97724771496</v>
      </c>
      <c r="C1082" s="13">
        <v>-159558.16047271134</v>
      </c>
      <c r="D1082" s="12">
        <f t="shared" si="49"/>
        <v>-119197.18322499638</v>
      </c>
      <c r="E1082" s="13">
        <v>45434.055934147284</v>
      </c>
      <c r="F1082" s="10">
        <f t="shared" si="50"/>
        <v>45434.055934147284</v>
      </c>
      <c r="G1082" s="12">
        <f t="shared" si="51"/>
        <v>-73763.127290849094</v>
      </c>
    </row>
    <row r="1083" spans="1:7">
      <c r="A1083" s="4" t="s">
        <v>1079</v>
      </c>
      <c r="B1083" s="13">
        <v>-157795.97069668525</v>
      </c>
      <c r="C1083" s="13">
        <v>-367149.60579292063</v>
      </c>
      <c r="D1083" s="12">
        <f t="shared" si="49"/>
        <v>-524945.57648960594</v>
      </c>
      <c r="E1083" s="13">
        <v>-117483.74600184172</v>
      </c>
      <c r="F1083" s="10">
        <f t="shared" si="50"/>
        <v>-117483.74600184172</v>
      </c>
      <c r="G1083" s="12">
        <f t="shared" si="51"/>
        <v>-642429.32249144767</v>
      </c>
    </row>
    <row r="1084" spans="1:7">
      <c r="A1084" s="4" t="s">
        <v>1080</v>
      </c>
      <c r="B1084" s="13">
        <v>-115959.95992977844</v>
      </c>
      <c r="C1084" s="13">
        <v>-218973.50453127018</v>
      </c>
      <c r="D1084" s="12">
        <f t="shared" si="49"/>
        <v>-334933.4644610486</v>
      </c>
      <c r="E1084" s="13">
        <v>-27679.983083033068</v>
      </c>
      <c r="F1084" s="10">
        <f t="shared" si="50"/>
        <v>-27679.983083033068</v>
      </c>
      <c r="G1084" s="12">
        <f t="shared" si="51"/>
        <v>-362613.44754408166</v>
      </c>
    </row>
    <row r="1085" spans="1:7">
      <c r="A1085" s="4" t="s">
        <v>1081</v>
      </c>
      <c r="B1085" s="13">
        <v>-161504.11830984557</v>
      </c>
      <c r="C1085" s="13">
        <v>-310436.16789326188</v>
      </c>
      <c r="D1085" s="12">
        <f t="shared" si="49"/>
        <v>-471940.28620310745</v>
      </c>
      <c r="E1085" s="13">
        <v>-91372.611062203927</v>
      </c>
      <c r="F1085" s="10">
        <f t="shared" si="50"/>
        <v>-91372.611062203927</v>
      </c>
      <c r="G1085" s="12">
        <f t="shared" si="51"/>
        <v>-563312.89726531133</v>
      </c>
    </row>
    <row r="1086" spans="1:7">
      <c r="A1086" s="4" t="s">
        <v>1082</v>
      </c>
      <c r="B1086" s="13">
        <v>-429737.65183375572</v>
      </c>
      <c r="C1086" s="13">
        <v>-428662.76741937367</v>
      </c>
      <c r="D1086" s="12">
        <f t="shared" si="49"/>
        <v>-858400.4192531294</v>
      </c>
      <c r="E1086" s="13">
        <v>-126875.8490480724</v>
      </c>
      <c r="F1086" s="10">
        <f t="shared" si="50"/>
        <v>-126875.8490480724</v>
      </c>
      <c r="G1086" s="12">
        <f t="shared" si="51"/>
        <v>-985276.26830120175</v>
      </c>
    </row>
    <row r="1087" spans="1:7">
      <c r="A1087" s="4" t="s">
        <v>1083</v>
      </c>
      <c r="B1087" s="13">
        <v>-371272.31922930671</v>
      </c>
      <c r="C1087" s="13">
        <v>638156.59695563104</v>
      </c>
      <c r="D1087" s="12">
        <f t="shared" si="49"/>
        <v>266884.27772632433</v>
      </c>
      <c r="E1087" s="13">
        <v>-203536.76487103035</v>
      </c>
      <c r="F1087" s="10">
        <f t="shared" si="50"/>
        <v>-203536.76487103035</v>
      </c>
      <c r="G1087" s="12">
        <f t="shared" si="51"/>
        <v>63347.512855293986</v>
      </c>
    </row>
    <row r="1088" spans="1:7">
      <c r="A1088" s="4" t="s">
        <v>1084</v>
      </c>
      <c r="B1088" s="13">
        <v>60397.633856687586</v>
      </c>
      <c r="C1088" s="13">
        <v>953376.6728028974</v>
      </c>
      <c r="D1088" s="12">
        <f t="shared" si="49"/>
        <v>1013774.306659585</v>
      </c>
      <c r="E1088" s="13">
        <v>-165182.4501330503</v>
      </c>
      <c r="F1088" s="10">
        <f t="shared" si="50"/>
        <v>-165182.4501330503</v>
      </c>
      <c r="G1088" s="12">
        <f t="shared" si="51"/>
        <v>848591.85652653466</v>
      </c>
    </row>
    <row r="1089" spans="1:7">
      <c r="A1089" s="4" t="s">
        <v>1085</v>
      </c>
      <c r="B1089" s="13">
        <v>-622710.41040486342</v>
      </c>
      <c r="C1089" s="13">
        <v>910828.77928370773</v>
      </c>
      <c r="D1089" s="12">
        <f t="shared" si="49"/>
        <v>288118.36887884431</v>
      </c>
      <c r="E1089" s="13">
        <v>-180735.85127313877</v>
      </c>
      <c r="F1089" s="10">
        <f t="shared" si="50"/>
        <v>-180735.85127313877</v>
      </c>
      <c r="G1089" s="12">
        <f t="shared" si="51"/>
        <v>107382.51760570554</v>
      </c>
    </row>
    <row r="1090" spans="1:7">
      <c r="A1090" s="4" t="s">
        <v>1086</v>
      </c>
      <c r="B1090" s="13">
        <v>-147308.51820165486</v>
      </c>
      <c r="C1090" s="13">
        <v>861224.71652717772</v>
      </c>
      <c r="D1090" s="12">
        <f t="shared" si="49"/>
        <v>713916.19832552283</v>
      </c>
      <c r="E1090" s="13">
        <v>-158936.23802981476</v>
      </c>
      <c r="F1090" s="10">
        <f t="shared" si="50"/>
        <v>-158936.23802981476</v>
      </c>
      <c r="G1090" s="12">
        <f t="shared" si="51"/>
        <v>554979.96029570804</v>
      </c>
    </row>
    <row r="1091" spans="1:7">
      <c r="A1091" s="4" t="s">
        <v>1087</v>
      </c>
      <c r="B1091" s="13">
        <v>329417.82000037545</v>
      </c>
      <c r="C1091" s="13">
        <v>815181.44049574109</v>
      </c>
      <c r="D1091" s="12">
        <f t="shared" si="49"/>
        <v>1144599.2604961165</v>
      </c>
      <c r="E1091" s="13">
        <v>-156140.13982539412</v>
      </c>
      <c r="F1091" s="10">
        <f t="shared" si="50"/>
        <v>-156140.13982539412</v>
      </c>
      <c r="G1091" s="12">
        <f t="shared" si="51"/>
        <v>988459.12067072233</v>
      </c>
    </row>
    <row r="1092" spans="1:7">
      <c r="A1092" s="4" t="s">
        <v>1088</v>
      </c>
      <c r="B1092" s="13">
        <v>177921.19078778851</v>
      </c>
      <c r="C1092" s="13">
        <v>873487.52610788879</v>
      </c>
      <c r="D1092" s="12">
        <f t="shared" si="49"/>
        <v>1051408.7168956774</v>
      </c>
      <c r="E1092" s="13">
        <v>-160203.7325190361</v>
      </c>
      <c r="F1092" s="10">
        <f t="shared" si="50"/>
        <v>-160203.7325190361</v>
      </c>
      <c r="G1092" s="12">
        <f t="shared" si="51"/>
        <v>891204.98437664122</v>
      </c>
    </row>
    <row r="1093" spans="1:7">
      <c r="A1093" s="4" t="s">
        <v>1089</v>
      </c>
      <c r="B1093" s="13">
        <v>-97516.416458914653</v>
      </c>
      <c r="C1093" s="13">
        <v>724143.44843130326</v>
      </c>
      <c r="D1093" s="12">
        <f t="shared" ref="D1093:D1156" si="52">SUM(B1093:C1093)</f>
        <v>626627.03197238862</v>
      </c>
      <c r="E1093" s="13">
        <v>-186329.62677759849</v>
      </c>
      <c r="F1093" s="10">
        <f t="shared" ref="F1093:F1156" si="53">E1093</f>
        <v>-186329.62677759849</v>
      </c>
      <c r="G1093" s="12">
        <f t="shared" ref="G1093:G1156" si="54">SUM(D1093,F1093)</f>
        <v>440297.4051947901</v>
      </c>
    </row>
    <row r="1094" spans="1:7">
      <c r="A1094" s="4" t="s">
        <v>1090</v>
      </c>
      <c r="B1094" s="13">
        <v>-678031.39275269164</v>
      </c>
      <c r="C1094" s="13">
        <v>541332.62830824486</v>
      </c>
      <c r="D1094" s="12">
        <f t="shared" si="52"/>
        <v>-136698.76444444677</v>
      </c>
      <c r="E1094" s="13">
        <v>-112245.75295869687</v>
      </c>
      <c r="F1094" s="10">
        <f t="shared" si="53"/>
        <v>-112245.75295869687</v>
      </c>
      <c r="G1094" s="12">
        <f t="shared" si="54"/>
        <v>-248944.51740314363</v>
      </c>
    </row>
    <row r="1095" spans="1:7">
      <c r="A1095" s="4" t="s">
        <v>1091</v>
      </c>
      <c r="B1095" s="13">
        <v>-711671.55134781031</v>
      </c>
      <c r="C1095" s="13">
        <v>375793.79689686664</v>
      </c>
      <c r="D1095" s="12">
        <f t="shared" si="52"/>
        <v>-335877.75445094367</v>
      </c>
      <c r="E1095" s="13">
        <v>-177522.5525872249</v>
      </c>
      <c r="F1095" s="10">
        <f t="shared" si="53"/>
        <v>-177522.5525872249</v>
      </c>
      <c r="G1095" s="12">
        <f t="shared" si="54"/>
        <v>-513400.30703816854</v>
      </c>
    </row>
    <row r="1096" spans="1:7">
      <c r="A1096" s="4" t="s">
        <v>1092</v>
      </c>
      <c r="B1096" s="13">
        <v>-130021.73336599176</v>
      </c>
      <c r="C1096" s="13">
        <v>643831.36378305266</v>
      </c>
      <c r="D1096" s="12">
        <f t="shared" si="52"/>
        <v>513809.63041706092</v>
      </c>
      <c r="E1096" s="13">
        <v>-255120.6479663279</v>
      </c>
      <c r="F1096" s="10">
        <f t="shared" si="53"/>
        <v>-255120.6479663279</v>
      </c>
      <c r="G1096" s="12">
        <f t="shared" si="54"/>
        <v>258688.98245073302</v>
      </c>
    </row>
    <row r="1097" spans="1:7">
      <c r="A1097" s="4" t="s">
        <v>1093</v>
      </c>
      <c r="B1097" s="13">
        <v>-293756.87415958359</v>
      </c>
      <c r="C1097" s="13">
        <v>-396872.65772763669</v>
      </c>
      <c r="D1097" s="12">
        <f t="shared" si="52"/>
        <v>-690629.53188722022</v>
      </c>
      <c r="E1097" s="13">
        <v>-212369.4885736584</v>
      </c>
      <c r="F1097" s="10">
        <f t="shared" si="53"/>
        <v>-212369.4885736584</v>
      </c>
      <c r="G1097" s="12">
        <f t="shared" si="54"/>
        <v>-902999.02046087862</v>
      </c>
    </row>
    <row r="1098" spans="1:7">
      <c r="A1098" s="4" t="s">
        <v>1094</v>
      </c>
      <c r="B1098" s="13">
        <v>-489861.19945601741</v>
      </c>
      <c r="C1098" s="13">
        <v>-595231.88100002159</v>
      </c>
      <c r="D1098" s="12">
        <f t="shared" si="52"/>
        <v>-1085093.0804560389</v>
      </c>
      <c r="E1098" s="13">
        <v>-255225.79859733363</v>
      </c>
      <c r="F1098" s="10">
        <f t="shared" si="53"/>
        <v>-255225.79859733363</v>
      </c>
      <c r="G1098" s="12">
        <f t="shared" si="54"/>
        <v>-1340318.8790533727</v>
      </c>
    </row>
    <row r="1099" spans="1:7">
      <c r="A1099" s="4" t="s">
        <v>1095</v>
      </c>
      <c r="B1099" s="13">
        <v>-43532.183455044113</v>
      </c>
      <c r="C1099" s="13">
        <v>-581935.91597553168</v>
      </c>
      <c r="D1099" s="12">
        <f t="shared" si="52"/>
        <v>-625468.09943057573</v>
      </c>
      <c r="E1099" s="13">
        <v>-308677.01537324744</v>
      </c>
      <c r="F1099" s="10">
        <f t="shared" si="53"/>
        <v>-308677.01537324744</v>
      </c>
      <c r="G1099" s="12">
        <f t="shared" si="54"/>
        <v>-934145.11480382318</v>
      </c>
    </row>
    <row r="1100" spans="1:7">
      <c r="A1100" s="4" t="s">
        <v>1096</v>
      </c>
      <c r="B1100" s="13">
        <v>-770478.61223422969</v>
      </c>
      <c r="C1100" s="13">
        <v>-600585.09588642954</v>
      </c>
      <c r="D1100" s="12">
        <f t="shared" si="52"/>
        <v>-1371063.7081206592</v>
      </c>
      <c r="E1100" s="13">
        <v>-384315.65539800783</v>
      </c>
      <c r="F1100" s="10">
        <f t="shared" si="53"/>
        <v>-384315.65539800783</v>
      </c>
      <c r="G1100" s="12">
        <f t="shared" si="54"/>
        <v>-1755379.3635186669</v>
      </c>
    </row>
    <row r="1101" spans="1:7">
      <c r="A1101" s="4" t="s">
        <v>1097</v>
      </c>
      <c r="B1101" s="13">
        <v>-1093963.4721195232</v>
      </c>
      <c r="C1101" s="13">
        <v>-361478.06409383769</v>
      </c>
      <c r="D1101" s="12">
        <f t="shared" si="52"/>
        <v>-1455441.536213361</v>
      </c>
      <c r="E1101" s="13">
        <v>-297393.88045819825</v>
      </c>
      <c r="F1101" s="10">
        <f t="shared" si="53"/>
        <v>-297393.88045819825</v>
      </c>
      <c r="G1101" s="12">
        <f t="shared" si="54"/>
        <v>-1752835.4166715592</v>
      </c>
    </row>
    <row r="1102" spans="1:7">
      <c r="A1102" s="4" t="s">
        <v>1098</v>
      </c>
      <c r="B1102" s="13">
        <v>-389700.17468846578</v>
      </c>
      <c r="C1102" s="13">
        <v>-138203.63309875946</v>
      </c>
      <c r="D1102" s="12">
        <f t="shared" si="52"/>
        <v>-527903.80778722523</v>
      </c>
      <c r="E1102" s="13">
        <v>-209528.56242258925</v>
      </c>
      <c r="F1102" s="10">
        <f t="shared" si="53"/>
        <v>-209528.56242258925</v>
      </c>
      <c r="G1102" s="12">
        <f t="shared" si="54"/>
        <v>-737432.37020981451</v>
      </c>
    </row>
    <row r="1103" spans="1:7">
      <c r="A1103" s="4" t="s">
        <v>1099</v>
      </c>
      <c r="B1103" s="13">
        <v>798109.68118832447</v>
      </c>
      <c r="C1103" s="13">
        <v>308011.08342834841</v>
      </c>
      <c r="D1103" s="12">
        <f t="shared" si="52"/>
        <v>1106120.7646166729</v>
      </c>
      <c r="E1103" s="13">
        <v>-65113.968398736535</v>
      </c>
      <c r="F1103" s="10">
        <f t="shared" si="53"/>
        <v>-65113.968398736535</v>
      </c>
      <c r="G1103" s="12">
        <f t="shared" si="54"/>
        <v>1041006.7962179363</v>
      </c>
    </row>
    <row r="1104" spans="1:7">
      <c r="A1104" s="4" t="s">
        <v>1100</v>
      </c>
      <c r="B1104" s="13">
        <v>1581033.2303142394</v>
      </c>
      <c r="C1104" s="13">
        <v>362118.46371821023</v>
      </c>
      <c r="D1104" s="12">
        <f t="shared" si="52"/>
        <v>1943151.6940324497</v>
      </c>
      <c r="E1104" s="13">
        <v>-140423.03344626434</v>
      </c>
      <c r="F1104" s="10">
        <f t="shared" si="53"/>
        <v>-140423.03344626434</v>
      </c>
      <c r="G1104" s="12">
        <f t="shared" si="54"/>
        <v>1802728.6605861853</v>
      </c>
    </row>
    <row r="1105" spans="1:7">
      <c r="A1105" s="4" t="s">
        <v>1101</v>
      </c>
      <c r="B1105" s="13">
        <v>1973422.3212954467</v>
      </c>
      <c r="C1105" s="13">
        <v>596259.30230761063</v>
      </c>
      <c r="D1105" s="12">
        <f t="shared" si="52"/>
        <v>2569681.6236030571</v>
      </c>
      <c r="E1105" s="13">
        <v>-31717.202408068926</v>
      </c>
      <c r="F1105" s="10">
        <f t="shared" si="53"/>
        <v>-31717.202408068926</v>
      </c>
      <c r="G1105" s="12">
        <f t="shared" si="54"/>
        <v>2537964.4211949883</v>
      </c>
    </row>
    <row r="1106" spans="1:7">
      <c r="A1106" s="4" t="s">
        <v>1102</v>
      </c>
      <c r="B1106" s="13">
        <v>1477570.1440552303</v>
      </c>
      <c r="C1106" s="13">
        <v>436733.11423576751</v>
      </c>
      <c r="D1106" s="12">
        <f t="shared" si="52"/>
        <v>1914303.2582909977</v>
      </c>
      <c r="E1106" s="13">
        <v>106183.11750834192</v>
      </c>
      <c r="F1106" s="10">
        <f t="shared" si="53"/>
        <v>106183.11750834192</v>
      </c>
      <c r="G1106" s="12">
        <f t="shared" si="54"/>
        <v>2020486.3757993397</v>
      </c>
    </row>
    <row r="1107" spans="1:7">
      <c r="A1107" s="4" t="s">
        <v>1103</v>
      </c>
      <c r="B1107" s="13">
        <v>-996142.53345931799</v>
      </c>
      <c r="C1107" s="13">
        <v>1773284.4318041748</v>
      </c>
      <c r="D1107" s="12">
        <f t="shared" si="52"/>
        <v>777141.8983448568</v>
      </c>
      <c r="E1107" s="13">
        <v>-210252.38026800074</v>
      </c>
      <c r="F1107" s="10">
        <f t="shared" si="53"/>
        <v>-210252.38026800074</v>
      </c>
      <c r="G1107" s="12">
        <f t="shared" si="54"/>
        <v>566889.51807685604</v>
      </c>
    </row>
    <row r="1108" spans="1:7">
      <c r="A1108" s="4" t="s">
        <v>1104</v>
      </c>
      <c r="B1108" s="13">
        <v>-868664.63967771898</v>
      </c>
      <c r="C1108" s="13">
        <v>2099490.9994465504</v>
      </c>
      <c r="D1108" s="12">
        <f t="shared" si="52"/>
        <v>1230826.3597688314</v>
      </c>
      <c r="E1108" s="13">
        <v>-131554.26137047759</v>
      </c>
      <c r="F1108" s="10">
        <f t="shared" si="53"/>
        <v>-131554.26137047759</v>
      </c>
      <c r="G1108" s="12">
        <f t="shared" si="54"/>
        <v>1099272.0983983539</v>
      </c>
    </row>
    <row r="1109" spans="1:7">
      <c r="A1109" s="4" t="s">
        <v>1105</v>
      </c>
      <c r="B1109" s="13">
        <v>-1089092.5784406587</v>
      </c>
      <c r="C1109" s="13">
        <v>2073377.2746541451</v>
      </c>
      <c r="D1109" s="12">
        <f t="shared" si="52"/>
        <v>984284.69621348637</v>
      </c>
      <c r="E1109" s="13">
        <v>-16442.350250094398</v>
      </c>
      <c r="F1109" s="10">
        <f t="shared" si="53"/>
        <v>-16442.350250094398</v>
      </c>
      <c r="G1109" s="12">
        <f t="shared" si="54"/>
        <v>967842.34596339194</v>
      </c>
    </row>
    <row r="1110" spans="1:7">
      <c r="A1110" s="4" t="s">
        <v>1106</v>
      </c>
      <c r="B1110" s="13">
        <v>-425481.17009576131</v>
      </c>
      <c r="C1110" s="13">
        <v>2317003.9465346579</v>
      </c>
      <c r="D1110" s="12">
        <f t="shared" si="52"/>
        <v>1891522.7764388965</v>
      </c>
      <c r="E1110" s="13">
        <v>57942.695483712065</v>
      </c>
      <c r="F1110" s="10">
        <f t="shared" si="53"/>
        <v>57942.695483712065</v>
      </c>
      <c r="G1110" s="12">
        <f t="shared" si="54"/>
        <v>1949465.4719226086</v>
      </c>
    </row>
    <row r="1111" spans="1:7">
      <c r="A1111" s="4" t="s">
        <v>1107</v>
      </c>
      <c r="B1111" s="13">
        <v>-297434.58848756936</v>
      </c>
      <c r="C1111" s="13">
        <v>2350572.693403142</v>
      </c>
      <c r="D1111" s="12">
        <f t="shared" si="52"/>
        <v>2053138.1049155728</v>
      </c>
      <c r="E1111" s="13">
        <v>-19546.82451295602</v>
      </c>
      <c r="F1111" s="10">
        <f t="shared" si="53"/>
        <v>-19546.82451295602</v>
      </c>
      <c r="G1111" s="12">
        <f t="shared" si="54"/>
        <v>2033591.2804026168</v>
      </c>
    </row>
    <row r="1112" spans="1:7">
      <c r="A1112" s="4" t="s">
        <v>1108</v>
      </c>
      <c r="B1112" s="13">
        <v>-251262.51922638781</v>
      </c>
      <c r="C1112" s="13">
        <v>2621960.889551735</v>
      </c>
      <c r="D1112" s="12">
        <f t="shared" si="52"/>
        <v>2370698.3703253474</v>
      </c>
      <c r="E1112" s="13">
        <v>-32904.799917001183</v>
      </c>
      <c r="F1112" s="10">
        <f t="shared" si="53"/>
        <v>-32904.799917001183</v>
      </c>
      <c r="G1112" s="12">
        <f t="shared" si="54"/>
        <v>2337793.5704083461</v>
      </c>
    </row>
    <row r="1113" spans="1:7">
      <c r="A1113" s="4" t="s">
        <v>1109</v>
      </c>
      <c r="B1113" s="13">
        <v>-935236.04795342509</v>
      </c>
      <c r="C1113" s="13">
        <v>2606285.8254148965</v>
      </c>
      <c r="D1113" s="12">
        <f t="shared" si="52"/>
        <v>1671049.7774614715</v>
      </c>
      <c r="E1113" s="13">
        <v>-53233.178699978977</v>
      </c>
      <c r="F1113" s="10">
        <f t="shared" si="53"/>
        <v>-53233.178699978977</v>
      </c>
      <c r="G1113" s="12">
        <f t="shared" si="54"/>
        <v>1617816.5987614924</v>
      </c>
    </row>
    <row r="1114" spans="1:7">
      <c r="A1114" s="4" t="s">
        <v>1110</v>
      </c>
      <c r="B1114" s="13">
        <v>-1358796.0349469215</v>
      </c>
      <c r="C1114" s="13">
        <v>2784740.7913270281</v>
      </c>
      <c r="D1114" s="12">
        <f t="shared" si="52"/>
        <v>1425944.7563801066</v>
      </c>
      <c r="E1114" s="13">
        <v>-20020.041322520283</v>
      </c>
      <c r="F1114" s="10">
        <f t="shared" si="53"/>
        <v>-20020.041322520283</v>
      </c>
      <c r="G1114" s="12">
        <f t="shared" si="54"/>
        <v>1405924.7150575863</v>
      </c>
    </row>
    <row r="1115" spans="1:7">
      <c r="A1115" s="4" t="s">
        <v>1111</v>
      </c>
      <c r="B1115" s="13">
        <v>-1801260.1366015174</v>
      </c>
      <c r="C1115" s="13">
        <v>2815091.5738801397</v>
      </c>
      <c r="D1115" s="12">
        <f t="shared" si="52"/>
        <v>1013831.4372786223</v>
      </c>
      <c r="E1115" s="13">
        <v>-57970.519139810109</v>
      </c>
      <c r="F1115" s="10">
        <f t="shared" si="53"/>
        <v>-57970.519139810109</v>
      </c>
      <c r="G1115" s="12">
        <f t="shared" si="54"/>
        <v>955860.91813881218</v>
      </c>
    </row>
    <row r="1116" spans="1:7">
      <c r="A1116" s="4" t="s">
        <v>1112</v>
      </c>
      <c r="B1116" s="13">
        <v>-1808237.9364849022</v>
      </c>
      <c r="C1116" s="13">
        <v>2858607.09828331</v>
      </c>
      <c r="D1116" s="12">
        <f t="shared" si="52"/>
        <v>1050369.1617984078</v>
      </c>
      <c r="E1116" s="13">
        <v>-72530.368644413742</v>
      </c>
      <c r="F1116" s="10">
        <f t="shared" si="53"/>
        <v>-72530.368644413742</v>
      </c>
      <c r="G1116" s="12">
        <f t="shared" si="54"/>
        <v>977838.79315399402</v>
      </c>
    </row>
    <row r="1117" spans="1:7">
      <c r="A1117" s="4" t="s">
        <v>1113</v>
      </c>
      <c r="B1117" s="13">
        <v>1107324.080779738</v>
      </c>
      <c r="C1117" s="13">
        <v>1780795.8098440671</v>
      </c>
      <c r="D1117" s="12">
        <f t="shared" si="52"/>
        <v>2888119.8906238051</v>
      </c>
      <c r="E1117" s="13">
        <v>328592.49829042942</v>
      </c>
      <c r="F1117" s="10">
        <f t="shared" si="53"/>
        <v>328592.49829042942</v>
      </c>
      <c r="G1117" s="12">
        <f t="shared" si="54"/>
        <v>3216712.3889142345</v>
      </c>
    </row>
    <row r="1118" spans="1:7">
      <c r="A1118" s="4" t="s">
        <v>1114</v>
      </c>
      <c r="B1118" s="13">
        <v>1204795.2911250335</v>
      </c>
      <c r="C1118" s="13">
        <v>1543820.3072738922</v>
      </c>
      <c r="D1118" s="12">
        <f t="shared" si="52"/>
        <v>2748615.5983989257</v>
      </c>
      <c r="E1118" s="13">
        <v>317540.50181268266</v>
      </c>
      <c r="F1118" s="10">
        <f t="shared" si="53"/>
        <v>317540.50181268266</v>
      </c>
      <c r="G1118" s="12">
        <f t="shared" si="54"/>
        <v>3066156.1002116082</v>
      </c>
    </row>
    <row r="1119" spans="1:7">
      <c r="A1119" s="4" t="s">
        <v>1115</v>
      </c>
      <c r="B1119" s="13">
        <v>1697956.8364726056</v>
      </c>
      <c r="C1119" s="13">
        <v>1807604.8386284788</v>
      </c>
      <c r="D1119" s="12">
        <f t="shared" si="52"/>
        <v>3505561.6751010846</v>
      </c>
      <c r="E1119" s="13">
        <v>306252.93904477934</v>
      </c>
      <c r="F1119" s="10">
        <f t="shared" si="53"/>
        <v>306252.93904477934</v>
      </c>
      <c r="G1119" s="12">
        <f t="shared" si="54"/>
        <v>3811814.6141458638</v>
      </c>
    </row>
    <row r="1120" spans="1:7">
      <c r="A1120" s="4" t="s">
        <v>1116</v>
      </c>
      <c r="B1120" s="13">
        <v>1160974.2677623481</v>
      </c>
      <c r="C1120" s="13">
        <v>1679922.2468440228</v>
      </c>
      <c r="D1120" s="12">
        <f t="shared" si="52"/>
        <v>2840896.5146063706</v>
      </c>
      <c r="E1120" s="13">
        <v>232608.14516196717</v>
      </c>
      <c r="F1120" s="10">
        <f t="shared" si="53"/>
        <v>232608.14516196717</v>
      </c>
      <c r="G1120" s="12">
        <f t="shared" si="54"/>
        <v>3073504.6597683378</v>
      </c>
    </row>
    <row r="1121" spans="1:7">
      <c r="A1121" s="4" t="s">
        <v>1117</v>
      </c>
      <c r="B1121" s="13">
        <v>1083706.4658163434</v>
      </c>
      <c r="C1121" s="13">
        <v>1558311.9872481981</v>
      </c>
      <c r="D1121" s="12">
        <f t="shared" si="52"/>
        <v>2642018.4530645413</v>
      </c>
      <c r="E1121" s="13">
        <v>235945.80782968891</v>
      </c>
      <c r="F1121" s="10">
        <f t="shared" si="53"/>
        <v>235945.80782968891</v>
      </c>
      <c r="G1121" s="12">
        <f t="shared" si="54"/>
        <v>2877964.2608942301</v>
      </c>
    </row>
    <row r="1122" spans="1:7">
      <c r="A1122" s="4" t="s">
        <v>1118</v>
      </c>
      <c r="B1122" s="13">
        <v>915873.80397099175</v>
      </c>
      <c r="C1122" s="13">
        <v>1241712.1855065089</v>
      </c>
      <c r="D1122" s="12">
        <f t="shared" si="52"/>
        <v>2157585.9894775008</v>
      </c>
      <c r="E1122" s="13">
        <v>180341.77289068326</v>
      </c>
      <c r="F1122" s="10">
        <f t="shared" si="53"/>
        <v>180341.77289068326</v>
      </c>
      <c r="G1122" s="12">
        <f t="shared" si="54"/>
        <v>2337927.762368184</v>
      </c>
    </row>
    <row r="1123" spans="1:7">
      <c r="A1123" s="4" t="s">
        <v>1119</v>
      </c>
      <c r="B1123" s="13">
        <v>727649.47489728627</v>
      </c>
      <c r="C1123" s="13">
        <v>1017847.9225087635</v>
      </c>
      <c r="D1123" s="12">
        <f t="shared" si="52"/>
        <v>1745497.3974060498</v>
      </c>
      <c r="E1123" s="13">
        <v>100211.49483817071</v>
      </c>
      <c r="F1123" s="10">
        <f t="shared" si="53"/>
        <v>100211.49483817071</v>
      </c>
      <c r="G1123" s="12">
        <f t="shared" si="54"/>
        <v>1845708.8922442205</v>
      </c>
    </row>
    <row r="1124" spans="1:7">
      <c r="A1124" s="4" t="s">
        <v>1120</v>
      </c>
      <c r="B1124" s="13">
        <v>862690.84459941706</v>
      </c>
      <c r="C1124" s="13">
        <v>909116.84887700109</v>
      </c>
      <c r="D1124" s="12">
        <f t="shared" si="52"/>
        <v>1771807.693476418</v>
      </c>
      <c r="E1124" s="13">
        <v>-8911.4402631265639</v>
      </c>
      <c r="F1124" s="10">
        <f t="shared" si="53"/>
        <v>-8911.4402631265639</v>
      </c>
      <c r="G1124" s="12">
        <f t="shared" si="54"/>
        <v>1762896.2532132915</v>
      </c>
    </row>
    <row r="1125" spans="1:7">
      <c r="A1125" s="4" t="s">
        <v>1121</v>
      </c>
      <c r="B1125" s="13">
        <v>602180.69681916141</v>
      </c>
      <c r="C1125" s="13">
        <v>840378.51213531359</v>
      </c>
      <c r="D1125" s="12">
        <f t="shared" si="52"/>
        <v>1442559.2089544749</v>
      </c>
      <c r="E1125" s="13">
        <v>-20893.799982188473</v>
      </c>
      <c r="F1125" s="10">
        <f t="shared" si="53"/>
        <v>-20893.799982188473</v>
      </c>
      <c r="G1125" s="12">
        <f t="shared" si="54"/>
        <v>1421665.4089722864</v>
      </c>
    </row>
    <row r="1126" spans="1:7">
      <c r="A1126" s="4" t="s">
        <v>1122</v>
      </c>
      <c r="B1126" s="13">
        <v>465506.88168190507</v>
      </c>
      <c r="C1126" s="13">
        <v>877637.52441268286</v>
      </c>
      <c r="D1126" s="12">
        <f t="shared" si="52"/>
        <v>1343144.4060945879</v>
      </c>
      <c r="E1126" s="13">
        <v>-25429.822205164121</v>
      </c>
      <c r="F1126" s="10">
        <f t="shared" si="53"/>
        <v>-25429.822205164121</v>
      </c>
      <c r="G1126" s="12">
        <f t="shared" si="54"/>
        <v>1317714.5838894239</v>
      </c>
    </row>
    <row r="1127" spans="1:7">
      <c r="A1127" s="4" t="s">
        <v>1123</v>
      </c>
      <c r="B1127" s="13">
        <v>568113.80315380264</v>
      </c>
      <c r="C1127" s="13">
        <v>929880.62905281119</v>
      </c>
      <c r="D1127" s="12">
        <f t="shared" si="52"/>
        <v>1497994.4322066139</v>
      </c>
      <c r="E1127" s="13">
        <v>-25308.350823811801</v>
      </c>
      <c r="F1127" s="10">
        <f t="shared" si="53"/>
        <v>-25308.350823811801</v>
      </c>
      <c r="G1127" s="12">
        <f t="shared" si="54"/>
        <v>1472686.0813828022</v>
      </c>
    </row>
    <row r="1128" spans="1:7">
      <c r="A1128" s="4" t="s">
        <v>1124</v>
      </c>
      <c r="B1128" s="13">
        <v>675755.66626539628</v>
      </c>
      <c r="C1128" s="13">
        <v>862631.89762457646</v>
      </c>
      <c r="D1128" s="12">
        <f t="shared" si="52"/>
        <v>1538387.5638899729</v>
      </c>
      <c r="E1128" s="13">
        <v>-45893.100012860472</v>
      </c>
      <c r="F1128" s="10">
        <f t="shared" si="53"/>
        <v>-45893.100012860472</v>
      </c>
      <c r="G1128" s="12">
        <f t="shared" si="54"/>
        <v>1492494.4638771124</v>
      </c>
    </row>
    <row r="1129" spans="1:7">
      <c r="A1129" s="4" t="s">
        <v>1125</v>
      </c>
      <c r="B1129" s="13">
        <v>426810.35702604119</v>
      </c>
      <c r="C1129" s="13">
        <v>579932.57653285773</v>
      </c>
      <c r="D1129" s="12">
        <f t="shared" si="52"/>
        <v>1006742.933558899</v>
      </c>
      <c r="E1129" s="13">
        <v>-26571.005559571411</v>
      </c>
      <c r="F1129" s="10">
        <f t="shared" si="53"/>
        <v>-26571.005559571411</v>
      </c>
      <c r="G1129" s="12">
        <f t="shared" si="54"/>
        <v>980171.92799932754</v>
      </c>
    </row>
    <row r="1130" spans="1:7">
      <c r="A1130" s="4" t="s">
        <v>1126</v>
      </c>
      <c r="B1130" s="13">
        <v>2597347.6898642965</v>
      </c>
      <c r="C1130" s="13">
        <v>474112.66961967095</v>
      </c>
      <c r="D1130" s="12">
        <f t="shared" si="52"/>
        <v>3071460.3594839675</v>
      </c>
      <c r="E1130" s="13">
        <v>378420.53384824656</v>
      </c>
      <c r="F1130" s="10">
        <f t="shared" si="53"/>
        <v>378420.53384824656</v>
      </c>
      <c r="G1130" s="12">
        <f t="shared" si="54"/>
        <v>3449880.8933322141</v>
      </c>
    </row>
    <row r="1131" spans="1:7">
      <c r="A1131" s="4" t="s">
        <v>1127</v>
      </c>
      <c r="B1131" s="13">
        <v>2606522.3850372783</v>
      </c>
      <c r="C1131" s="13">
        <v>518256.1446867268</v>
      </c>
      <c r="D1131" s="12">
        <f t="shared" si="52"/>
        <v>3124778.5297240051</v>
      </c>
      <c r="E1131" s="13">
        <v>323745.06177267019</v>
      </c>
      <c r="F1131" s="10">
        <f t="shared" si="53"/>
        <v>323745.06177267019</v>
      </c>
      <c r="G1131" s="12">
        <f t="shared" si="54"/>
        <v>3448523.5914966753</v>
      </c>
    </row>
    <row r="1132" spans="1:7">
      <c r="A1132" s="4" t="s">
        <v>1128</v>
      </c>
      <c r="B1132" s="13">
        <v>2212364.1232129876</v>
      </c>
      <c r="C1132" s="13">
        <v>522635.13114835735</v>
      </c>
      <c r="D1132" s="12">
        <f t="shared" si="52"/>
        <v>2734999.254361345</v>
      </c>
      <c r="E1132" s="13">
        <v>273305.64980597992</v>
      </c>
      <c r="F1132" s="10">
        <f t="shared" si="53"/>
        <v>273305.64980597992</v>
      </c>
      <c r="G1132" s="12">
        <f t="shared" si="54"/>
        <v>3008304.9041673248</v>
      </c>
    </row>
    <row r="1133" spans="1:7">
      <c r="A1133" s="4" t="s">
        <v>1129</v>
      </c>
      <c r="B1133" s="13">
        <v>1865722.9878945882</v>
      </c>
      <c r="C1133" s="13">
        <v>513569.10315934464</v>
      </c>
      <c r="D1133" s="12">
        <f t="shared" si="52"/>
        <v>2379292.0910539329</v>
      </c>
      <c r="E1133" s="13">
        <v>349690.49665088771</v>
      </c>
      <c r="F1133" s="10">
        <f t="shared" si="53"/>
        <v>349690.49665088771</v>
      </c>
      <c r="G1133" s="12">
        <f t="shared" si="54"/>
        <v>2728982.5877048206</v>
      </c>
    </row>
    <row r="1134" spans="1:7">
      <c r="A1134" s="4" t="s">
        <v>1130</v>
      </c>
      <c r="B1134" s="13">
        <v>2310319.4015823836</v>
      </c>
      <c r="C1134" s="13">
        <v>506736.82573428401</v>
      </c>
      <c r="D1134" s="12">
        <f t="shared" si="52"/>
        <v>2817056.2273166673</v>
      </c>
      <c r="E1134" s="13">
        <v>558263.03869907837</v>
      </c>
      <c r="F1134" s="10">
        <f t="shared" si="53"/>
        <v>558263.03869907837</v>
      </c>
      <c r="G1134" s="12">
        <f t="shared" si="54"/>
        <v>3375319.2660157457</v>
      </c>
    </row>
    <row r="1135" spans="1:7">
      <c r="A1135" s="4" t="s">
        <v>1131</v>
      </c>
      <c r="B1135" s="13">
        <v>3036231.5665363818</v>
      </c>
      <c r="C1135" s="13">
        <v>446762.79833949654</v>
      </c>
      <c r="D1135" s="12">
        <f t="shared" si="52"/>
        <v>3482994.3648758782</v>
      </c>
      <c r="E1135" s="13">
        <v>517264.57809098758</v>
      </c>
      <c r="F1135" s="10">
        <f t="shared" si="53"/>
        <v>517264.57809098758</v>
      </c>
      <c r="G1135" s="12">
        <f t="shared" si="54"/>
        <v>4000258.9429668658</v>
      </c>
    </row>
    <row r="1136" spans="1:7">
      <c r="A1136" s="4" t="s">
        <v>1132</v>
      </c>
      <c r="B1136" s="13">
        <v>2302458.139683608</v>
      </c>
      <c r="C1136" s="13">
        <v>369166.33789523982</v>
      </c>
      <c r="D1136" s="12">
        <f t="shared" si="52"/>
        <v>2671624.4775788477</v>
      </c>
      <c r="E1136" s="13">
        <v>528127.71490096254</v>
      </c>
      <c r="F1136" s="10">
        <f t="shared" si="53"/>
        <v>528127.71490096254</v>
      </c>
      <c r="G1136" s="12">
        <f t="shared" si="54"/>
        <v>3199752.1924798102</v>
      </c>
    </row>
    <row r="1137" spans="1:7">
      <c r="A1137" s="4" t="s">
        <v>1133</v>
      </c>
      <c r="B1137" s="13">
        <v>2027855.1762278527</v>
      </c>
      <c r="C1137" s="13">
        <v>203876.20625540667</v>
      </c>
      <c r="D1137" s="12">
        <f t="shared" si="52"/>
        <v>2231731.3824832593</v>
      </c>
      <c r="E1137" s="13">
        <v>625359.92759407405</v>
      </c>
      <c r="F1137" s="10">
        <f t="shared" si="53"/>
        <v>625359.92759407405</v>
      </c>
      <c r="G1137" s="12">
        <f t="shared" si="54"/>
        <v>2857091.3100773334</v>
      </c>
    </row>
    <row r="1138" spans="1:7">
      <c r="A1138" s="4" t="s">
        <v>1134</v>
      </c>
      <c r="B1138" s="13">
        <v>2217942.5268305354</v>
      </c>
      <c r="C1138" s="13">
        <v>458968.32709423674</v>
      </c>
      <c r="D1138" s="12">
        <f t="shared" si="52"/>
        <v>2676910.8539247722</v>
      </c>
      <c r="E1138" s="13">
        <v>660213.32448648522</v>
      </c>
      <c r="F1138" s="10">
        <f t="shared" si="53"/>
        <v>660213.32448648522</v>
      </c>
      <c r="G1138" s="12">
        <f t="shared" si="54"/>
        <v>3337124.1784112575</v>
      </c>
    </row>
    <row r="1139" spans="1:7">
      <c r="A1139" s="4" t="s">
        <v>1135</v>
      </c>
      <c r="B1139" s="13">
        <v>2400390.3614886007</v>
      </c>
      <c r="C1139" s="13">
        <v>687034.20686069212</v>
      </c>
      <c r="D1139" s="12">
        <f t="shared" si="52"/>
        <v>3087424.568349293</v>
      </c>
      <c r="E1139" s="13">
        <v>597659.78538338584</v>
      </c>
      <c r="F1139" s="10">
        <f t="shared" si="53"/>
        <v>597659.78538338584</v>
      </c>
      <c r="G1139" s="12">
        <f t="shared" si="54"/>
        <v>3685084.353732679</v>
      </c>
    </row>
    <row r="1140" spans="1:7">
      <c r="A1140" s="4" t="s">
        <v>1136</v>
      </c>
      <c r="B1140" s="13">
        <v>564071.62254811707</v>
      </c>
      <c r="C1140" s="13">
        <v>878891.03362507548</v>
      </c>
      <c r="D1140" s="12">
        <f t="shared" si="52"/>
        <v>1442962.6561731924</v>
      </c>
      <c r="E1140" s="13">
        <v>236102.1482338499</v>
      </c>
      <c r="F1140" s="10">
        <f t="shared" si="53"/>
        <v>236102.1482338499</v>
      </c>
      <c r="G1140" s="12">
        <f t="shared" si="54"/>
        <v>1679064.8044070425</v>
      </c>
    </row>
    <row r="1141" spans="1:7">
      <c r="A1141" s="4" t="s">
        <v>1137</v>
      </c>
      <c r="B1141" s="13">
        <v>1179104.3240784991</v>
      </c>
      <c r="C1141" s="13">
        <v>1096013.2930568252</v>
      </c>
      <c r="D1141" s="12">
        <f t="shared" si="52"/>
        <v>2275117.6171353245</v>
      </c>
      <c r="E1141" s="13">
        <v>400206.11652972631</v>
      </c>
      <c r="F1141" s="10">
        <f t="shared" si="53"/>
        <v>400206.11652972631</v>
      </c>
      <c r="G1141" s="12">
        <f t="shared" si="54"/>
        <v>2675323.7336650509</v>
      </c>
    </row>
    <row r="1142" spans="1:7">
      <c r="A1142" s="4" t="s">
        <v>1138</v>
      </c>
      <c r="B1142" s="13">
        <v>1416068.8470985622</v>
      </c>
      <c r="C1142" s="13">
        <v>991844.17543844169</v>
      </c>
      <c r="D1142" s="12">
        <f t="shared" si="52"/>
        <v>2407913.0225370037</v>
      </c>
      <c r="E1142" s="13">
        <v>432110.14579012099</v>
      </c>
      <c r="F1142" s="10">
        <f t="shared" si="53"/>
        <v>432110.14579012099</v>
      </c>
      <c r="G1142" s="12">
        <f t="shared" si="54"/>
        <v>2840023.1683271248</v>
      </c>
    </row>
    <row r="1143" spans="1:7">
      <c r="A1143" s="4" t="s">
        <v>1139</v>
      </c>
      <c r="B1143" s="13">
        <v>1362848.2145644247</v>
      </c>
      <c r="C1143" s="13">
        <v>964392.08872668468</v>
      </c>
      <c r="D1143" s="12">
        <f t="shared" si="52"/>
        <v>2327240.3032911094</v>
      </c>
      <c r="E1143" s="13">
        <v>403911.44473195169</v>
      </c>
      <c r="F1143" s="10">
        <f t="shared" si="53"/>
        <v>403911.44473195169</v>
      </c>
      <c r="G1143" s="12">
        <f t="shared" si="54"/>
        <v>2731151.7480230611</v>
      </c>
    </row>
    <row r="1144" spans="1:7">
      <c r="A1144" s="4" t="s">
        <v>1140</v>
      </c>
      <c r="B1144" s="13">
        <v>1080358.9623585364</v>
      </c>
      <c r="C1144" s="13">
        <v>1017430.8121609269</v>
      </c>
      <c r="D1144" s="12">
        <f t="shared" si="52"/>
        <v>2097789.7745194631</v>
      </c>
      <c r="E1144" s="13">
        <v>373111.63424790394</v>
      </c>
      <c r="F1144" s="10">
        <f t="shared" si="53"/>
        <v>373111.63424790394</v>
      </c>
      <c r="G1144" s="12">
        <f t="shared" si="54"/>
        <v>2470901.4087673668</v>
      </c>
    </row>
    <row r="1145" spans="1:7">
      <c r="A1145" s="4" t="s">
        <v>1141</v>
      </c>
      <c r="B1145" s="13">
        <v>888425.26826741069</v>
      </c>
      <c r="C1145" s="13">
        <v>950358.28721437335</v>
      </c>
      <c r="D1145" s="12">
        <f t="shared" si="52"/>
        <v>1838783.555481784</v>
      </c>
      <c r="E1145" s="13">
        <v>298045.97638503899</v>
      </c>
      <c r="F1145" s="10">
        <f t="shared" si="53"/>
        <v>298045.97638503899</v>
      </c>
      <c r="G1145" s="12">
        <f t="shared" si="54"/>
        <v>2136829.5318668229</v>
      </c>
    </row>
    <row r="1146" spans="1:7">
      <c r="A1146" s="4" t="s">
        <v>1142</v>
      </c>
      <c r="B1146" s="13">
        <v>1569730.1726223526</v>
      </c>
      <c r="C1146" s="13">
        <v>715096.22519205837</v>
      </c>
      <c r="D1146" s="12">
        <f t="shared" si="52"/>
        <v>2284826.3978144107</v>
      </c>
      <c r="E1146" s="13">
        <v>191836.41841375729</v>
      </c>
      <c r="F1146" s="10">
        <f t="shared" si="53"/>
        <v>191836.41841375729</v>
      </c>
      <c r="G1146" s="12">
        <f t="shared" si="54"/>
        <v>2476662.8162281681</v>
      </c>
    </row>
    <row r="1147" spans="1:7">
      <c r="A1147" s="4" t="s">
        <v>1143</v>
      </c>
      <c r="B1147" s="13">
        <v>1656014.0474439578</v>
      </c>
      <c r="C1147" s="13">
        <v>587133.12985248561</v>
      </c>
      <c r="D1147" s="12">
        <f t="shared" si="52"/>
        <v>2243147.1772964434</v>
      </c>
      <c r="E1147" s="13">
        <v>72214.317140156039</v>
      </c>
      <c r="F1147" s="10">
        <f t="shared" si="53"/>
        <v>72214.317140156039</v>
      </c>
      <c r="G1147" s="12">
        <f t="shared" si="54"/>
        <v>2315361.4944365993</v>
      </c>
    </row>
    <row r="1148" spans="1:7">
      <c r="A1148" s="4" t="s">
        <v>1144</v>
      </c>
      <c r="B1148" s="13">
        <v>1828773.8406019253</v>
      </c>
      <c r="C1148" s="13">
        <v>-96270.84599226687</v>
      </c>
      <c r="D1148" s="12">
        <f t="shared" si="52"/>
        <v>1732502.9946096584</v>
      </c>
      <c r="E1148" s="13">
        <v>16528.233738484403</v>
      </c>
      <c r="F1148" s="10">
        <f t="shared" si="53"/>
        <v>16528.233738484403</v>
      </c>
      <c r="G1148" s="12">
        <f t="shared" si="54"/>
        <v>1749031.2283481427</v>
      </c>
    </row>
    <row r="1149" spans="1:7">
      <c r="A1149" s="4" t="s">
        <v>1145</v>
      </c>
      <c r="B1149" s="13">
        <v>1003333.7043222196</v>
      </c>
      <c r="C1149" s="13">
        <v>-1126158.9860659081</v>
      </c>
      <c r="D1149" s="12">
        <f t="shared" si="52"/>
        <v>-122825.28174368851</v>
      </c>
      <c r="E1149" s="13">
        <v>-181585.44057969435</v>
      </c>
      <c r="F1149" s="10">
        <f t="shared" si="53"/>
        <v>-181585.44057969435</v>
      </c>
      <c r="G1149" s="12">
        <f t="shared" si="54"/>
        <v>-304410.72232338286</v>
      </c>
    </row>
    <row r="1150" spans="1:7">
      <c r="A1150" s="4" t="s">
        <v>1146</v>
      </c>
      <c r="B1150" s="13">
        <v>674631.33737163164</v>
      </c>
      <c r="C1150" s="13">
        <v>-1247040.7398292106</v>
      </c>
      <c r="D1150" s="12">
        <f t="shared" si="52"/>
        <v>-572409.40245757892</v>
      </c>
      <c r="E1150" s="13">
        <v>-135979.12463385597</v>
      </c>
      <c r="F1150" s="10">
        <f t="shared" si="53"/>
        <v>-135979.12463385597</v>
      </c>
      <c r="G1150" s="12">
        <f t="shared" si="54"/>
        <v>-708388.52709143492</v>
      </c>
    </row>
    <row r="1151" spans="1:7">
      <c r="A1151" s="4" t="s">
        <v>1147</v>
      </c>
      <c r="B1151" s="13">
        <v>536118.16590176895</v>
      </c>
      <c r="C1151" s="13">
        <v>-1106140.9069947177</v>
      </c>
      <c r="D1151" s="12">
        <f t="shared" si="52"/>
        <v>-570022.74109294871</v>
      </c>
      <c r="E1151" s="13">
        <v>-53866.313470168439</v>
      </c>
      <c r="F1151" s="10">
        <f t="shared" si="53"/>
        <v>-53866.313470168439</v>
      </c>
      <c r="G1151" s="12">
        <f t="shared" si="54"/>
        <v>-623889.0545631171</v>
      </c>
    </row>
    <row r="1152" spans="1:7">
      <c r="A1152" s="4" t="s">
        <v>1148</v>
      </c>
      <c r="B1152" s="13">
        <v>-68632.859673363491</v>
      </c>
      <c r="C1152" s="13">
        <v>-1173927.8696297971</v>
      </c>
      <c r="D1152" s="12">
        <f t="shared" si="52"/>
        <v>-1242560.7293031604</v>
      </c>
      <c r="E1152" s="13">
        <v>229611.48593694982</v>
      </c>
      <c r="F1152" s="10">
        <f t="shared" si="53"/>
        <v>229611.48593694982</v>
      </c>
      <c r="G1152" s="12">
        <f t="shared" si="54"/>
        <v>-1012949.2433662106</v>
      </c>
    </row>
    <row r="1153" spans="1:7">
      <c r="A1153" s="4" t="s">
        <v>1149</v>
      </c>
      <c r="B1153" s="13">
        <v>1086284.8944033838</v>
      </c>
      <c r="C1153" s="13">
        <v>-1057676.9239060278</v>
      </c>
      <c r="D1153" s="12">
        <f t="shared" si="52"/>
        <v>28607.970497356029</v>
      </c>
      <c r="E1153" s="13">
        <v>262470.23939031287</v>
      </c>
      <c r="F1153" s="10">
        <f t="shared" si="53"/>
        <v>262470.23939031287</v>
      </c>
      <c r="G1153" s="12">
        <f t="shared" si="54"/>
        <v>291078.2098876689</v>
      </c>
    </row>
    <row r="1154" spans="1:7">
      <c r="A1154" s="4" t="s">
        <v>1150</v>
      </c>
      <c r="B1154" s="13">
        <v>1672972.6383060399</v>
      </c>
      <c r="C1154" s="13">
        <v>-1530202.5465519491</v>
      </c>
      <c r="D1154" s="12">
        <f t="shared" si="52"/>
        <v>142770.09175409074</v>
      </c>
      <c r="E1154" s="13">
        <v>126480.85325753024</v>
      </c>
      <c r="F1154" s="10">
        <f t="shared" si="53"/>
        <v>126480.85325753024</v>
      </c>
      <c r="G1154" s="12">
        <f t="shared" si="54"/>
        <v>269250.94501162099</v>
      </c>
    </row>
    <row r="1155" spans="1:7">
      <c r="A1155" s="4" t="s">
        <v>1151</v>
      </c>
      <c r="B1155" s="13">
        <v>-2767295.3068800932</v>
      </c>
      <c r="C1155" s="13">
        <v>-2939013.8001636756</v>
      </c>
      <c r="D1155" s="12">
        <f t="shared" si="52"/>
        <v>-5706309.1070437692</v>
      </c>
      <c r="E1155" s="13">
        <v>-56431.521657524616</v>
      </c>
      <c r="F1155" s="10">
        <f t="shared" si="53"/>
        <v>-56431.521657524616</v>
      </c>
      <c r="G1155" s="12">
        <f t="shared" si="54"/>
        <v>-5762740.6287012938</v>
      </c>
    </row>
    <row r="1156" spans="1:7">
      <c r="A1156" s="4" t="s">
        <v>1152</v>
      </c>
      <c r="B1156" s="13">
        <v>-4021573.0682816645</v>
      </c>
      <c r="C1156" s="13">
        <v>-4177936.51196359</v>
      </c>
      <c r="D1156" s="12">
        <f t="shared" si="52"/>
        <v>-8199509.5802452546</v>
      </c>
      <c r="E1156" s="13">
        <v>-382579.47199247126</v>
      </c>
      <c r="F1156" s="10">
        <f t="shared" si="53"/>
        <v>-382579.47199247126</v>
      </c>
      <c r="G1156" s="12">
        <f t="shared" si="54"/>
        <v>-8582089.0522377267</v>
      </c>
    </row>
    <row r="1157" spans="1:7">
      <c r="A1157" s="4" t="s">
        <v>1153</v>
      </c>
      <c r="B1157" s="13">
        <v>-7008968.3439554842</v>
      </c>
      <c r="C1157" s="13">
        <v>-4004366.008287265</v>
      </c>
      <c r="D1157" s="12">
        <f t="shared" ref="D1157:D1220" si="55">SUM(B1157:C1157)</f>
        <v>-11013334.352242749</v>
      </c>
      <c r="E1157" s="13">
        <v>-322598.86183538067</v>
      </c>
      <c r="F1157" s="10">
        <f t="shared" ref="F1157:F1220" si="56">E1157</f>
        <v>-322598.86183538067</v>
      </c>
      <c r="G1157" s="12">
        <f t="shared" ref="G1157:G1220" si="57">SUM(D1157,F1157)</f>
        <v>-11335933.21407813</v>
      </c>
    </row>
    <row r="1158" spans="1:7">
      <c r="A1158" s="4" t="s">
        <v>1154</v>
      </c>
      <c r="B1158" s="13">
        <v>-7855211.6817128379</v>
      </c>
      <c r="C1158" s="13">
        <v>-3732839.2205973673</v>
      </c>
      <c r="D1158" s="12">
        <f t="shared" si="55"/>
        <v>-11588050.902310206</v>
      </c>
      <c r="E1158" s="13">
        <v>-428864.44724629185</v>
      </c>
      <c r="F1158" s="10">
        <f t="shared" si="56"/>
        <v>-428864.44724629185</v>
      </c>
      <c r="G1158" s="12">
        <f t="shared" si="57"/>
        <v>-12016915.349556498</v>
      </c>
    </row>
    <row r="1159" spans="1:7">
      <c r="A1159" s="4" t="s">
        <v>1155</v>
      </c>
      <c r="B1159" s="13">
        <v>-7122834.4939671028</v>
      </c>
      <c r="C1159" s="13">
        <v>-2644704.214170991</v>
      </c>
      <c r="D1159" s="12">
        <f t="shared" si="55"/>
        <v>-9767538.7081380934</v>
      </c>
      <c r="E1159" s="13">
        <v>-236449.48889542013</v>
      </c>
      <c r="F1159" s="10">
        <f t="shared" si="56"/>
        <v>-236449.48889542013</v>
      </c>
      <c r="G1159" s="12">
        <f t="shared" si="57"/>
        <v>-10003988.197033513</v>
      </c>
    </row>
    <row r="1160" spans="1:7">
      <c r="A1160" s="4" t="s">
        <v>1156</v>
      </c>
      <c r="B1160" s="13">
        <v>-6529899.4294082709</v>
      </c>
      <c r="C1160" s="13">
        <v>-2371999.8798149177</v>
      </c>
      <c r="D1160" s="12">
        <f t="shared" si="55"/>
        <v>-8901899.3092231881</v>
      </c>
      <c r="E1160" s="13">
        <v>-232923.61500568484</v>
      </c>
      <c r="F1160" s="10">
        <f t="shared" si="56"/>
        <v>-232923.61500568484</v>
      </c>
      <c r="G1160" s="12">
        <f t="shared" si="57"/>
        <v>-9134822.9242288731</v>
      </c>
    </row>
    <row r="1161" spans="1:7">
      <c r="A1161" s="4" t="s">
        <v>1157</v>
      </c>
      <c r="B1161" s="13">
        <v>-7562188.4081879891</v>
      </c>
      <c r="C1161" s="13">
        <v>-2999206.5696989968</v>
      </c>
      <c r="D1161" s="12">
        <f t="shared" si="55"/>
        <v>-10561394.977886986</v>
      </c>
      <c r="E1161" s="13">
        <v>-451424.71093366662</v>
      </c>
      <c r="F1161" s="10">
        <f t="shared" si="56"/>
        <v>-451424.71093366662</v>
      </c>
      <c r="G1161" s="12">
        <f t="shared" si="57"/>
        <v>-11012819.688820653</v>
      </c>
    </row>
    <row r="1162" spans="1:7">
      <c r="A1162" s="4" t="s">
        <v>1158</v>
      </c>
      <c r="B1162" s="13">
        <v>-7477328.6993475249</v>
      </c>
      <c r="C1162" s="13">
        <v>-3036649.1490659621</v>
      </c>
      <c r="D1162" s="12">
        <f t="shared" si="55"/>
        <v>-10513977.848413486</v>
      </c>
      <c r="E1162" s="13">
        <v>-775461.56041139783</v>
      </c>
      <c r="F1162" s="10">
        <f t="shared" si="56"/>
        <v>-775461.56041139783</v>
      </c>
      <c r="G1162" s="12">
        <f t="shared" si="57"/>
        <v>-11289439.408824883</v>
      </c>
    </row>
    <row r="1163" spans="1:7">
      <c r="A1163" s="4" t="s">
        <v>1159</v>
      </c>
      <c r="B1163" s="13">
        <v>-8547486.6656638309</v>
      </c>
      <c r="C1163" s="13">
        <v>-3268554.922803639</v>
      </c>
      <c r="D1163" s="12">
        <f t="shared" si="55"/>
        <v>-11816041.588467469</v>
      </c>
      <c r="E1163" s="13">
        <v>-736096.62345442513</v>
      </c>
      <c r="F1163" s="10">
        <f t="shared" si="56"/>
        <v>-736096.62345442513</v>
      </c>
      <c r="G1163" s="12">
        <f t="shared" si="57"/>
        <v>-12552138.211921895</v>
      </c>
    </row>
    <row r="1164" spans="1:7">
      <c r="A1164" s="4" t="s">
        <v>1160</v>
      </c>
      <c r="B1164" s="13">
        <v>-9924958.4353241436</v>
      </c>
      <c r="C1164" s="13">
        <v>-3267763.1529619847</v>
      </c>
      <c r="D1164" s="12">
        <f t="shared" si="55"/>
        <v>-13192721.588286128</v>
      </c>
      <c r="E1164" s="13">
        <v>-860824.29764420562</v>
      </c>
      <c r="F1164" s="10">
        <f t="shared" si="56"/>
        <v>-860824.29764420562</v>
      </c>
      <c r="G1164" s="12">
        <f t="shared" si="57"/>
        <v>-14053545.885930333</v>
      </c>
    </row>
    <row r="1165" spans="1:7">
      <c r="A1165" s="4" t="s">
        <v>1161</v>
      </c>
      <c r="B1165" s="13">
        <v>-6479986.7374268174</v>
      </c>
      <c r="C1165" s="13">
        <v>-2440983.5416221991</v>
      </c>
      <c r="D1165" s="12">
        <f t="shared" si="55"/>
        <v>-8920970.2790490165</v>
      </c>
      <c r="E1165" s="13">
        <v>-687554.66747853276</v>
      </c>
      <c r="F1165" s="10">
        <f t="shared" si="56"/>
        <v>-687554.66747853276</v>
      </c>
      <c r="G1165" s="12">
        <f t="shared" si="57"/>
        <v>-9608524.94652755</v>
      </c>
    </row>
    <row r="1166" spans="1:7">
      <c r="A1166" s="4" t="s">
        <v>1162</v>
      </c>
      <c r="B1166" s="13">
        <v>-5956895.1703715427</v>
      </c>
      <c r="C1166" s="13">
        <v>-1719009.6911878767</v>
      </c>
      <c r="D1166" s="12">
        <f t="shared" si="55"/>
        <v>-7675904.861559419</v>
      </c>
      <c r="E1166" s="13">
        <v>-503788.43074687466</v>
      </c>
      <c r="F1166" s="10">
        <f t="shared" si="56"/>
        <v>-503788.43074687466</v>
      </c>
      <c r="G1166" s="12">
        <f t="shared" si="57"/>
        <v>-8179693.2923062937</v>
      </c>
    </row>
    <row r="1167" spans="1:7">
      <c r="A1167" s="4" t="s">
        <v>1163</v>
      </c>
      <c r="B1167" s="13">
        <v>-3321464.8544105822</v>
      </c>
      <c r="C1167" s="13">
        <v>-1972940.6269694082</v>
      </c>
      <c r="D1167" s="12">
        <f t="shared" si="55"/>
        <v>-5294405.4813799905</v>
      </c>
      <c r="E1167" s="13">
        <v>-597063.20654752839</v>
      </c>
      <c r="F1167" s="10">
        <f t="shared" si="56"/>
        <v>-597063.20654752839</v>
      </c>
      <c r="G1167" s="12">
        <f t="shared" si="57"/>
        <v>-5891468.687927519</v>
      </c>
    </row>
    <row r="1168" spans="1:7">
      <c r="A1168" s="4" t="s">
        <v>1164</v>
      </c>
      <c r="B1168" s="13">
        <v>-4122255.4451098489</v>
      </c>
      <c r="C1168" s="13">
        <v>-2844150.7878142479</v>
      </c>
      <c r="D1168" s="12">
        <f t="shared" si="55"/>
        <v>-6966406.2329240963</v>
      </c>
      <c r="E1168" s="13">
        <v>-759577.81748869712</v>
      </c>
      <c r="F1168" s="10">
        <f t="shared" si="56"/>
        <v>-759577.81748869712</v>
      </c>
      <c r="G1168" s="12">
        <f t="shared" si="57"/>
        <v>-7725984.0504127936</v>
      </c>
    </row>
    <row r="1169" spans="1:7">
      <c r="A1169" s="4" t="s">
        <v>1165</v>
      </c>
      <c r="B1169" s="13">
        <v>-4341922.3992803246</v>
      </c>
      <c r="C1169" s="13">
        <v>-3007356.0660750009</v>
      </c>
      <c r="D1169" s="12">
        <f t="shared" si="55"/>
        <v>-7349278.4653553255</v>
      </c>
      <c r="E1169" s="13">
        <v>-722264.15041653556</v>
      </c>
      <c r="F1169" s="10">
        <f t="shared" si="56"/>
        <v>-722264.15041653556</v>
      </c>
      <c r="G1169" s="12">
        <f t="shared" si="57"/>
        <v>-8071542.6157718608</v>
      </c>
    </row>
    <row r="1170" spans="1:7">
      <c r="A1170" s="4" t="s">
        <v>1166</v>
      </c>
      <c r="B1170" s="13">
        <v>-4649688.9599170955</v>
      </c>
      <c r="C1170" s="13">
        <v>-3038205.069754621</v>
      </c>
      <c r="D1170" s="12">
        <f t="shared" si="55"/>
        <v>-7687894.0296717165</v>
      </c>
      <c r="E1170" s="13">
        <v>-763921.87820052239</v>
      </c>
      <c r="F1170" s="10">
        <f t="shared" si="56"/>
        <v>-763921.87820052239</v>
      </c>
      <c r="G1170" s="12">
        <f t="shared" si="57"/>
        <v>-8451815.9078722391</v>
      </c>
    </row>
    <row r="1171" spans="1:7">
      <c r="A1171" s="4" t="s">
        <v>1167</v>
      </c>
      <c r="B1171" s="13">
        <v>-3699827.0586970118</v>
      </c>
      <c r="C1171" s="13">
        <v>-2648816.7051960086</v>
      </c>
      <c r="D1171" s="12">
        <f t="shared" si="55"/>
        <v>-6348643.7638930203</v>
      </c>
      <c r="E1171" s="13">
        <v>-621791.2860146669</v>
      </c>
      <c r="F1171" s="10">
        <f t="shared" si="56"/>
        <v>-621791.2860146669</v>
      </c>
      <c r="G1171" s="12">
        <f t="shared" si="57"/>
        <v>-6970435.0499076871</v>
      </c>
    </row>
    <row r="1172" spans="1:7">
      <c r="A1172" s="4" t="s">
        <v>1168</v>
      </c>
      <c r="B1172" s="13">
        <v>-3229797.4045313159</v>
      </c>
      <c r="C1172" s="13">
        <v>-2429202.5090794777</v>
      </c>
      <c r="D1172" s="12">
        <f t="shared" si="55"/>
        <v>-5658999.9136107937</v>
      </c>
      <c r="E1172" s="13">
        <v>-534394.98523243179</v>
      </c>
      <c r="F1172" s="10">
        <f t="shared" si="56"/>
        <v>-534394.98523243179</v>
      </c>
      <c r="G1172" s="12">
        <f t="shared" si="57"/>
        <v>-6193394.8988432251</v>
      </c>
    </row>
    <row r="1173" spans="1:7">
      <c r="A1173" s="4" t="s">
        <v>1169</v>
      </c>
      <c r="B1173" s="13">
        <v>-2999947.7898101467</v>
      </c>
      <c r="C1173" s="13">
        <v>-1213410.475955606</v>
      </c>
      <c r="D1173" s="12">
        <f t="shared" si="55"/>
        <v>-4213358.2657657526</v>
      </c>
      <c r="E1173" s="13">
        <v>-519919.82659860869</v>
      </c>
      <c r="F1173" s="10">
        <f t="shared" si="56"/>
        <v>-519919.82659860869</v>
      </c>
      <c r="G1173" s="12">
        <f t="shared" si="57"/>
        <v>-4733278.0923643615</v>
      </c>
    </row>
    <row r="1174" spans="1:7">
      <c r="A1174" s="4" t="s">
        <v>1170</v>
      </c>
      <c r="B1174" s="13">
        <v>-2500973.6252984433</v>
      </c>
      <c r="C1174" s="13">
        <v>-953222.82378083665</v>
      </c>
      <c r="D1174" s="12">
        <f t="shared" si="55"/>
        <v>-3454196.4490792798</v>
      </c>
      <c r="E1174" s="13">
        <v>-415162.18332539627</v>
      </c>
      <c r="F1174" s="10">
        <f t="shared" si="56"/>
        <v>-415162.18332539627</v>
      </c>
      <c r="G1174" s="12">
        <f t="shared" si="57"/>
        <v>-3869358.6324046762</v>
      </c>
    </row>
    <row r="1175" spans="1:7">
      <c r="A1175" s="4" t="s">
        <v>1171</v>
      </c>
      <c r="B1175" s="13">
        <v>-1895693.2574721635</v>
      </c>
      <c r="C1175" s="13">
        <v>12476.889753284948</v>
      </c>
      <c r="D1175" s="12">
        <f t="shared" si="55"/>
        <v>-1883216.3677188787</v>
      </c>
      <c r="E1175" s="13">
        <v>-319711.75568221393</v>
      </c>
      <c r="F1175" s="10">
        <f t="shared" si="56"/>
        <v>-319711.75568221393</v>
      </c>
      <c r="G1175" s="12">
        <f t="shared" si="57"/>
        <v>-2202928.1234010924</v>
      </c>
    </row>
    <row r="1176" spans="1:7">
      <c r="A1176" s="4" t="s">
        <v>1172</v>
      </c>
      <c r="B1176" s="13">
        <v>-376260.35412896454</v>
      </c>
      <c r="C1176" s="13">
        <v>637914.21682362317</v>
      </c>
      <c r="D1176" s="12">
        <f t="shared" si="55"/>
        <v>261653.86269465863</v>
      </c>
      <c r="E1176" s="13">
        <v>-46480.271080272032</v>
      </c>
      <c r="F1176" s="10">
        <f t="shared" si="56"/>
        <v>-46480.271080272032</v>
      </c>
      <c r="G1176" s="12">
        <f t="shared" si="57"/>
        <v>215173.59161438659</v>
      </c>
    </row>
    <row r="1177" spans="1:7">
      <c r="A1177" s="4" t="s">
        <v>1173</v>
      </c>
      <c r="B1177" s="13">
        <v>184862.53234278472</v>
      </c>
      <c r="C1177" s="13">
        <v>531081.31571370014</v>
      </c>
      <c r="D1177" s="12">
        <f t="shared" si="55"/>
        <v>715943.84805648483</v>
      </c>
      <c r="E1177" s="13">
        <v>-112344.89134093525</v>
      </c>
      <c r="F1177" s="10">
        <f t="shared" si="56"/>
        <v>-112344.89134093525</v>
      </c>
      <c r="G1177" s="12">
        <f t="shared" si="57"/>
        <v>603598.95671554958</v>
      </c>
    </row>
    <row r="1178" spans="1:7">
      <c r="A1178" s="4" t="s">
        <v>1174</v>
      </c>
      <c r="B1178" s="13">
        <v>899018.05225891573</v>
      </c>
      <c r="C1178" s="13">
        <v>1271404.4943548907</v>
      </c>
      <c r="D1178" s="12">
        <f t="shared" si="55"/>
        <v>2170422.5466138064</v>
      </c>
      <c r="E1178" s="13">
        <v>-17520.716041910076</v>
      </c>
      <c r="F1178" s="10">
        <f t="shared" si="56"/>
        <v>-17520.716041910076</v>
      </c>
      <c r="G1178" s="12">
        <f t="shared" si="57"/>
        <v>2152901.8305718964</v>
      </c>
    </row>
    <row r="1179" spans="1:7">
      <c r="A1179" s="4" t="s">
        <v>1175</v>
      </c>
      <c r="B1179" s="13">
        <v>381205.83064111433</v>
      </c>
      <c r="C1179" s="13">
        <v>767939.50424656901</v>
      </c>
      <c r="D1179" s="12">
        <f t="shared" si="55"/>
        <v>1149145.3348876834</v>
      </c>
      <c r="E1179" s="13">
        <v>-90034.660634986722</v>
      </c>
      <c r="F1179" s="10">
        <f t="shared" si="56"/>
        <v>-90034.660634986722</v>
      </c>
      <c r="G1179" s="12">
        <f t="shared" si="57"/>
        <v>1059110.6742526966</v>
      </c>
    </row>
    <row r="1180" spans="1:7">
      <c r="A1180" s="4" t="s">
        <v>1176</v>
      </c>
      <c r="B1180" s="13">
        <v>-183652.18909416179</v>
      </c>
      <c r="C1180" s="13">
        <v>275846.98012410244</v>
      </c>
      <c r="D1180" s="12">
        <f t="shared" si="55"/>
        <v>92194.79102994065</v>
      </c>
      <c r="E1180" s="13">
        <v>-248599.70777369372</v>
      </c>
      <c r="F1180" s="10">
        <f t="shared" si="56"/>
        <v>-248599.70777369372</v>
      </c>
      <c r="G1180" s="12">
        <f t="shared" si="57"/>
        <v>-156404.91674375307</v>
      </c>
    </row>
    <row r="1181" spans="1:7">
      <c r="A1181" s="4" t="s">
        <v>1177</v>
      </c>
      <c r="B1181" s="13">
        <v>-102485.96835141753</v>
      </c>
      <c r="C1181" s="13">
        <v>132620.6765947855</v>
      </c>
      <c r="D1181" s="12">
        <f t="shared" si="55"/>
        <v>30134.708243367975</v>
      </c>
      <c r="E1181" s="13">
        <v>-255738.11744776458</v>
      </c>
      <c r="F1181" s="10">
        <f t="shared" si="56"/>
        <v>-255738.11744776458</v>
      </c>
      <c r="G1181" s="12">
        <f t="shared" si="57"/>
        <v>-225603.40920439659</v>
      </c>
    </row>
    <row r="1182" spans="1:7">
      <c r="A1182" s="4" t="s">
        <v>1178</v>
      </c>
      <c r="B1182" s="13">
        <v>-27947.008696521505</v>
      </c>
      <c r="C1182" s="13">
        <v>327833.52489198046</v>
      </c>
      <c r="D1182" s="12">
        <f t="shared" si="55"/>
        <v>299886.51619545894</v>
      </c>
      <c r="E1182" s="13">
        <v>-147593.07284648242</v>
      </c>
      <c r="F1182" s="10">
        <f t="shared" si="56"/>
        <v>-147593.07284648242</v>
      </c>
      <c r="G1182" s="12">
        <f t="shared" si="57"/>
        <v>152293.44334897652</v>
      </c>
    </row>
    <row r="1183" spans="1:7">
      <c r="A1183" s="4" t="s">
        <v>1179</v>
      </c>
      <c r="B1183" s="13">
        <v>-11791.840191830348</v>
      </c>
      <c r="C1183" s="13">
        <v>-607160.94785476371</v>
      </c>
      <c r="D1183" s="12">
        <f t="shared" si="55"/>
        <v>-618952.78804659401</v>
      </c>
      <c r="E1183" s="13">
        <v>-265173.70581823488</v>
      </c>
      <c r="F1183" s="10">
        <f t="shared" si="56"/>
        <v>-265173.70581823488</v>
      </c>
      <c r="G1183" s="12">
        <f t="shared" si="57"/>
        <v>-884126.49386482895</v>
      </c>
    </row>
    <row r="1184" spans="1:7">
      <c r="A1184" s="4" t="s">
        <v>1180</v>
      </c>
      <c r="B1184" s="13">
        <v>276060.19594736525</v>
      </c>
      <c r="C1184" s="13">
        <v>-356159.88466109836</v>
      </c>
      <c r="D1184" s="12">
        <f t="shared" si="55"/>
        <v>-80099.688713733107</v>
      </c>
      <c r="E1184" s="13">
        <v>-107090.83084534449</v>
      </c>
      <c r="F1184" s="10">
        <f t="shared" si="56"/>
        <v>-107090.83084534449</v>
      </c>
      <c r="G1184" s="12">
        <f t="shared" si="57"/>
        <v>-187190.5195590776</v>
      </c>
    </row>
    <row r="1185" spans="1:7">
      <c r="A1185" s="4" t="s">
        <v>1181</v>
      </c>
      <c r="B1185" s="13">
        <v>465965.95343702775</v>
      </c>
      <c r="C1185" s="13">
        <v>-548171.76760442671</v>
      </c>
      <c r="D1185" s="12">
        <f t="shared" si="55"/>
        <v>-82205.814167398959</v>
      </c>
      <c r="E1185" s="13">
        <v>14175.582649098105</v>
      </c>
      <c r="F1185" s="10">
        <f t="shared" si="56"/>
        <v>14175.582649098105</v>
      </c>
      <c r="G1185" s="12">
        <f t="shared" si="57"/>
        <v>-68030.231518300861</v>
      </c>
    </row>
    <row r="1186" spans="1:7">
      <c r="A1186" s="4" t="s">
        <v>1182</v>
      </c>
      <c r="B1186" s="13">
        <v>-448811.87062855012</v>
      </c>
      <c r="C1186" s="13">
        <v>-271013.38220723934</v>
      </c>
      <c r="D1186" s="12">
        <f t="shared" si="55"/>
        <v>-719825.25283578946</v>
      </c>
      <c r="E1186" s="13">
        <v>15180.601508888798</v>
      </c>
      <c r="F1186" s="10">
        <f t="shared" si="56"/>
        <v>15180.601508888798</v>
      </c>
      <c r="G1186" s="12">
        <f t="shared" si="57"/>
        <v>-704644.6513269007</v>
      </c>
    </row>
    <row r="1187" spans="1:7">
      <c r="A1187" s="4" t="s">
        <v>1183</v>
      </c>
      <c r="B1187" s="13">
        <v>-739711.82224422868</v>
      </c>
      <c r="C1187" s="13">
        <v>112580.23297212833</v>
      </c>
      <c r="D1187" s="12">
        <f t="shared" si="55"/>
        <v>-627131.58927210036</v>
      </c>
      <c r="E1187" s="13">
        <v>245169.93617822055</v>
      </c>
      <c r="F1187" s="10">
        <f t="shared" si="56"/>
        <v>245169.93617822055</v>
      </c>
      <c r="G1187" s="12">
        <f t="shared" si="57"/>
        <v>-381961.65309387981</v>
      </c>
    </row>
    <row r="1188" spans="1:7">
      <c r="A1188" s="4" t="s">
        <v>1184</v>
      </c>
      <c r="B1188" s="13">
        <v>-185964.03283708199</v>
      </c>
      <c r="C1188" s="13">
        <v>439181.88992590446</v>
      </c>
      <c r="D1188" s="12">
        <f t="shared" si="55"/>
        <v>253217.85708882246</v>
      </c>
      <c r="E1188" s="13">
        <v>427527.92379191425</v>
      </c>
      <c r="F1188" s="10">
        <f t="shared" si="56"/>
        <v>427527.92379191425</v>
      </c>
      <c r="G1188" s="12">
        <f t="shared" si="57"/>
        <v>680745.78088073665</v>
      </c>
    </row>
    <row r="1189" spans="1:7">
      <c r="A1189" s="4" t="s">
        <v>1185</v>
      </c>
      <c r="B1189" s="13">
        <v>410111.55999329209</v>
      </c>
      <c r="C1189" s="13">
        <v>728839.83019258105</v>
      </c>
      <c r="D1189" s="12">
        <f t="shared" si="55"/>
        <v>1138951.390185873</v>
      </c>
      <c r="E1189" s="13">
        <v>424820.29078571306</v>
      </c>
      <c r="F1189" s="10">
        <f t="shared" si="56"/>
        <v>424820.29078571306</v>
      </c>
      <c r="G1189" s="12">
        <f t="shared" si="57"/>
        <v>1563771.6809715861</v>
      </c>
    </row>
    <row r="1190" spans="1:7">
      <c r="A1190" s="4" t="s">
        <v>1186</v>
      </c>
      <c r="B1190" s="13">
        <v>779057.13601613464</v>
      </c>
      <c r="C1190" s="13">
        <v>771908.05364251824</v>
      </c>
      <c r="D1190" s="12">
        <f t="shared" si="55"/>
        <v>1550965.189658653</v>
      </c>
      <c r="E1190" s="13">
        <v>379630.03279358114</v>
      </c>
      <c r="F1190" s="10">
        <f t="shared" si="56"/>
        <v>379630.03279358114</v>
      </c>
      <c r="G1190" s="12">
        <f t="shared" si="57"/>
        <v>1930595.222452234</v>
      </c>
    </row>
    <row r="1191" spans="1:7">
      <c r="A1191" s="4" t="s">
        <v>1187</v>
      </c>
      <c r="B1191" s="13">
        <v>442489.40022834344</v>
      </c>
      <c r="C1191" s="13">
        <v>791940.86777053575</v>
      </c>
      <c r="D1191" s="12">
        <f t="shared" si="55"/>
        <v>1234430.2679988793</v>
      </c>
      <c r="E1191" s="13">
        <v>309551.66357329156</v>
      </c>
      <c r="F1191" s="10">
        <f t="shared" si="56"/>
        <v>309551.66357329156</v>
      </c>
      <c r="G1191" s="12">
        <f t="shared" si="57"/>
        <v>1543981.9315721709</v>
      </c>
    </row>
    <row r="1192" spans="1:7">
      <c r="A1192" s="4" t="s">
        <v>1188</v>
      </c>
      <c r="B1192" s="13">
        <v>407146.18119427969</v>
      </c>
      <c r="C1192" s="13">
        <v>553750.24973807333</v>
      </c>
      <c r="D1192" s="12">
        <f t="shared" si="55"/>
        <v>960896.43093235302</v>
      </c>
      <c r="E1192" s="13">
        <v>251998.21850255015</v>
      </c>
      <c r="F1192" s="10">
        <f t="shared" si="56"/>
        <v>251998.21850255015</v>
      </c>
      <c r="G1192" s="12">
        <f t="shared" si="57"/>
        <v>1212894.6494349032</v>
      </c>
    </row>
    <row r="1193" spans="1:7">
      <c r="A1193" s="4" t="s">
        <v>1189</v>
      </c>
      <c r="B1193" s="13">
        <v>192449.5750666513</v>
      </c>
      <c r="C1193" s="13">
        <v>156041.4303971664</v>
      </c>
      <c r="D1193" s="12">
        <f t="shared" si="55"/>
        <v>348491.00546381774</v>
      </c>
      <c r="E1193" s="13">
        <v>243996.88235950322</v>
      </c>
      <c r="F1193" s="10">
        <f t="shared" si="56"/>
        <v>243996.88235950322</v>
      </c>
      <c r="G1193" s="12">
        <f t="shared" si="57"/>
        <v>592487.88782332093</v>
      </c>
    </row>
    <row r="1194" spans="1:7">
      <c r="A1194" s="4" t="s">
        <v>1190</v>
      </c>
      <c r="B1194" s="13">
        <v>2490.7233301596357</v>
      </c>
      <c r="C1194" s="13">
        <v>-221461.6388478702</v>
      </c>
      <c r="D1194" s="12">
        <f t="shared" si="55"/>
        <v>-218970.91551771056</v>
      </c>
      <c r="E1194" s="13">
        <v>246327.17804454331</v>
      </c>
      <c r="F1194" s="10">
        <f t="shared" si="56"/>
        <v>246327.17804454331</v>
      </c>
      <c r="G1194" s="12">
        <f t="shared" si="57"/>
        <v>27356.262526832754</v>
      </c>
    </row>
    <row r="1195" spans="1:7">
      <c r="A1195" s="4" t="s">
        <v>1191</v>
      </c>
      <c r="B1195" s="13">
        <v>77229.258879532877</v>
      </c>
      <c r="C1195" s="13">
        <v>-236377.0501441106</v>
      </c>
      <c r="D1195" s="12">
        <f t="shared" si="55"/>
        <v>-159147.79126457771</v>
      </c>
      <c r="E1195" s="13">
        <v>232463.83290793249</v>
      </c>
      <c r="F1195" s="10">
        <f t="shared" si="56"/>
        <v>232463.83290793249</v>
      </c>
      <c r="G1195" s="12">
        <f t="shared" si="57"/>
        <v>73316.04164335478</v>
      </c>
    </row>
    <row r="1196" spans="1:7">
      <c r="A1196" s="4" t="s">
        <v>1192</v>
      </c>
      <c r="B1196" s="13">
        <v>134291.23356873472</v>
      </c>
      <c r="C1196" s="13">
        <v>-464751.4808396388</v>
      </c>
      <c r="D1196" s="12">
        <f t="shared" si="55"/>
        <v>-330460.24727090407</v>
      </c>
      <c r="E1196" s="13">
        <v>102564.48221874853</v>
      </c>
      <c r="F1196" s="10">
        <f t="shared" si="56"/>
        <v>102564.48221874853</v>
      </c>
      <c r="G1196" s="12">
        <f t="shared" si="57"/>
        <v>-227895.76505215553</v>
      </c>
    </row>
    <row r="1197" spans="1:7">
      <c r="A1197" s="4" t="s">
        <v>1193</v>
      </c>
      <c r="B1197" s="13">
        <v>-180128.18055508821</v>
      </c>
      <c r="C1197" s="13">
        <v>-772491.01102319744</v>
      </c>
      <c r="D1197" s="12">
        <f t="shared" si="55"/>
        <v>-952619.19157828565</v>
      </c>
      <c r="E1197" s="13">
        <v>-78507.603154585493</v>
      </c>
      <c r="F1197" s="10">
        <f t="shared" si="56"/>
        <v>-78507.603154585493</v>
      </c>
      <c r="G1197" s="12">
        <f t="shared" si="57"/>
        <v>-1031126.7947328711</v>
      </c>
    </row>
    <row r="1198" spans="1:7">
      <c r="A1198" s="4" t="s">
        <v>1194</v>
      </c>
      <c r="B1198" s="13">
        <v>-386783.23866614886</v>
      </c>
      <c r="C1198" s="13">
        <v>-719121.77734321379</v>
      </c>
      <c r="D1198" s="12">
        <f t="shared" si="55"/>
        <v>-1105905.0160093626</v>
      </c>
      <c r="E1198" s="13">
        <v>42795.379541390044</v>
      </c>
      <c r="F1198" s="10">
        <f t="shared" si="56"/>
        <v>42795.379541390044</v>
      </c>
      <c r="G1198" s="12">
        <f t="shared" si="57"/>
        <v>-1063109.6364679725</v>
      </c>
    </row>
    <row r="1199" spans="1:7">
      <c r="A1199" s="4" t="s">
        <v>1195</v>
      </c>
      <c r="B1199" s="13">
        <v>-544172.64458712831</v>
      </c>
      <c r="C1199" s="13">
        <v>-632877.5687993404</v>
      </c>
      <c r="D1199" s="12">
        <f t="shared" si="55"/>
        <v>-1177050.2133864686</v>
      </c>
      <c r="E1199" s="13">
        <v>16336.460781832806</v>
      </c>
      <c r="F1199" s="10">
        <f t="shared" si="56"/>
        <v>16336.460781832806</v>
      </c>
      <c r="G1199" s="12">
        <f t="shared" si="57"/>
        <v>-1160713.7526046359</v>
      </c>
    </row>
    <row r="1200" spans="1:7">
      <c r="A1200" s="4" t="s">
        <v>1196</v>
      </c>
      <c r="B1200" s="13">
        <v>-511448.9129213022</v>
      </c>
      <c r="C1200" s="13">
        <v>-474812.68784007215</v>
      </c>
      <c r="D1200" s="12">
        <f t="shared" si="55"/>
        <v>-986261.60076137434</v>
      </c>
      <c r="E1200" s="13">
        <v>164238.20024934926</v>
      </c>
      <c r="F1200" s="10">
        <f t="shared" si="56"/>
        <v>164238.20024934926</v>
      </c>
      <c r="G1200" s="12">
        <f t="shared" si="57"/>
        <v>-822023.40051202511</v>
      </c>
    </row>
    <row r="1201" spans="1:7">
      <c r="A1201" s="4" t="s">
        <v>1197</v>
      </c>
      <c r="B1201" s="13">
        <v>-354873.97519474494</v>
      </c>
      <c r="C1201" s="13">
        <v>-462021.12151366472</v>
      </c>
      <c r="D1201" s="12">
        <f t="shared" si="55"/>
        <v>-816895.09670840972</v>
      </c>
      <c r="E1201" s="13">
        <v>154978.03821498906</v>
      </c>
      <c r="F1201" s="10">
        <f t="shared" si="56"/>
        <v>154978.03821498906</v>
      </c>
      <c r="G1201" s="12">
        <f t="shared" si="57"/>
        <v>-661917.05849342071</v>
      </c>
    </row>
    <row r="1202" spans="1:7">
      <c r="A1202" s="4" t="s">
        <v>1198</v>
      </c>
      <c r="B1202" s="13">
        <v>-384706.31294583931</v>
      </c>
      <c r="C1202" s="13">
        <v>-337557.74580011429</v>
      </c>
      <c r="D1202" s="12">
        <f t="shared" si="55"/>
        <v>-722264.0587459536</v>
      </c>
      <c r="E1202" s="13">
        <v>18248.619886280907</v>
      </c>
      <c r="F1202" s="10">
        <f t="shared" si="56"/>
        <v>18248.619886280907</v>
      </c>
      <c r="G1202" s="12">
        <f t="shared" si="57"/>
        <v>-704015.43885967275</v>
      </c>
    </row>
    <row r="1203" spans="1:7">
      <c r="A1203" s="4" t="s">
        <v>1199</v>
      </c>
      <c r="B1203" s="13">
        <v>-66510.976623789014</v>
      </c>
      <c r="C1203" s="13">
        <v>125072.49883803118</v>
      </c>
      <c r="D1203" s="12">
        <f t="shared" si="55"/>
        <v>58561.52221424217</v>
      </c>
      <c r="E1203" s="13">
        <v>85550.605609587728</v>
      </c>
      <c r="F1203" s="10">
        <f t="shared" si="56"/>
        <v>85550.605609587728</v>
      </c>
      <c r="G1203" s="12">
        <f t="shared" si="57"/>
        <v>144112.12782382988</v>
      </c>
    </row>
    <row r="1204" spans="1:7">
      <c r="A1204" s="4" t="s">
        <v>1200</v>
      </c>
      <c r="B1204" s="13">
        <v>-1023212.8819055969</v>
      </c>
      <c r="C1204" s="13">
        <v>349584.68868261884</v>
      </c>
      <c r="D1204" s="12">
        <f t="shared" si="55"/>
        <v>-673628.19322297815</v>
      </c>
      <c r="E1204" s="13">
        <v>91632.196279837692</v>
      </c>
      <c r="F1204" s="10">
        <f t="shared" si="56"/>
        <v>91632.196279837692</v>
      </c>
      <c r="G1204" s="12">
        <f t="shared" si="57"/>
        <v>-581995.9969431404</v>
      </c>
    </row>
    <row r="1205" spans="1:7">
      <c r="A1205" s="4" t="s">
        <v>1201</v>
      </c>
      <c r="B1205" s="13">
        <v>232002.27158931136</v>
      </c>
      <c r="C1205" s="13">
        <v>666916.10216831067</v>
      </c>
      <c r="D1205" s="12">
        <f t="shared" si="55"/>
        <v>898918.37375762197</v>
      </c>
      <c r="E1205" s="13">
        <v>136815.77059597653</v>
      </c>
      <c r="F1205" s="10">
        <f t="shared" si="56"/>
        <v>136815.77059597653</v>
      </c>
      <c r="G1205" s="12">
        <f t="shared" si="57"/>
        <v>1035734.1443535985</v>
      </c>
    </row>
    <row r="1206" spans="1:7">
      <c r="A1206" s="4" t="s">
        <v>1202</v>
      </c>
      <c r="B1206" s="13">
        <v>412275.15335838788</v>
      </c>
      <c r="C1206" s="13">
        <v>742421.66009736562</v>
      </c>
      <c r="D1206" s="12">
        <f t="shared" si="55"/>
        <v>1154696.8134557535</v>
      </c>
      <c r="E1206" s="13">
        <v>205577.06127746328</v>
      </c>
      <c r="F1206" s="10">
        <f t="shared" si="56"/>
        <v>205577.06127746328</v>
      </c>
      <c r="G1206" s="12">
        <f t="shared" si="57"/>
        <v>1360273.8747332168</v>
      </c>
    </row>
    <row r="1207" spans="1:7">
      <c r="A1207" s="4" t="s">
        <v>1203</v>
      </c>
      <c r="B1207" s="13">
        <v>717619.80142298352</v>
      </c>
      <c r="C1207" s="13">
        <v>815270.43111725419</v>
      </c>
      <c r="D1207" s="12">
        <f t="shared" si="55"/>
        <v>1532890.2325402377</v>
      </c>
      <c r="E1207" s="13">
        <v>291465.9904799877</v>
      </c>
      <c r="F1207" s="10">
        <f t="shared" si="56"/>
        <v>291465.9904799877</v>
      </c>
      <c r="G1207" s="12">
        <f t="shared" si="57"/>
        <v>1824356.2230202253</v>
      </c>
    </row>
    <row r="1208" spans="1:7">
      <c r="A1208" s="4" t="s">
        <v>1204</v>
      </c>
      <c r="B1208" s="13">
        <v>909386.1253052525</v>
      </c>
      <c r="C1208" s="13">
        <v>812711.32994757569</v>
      </c>
      <c r="D1208" s="12">
        <f t="shared" si="55"/>
        <v>1722097.4552528281</v>
      </c>
      <c r="E1208" s="13">
        <v>167850.62778793951</v>
      </c>
      <c r="F1208" s="10">
        <f t="shared" si="56"/>
        <v>167850.62778793951</v>
      </c>
      <c r="G1208" s="12">
        <f t="shared" si="57"/>
        <v>1889948.0830407676</v>
      </c>
    </row>
    <row r="1209" spans="1:7">
      <c r="A1209" s="4" t="s">
        <v>1205</v>
      </c>
      <c r="B1209" s="13">
        <v>1168851.5305812599</v>
      </c>
      <c r="C1209" s="13">
        <v>897886.3959807338</v>
      </c>
      <c r="D1209" s="12">
        <f t="shared" si="55"/>
        <v>2066737.9265619935</v>
      </c>
      <c r="E1209" s="13">
        <v>323713.20904851379</v>
      </c>
      <c r="F1209" s="10">
        <f t="shared" si="56"/>
        <v>323713.20904851379</v>
      </c>
      <c r="G1209" s="12">
        <f t="shared" si="57"/>
        <v>2390451.1356105073</v>
      </c>
    </row>
    <row r="1210" spans="1:7">
      <c r="A1210" s="4" t="s">
        <v>1206</v>
      </c>
      <c r="B1210" s="13">
        <v>1442420.6066566093</v>
      </c>
      <c r="C1210" s="13">
        <v>965383.24166066071</v>
      </c>
      <c r="D1210" s="12">
        <f t="shared" si="55"/>
        <v>2407803.8483172702</v>
      </c>
      <c r="E1210" s="13">
        <v>312763.37173800252</v>
      </c>
      <c r="F1210" s="10">
        <f t="shared" si="56"/>
        <v>312763.37173800252</v>
      </c>
      <c r="G1210" s="12">
        <f t="shared" si="57"/>
        <v>2720567.2200552728</v>
      </c>
    </row>
    <row r="1211" spans="1:7">
      <c r="A1211" s="4" t="s">
        <v>1207</v>
      </c>
      <c r="B1211" s="13">
        <v>1263929.7220655452</v>
      </c>
      <c r="C1211" s="13">
        <v>1144035.495685935</v>
      </c>
      <c r="D1211" s="12">
        <f t="shared" si="55"/>
        <v>2407965.2177514802</v>
      </c>
      <c r="E1211" s="13">
        <v>327693.90791412262</v>
      </c>
      <c r="F1211" s="10">
        <f t="shared" si="56"/>
        <v>327693.90791412262</v>
      </c>
      <c r="G1211" s="12">
        <f t="shared" si="57"/>
        <v>2735659.1256656027</v>
      </c>
    </row>
    <row r="1212" spans="1:7">
      <c r="A1212" s="4" t="s">
        <v>1208</v>
      </c>
      <c r="B1212" s="13">
        <v>1426394.9804936985</v>
      </c>
      <c r="C1212" s="13">
        <v>1191073.1774957788</v>
      </c>
      <c r="D1212" s="12">
        <f t="shared" si="55"/>
        <v>2617468.1579894773</v>
      </c>
      <c r="E1212" s="13">
        <v>537869.33007177652</v>
      </c>
      <c r="F1212" s="10">
        <f t="shared" si="56"/>
        <v>537869.33007177652</v>
      </c>
      <c r="G1212" s="12">
        <f t="shared" si="57"/>
        <v>3155337.4880612539</v>
      </c>
    </row>
    <row r="1213" spans="1:7">
      <c r="A1213" s="4" t="s">
        <v>1209</v>
      </c>
      <c r="B1213" s="13">
        <v>1887833.0120239016</v>
      </c>
      <c r="C1213" s="13">
        <v>1470797.0195540895</v>
      </c>
      <c r="D1213" s="12">
        <f t="shared" si="55"/>
        <v>3358630.0315779913</v>
      </c>
      <c r="E1213" s="13">
        <v>558632.3285937754</v>
      </c>
      <c r="F1213" s="10">
        <f t="shared" si="56"/>
        <v>558632.3285937754</v>
      </c>
      <c r="G1213" s="12">
        <f t="shared" si="57"/>
        <v>3917262.360171767</v>
      </c>
    </row>
    <row r="1214" spans="1:7">
      <c r="A1214" s="4" t="s">
        <v>1210</v>
      </c>
      <c r="B1214" s="13">
        <v>3371051.2483477504</v>
      </c>
      <c r="C1214" s="13">
        <v>1778834.9204023927</v>
      </c>
      <c r="D1214" s="12">
        <f t="shared" si="55"/>
        <v>5149886.1687501427</v>
      </c>
      <c r="E1214" s="13">
        <v>531027.73868301255</v>
      </c>
      <c r="F1214" s="10">
        <f t="shared" si="56"/>
        <v>531027.73868301255</v>
      </c>
      <c r="G1214" s="12">
        <f t="shared" si="57"/>
        <v>5680913.907433155</v>
      </c>
    </row>
    <row r="1215" spans="1:7">
      <c r="A1215" s="4" t="s">
        <v>1211</v>
      </c>
      <c r="B1215" s="13">
        <v>2200001.0821020058</v>
      </c>
      <c r="C1215" s="13">
        <v>1379904.1888346365</v>
      </c>
      <c r="D1215" s="12">
        <f t="shared" si="55"/>
        <v>3579905.2709366423</v>
      </c>
      <c r="E1215" s="13">
        <v>409395.02258578094</v>
      </c>
      <c r="F1215" s="10">
        <f t="shared" si="56"/>
        <v>409395.02258578094</v>
      </c>
      <c r="G1215" s="12">
        <f t="shared" si="57"/>
        <v>3989300.2935224231</v>
      </c>
    </row>
    <row r="1216" spans="1:7">
      <c r="A1216" s="4" t="s">
        <v>1212</v>
      </c>
      <c r="B1216" s="13">
        <v>2300790.1179982116</v>
      </c>
      <c r="C1216" s="13">
        <v>1349188.4766755195</v>
      </c>
      <c r="D1216" s="12">
        <f t="shared" si="55"/>
        <v>3649978.5946737314</v>
      </c>
      <c r="E1216" s="13">
        <v>435403.6377126411</v>
      </c>
      <c r="F1216" s="10">
        <f t="shared" si="56"/>
        <v>435403.6377126411</v>
      </c>
      <c r="G1216" s="12">
        <f t="shared" si="57"/>
        <v>4085382.2323863725</v>
      </c>
    </row>
    <row r="1217" spans="1:7">
      <c r="A1217" s="4" t="s">
        <v>1213</v>
      </c>
      <c r="B1217" s="13">
        <v>2415353.0154988146</v>
      </c>
      <c r="C1217" s="13">
        <v>1488941.9610295554</v>
      </c>
      <c r="D1217" s="12">
        <f t="shared" si="55"/>
        <v>3904294.9765283698</v>
      </c>
      <c r="E1217" s="13">
        <v>545362.97188820876</v>
      </c>
      <c r="F1217" s="10">
        <f t="shared" si="56"/>
        <v>545362.97188820876</v>
      </c>
      <c r="G1217" s="12">
        <f t="shared" si="57"/>
        <v>4449657.9484165786</v>
      </c>
    </row>
    <row r="1218" spans="1:7">
      <c r="A1218" s="4" t="s">
        <v>1214</v>
      </c>
      <c r="B1218" s="13">
        <v>2421024.1050125705</v>
      </c>
      <c r="C1218" s="13">
        <v>1600198.2176783595</v>
      </c>
      <c r="D1218" s="12">
        <f t="shared" si="55"/>
        <v>4021222.3226909302</v>
      </c>
      <c r="E1218" s="13">
        <v>504031.28123182361</v>
      </c>
      <c r="F1218" s="10">
        <f t="shared" si="56"/>
        <v>504031.28123182361</v>
      </c>
      <c r="G1218" s="12">
        <f t="shared" si="57"/>
        <v>4525253.6039227536</v>
      </c>
    </row>
    <row r="1219" spans="1:7">
      <c r="A1219" s="4" t="s">
        <v>1215</v>
      </c>
      <c r="B1219" s="13">
        <v>2219898.8808297869</v>
      </c>
      <c r="C1219" s="13">
        <v>1568585.648022261</v>
      </c>
      <c r="D1219" s="12">
        <f t="shared" si="55"/>
        <v>3788484.5288520479</v>
      </c>
      <c r="E1219" s="13">
        <v>344150.17433644866</v>
      </c>
      <c r="F1219" s="10">
        <f t="shared" si="56"/>
        <v>344150.17433644866</v>
      </c>
      <c r="G1219" s="12">
        <f t="shared" si="57"/>
        <v>4132634.7031884966</v>
      </c>
    </row>
    <row r="1220" spans="1:7">
      <c r="A1220" s="4" t="s">
        <v>1216</v>
      </c>
      <c r="B1220" s="13">
        <v>1937357.1542824132</v>
      </c>
      <c r="C1220" s="13">
        <v>1421029.97960918</v>
      </c>
      <c r="D1220" s="12">
        <f t="shared" si="55"/>
        <v>3358387.1338915932</v>
      </c>
      <c r="E1220" s="13">
        <v>289148.15471667232</v>
      </c>
      <c r="F1220" s="10">
        <f t="shared" si="56"/>
        <v>289148.15471667232</v>
      </c>
      <c r="G1220" s="12">
        <f t="shared" si="57"/>
        <v>3647535.2886082656</v>
      </c>
    </row>
    <row r="1221" spans="1:7">
      <c r="A1221" s="4" t="s">
        <v>1217</v>
      </c>
      <c r="B1221" s="13">
        <v>1759577.0276696286</v>
      </c>
      <c r="C1221" s="13">
        <v>1221468.674725926</v>
      </c>
      <c r="D1221" s="12">
        <f t="shared" ref="D1221:D1284" si="58">SUM(B1221:C1221)</f>
        <v>2981045.7023955546</v>
      </c>
      <c r="E1221" s="13">
        <v>274842.48752203822</v>
      </c>
      <c r="F1221" s="10">
        <f t="shared" ref="F1221:F1284" si="59">E1221</f>
        <v>274842.48752203822</v>
      </c>
      <c r="G1221" s="12">
        <f t="shared" ref="G1221:G1284" si="60">SUM(D1221,F1221)</f>
        <v>3255888.1899175928</v>
      </c>
    </row>
    <row r="1222" spans="1:7">
      <c r="A1222" s="4" t="s">
        <v>1218</v>
      </c>
      <c r="B1222" s="13">
        <v>1529917.0036409658</v>
      </c>
      <c r="C1222" s="13">
        <v>1167012.2518335809</v>
      </c>
      <c r="D1222" s="12">
        <f t="shared" si="58"/>
        <v>2696929.2554745469</v>
      </c>
      <c r="E1222" s="13">
        <v>134211.63912028488</v>
      </c>
      <c r="F1222" s="10">
        <f t="shared" si="59"/>
        <v>134211.63912028488</v>
      </c>
      <c r="G1222" s="12">
        <f t="shared" si="60"/>
        <v>2831140.8945948319</v>
      </c>
    </row>
    <row r="1223" spans="1:7">
      <c r="A1223" s="4" t="s">
        <v>1219</v>
      </c>
      <c r="B1223" s="13">
        <v>936507.28395357751</v>
      </c>
      <c r="C1223" s="13">
        <v>611885.72001956566</v>
      </c>
      <c r="D1223" s="12">
        <f t="shared" si="58"/>
        <v>1548393.0039731432</v>
      </c>
      <c r="E1223" s="13">
        <v>142290.08596942326</v>
      </c>
      <c r="F1223" s="10">
        <f t="shared" si="59"/>
        <v>142290.08596942326</v>
      </c>
      <c r="G1223" s="12">
        <f t="shared" si="60"/>
        <v>1690683.0899425664</v>
      </c>
    </row>
    <row r="1224" spans="1:7">
      <c r="A1224" s="4" t="s">
        <v>1220</v>
      </c>
      <c r="B1224" s="13">
        <v>542050.56056530541</v>
      </c>
      <c r="C1224" s="13">
        <v>191337.83980848792</v>
      </c>
      <c r="D1224" s="12">
        <f t="shared" si="58"/>
        <v>733388.40037379332</v>
      </c>
      <c r="E1224" s="13">
        <v>19326.660540938294</v>
      </c>
      <c r="F1224" s="10">
        <f t="shared" si="59"/>
        <v>19326.660540938294</v>
      </c>
      <c r="G1224" s="12">
        <f t="shared" si="60"/>
        <v>752715.06091473158</v>
      </c>
    </row>
    <row r="1225" spans="1:7">
      <c r="A1225" s="4" t="s">
        <v>1221</v>
      </c>
      <c r="B1225" s="13">
        <v>27655.916443347847</v>
      </c>
      <c r="C1225" s="13">
        <v>38196.459847634564</v>
      </c>
      <c r="D1225" s="12">
        <f t="shared" si="58"/>
        <v>65852.376290982415</v>
      </c>
      <c r="E1225" s="13">
        <v>-74620.22191676659</v>
      </c>
      <c r="F1225" s="10">
        <f t="shared" si="59"/>
        <v>-74620.22191676659</v>
      </c>
      <c r="G1225" s="12">
        <f t="shared" si="60"/>
        <v>-8767.8456257841754</v>
      </c>
    </row>
    <row r="1226" spans="1:7">
      <c r="A1226" s="4" t="s">
        <v>1222</v>
      </c>
      <c r="B1226" s="13">
        <v>43195.741678486622</v>
      </c>
      <c r="C1226" s="13">
        <v>82933.516908951802</v>
      </c>
      <c r="D1226" s="12">
        <f t="shared" si="58"/>
        <v>126129.25858743842</v>
      </c>
      <c r="E1226" s="13">
        <v>-63842.041305437408</v>
      </c>
      <c r="F1226" s="10">
        <f t="shared" si="59"/>
        <v>-63842.041305437408</v>
      </c>
      <c r="G1226" s="12">
        <f t="shared" si="60"/>
        <v>62287.217282001016</v>
      </c>
    </row>
    <row r="1227" spans="1:7">
      <c r="A1227" s="4" t="s">
        <v>1223</v>
      </c>
      <c r="B1227" s="13">
        <v>-135832.35671942207</v>
      </c>
      <c r="C1227" s="13">
        <v>-84705.919632750592</v>
      </c>
      <c r="D1227" s="12">
        <f t="shared" si="58"/>
        <v>-220538.27635217266</v>
      </c>
      <c r="E1227" s="13">
        <v>-119790.17995646865</v>
      </c>
      <c r="F1227" s="10">
        <f t="shared" si="59"/>
        <v>-119790.17995646865</v>
      </c>
      <c r="G1227" s="12">
        <f t="shared" si="60"/>
        <v>-340328.4563086413</v>
      </c>
    </row>
    <row r="1228" spans="1:7">
      <c r="A1228" s="4" t="s">
        <v>1224</v>
      </c>
      <c r="B1228" s="13">
        <v>-332315.13893013151</v>
      </c>
      <c r="C1228" s="13">
        <v>-204554.05707139306</v>
      </c>
      <c r="D1228" s="12">
        <f t="shared" si="58"/>
        <v>-536869.19600152457</v>
      </c>
      <c r="E1228" s="13">
        <v>-108041.07644741269</v>
      </c>
      <c r="F1228" s="10">
        <f t="shared" si="59"/>
        <v>-108041.07644741269</v>
      </c>
      <c r="G1228" s="12">
        <f t="shared" si="60"/>
        <v>-644910.27244893729</v>
      </c>
    </row>
    <row r="1229" spans="1:7">
      <c r="A1229" s="4" t="s">
        <v>1225</v>
      </c>
      <c r="B1229" s="13">
        <v>-278815.93205016875</v>
      </c>
      <c r="C1229" s="13">
        <v>-110828.82826475783</v>
      </c>
      <c r="D1229" s="12">
        <f t="shared" si="58"/>
        <v>-389644.76031492656</v>
      </c>
      <c r="E1229" s="13">
        <v>-65410.537012550492</v>
      </c>
      <c r="F1229" s="10">
        <f t="shared" si="59"/>
        <v>-65410.537012550492</v>
      </c>
      <c r="G1229" s="12">
        <f t="shared" si="60"/>
        <v>-455055.29732747708</v>
      </c>
    </row>
    <row r="1230" spans="1:7">
      <c r="A1230" s="4" t="s">
        <v>1226</v>
      </c>
      <c r="B1230" s="13">
        <v>-243173.28654141247</v>
      </c>
      <c r="C1230" s="13">
        <v>873.5887542612345</v>
      </c>
      <c r="D1230" s="12">
        <f t="shared" si="58"/>
        <v>-242299.69778715124</v>
      </c>
      <c r="E1230" s="13">
        <v>85682.430384801002</v>
      </c>
      <c r="F1230" s="10">
        <f t="shared" si="59"/>
        <v>85682.430384801002</v>
      </c>
      <c r="G1230" s="12">
        <f t="shared" si="60"/>
        <v>-156617.26740235023</v>
      </c>
    </row>
    <row r="1231" spans="1:7">
      <c r="A1231" s="4" t="s">
        <v>1227</v>
      </c>
      <c r="B1231" s="13">
        <v>-110104.78835535757</v>
      </c>
      <c r="C1231" s="13">
        <v>-24446.780277503214</v>
      </c>
      <c r="D1231" s="12">
        <f t="shared" si="58"/>
        <v>-134551.56863286078</v>
      </c>
      <c r="E1231" s="13">
        <v>-35519.510548112776</v>
      </c>
      <c r="F1231" s="10">
        <f t="shared" si="59"/>
        <v>-35519.510548112776</v>
      </c>
      <c r="G1231" s="12">
        <f t="shared" si="60"/>
        <v>-170071.07918097355</v>
      </c>
    </row>
    <row r="1232" spans="1:7">
      <c r="A1232" s="4" t="s">
        <v>1228</v>
      </c>
      <c r="B1232" s="13">
        <v>-172834.48900732247</v>
      </c>
      <c r="C1232" s="13">
        <v>-63882.762593717402</v>
      </c>
      <c r="D1232" s="12">
        <f t="shared" si="58"/>
        <v>-236717.25160103987</v>
      </c>
      <c r="E1232" s="13">
        <v>26559.692690373744</v>
      </c>
      <c r="F1232" s="10">
        <f t="shared" si="59"/>
        <v>26559.692690373744</v>
      </c>
      <c r="G1232" s="12">
        <f t="shared" si="60"/>
        <v>-210157.55891066612</v>
      </c>
    </row>
    <row r="1233" spans="1:7">
      <c r="A1233" s="4" t="s">
        <v>1229</v>
      </c>
      <c r="B1233" s="13">
        <v>-252223.83434352418</v>
      </c>
      <c r="C1233" s="13">
        <v>-214786.87457329599</v>
      </c>
      <c r="D1233" s="12">
        <f t="shared" si="58"/>
        <v>-467010.70891682018</v>
      </c>
      <c r="E1233" s="13">
        <v>-75795.647319442898</v>
      </c>
      <c r="F1233" s="10">
        <f t="shared" si="59"/>
        <v>-75795.647319442898</v>
      </c>
      <c r="G1233" s="12">
        <f t="shared" si="60"/>
        <v>-542806.35623626306</v>
      </c>
    </row>
    <row r="1234" spans="1:7">
      <c r="A1234" s="4" t="s">
        <v>1230</v>
      </c>
      <c r="B1234" s="13">
        <v>-493233.48322612402</v>
      </c>
      <c r="C1234" s="13">
        <v>-190565.63564601846</v>
      </c>
      <c r="D1234" s="12">
        <f t="shared" si="58"/>
        <v>-683799.11887214251</v>
      </c>
      <c r="E1234" s="13">
        <v>-143149.28433333751</v>
      </c>
      <c r="F1234" s="10">
        <f t="shared" si="59"/>
        <v>-143149.28433333751</v>
      </c>
      <c r="G1234" s="12">
        <f t="shared" si="60"/>
        <v>-826948.40320547996</v>
      </c>
    </row>
    <row r="1235" spans="1:7">
      <c r="A1235" s="4" t="s">
        <v>1231</v>
      </c>
      <c r="B1235" s="13">
        <v>-438709.85930770321</v>
      </c>
      <c r="C1235" s="13">
        <v>-43912.770595162372</v>
      </c>
      <c r="D1235" s="12">
        <f t="shared" si="58"/>
        <v>-482622.62990286556</v>
      </c>
      <c r="E1235" s="13">
        <v>-28427.627421034755</v>
      </c>
      <c r="F1235" s="10">
        <f t="shared" si="59"/>
        <v>-28427.627421034755</v>
      </c>
      <c r="G1235" s="12">
        <f t="shared" si="60"/>
        <v>-511050.2573239003</v>
      </c>
    </row>
    <row r="1236" spans="1:7">
      <c r="A1236" s="4" t="s">
        <v>1232</v>
      </c>
      <c r="B1236" s="13">
        <v>-564136.98411773809</v>
      </c>
      <c r="C1236" s="13">
        <v>-123656.06618265166</v>
      </c>
      <c r="D1236" s="12">
        <f t="shared" si="58"/>
        <v>-687793.05030038976</v>
      </c>
      <c r="E1236" s="13">
        <v>-271464.34701147216</v>
      </c>
      <c r="F1236" s="10">
        <f t="shared" si="59"/>
        <v>-271464.34701147216</v>
      </c>
      <c r="G1236" s="12">
        <f t="shared" si="60"/>
        <v>-959257.39731186186</v>
      </c>
    </row>
    <row r="1237" spans="1:7">
      <c r="A1237" s="4" t="s">
        <v>1233</v>
      </c>
      <c r="B1237" s="13">
        <v>-654559.99974166893</v>
      </c>
      <c r="C1237" s="13">
        <v>-94692.660960773806</v>
      </c>
      <c r="D1237" s="12">
        <f t="shared" si="58"/>
        <v>-749252.66070244275</v>
      </c>
      <c r="E1237" s="13">
        <v>-275991.15051612648</v>
      </c>
      <c r="F1237" s="10">
        <f t="shared" si="59"/>
        <v>-275991.15051612648</v>
      </c>
      <c r="G1237" s="12">
        <f t="shared" si="60"/>
        <v>-1025243.8112185693</v>
      </c>
    </row>
    <row r="1238" spans="1:7">
      <c r="A1238" s="4" t="s">
        <v>1234</v>
      </c>
      <c r="B1238" s="13">
        <v>-757236.08855597465</v>
      </c>
      <c r="C1238" s="13">
        <v>-342051.64698338509</v>
      </c>
      <c r="D1238" s="12">
        <f t="shared" si="58"/>
        <v>-1099287.7355393597</v>
      </c>
      <c r="E1238" s="13">
        <v>-212955.96936873166</v>
      </c>
      <c r="F1238" s="10">
        <f t="shared" si="59"/>
        <v>-212955.96936873166</v>
      </c>
      <c r="G1238" s="12">
        <f t="shared" si="60"/>
        <v>-1312243.7049080913</v>
      </c>
    </row>
    <row r="1239" spans="1:7">
      <c r="A1239" s="4" t="s">
        <v>1235</v>
      </c>
      <c r="B1239" s="13">
        <v>-1330964.5282113506</v>
      </c>
      <c r="C1239" s="13">
        <v>-367306.80304961815</v>
      </c>
      <c r="D1239" s="12">
        <f t="shared" si="58"/>
        <v>-1698271.3312609687</v>
      </c>
      <c r="E1239" s="13">
        <v>-169253.76258598207</v>
      </c>
      <c r="F1239" s="10">
        <f t="shared" si="59"/>
        <v>-169253.76258598207</v>
      </c>
      <c r="G1239" s="12">
        <f t="shared" si="60"/>
        <v>-1867525.0938469507</v>
      </c>
    </row>
    <row r="1240" spans="1:7">
      <c r="A1240" s="4" t="s">
        <v>1236</v>
      </c>
      <c r="B1240" s="13">
        <v>-1147803.1239309842</v>
      </c>
      <c r="C1240" s="13">
        <v>-279122.05813312647</v>
      </c>
      <c r="D1240" s="12">
        <f t="shared" si="58"/>
        <v>-1426925.1820641106</v>
      </c>
      <c r="E1240" s="13">
        <v>-199046.54408248735</v>
      </c>
      <c r="F1240" s="10">
        <f t="shared" si="59"/>
        <v>-199046.54408248735</v>
      </c>
      <c r="G1240" s="12">
        <f t="shared" si="60"/>
        <v>-1625971.7261465979</v>
      </c>
    </row>
    <row r="1241" spans="1:7">
      <c r="A1241" s="4" t="s">
        <v>1237</v>
      </c>
      <c r="B1241" s="13">
        <v>-872079.59857875924</v>
      </c>
      <c r="C1241" s="13">
        <v>82614.988104832228</v>
      </c>
      <c r="D1241" s="12">
        <f t="shared" si="58"/>
        <v>-789464.61047392699</v>
      </c>
      <c r="E1241" s="13">
        <v>5351.748219688523</v>
      </c>
      <c r="F1241" s="10">
        <f t="shared" si="59"/>
        <v>5351.748219688523</v>
      </c>
      <c r="G1241" s="12">
        <f t="shared" si="60"/>
        <v>-784112.86225423845</v>
      </c>
    </row>
    <row r="1242" spans="1:7">
      <c r="A1242" s="4" t="s">
        <v>1238</v>
      </c>
      <c r="B1242" s="13">
        <v>-691995.65732825664</v>
      </c>
      <c r="C1242" s="13">
        <v>85838.610717446645</v>
      </c>
      <c r="D1242" s="12">
        <f t="shared" si="58"/>
        <v>-606157.04661080998</v>
      </c>
      <c r="E1242" s="13">
        <v>-19258.371088180291</v>
      </c>
      <c r="F1242" s="10">
        <f t="shared" si="59"/>
        <v>-19258.371088180291</v>
      </c>
      <c r="G1242" s="12">
        <f t="shared" si="60"/>
        <v>-625415.41769899032</v>
      </c>
    </row>
    <row r="1243" spans="1:7">
      <c r="A1243" s="4" t="s">
        <v>1239</v>
      </c>
      <c r="B1243" s="13">
        <v>-533563.27160742122</v>
      </c>
      <c r="C1243" s="13">
        <v>308310.48766610294</v>
      </c>
      <c r="D1243" s="12">
        <f t="shared" si="58"/>
        <v>-225252.78394131828</v>
      </c>
      <c r="E1243" s="13">
        <v>-7000.3714071896429</v>
      </c>
      <c r="F1243" s="10">
        <f t="shared" si="59"/>
        <v>-7000.3714071896429</v>
      </c>
      <c r="G1243" s="12">
        <f t="shared" si="60"/>
        <v>-232253.15534850792</v>
      </c>
    </row>
    <row r="1244" spans="1:7">
      <c r="A1244" s="4" t="s">
        <v>1240</v>
      </c>
      <c r="B1244" s="13">
        <v>-217538.9453571238</v>
      </c>
      <c r="C1244" s="13">
        <v>394565.37507658242</v>
      </c>
      <c r="D1244" s="12">
        <f t="shared" si="58"/>
        <v>177026.42971945863</v>
      </c>
      <c r="E1244" s="13">
        <v>102198.51482439741</v>
      </c>
      <c r="F1244" s="10">
        <f t="shared" si="59"/>
        <v>102198.51482439741</v>
      </c>
      <c r="G1244" s="12">
        <f t="shared" si="60"/>
        <v>279224.94454385602</v>
      </c>
    </row>
    <row r="1245" spans="1:7">
      <c r="A1245" s="4" t="s">
        <v>1241</v>
      </c>
      <c r="B1245" s="13">
        <v>64209.327006222346</v>
      </c>
      <c r="C1245" s="13">
        <v>567344.14895078517</v>
      </c>
      <c r="D1245" s="12">
        <f t="shared" si="58"/>
        <v>631553.4759570075</v>
      </c>
      <c r="E1245" s="13">
        <v>21881.312572785184</v>
      </c>
      <c r="F1245" s="10">
        <f t="shared" si="59"/>
        <v>21881.312572785184</v>
      </c>
      <c r="G1245" s="12">
        <f t="shared" si="60"/>
        <v>653434.78852979268</v>
      </c>
    </row>
    <row r="1246" spans="1:7">
      <c r="A1246" s="4" t="s">
        <v>1242</v>
      </c>
      <c r="B1246" s="13">
        <v>346986.78986491309</v>
      </c>
      <c r="C1246" s="13">
        <v>823448.77282722504</v>
      </c>
      <c r="D1246" s="12">
        <f t="shared" si="58"/>
        <v>1170435.5626921381</v>
      </c>
      <c r="E1246" s="13">
        <v>252209.33726154797</v>
      </c>
      <c r="F1246" s="10">
        <f t="shared" si="59"/>
        <v>252209.33726154797</v>
      </c>
      <c r="G1246" s="12">
        <f t="shared" si="60"/>
        <v>1422644.8999536862</v>
      </c>
    </row>
    <row r="1247" spans="1:7">
      <c r="A1247" s="4" t="s">
        <v>1243</v>
      </c>
      <c r="B1247" s="13">
        <v>986439.92658116517</v>
      </c>
      <c r="C1247" s="13">
        <v>1182678.9305582037</v>
      </c>
      <c r="D1247" s="12">
        <f t="shared" si="58"/>
        <v>2169118.857139369</v>
      </c>
      <c r="E1247" s="13">
        <v>428878.21619960963</v>
      </c>
      <c r="F1247" s="10">
        <f t="shared" si="59"/>
        <v>428878.21619960963</v>
      </c>
      <c r="G1247" s="12">
        <f t="shared" si="60"/>
        <v>2597997.0733389785</v>
      </c>
    </row>
    <row r="1248" spans="1:7">
      <c r="A1248" s="4" t="s">
        <v>1244</v>
      </c>
      <c r="B1248" s="13">
        <v>1257559.6772997393</v>
      </c>
      <c r="C1248" s="13">
        <v>1707140.5354810248</v>
      </c>
      <c r="D1248" s="12">
        <f t="shared" si="58"/>
        <v>2964700.2127807643</v>
      </c>
      <c r="E1248" s="13">
        <v>437158.76531107497</v>
      </c>
      <c r="F1248" s="10">
        <f t="shared" si="59"/>
        <v>437158.76531107497</v>
      </c>
      <c r="G1248" s="12">
        <f t="shared" si="60"/>
        <v>3401858.9780918392</v>
      </c>
    </row>
    <row r="1249" spans="1:7">
      <c r="A1249" s="4" t="s">
        <v>1245</v>
      </c>
      <c r="B1249" s="13">
        <v>1841321.5292336072</v>
      </c>
      <c r="C1249" s="13">
        <v>1678089.5267406551</v>
      </c>
      <c r="D1249" s="12">
        <f t="shared" si="58"/>
        <v>3519411.0559742623</v>
      </c>
      <c r="E1249" s="13">
        <v>466329.62944443792</v>
      </c>
      <c r="F1249" s="10">
        <f t="shared" si="59"/>
        <v>466329.62944443792</v>
      </c>
      <c r="G1249" s="12">
        <f t="shared" si="60"/>
        <v>3985740.6854187003</v>
      </c>
    </row>
    <row r="1250" spans="1:7">
      <c r="A1250" s="4" t="s">
        <v>1246</v>
      </c>
      <c r="B1250" s="13">
        <v>1627459.8320958831</v>
      </c>
      <c r="C1250" s="13">
        <v>1466801.9656707975</v>
      </c>
      <c r="D1250" s="12">
        <f t="shared" si="58"/>
        <v>3094261.7977666808</v>
      </c>
      <c r="E1250" s="13">
        <v>447879.46406301856</v>
      </c>
      <c r="F1250" s="10">
        <f t="shared" si="59"/>
        <v>447879.46406301856</v>
      </c>
      <c r="G1250" s="12">
        <f t="shared" si="60"/>
        <v>3542141.2618296994</v>
      </c>
    </row>
    <row r="1251" spans="1:7">
      <c r="A1251" s="4" t="s">
        <v>1247</v>
      </c>
      <c r="B1251" s="13">
        <v>1412436.2940730839</v>
      </c>
      <c r="C1251" s="13">
        <v>1336686.6100408284</v>
      </c>
      <c r="D1251" s="12">
        <f t="shared" si="58"/>
        <v>2749122.904113912</v>
      </c>
      <c r="E1251" s="13">
        <v>309905.19942568109</v>
      </c>
      <c r="F1251" s="10">
        <f t="shared" si="59"/>
        <v>309905.19942568109</v>
      </c>
      <c r="G1251" s="12">
        <f t="shared" si="60"/>
        <v>3059028.1035395931</v>
      </c>
    </row>
    <row r="1252" spans="1:7">
      <c r="A1252" s="4" t="s">
        <v>1248</v>
      </c>
      <c r="B1252" s="13">
        <v>1314082.7043764885</v>
      </c>
      <c r="C1252" s="13">
        <v>1293457.3274761208</v>
      </c>
      <c r="D1252" s="12">
        <f t="shared" si="58"/>
        <v>2607540.0318526095</v>
      </c>
      <c r="E1252" s="13">
        <v>419004.29759196215</v>
      </c>
      <c r="F1252" s="10">
        <f t="shared" si="59"/>
        <v>419004.29759196215</v>
      </c>
      <c r="G1252" s="12">
        <f t="shared" si="60"/>
        <v>3026544.3294445714</v>
      </c>
    </row>
    <row r="1253" spans="1:7">
      <c r="A1253" s="4" t="s">
        <v>1249</v>
      </c>
      <c r="B1253" s="13">
        <v>1217006.7936446865</v>
      </c>
      <c r="C1253" s="13">
        <v>1225240.0164707617</v>
      </c>
      <c r="D1253" s="12">
        <f t="shared" si="58"/>
        <v>2442246.8101154482</v>
      </c>
      <c r="E1253" s="13">
        <v>529325.98971663124</v>
      </c>
      <c r="F1253" s="10">
        <f t="shared" si="59"/>
        <v>529325.98971663124</v>
      </c>
      <c r="G1253" s="12">
        <f t="shared" si="60"/>
        <v>2971572.7998320796</v>
      </c>
    </row>
    <row r="1254" spans="1:7">
      <c r="A1254" s="4" t="s">
        <v>1250</v>
      </c>
      <c r="B1254" s="13">
        <v>1092818.7001026575</v>
      </c>
      <c r="C1254" s="13">
        <v>1105570.1740736377</v>
      </c>
      <c r="D1254" s="12">
        <f t="shared" si="58"/>
        <v>2198388.8741762955</v>
      </c>
      <c r="E1254" s="13">
        <v>453061.73751892429</v>
      </c>
      <c r="F1254" s="10">
        <f t="shared" si="59"/>
        <v>453061.73751892429</v>
      </c>
      <c r="G1254" s="12">
        <f t="shared" si="60"/>
        <v>2651450.6116952198</v>
      </c>
    </row>
    <row r="1255" spans="1:7">
      <c r="A1255" s="4" t="s">
        <v>1251</v>
      </c>
      <c r="B1255" s="13">
        <v>921343.76600965951</v>
      </c>
      <c r="C1255" s="13">
        <v>973008.4647375769</v>
      </c>
      <c r="D1255" s="12">
        <f t="shared" si="58"/>
        <v>1894352.2307472364</v>
      </c>
      <c r="E1255" s="13">
        <v>402175.14020818128</v>
      </c>
      <c r="F1255" s="10">
        <f t="shared" si="59"/>
        <v>402175.14020818128</v>
      </c>
      <c r="G1255" s="12">
        <f t="shared" si="60"/>
        <v>2296527.3709554179</v>
      </c>
    </row>
    <row r="1256" spans="1:7">
      <c r="A1256" s="4" t="s">
        <v>1252</v>
      </c>
      <c r="B1256" s="13">
        <v>638555.73472480779</v>
      </c>
      <c r="C1256" s="13">
        <v>823859.84288107953</v>
      </c>
      <c r="D1256" s="12">
        <f t="shared" si="58"/>
        <v>1462415.5776058873</v>
      </c>
      <c r="E1256" s="13">
        <v>311958.567036597</v>
      </c>
      <c r="F1256" s="10">
        <f t="shared" si="59"/>
        <v>311958.567036597</v>
      </c>
      <c r="G1256" s="12">
        <f t="shared" si="60"/>
        <v>1774374.1446424844</v>
      </c>
    </row>
    <row r="1257" spans="1:7">
      <c r="A1257" s="4" t="s">
        <v>1253</v>
      </c>
      <c r="B1257" s="13">
        <v>35570.390836557213</v>
      </c>
      <c r="C1257" s="13">
        <v>489453.35108777817</v>
      </c>
      <c r="D1257" s="12">
        <f t="shared" si="58"/>
        <v>525023.74192433537</v>
      </c>
      <c r="E1257" s="13">
        <v>73455.910441524495</v>
      </c>
      <c r="F1257" s="10">
        <f t="shared" si="59"/>
        <v>73455.910441524495</v>
      </c>
      <c r="G1257" s="12">
        <f t="shared" si="60"/>
        <v>598479.65236585983</v>
      </c>
    </row>
    <row r="1258" spans="1:7">
      <c r="A1258" s="4" t="s">
        <v>1254</v>
      </c>
      <c r="B1258" s="13">
        <v>-342081.29935449117</v>
      </c>
      <c r="C1258" s="13">
        <v>113542.79749442796</v>
      </c>
      <c r="D1258" s="12">
        <f t="shared" si="58"/>
        <v>-228538.50186006323</v>
      </c>
      <c r="E1258" s="13">
        <v>41907.256664200468</v>
      </c>
      <c r="F1258" s="10">
        <f t="shared" si="59"/>
        <v>41907.256664200468</v>
      </c>
      <c r="G1258" s="12">
        <f t="shared" si="60"/>
        <v>-186631.24519586278</v>
      </c>
    </row>
    <row r="1259" spans="1:7">
      <c r="A1259" s="4" t="s">
        <v>1255</v>
      </c>
      <c r="B1259" s="13">
        <v>-550632.22292726242</v>
      </c>
      <c r="C1259" s="13">
        <v>-2363.6122395603466</v>
      </c>
      <c r="D1259" s="12">
        <f t="shared" si="58"/>
        <v>-552995.83516682277</v>
      </c>
      <c r="E1259" s="13">
        <v>-35780.021830610654</v>
      </c>
      <c r="F1259" s="10">
        <f t="shared" si="59"/>
        <v>-35780.021830610654</v>
      </c>
      <c r="G1259" s="12">
        <f t="shared" si="60"/>
        <v>-588775.85699743347</v>
      </c>
    </row>
    <row r="1260" spans="1:7">
      <c r="A1260" s="4" t="s">
        <v>1256</v>
      </c>
      <c r="B1260" s="13">
        <v>-639709.75113049604</v>
      </c>
      <c r="C1260" s="13">
        <v>42009.778787212585</v>
      </c>
      <c r="D1260" s="12">
        <f t="shared" si="58"/>
        <v>-597699.97234328347</v>
      </c>
      <c r="E1260" s="13">
        <v>22947.720924763256</v>
      </c>
      <c r="F1260" s="10">
        <f t="shared" si="59"/>
        <v>22947.720924763256</v>
      </c>
      <c r="G1260" s="12">
        <f t="shared" si="60"/>
        <v>-574752.25141852023</v>
      </c>
    </row>
    <row r="1261" spans="1:7">
      <c r="A1261" s="4" t="s">
        <v>1257</v>
      </c>
      <c r="B1261" s="13">
        <v>-968767.57678357873</v>
      </c>
      <c r="C1261" s="13">
        <v>-210514.30795647227</v>
      </c>
      <c r="D1261" s="12">
        <f t="shared" si="58"/>
        <v>-1179281.8847400509</v>
      </c>
      <c r="E1261" s="13">
        <v>249569.32858699805</v>
      </c>
      <c r="F1261" s="10">
        <f t="shared" si="59"/>
        <v>249569.32858699805</v>
      </c>
      <c r="G1261" s="12">
        <f t="shared" si="60"/>
        <v>-929712.55615305284</v>
      </c>
    </row>
    <row r="1262" spans="1:7">
      <c r="A1262" s="4" t="s">
        <v>1258</v>
      </c>
      <c r="B1262" s="13">
        <v>-1031016.8934530475</v>
      </c>
      <c r="C1262" s="13">
        <v>-246532.62692735664</v>
      </c>
      <c r="D1262" s="12">
        <f t="shared" si="58"/>
        <v>-1277549.5203804041</v>
      </c>
      <c r="E1262" s="13">
        <v>126352.14009435788</v>
      </c>
      <c r="F1262" s="10">
        <f t="shared" si="59"/>
        <v>126352.14009435788</v>
      </c>
      <c r="G1262" s="12">
        <f t="shared" si="60"/>
        <v>-1151197.3802860463</v>
      </c>
    </row>
    <row r="1263" spans="1:7">
      <c r="A1263" s="4" t="s">
        <v>1259</v>
      </c>
      <c r="B1263" s="13">
        <v>-895579.32211526798</v>
      </c>
      <c r="C1263" s="13">
        <v>-33614.257879528777</v>
      </c>
      <c r="D1263" s="12">
        <f t="shared" si="58"/>
        <v>-929193.57999479678</v>
      </c>
      <c r="E1263" s="13">
        <v>58003.52224478023</v>
      </c>
      <c r="F1263" s="10">
        <f t="shared" si="59"/>
        <v>58003.52224478023</v>
      </c>
      <c r="G1263" s="12">
        <f t="shared" si="60"/>
        <v>-871190.05775001657</v>
      </c>
    </row>
    <row r="1264" spans="1:7">
      <c r="A1264" s="4" t="s">
        <v>1260</v>
      </c>
      <c r="B1264" s="13">
        <v>-534227.40776787745</v>
      </c>
      <c r="C1264" s="13">
        <v>303227.1835686175</v>
      </c>
      <c r="D1264" s="12">
        <f t="shared" si="58"/>
        <v>-231000.22419925994</v>
      </c>
      <c r="E1264" s="13">
        <v>193235.27009487877</v>
      </c>
      <c r="F1264" s="10">
        <f t="shared" si="59"/>
        <v>193235.27009487877</v>
      </c>
      <c r="G1264" s="12">
        <f t="shared" si="60"/>
        <v>-37764.954104381177</v>
      </c>
    </row>
    <row r="1265" spans="1:7">
      <c r="A1265" s="4" t="s">
        <v>1261</v>
      </c>
      <c r="B1265" s="13">
        <v>-233968.29842806407</v>
      </c>
      <c r="C1265" s="13">
        <v>470857.58390099555</v>
      </c>
      <c r="D1265" s="12">
        <f t="shared" si="58"/>
        <v>236889.28547293149</v>
      </c>
      <c r="E1265" s="13">
        <v>386785.5570808737</v>
      </c>
      <c r="F1265" s="10">
        <f t="shared" si="59"/>
        <v>386785.5570808737</v>
      </c>
      <c r="G1265" s="12">
        <f t="shared" si="60"/>
        <v>623674.84255380521</v>
      </c>
    </row>
    <row r="1266" spans="1:7">
      <c r="A1266" s="4" t="s">
        <v>1262</v>
      </c>
      <c r="B1266" s="13">
        <v>-122482.14222792191</v>
      </c>
      <c r="C1266" s="13">
        <v>459831.84097487526</v>
      </c>
      <c r="D1266" s="12">
        <f t="shared" si="58"/>
        <v>337349.69874695333</v>
      </c>
      <c r="E1266" s="13">
        <v>361355.71905767865</v>
      </c>
      <c r="F1266" s="10">
        <f t="shared" si="59"/>
        <v>361355.71905767865</v>
      </c>
      <c r="G1266" s="12">
        <f t="shared" si="60"/>
        <v>698705.41780463199</v>
      </c>
    </row>
    <row r="1267" spans="1:7">
      <c r="A1267" s="4" t="s">
        <v>1263</v>
      </c>
      <c r="B1267" s="13">
        <v>45678.987624838919</v>
      </c>
      <c r="C1267" s="13">
        <v>547741.57819714211</v>
      </c>
      <c r="D1267" s="12">
        <f t="shared" si="58"/>
        <v>593420.56582198106</v>
      </c>
      <c r="E1267" s="13">
        <v>449615.79275796347</v>
      </c>
      <c r="F1267" s="10">
        <f t="shared" si="59"/>
        <v>449615.79275796347</v>
      </c>
      <c r="G1267" s="12">
        <f t="shared" si="60"/>
        <v>1043036.3585799446</v>
      </c>
    </row>
    <row r="1268" spans="1:7">
      <c r="A1268" s="4" t="s">
        <v>1264</v>
      </c>
      <c r="B1268" s="13">
        <v>359156.40203230735</v>
      </c>
      <c r="C1268" s="13">
        <v>753099.51633904118</v>
      </c>
      <c r="D1268" s="12">
        <f t="shared" si="58"/>
        <v>1112255.9183713486</v>
      </c>
      <c r="E1268" s="13">
        <v>357403.66078989033</v>
      </c>
      <c r="F1268" s="10">
        <f t="shared" si="59"/>
        <v>357403.66078989033</v>
      </c>
      <c r="G1268" s="12">
        <f t="shared" si="60"/>
        <v>1469659.5791612389</v>
      </c>
    </row>
    <row r="1269" spans="1:7">
      <c r="A1269" s="4" t="s">
        <v>1265</v>
      </c>
      <c r="B1269" s="13">
        <v>620617.64797762991</v>
      </c>
      <c r="C1269" s="13">
        <v>754886.11006072711</v>
      </c>
      <c r="D1269" s="12">
        <f t="shared" si="58"/>
        <v>1375503.7580383569</v>
      </c>
      <c r="E1269" s="13">
        <v>481531.81712203095</v>
      </c>
      <c r="F1269" s="10">
        <f t="shared" si="59"/>
        <v>481531.81712203095</v>
      </c>
      <c r="G1269" s="12">
        <f t="shared" si="60"/>
        <v>1857035.5751603879</v>
      </c>
    </row>
    <row r="1270" spans="1:7">
      <c r="A1270" s="4" t="s">
        <v>1266</v>
      </c>
      <c r="B1270" s="13">
        <v>834148.08675435116</v>
      </c>
      <c r="C1270" s="13">
        <v>616525.97397683992</v>
      </c>
      <c r="D1270" s="12">
        <f t="shared" si="58"/>
        <v>1450674.0607311912</v>
      </c>
      <c r="E1270" s="13">
        <v>325468.71314908908</v>
      </c>
      <c r="F1270" s="10">
        <f t="shared" si="59"/>
        <v>325468.71314908908</v>
      </c>
      <c r="G1270" s="12">
        <f t="shared" si="60"/>
        <v>1776142.7738802803</v>
      </c>
    </row>
    <row r="1271" spans="1:7">
      <c r="A1271" s="4" t="s">
        <v>1267</v>
      </c>
      <c r="B1271" s="13">
        <v>1096469.9404604752</v>
      </c>
      <c r="C1271" s="13">
        <v>661777.81588462077</v>
      </c>
      <c r="D1271" s="12">
        <f t="shared" si="58"/>
        <v>1758247.756345096</v>
      </c>
      <c r="E1271" s="13">
        <v>177836.38792172444</v>
      </c>
      <c r="F1271" s="10">
        <f t="shared" si="59"/>
        <v>177836.38792172444</v>
      </c>
      <c r="G1271" s="12">
        <f t="shared" si="60"/>
        <v>1936084.1442668205</v>
      </c>
    </row>
    <row r="1272" spans="1:7">
      <c r="A1272" s="4" t="s">
        <v>1268</v>
      </c>
      <c r="B1272" s="13">
        <v>960027.34754236974</v>
      </c>
      <c r="C1272" s="13">
        <v>448121.00621295371</v>
      </c>
      <c r="D1272" s="12">
        <f t="shared" si="58"/>
        <v>1408148.3537553234</v>
      </c>
      <c r="E1272" s="13">
        <v>208353.19588356293</v>
      </c>
      <c r="F1272" s="10">
        <f t="shared" si="59"/>
        <v>208353.19588356293</v>
      </c>
      <c r="G1272" s="12">
        <f t="shared" si="60"/>
        <v>1616501.5496388865</v>
      </c>
    </row>
    <row r="1273" spans="1:7">
      <c r="A1273" s="4" t="s">
        <v>1269</v>
      </c>
      <c r="B1273" s="13">
        <v>944511.48827603622</v>
      </c>
      <c r="C1273" s="13">
        <v>295537.23919637321</v>
      </c>
      <c r="D1273" s="12">
        <f t="shared" si="58"/>
        <v>1240048.7274724094</v>
      </c>
      <c r="E1273" s="13">
        <v>302383.31866608025</v>
      </c>
      <c r="F1273" s="10">
        <f t="shared" si="59"/>
        <v>302383.31866608025</v>
      </c>
      <c r="G1273" s="12">
        <f t="shared" si="60"/>
        <v>1542432.0461384896</v>
      </c>
    </row>
    <row r="1274" spans="1:7">
      <c r="A1274" s="4" t="s">
        <v>1270</v>
      </c>
      <c r="B1274" s="13">
        <v>739046.94763790467</v>
      </c>
      <c r="C1274" s="13">
        <v>-75538.555261212241</v>
      </c>
      <c r="D1274" s="12">
        <f t="shared" si="58"/>
        <v>663508.39237669238</v>
      </c>
      <c r="E1274" s="13">
        <v>309868.49877081468</v>
      </c>
      <c r="F1274" s="10">
        <f t="shared" si="59"/>
        <v>309868.49877081468</v>
      </c>
      <c r="G1274" s="12">
        <f t="shared" si="60"/>
        <v>973376.89114750712</v>
      </c>
    </row>
    <row r="1275" spans="1:7">
      <c r="A1275" s="4" t="s">
        <v>1271</v>
      </c>
      <c r="B1275" s="13">
        <v>689582.36590980238</v>
      </c>
      <c r="C1275" s="13">
        <v>-144207.84231921655</v>
      </c>
      <c r="D1275" s="12">
        <f t="shared" si="58"/>
        <v>545374.5235905858</v>
      </c>
      <c r="E1275" s="13">
        <v>237548.18676895459</v>
      </c>
      <c r="F1275" s="10">
        <f t="shared" si="59"/>
        <v>237548.18676895459</v>
      </c>
      <c r="G1275" s="12">
        <f t="shared" si="60"/>
        <v>782922.71035954042</v>
      </c>
    </row>
    <row r="1276" spans="1:7">
      <c r="A1276" s="4" t="s">
        <v>1272</v>
      </c>
      <c r="B1276" s="13">
        <v>684830.05860136647</v>
      </c>
      <c r="C1276" s="13">
        <v>-145716.40479941166</v>
      </c>
      <c r="D1276" s="12">
        <f t="shared" si="58"/>
        <v>539113.65380195482</v>
      </c>
      <c r="E1276" s="13">
        <v>245071.27860994212</v>
      </c>
      <c r="F1276" s="10">
        <f t="shared" si="59"/>
        <v>245071.27860994212</v>
      </c>
      <c r="G1276" s="12">
        <f t="shared" si="60"/>
        <v>784184.932411897</v>
      </c>
    </row>
    <row r="1277" spans="1:7">
      <c r="A1277" s="4" t="s">
        <v>1273</v>
      </c>
      <c r="B1277" s="13">
        <v>787728.46437323128</v>
      </c>
      <c r="C1277" s="13">
        <v>-30959.321408970696</v>
      </c>
      <c r="D1277" s="12">
        <f t="shared" si="58"/>
        <v>756769.14296426054</v>
      </c>
      <c r="E1277" s="13">
        <v>190288.22814249044</v>
      </c>
      <c r="F1277" s="10">
        <f t="shared" si="59"/>
        <v>190288.22814249044</v>
      </c>
      <c r="G1277" s="12">
        <f t="shared" si="60"/>
        <v>947057.37110675103</v>
      </c>
    </row>
    <row r="1278" spans="1:7">
      <c r="A1278" s="4" t="s">
        <v>1274</v>
      </c>
      <c r="B1278" s="13">
        <v>638214.93084345642</v>
      </c>
      <c r="C1278" s="13">
        <v>-95639.059962945132</v>
      </c>
      <c r="D1278" s="12">
        <f t="shared" si="58"/>
        <v>542575.87088051124</v>
      </c>
      <c r="E1278" s="13">
        <v>221946.10699771575</v>
      </c>
      <c r="F1278" s="10">
        <f t="shared" si="59"/>
        <v>221946.10699771575</v>
      </c>
      <c r="G1278" s="12">
        <f t="shared" si="60"/>
        <v>764521.97787822702</v>
      </c>
    </row>
    <row r="1279" spans="1:7">
      <c r="A1279" s="4" t="s">
        <v>1275</v>
      </c>
      <c r="B1279" s="13">
        <v>487475.06791447027</v>
      </c>
      <c r="C1279" s="13">
        <v>-17801.074020827549</v>
      </c>
      <c r="D1279" s="12">
        <f t="shared" si="58"/>
        <v>469673.99389364274</v>
      </c>
      <c r="E1279" s="13">
        <v>108437.93375549765</v>
      </c>
      <c r="F1279" s="10">
        <f t="shared" si="59"/>
        <v>108437.93375549765</v>
      </c>
      <c r="G1279" s="12">
        <f t="shared" si="60"/>
        <v>578111.92764914036</v>
      </c>
    </row>
    <row r="1280" spans="1:7">
      <c r="A1280" s="4" t="s">
        <v>1276</v>
      </c>
      <c r="B1280" s="13">
        <v>199136.41154772791</v>
      </c>
      <c r="C1280" s="13">
        <v>97714.165138858312</v>
      </c>
      <c r="D1280" s="12">
        <f t="shared" si="58"/>
        <v>296850.57668658625</v>
      </c>
      <c r="E1280" s="13">
        <v>193203.89328252699</v>
      </c>
      <c r="F1280" s="10">
        <f t="shared" si="59"/>
        <v>193203.89328252699</v>
      </c>
      <c r="G1280" s="12">
        <f t="shared" si="60"/>
        <v>490054.46996911324</v>
      </c>
    </row>
    <row r="1281" spans="1:7">
      <c r="A1281" s="4" t="s">
        <v>1277</v>
      </c>
      <c r="B1281" s="13">
        <v>285531.8046875844</v>
      </c>
      <c r="C1281" s="13">
        <v>-51072.223121557596</v>
      </c>
      <c r="D1281" s="12">
        <f t="shared" si="58"/>
        <v>234459.58156602681</v>
      </c>
      <c r="E1281" s="13">
        <v>165347.3127508091</v>
      </c>
      <c r="F1281" s="10">
        <f t="shared" si="59"/>
        <v>165347.3127508091</v>
      </c>
      <c r="G1281" s="12">
        <f t="shared" si="60"/>
        <v>399806.89431683591</v>
      </c>
    </row>
    <row r="1282" spans="1:7">
      <c r="A1282" s="4" t="s">
        <v>1278</v>
      </c>
      <c r="B1282" s="13">
        <v>577575.26753036224</v>
      </c>
      <c r="C1282" s="13">
        <v>240130.14945087762</v>
      </c>
      <c r="D1282" s="12">
        <f t="shared" si="58"/>
        <v>817705.4169812398</v>
      </c>
      <c r="E1282" s="13">
        <v>-34684.406847440994</v>
      </c>
      <c r="F1282" s="10">
        <f t="shared" si="59"/>
        <v>-34684.406847440994</v>
      </c>
      <c r="G1282" s="12">
        <f t="shared" si="60"/>
        <v>783021.01013379882</v>
      </c>
    </row>
    <row r="1283" spans="1:7">
      <c r="A1283" s="4" t="s">
        <v>1279</v>
      </c>
      <c r="B1283" s="13">
        <v>637678.65476863657</v>
      </c>
      <c r="C1283" s="13">
        <v>333645.59983079886</v>
      </c>
      <c r="D1283" s="12">
        <f t="shared" si="58"/>
        <v>971324.25459943549</v>
      </c>
      <c r="E1283" s="13">
        <v>-94519.141565032987</v>
      </c>
      <c r="F1283" s="10">
        <f t="shared" si="59"/>
        <v>-94519.141565032987</v>
      </c>
      <c r="G1283" s="12">
        <f t="shared" si="60"/>
        <v>876805.11303440249</v>
      </c>
    </row>
    <row r="1284" spans="1:7">
      <c r="A1284" s="4" t="s">
        <v>1280</v>
      </c>
      <c r="B1284" s="13">
        <v>536284.92025324178</v>
      </c>
      <c r="C1284" s="13">
        <v>379785.54346856725</v>
      </c>
      <c r="D1284" s="12">
        <f t="shared" si="58"/>
        <v>916070.46372180898</v>
      </c>
      <c r="E1284" s="13">
        <v>-337017.94764426502</v>
      </c>
      <c r="F1284" s="10">
        <f t="shared" si="59"/>
        <v>-337017.94764426502</v>
      </c>
      <c r="G1284" s="12">
        <f t="shared" si="60"/>
        <v>579052.51607754396</v>
      </c>
    </row>
    <row r="1285" spans="1:7">
      <c r="A1285" s="4" t="s">
        <v>1281</v>
      </c>
      <c r="B1285" s="13">
        <v>655894.97274328291</v>
      </c>
      <c r="C1285" s="13">
        <v>330212.73950530437</v>
      </c>
      <c r="D1285" s="12">
        <f t="shared" ref="D1285:D1348" si="61">SUM(B1285:C1285)</f>
        <v>986107.71224858728</v>
      </c>
      <c r="E1285" s="13">
        <v>-327054.09555701626</v>
      </c>
      <c r="F1285" s="10">
        <f t="shared" ref="F1285:F1348" si="62">E1285</f>
        <v>-327054.09555701626</v>
      </c>
      <c r="G1285" s="12">
        <f t="shared" ref="G1285:G1348" si="63">SUM(D1285,F1285)</f>
        <v>659053.61669157096</v>
      </c>
    </row>
    <row r="1286" spans="1:7">
      <c r="A1286" s="4" t="s">
        <v>1282</v>
      </c>
      <c r="B1286" s="13">
        <v>685335.61193221586</v>
      </c>
      <c r="C1286" s="13">
        <v>285603.75422935822</v>
      </c>
      <c r="D1286" s="12">
        <f t="shared" si="61"/>
        <v>970939.36616157414</v>
      </c>
      <c r="E1286" s="13">
        <v>-376627.74345685961</v>
      </c>
      <c r="F1286" s="10">
        <f t="shared" si="62"/>
        <v>-376627.74345685961</v>
      </c>
      <c r="G1286" s="12">
        <f t="shared" si="63"/>
        <v>594311.62270471454</v>
      </c>
    </row>
    <row r="1287" spans="1:7">
      <c r="A1287" s="4" t="s">
        <v>1283</v>
      </c>
      <c r="B1287" s="13">
        <v>552744.95648916159</v>
      </c>
      <c r="C1287" s="13">
        <v>68697.348810243959</v>
      </c>
      <c r="D1287" s="12">
        <f t="shared" si="61"/>
        <v>621442.30529940559</v>
      </c>
      <c r="E1287" s="13">
        <v>-436154.96544308466</v>
      </c>
      <c r="F1287" s="10">
        <f t="shared" si="62"/>
        <v>-436154.96544308466</v>
      </c>
      <c r="G1287" s="12">
        <f t="shared" si="63"/>
        <v>185287.33985632093</v>
      </c>
    </row>
    <row r="1288" spans="1:7">
      <c r="A1288" s="4" t="s">
        <v>1284</v>
      </c>
      <c r="B1288" s="13">
        <v>676618.0538514182</v>
      </c>
      <c r="C1288" s="13">
        <v>75328.717434017497</v>
      </c>
      <c r="D1288" s="12">
        <f t="shared" si="61"/>
        <v>751946.77128543565</v>
      </c>
      <c r="E1288" s="13">
        <v>-479186.45126288466</v>
      </c>
      <c r="F1288" s="10">
        <f t="shared" si="62"/>
        <v>-479186.45126288466</v>
      </c>
      <c r="G1288" s="12">
        <f t="shared" si="63"/>
        <v>272760.32002255099</v>
      </c>
    </row>
    <row r="1289" spans="1:7">
      <c r="A1289" s="4" t="s">
        <v>1285</v>
      </c>
      <c r="B1289" s="13">
        <v>318043.84147561964</v>
      </c>
      <c r="C1289" s="13">
        <v>-179823.46956465006</v>
      </c>
      <c r="D1289" s="12">
        <f t="shared" si="61"/>
        <v>138220.37191096958</v>
      </c>
      <c r="E1289" s="13">
        <v>-429543.82250987127</v>
      </c>
      <c r="F1289" s="10">
        <f t="shared" si="62"/>
        <v>-429543.82250987127</v>
      </c>
      <c r="G1289" s="12">
        <f t="shared" si="63"/>
        <v>-291323.45059890172</v>
      </c>
    </row>
    <row r="1290" spans="1:7">
      <c r="A1290" s="4" t="s">
        <v>1286</v>
      </c>
      <c r="B1290" s="13">
        <v>394726.96495952859</v>
      </c>
      <c r="C1290" s="13">
        <v>-384143.10727376479</v>
      </c>
      <c r="D1290" s="12">
        <f t="shared" si="61"/>
        <v>10583.857685763796</v>
      </c>
      <c r="E1290" s="13">
        <v>-554265.83656552562</v>
      </c>
      <c r="F1290" s="10">
        <f t="shared" si="62"/>
        <v>-554265.83656552562</v>
      </c>
      <c r="G1290" s="12">
        <f t="shared" si="63"/>
        <v>-543681.97887976188</v>
      </c>
    </row>
    <row r="1291" spans="1:7">
      <c r="A1291" s="4" t="s">
        <v>1287</v>
      </c>
      <c r="B1291" s="13">
        <v>224153.17668438031</v>
      </c>
      <c r="C1291" s="13">
        <v>-397221.12501562171</v>
      </c>
      <c r="D1291" s="12">
        <f t="shared" si="61"/>
        <v>-173067.94833124141</v>
      </c>
      <c r="E1291" s="13">
        <v>-569832.41779081291</v>
      </c>
      <c r="F1291" s="10">
        <f t="shared" si="62"/>
        <v>-569832.41779081291</v>
      </c>
      <c r="G1291" s="12">
        <f t="shared" si="63"/>
        <v>-742900.36612205429</v>
      </c>
    </row>
    <row r="1292" spans="1:7">
      <c r="A1292" s="4" t="s">
        <v>1288</v>
      </c>
      <c r="B1292" s="13">
        <v>29707.856004507226</v>
      </c>
      <c r="C1292" s="13">
        <v>-419326.19102201163</v>
      </c>
      <c r="D1292" s="12">
        <f t="shared" si="61"/>
        <v>-389618.3350175044</v>
      </c>
      <c r="E1292" s="13">
        <v>-432406.20584193739</v>
      </c>
      <c r="F1292" s="10">
        <f t="shared" si="62"/>
        <v>-432406.20584193739</v>
      </c>
      <c r="G1292" s="12">
        <f t="shared" si="63"/>
        <v>-822024.54085944174</v>
      </c>
    </row>
    <row r="1293" spans="1:7">
      <c r="A1293" s="4" t="s">
        <v>1289</v>
      </c>
      <c r="B1293" s="13">
        <v>-162971.56004548457</v>
      </c>
      <c r="C1293" s="13">
        <v>-492586.60216259945</v>
      </c>
      <c r="D1293" s="12">
        <f t="shared" si="61"/>
        <v>-655558.16220808402</v>
      </c>
      <c r="E1293" s="13">
        <v>-207548.28054768915</v>
      </c>
      <c r="F1293" s="10">
        <f t="shared" si="62"/>
        <v>-207548.28054768915</v>
      </c>
      <c r="G1293" s="12">
        <f t="shared" si="63"/>
        <v>-863106.4427557732</v>
      </c>
    </row>
    <row r="1294" spans="1:7">
      <c r="A1294" s="4" t="s">
        <v>1290</v>
      </c>
      <c r="B1294" s="13">
        <v>-150026.92809904</v>
      </c>
      <c r="C1294" s="13">
        <v>-407660.24390683504</v>
      </c>
      <c r="D1294" s="12">
        <f t="shared" si="61"/>
        <v>-557687.17200587504</v>
      </c>
      <c r="E1294" s="13">
        <v>-104523.60618070087</v>
      </c>
      <c r="F1294" s="10">
        <f t="shared" si="62"/>
        <v>-104523.60618070087</v>
      </c>
      <c r="G1294" s="12">
        <f t="shared" si="63"/>
        <v>-662210.77818657586</v>
      </c>
    </row>
    <row r="1295" spans="1:7">
      <c r="A1295" s="4" t="s">
        <v>1291</v>
      </c>
      <c r="B1295" s="13">
        <v>-305789.02775463974</v>
      </c>
      <c r="C1295" s="13">
        <v>-299229.0560200272</v>
      </c>
      <c r="D1295" s="12">
        <f t="shared" si="61"/>
        <v>-605018.083774667</v>
      </c>
      <c r="E1295" s="13">
        <v>16795.936165534422</v>
      </c>
      <c r="F1295" s="10">
        <f t="shared" si="62"/>
        <v>16795.936165534422</v>
      </c>
      <c r="G1295" s="12">
        <f t="shared" si="63"/>
        <v>-588222.14760913257</v>
      </c>
    </row>
    <row r="1296" spans="1:7">
      <c r="A1296" s="4" t="s">
        <v>1292</v>
      </c>
      <c r="B1296" s="13">
        <v>-421489.02223538375</v>
      </c>
      <c r="C1296" s="13">
        <v>-415590.37300159526</v>
      </c>
      <c r="D1296" s="12">
        <f t="shared" si="61"/>
        <v>-837079.39523697901</v>
      </c>
      <c r="E1296" s="13">
        <v>94854.908625643016</v>
      </c>
      <c r="F1296" s="10">
        <f t="shared" si="62"/>
        <v>94854.908625643016</v>
      </c>
      <c r="G1296" s="12">
        <f t="shared" si="63"/>
        <v>-742224.486611336</v>
      </c>
    </row>
    <row r="1297" spans="1:7">
      <c r="A1297" s="4" t="s">
        <v>1293</v>
      </c>
      <c r="B1297" s="13">
        <v>-565673.63268515246</v>
      </c>
      <c r="C1297" s="13">
        <v>-528865.6135601711</v>
      </c>
      <c r="D1297" s="12">
        <f t="shared" si="61"/>
        <v>-1094539.2462453237</v>
      </c>
      <c r="E1297" s="13">
        <v>141101.33434058624</v>
      </c>
      <c r="F1297" s="10">
        <f t="shared" si="62"/>
        <v>141101.33434058624</v>
      </c>
      <c r="G1297" s="12">
        <f t="shared" si="63"/>
        <v>-953437.91190473747</v>
      </c>
    </row>
    <row r="1298" spans="1:7">
      <c r="A1298" s="4" t="s">
        <v>1294</v>
      </c>
      <c r="B1298" s="13">
        <v>-811298.90012732439</v>
      </c>
      <c r="C1298" s="13">
        <v>-1018801.6181760146</v>
      </c>
      <c r="D1298" s="12">
        <f t="shared" si="61"/>
        <v>-1830100.5183033389</v>
      </c>
      <c r="E1298" s="13">
        <v>101900.92492335325</v>
      </c>
      <c r="F1298" s="10">
        <f t="shared" si="62"/>
        <v>101900.92492335325</v>
      </c>
      <c r="G1298" s="12">
        <f t="shared" si="63"/>
        <v>-1728199.5933799855</v>
      </c>
    </row>
    <row r="1299" spans="1:7">
      <c r="A1299" s="4" t="s">
        <v>1295</v>
      </c>
      <c r="B1299" s="13">
        <v>-610644.63386428007</v>
      </c>
      <c r="C1299" s="13">
        <v>-990361.67973757035</v>
      </c>
      <c r="D1299" s="12">
        <f t="shared" si="61"/>
        <v>-1601006.3136018505</v>
      </c>
      <c r="E1299" s="13">
        <v>47021.28217019252</v>
      </c>
      <c r="F1299" s="10">
        <f t="shared" si="62"/>
        <v>47021.28217019252</v>
      </c>
      <c r="G1299" s="12">
        <f t="shared" si="63"/>
        <v>-1553985.031431658</v>
      </c>
    </row>
    <row r="1300" spans="1:7">
      <c r="A1300" s="4" t="s">
        <v>1296</v>
      </c>
      <c r="B1300" s="13">
        <v>-802471.13235482865</v>
      </c>
      <c r="C1300" s="13">
        <v>-844965.21625998209</v>
      </c>
      <c r="D1300" s="12">
        <f t="shared" si="61"/>
        <v>-1647436.3486148107</v>
      </c>
      <c r="E1300" s="13">
        <v>151002.23616899815</v>
      </c>
      <c r="F1300" s="10">
        <f t="shared" si="62"/>
        <v>151002.23616899815</v>
      </c>
      <c r="G1300" s="12">
        <f t="shared" si="63"/>
        <v>-1496434.1124458127</v>
      </c>
    </row>
    <row r="1301" spans="1:7">
      <c r="A1301" s="4" t="s">
        <v>1297</v>
      </c>
      <c r="B1301" s="13">
        <v>-867641.72591597866</v>
      </c>
      <c r="C1301" s="13">
        <v>-896918.4979169328</v>
      </c>
      <c r="D1301" s="12">
        <f t="shared" si="61"/>
        <v>-1764560.2238329113</v>
      </c>
      <c r="E1301" s="13">
        <v>147935.57807431874</v>
      </c>
      <c r="F1301" s="10">
        <f t="shared" si="62"/>
        <v>147935.57807431874</v>
      </c>
      <c r="G1301" s="12">
        <f t="shared" si="63"/>
        <v>-1616624.6457585925</v>
      </c>
    </row>
    <row r="1302" spans="1:7">
      <c r="A1302" s="4" t="s">
        <v>1298</v>
      </c>
      <c r="B1302" s="13">
        <v>-1002362.6221417348</v>
      </c>
      <c r="C1302" s="13">
        <v>-1305279.2169390924</v>
      </c>
      <c r="D1302" s="12">
        <f t="shared" si="61"/>
        <v>-2307641.8390808273</v>
      </c>
      <c r="E1302" s="13">
        <v>251394.65678919412</v>
      </c>
      <c r="F1302" s="10">
        <f t="shared" si="62"/>
        <v>251394.65678919412</v>
      </c>
      <c r="G1302" s="12">
        <f t="shared" si="63"/>
        <v>-2056247.1822916332</v>
      </c>
    </row>
    <row r="1303" spans="1:7">
      <c r="A1303" s="4" t="s">
        <v>1299</v>
      </c>
      <c r="B1303" s="13">
        <v>-1210572.4390070029</v>
      </c>
      <c r="C1303" s="13">
        <v>-2115907.2896842379</v>
      </c>
      <c r="D1303" s="12">
        <f t="shared" si="61"/>
        <v>-3326479.7286912408</v>
      </c>
      <c r="E1303" s="13">
        <v>-202425.64555289238</v>
      </c>
      <c r="F1303" s="10">
        <f t="shared" si="62"/>
        <v>-202425.64555289238</v>
      </c>
      <c r="G1303" s="12">
        <f t="shared" si="63"/>
        <v>-3528905.374244133</v>
      </c>
    </row>
    <row r="1304" spans="1:7">
      <c r="A1304" s="4" t="s">
        <v>1300</v>
      </c>
      <c r="B1304" s="13">
        <v>-1180565.6397829668</v>
      </c>
      <c r="C1304" s="13">
        <v>-1777913.1944529435</v>
      </c>
      <c r="D1304" s="12">
        <f t="shared" si="61"/>
        <v>-2958478.8342359103</v>
      </c>
      <c r="E1304" s="13">
        <v>-107754.08236599466</v>
      </c>
      <c r="F1304" s="10">
        <f t="shared" si="62"/>
        <v>-107754.08236599466</v>
      </c>
      <c r="G1304" s="12">
        <f t="shared" si="63"/>
        <v>-3066232.9166019051</v>
      </c>
    </row>
    <row r="1305" spans="1:7">
      <c r="A1305" s="4" t="s">
        <v>1301</v>
      </c>
      <c r="B1305" s="13">
        <v>-1438220.6298114157</v>
      </c>
      <c r="C1305" s="13">
        <v>-1697598.7647510357</v>
      </c>
      <c r="D1305" s="12">
        <f t="shared" si="61"/>
        <v>-3135819.3945624512</v>
      </c>
      <c r="E1305" s="13">
        <v>-187134.51743001243</v>
      </c>
      <c r="F1305" s="10">
        <f t="shared" si="62"/>
        <v>-187134.51743001243</v>
      </c>
      <c r="G1305" s="12">
        <f t="shared" si="63"/>
        <v>-3322953.9119924637</v>
      </c>
    </row>
    <row r="1306" spans="1:7">
      <c r="A1306" s="4" t="s">
        <v>1302</v>
      </c>
      <c r="B1306" s="13">
        <v>-1285957.4301966333</v>
      </c>
      <c r="C1306" s="13">
        <v>-1328651.2021369734</v>
      </c>
      <c r="D1306" s="12">
        <f t="shared" si="61"/>
        <v>-2614608.6323336065</v>
      </c>
      <c r="E1306" s="13">
        <v>-138016.40392703068</v>
      </c>
      <c r="F1306" s="10">
        <f t="shared" si="62"/>
        <v>-138016.40392703068</v>
      </c>
      <c r="G1306" s="12">
        <f t="shared" si="63"/>
        <v>-2752625.036260637</v>
      </c>
    </row>
    <row r="1307" spans="1:7">
      <c r="A1307" s="4" t="s">
        <v>1303</v>
      </c>
      <c r="B1307" s="13">
        <v>-964243.27708553243</v>
      </c>
      <c r="C1307" s="13">
        <v>-1070228.6263151115</v>
      </c>
      <c r="D1307" s="12">
        <f t="shared" si="61"/>
        <v>-2034471.903400644</v>
      </c>
      <c r="E1307" s="13">
        <v>-55522.173651223682</v>
      </c>
      <c r="F1307" s="10">
        <f t="shared" si="62"/>
        <v>-55522.173651223682</v>
      </c>
      <c r="G1307" s="12">
        <f t="shared" si="63"/>
        <v>-2089994.0770518677</v>
      </c>
    </row>
    <row r="1308" spans="1:7">
      <c r="A1308" s="4" t="s">
        <v>1304</v>
      </c>
      <c r="B1308" s="13">
        <v>-535015.65307738574</v>
      </c>
      <c r="C1308" s="13">
        <v>-506076.47565561475</v>
      </c>
      <c r="D1308" s="12">
        <f t="shared" si="61"/>
        <v>-1041092.1287330005</v>
      </c>
      <c r="E1308" s="13">
        <v>87926.791746143659</v>
      </c>
      <c r="F1308" s="10">
        <f t="shared" si="62"/>
        <v>87926.791746143659</v>
      </c>
      <c r="G1308" s="12">
        <f t="shared" si="63"/>
        <v>-953165.33698685677</v>
      </c>
    </row>
    <row r="1309" spans="1:7">
      <c r="A1309" s="4" t="s">
        <v>1305</v>
      </c>
      <c r="B1309" s="13">
        <v>-222879.00753993695</v>
      </c>
      <c r="C1309" s="13">
        <v>-558124.48833767371</v>
      </c>
      <c r="D1309" s="12">
        <f t="shared" si="61"/>
        <v>-781003.49587761064</v>
      </c>
      <c r="E1309" s="13">
        <v>122233.89579015142</v>
      </c>
      <c r="F1309" s="10">
        <f t="shared" si="62"/>
        <v>122233.89579015142</v>
      </c>
      <c r="G1309" s="12">
        <f t="shared" si="63"/>
        <v>-658769.6000874592</v>
      </c>
    </row>
    <row r="1310" spans="1:7">
      <c r="A1310" s="4" t="s">
        <v>1306</v>
      </c>
      <c r="B1310" s="13">
        <v>-155222.60675637118</v>
      </c>
      <c r="C1310" s="13">
        <v>-590229.98794319178</v>
      </c>
      <c r="D1310" s="12">
        <f t="shared" si="61"/>
        <v>-745452.59469956299</v>
      </c>
      <c r="E1310" s="13">
        <v>24757.066886532259</v>
      </c>
      <c r="F1310" s="10">
        <f t="shared" si="62"/>
        <v>24757.066886532259</v>
      </c>
      <c r="G1310" s="12">
        <f t="shared" si="63"/>
        <v>-720695.52781303076</v>
      </c>
    </row>
    <row r="1311" spans="1:7">
      <c r="A1311" s="4" t="s">
        <v>1307</v>
      </c>
      <c r="B1311" s="13">
        <v>-129351.8493710264</v>
      </c>
      <c r="C1311" s="13">
        <v>-420410.80001408217</v>
      </c>
      <c r="D1311" s="12">
        <f t="shared" si="61"/>
        <v>-549762.64938510861</v>
      </c>
      <c r="E1311" s="13">
        <v>-32348.014725035195</v>
      </c>
      <c r="F1311" s="10">
        <f t="shared" si="62"/>
        <v>-32348.014725035195</v>
      </c>
      <c r="G1311" s="12">
        <f t="shared" si="63"/>
        <v>-582110.66411014379</v>
      </c>
    </row>
    <row r="1312" spans="1:7">
      <c r="A1312" s="4" t="s">
        <v>1308</v>
      </c>
      <c r="B1312" s="13">
        <v>-24994.905785885087</v>
      </c>
      <c r="C1312" s="13">
        <v>-114009.03448633906</v>
      </c>
      <c r="D1312" s="12">
        <f t="shared" si="61"/>
        <v>-139003.94027222414</v>
      </c>
      <c r="E1312" s="13">
        <v>-19575.909584702629</v>
      </c>
      <c r="F1312" s="10">
        <f t="shared" si="62"/>
        <v>-19575.909584702629</v>
      </c>
      <c r="G1312" s="12">
        <f t="shared" si="63"/>
        <v>-158579.84985692677</v>
      </c>
    </row>
    <row r="1313" spans="1:7">
      <c r="A1313" s="4" t="s">
        <v>1309</v>
      </c>
      <c r="B1313" s="13">
        <v>492351.24184692709</v>
      </c>
      <c r="C1313" s="13">
        <v>737068.42896647879</v>
      </c>
      <c r="D1313" s="12">
        <f t="shared" si="61"/>
        <v>1229419.6708134059</v>
      </c>
      <c r="E1313" s="13">
        <v>121288.95779062729</v>
      </c>
      <c r="F1313" s="10">
        <f t="shared" si="62"/>
        <v>121288.95779062729</v>
      </c>
      <c r="G1313" s="12">
        <f t="shared" si="63"/>
        <v>1350708.6286040333</v>
      </c>
    </row>
    <row r="1314" spans="1:7">
      <c r="A1314" s="4" t="s">
        <v>1310</v>
      </c>
      <c r="B1314" s="13">
        <v>575477.91968081321</v>
      </c>
      <c r="C1314" s="13">
        <v>452745.59597595589</v>
      </c>
      <c r="D1314" s="12">
        <f t="shared" si="61"/>
        <v>1028223.515656769</v>
      </c>
      <c r="E1314" s="13">
        <v>18073.052944970517</v>
      </c>
      <c r="F1314" s="10">
        <f t="shared" si="62"/>
        <v>18073.052944970517</v>
      </c>
      <c r="G1314" s="12">
        <f t="shared" si="63"/>
        <v>1046296.5686017396</v>
      </c>
    </row>
    <row r="1315" spans="1:7">
      <c r="A1315" s="4" t="s">
        <v>1311</v>
      </c>
      <c r="B1315" s="13">
        <v>594070.13818110945</v>
      </c>
      <c r="C1315" s="13">
        <v>293972.73266484513</v>
      </c>
      <c r="D1315" s="12">
        <f t="shared" si="61"/>
        <v>888042.87084595463</v>
      </c>
      <c r="E1315" s="13">
        <v>75791.077647269718</v>
      </c>
      <c r="F1315" s="10">
        <f t="shared" si="62"/>
        <v>75791.077647269718</v>
      </c>
      <c r="G1315" s="12">
        <f t="shared" si="63"/>
        <v>963833.94849322434</v>
      </c>
    </row>
    <row r="1316" spans="1:7">
      <c r="A1316" s="4" t="s">
        <v>1312</v>
      </c>
      <c r="B1316" s="13">
        <v>622176.66549270682</v>
      </c>
      <c r="C1316" s="13">
        <v>75477.857882278549</v>
      </c>
      <c r="D1316" s="12">
        <f t="shared" si="61"/>
        <v>697654.52337498532</v>
      </c>
      <c r="E1316" s="13">
        <v>65699.197623882312</v>
      </c>
      <c r="F1316" s="10">
        <f t="shared" si="62"/>
        <v>65699.197623882312</v>
      </c>
      <c r="G1316" s="12">
        <f t="shared" si="63"/>
        <v>763353.72099886765</v>
      </c>
    </row>
    <row r="1317" spans="1:7">
      <c r="A1317" s="4" t="s">
        <v>1313</v>
      </c>
      <c r="B1317" s="13">
        <v>294295.69260028255</v>
      </c>
      <c r="C1317" s="13">
        <v>-67710.411009510935</v>
      </c>
      <c r="D1317" s="12">
        <f t="shared" si="61"/>
        <v>226585.28159077163</v>
      </c>
      <c r="E1317" s="13">
        <v>-159158.99669833321</v>
      </c>
      <c r="F1317" s="10">
        <f t="shared" si="62"/>
        <v>-159158.99669833321</v>
      </c>
      <c r="G1317" s="12">
        <f t="shared" si="63"/>
        <v>67426.284892438416</v>
      </c>
    </row>
    <row r="1318" spans="1:7">
      <c r="A1318" s="4" t="s">
        <v>1314</v>
      </c>
      <c r="B1318" s="13">
        <v>75147.501838490658</v>
      </c>
      <c r="C1318" s="13">
        <v>-255422.43615915219</v>
      </c>
      <c r="D1318" s="12">
        <f t="shared" si="61"/>
        <v>-180274.93432066153</v>
      </c>
      <c r="E1318" s="13">
        <v>-88514.518875195383</v>
      </c>
      <c r="F1318" s="10">
        <f t="shared" si="62"/>
        <v>-88514.518875195383</v>
      </c>
      <c r="G1318" s="12">
        <f t="shared" si="63"/>
        <v>-268789.45319585688</v>
      </c>
    </row>
    <row r="1319" spans="1:7">
      <c r="A1319" s="4" t="s">
        <v>1315</v>
      </c>
      <c r="B1319" s="13">
        <v>-101702.61212950936</v>
      </c>
      <c r="C1319" s="13">
        <v>30724.692436017864</v>
      </c>
      <c r="D1319" s="12">
        <f t="shared" si="61"/>
        <v>-70977.919693491494</v>
      </c>
      <c r="E1319" s="13">
        <v>-202482.5388317811</v>
      </c>
      <c r="F1319" s="10">
        <f t="shared" si="62"/>
        <v>-202482.5388317811</v>
      </c>
      <c r="G1319" s="12">
        <f t="shared" si="63"/>
        <v>-273460.45852527261</v>
      </c>
    </row>
    <row r="1320" spans="1:7">
      <c r="A1320" s="4" t="s">
        <v>1316</v>
      </c>
      <c r="B1320" s="13">
        <v>256766.15425319725</v>
      </c>
      <c r="C1320" s="13">
        <v>187957.99028970822</v>
      </c>
      <c r="D1320" s="12">
        <f t="shared" si="61"/>
        <v>444724.1445429055</v>
      </c>
      <c r="E1320" s="13">
        <v>-99562.339634860706</v>
      </c>
      <c r="F1320" s="10">
        <f t="shared" si="62"/>
        <v>-99562.339634860706</v>
      </c>
      <c r="G1320" s="12">
        <f t="shared" si="63"/>
        <v>345161.80490804481</v>
      </c>
    </row>
    <row r="1321" spans="1:7">
      <c r="A1321" s="4" t="s">
        <v>1317</v>
      </c>
      <c r="B1321" s="13">
        <v>409766.48959363083</v>
      </c>
      <c r="C1321" s="13">
        <v>279074.50541188201</v>
      </c>
      <c r="D1321" s="12">
        <f t="shared" si="61"/>
        <v>688840.99500551284</v>
      </c>
      <c r="E1321" s="13">
        <v>-27404.47052533388</v>
      </c>
      <c r="F1321" s="10">
        <f t="shared" si="62"/>
        <v>-27404.47052533388</v>
      </c>
      <c r="G1321" s="12">
        <f t="shared" si="63"/>
        <v>661436.52448017895</v>
      </c>
    </row>
    <row r="1322" spans="1:7">
      <c r="A1322" s="4" t="s">
        <v>1318</v>
      </c>
      <c r="B1322" s="13">
        <v>590035.34821329359</v>
      </c>
      <c r="C1322" s="13">
        <v>310773.04000339127</v>
      </c>
      <c r="D1322" s="12">
        <f t="shared" si="61"/>
        <v>900808.38821668481</v>
      </c>
      <c r="E1322" s="13">
        <v>60830.659099135803</v>
      </c>
      <c r="F1322" s="10">
        <f t="shared" si="62"/>
        <v>60830.659099135803</v>
      </c>
      <c r="G1322" s="12">
        <f t="shared" si="63"/>
        <v>961639.04731582059</v>
      </c>
    </row>
    <row r="1323" spans="1:7">
      <c r="A1323" s="4" t="s">
        <v>1319</v>
      </c>
      <c r="B1323" s="13">
        <v>316585.75261585193</v>
      </c>
      <c r="C1323" s="13">
        <v>258407.76032652569</v>
      </c>
      <c r="D1323" s="12">
        <f t="shared" si="61"/>
        <v>574993.51294237759</v>
      </c>
      <c r="E1323" s="13">
        <v>-141792.83300353721</v>
      </c>
      <c r="F1323" s="10">
        <f t="shared" si="62"/>
        <v>-141792.83300353721</v>
      </c>
      <c r="G1323" s="12">
        <f t="shared" si="63"/>
        <v>433200.67993884039</v>
      </c>
    </row>
    <row r="1324" spans="1:7">
      <c r="A1324" s="4" t="s">
        <v>1320</v>
      </c>
      <c r="B1324" s="13">
        <v>219704.12845437153</v>
      </c>
      <c r="C1324" s="13">
        <v>288415.01983192214</v>
      </c>
      <c r="D1324" s="12">
        <f t="shared" si="61"/>
        <v>508119.14828629367</v>
      </c>
      <c r="E1324" s="13">
        <v>129727.19724553963</v>
      </c>
      <c r="F1324" s="10">
        <f t="shared" si="62"/>
        <v>129727.19724553963</v>
      </c>
      <c r="G1324" s="12">
        <f t="shared" si="63"/>
        <v>637846.34553183336</v>
      </c>
    </row>
    <row r="1325" spans="1:7">
      <c r="A1325" s="4" t="s">
        <v>1321</v>
      </c>
      <c r="B1325" s="13">
        <v>417252.91121071228</v>
      </c>
      <c r="C1325" s="13">
        <v>375042.22180204297</v>
      </c>
      <c r="D1325" s="12">
        <f t="shared" si="61"/>
        <v>792295.13301275531</v>
      </c>
      <c r="E1325" s="13">
        <v>-85649.067799093347</v>
      </c>
      <c r="F1325" s="10">
        <f t="shared" si="62"/>
        <v>-85649.067799093347</v>
      </c>
      <c r="G1325" s="12">
        <f t="shared" si="63"/>
        <v>706646.06521366199</v>
      </c>
    </row>
    <row r="1326" spans="1:7">
      <c r="A1326" s="4" t="s">
        <v>1322</v>
      </c>
      <c r="B1326" s="13">
        <v>222631.42240883558</v>
      </c>
      <c r="C1326" s="13">
        <v>183345.14154485613</v>
      </c>
      <c r="D1326" s="12">
        <f t="shared" si="61"/>
        <v>405976.56395369174</v>
      </c>
      <c r="E1326" s="13">
        <v>-29970.036768732039</v>
      </c>
      <c r="F1326" s="10">
        <f t="shared" si="62"/>
        <v>-29970.036768732039</v>
      </c>
      <c r="G1326" s="12">
        <f t="shared" si="63"/>
        <v>376006.52718495973</v>
      </c>
    </row>
    <row r="1327" spans="1:7">
      <c r="A1327" s="4" t="s">
        <v>1323</v>
      </c>
      <c r="B1327" s="13">
        <v>211031.85464007335</v>
      </c>
      <c r="C1327" s="13">
        <v>-128030.38058004277</v>
      </c>
      <c r="D1327" s="12">
        <f t="shared" si="61"/>
        <v>83001.474060030581</v>
      </c>
      <c r="E1327" s="13">
        <v>87890.795691779145</v>
      </c>
      <c r="F1327" s="10">
        <f t="shared" si="62"/>
        <v>87890.795691779145</v>
      </c>
      <c r="G1327" s="12">
        <f t="shared" si="63"/>
        <v>170892.26975180971</v>
      </c>
    </row>
    <row r="1328" spans="1:7">
      <c r="A1328" s="4" t="s">
        <v>1324</v>
      </c>
      <c r="B1328" s="13">
        <v>435495.90146495722</v>
      </c>
      <c r="C1328" s="13">
        <v>91742.226869820443</v>
      </c>
      <c r="D1328" s="12">
        <f t="shared" si="61"/>
        <v>527238.12833477766</v>
      </c>
      <c r="E1328" s="13">
        <v>17600.407317846184</v>
      </c>
      <c r="F1328" s="10">
        <f t="shared" si="62"/>
        <v>17600.407317846184</v>
      </c>
      <c r="G1328" s="12">
        <f t="shared" si="63"/>
        <v>544838.53565262386</v>
      </c>
    </row>
    <row r="1329" spans="1:7">
      <c r="A1329" s="4" t="s">
        <v>1325</v>
      </c>
      <c r="B1329" s="13">
        <v>399520.67715083371</v>
      </c>
      <c r="C1329" s="13">
        <v>87220.584251420645</v>
      </c>
      <c r="D1329" s="12">
        <f t="shared" si="61"/>
        <v>486741.26140225434</v>
      </c>
      <c r="E1329" s="13">
        <v>96589.566081787765</v>
      </c>
      <c r="F1329" s="10">
        <f t="shared" si="62"/>
        <v>96589.566081787765</v>
      </c>
      <c r="G1329" s="12">
        <f t="shared" si="63"/>
        <v>583330.82748404215</v>
      </c>
    </row>
    <row r="1330" spans="1:7">
      <c r="A1330" s="4" t="s">
        <v>1326</v>
      </c>
      <c r="B1330" s="13">
        <v>409113.02952474856</v>
      </c>
      <c r="C1330" s="13">
        <v>-28472.481219677051</v>
      </c>
      <c r="D1330" s="12">
        <f t="shared" si="61"/>
        <v>380640.54830507154</v>
      </c>
      <c r="E1330" s="13">
        <v>127762.18369274233</v>
      </c>
      <c r="F1330" s="10">
        <f t="shared" si="62"/>
        <v>127762.18369274233</v>
      </c>
      <c r="G1330" s="12">
        <f t="shared" si="63"/>
        <v>508402.73199781385</v>
      </c>
    </row>
    <row r="1331" spans="1:7">
      <c r="A1331" s="4" t="s">
        <v>1327</v>
      </c>
      <c r="B1331" s="13">
        <v>227038.98181781766</v>
      </c>
      <c r="C1331" s="13">
        <v>-233521.97275485325</v>
      </c>
      <c r="D1331" s="12">
        <f t="shared" si="61"/>
        <v>-6482.990937035589</v>
      </c>
      <c r="E1331" s="13">
        <v>97707.193367207641</v>
      </c>
      <c r="F1331" s="10">
        <f t="shared" si="62"/>
        <v>97707.193367207641</v>
      </c>
      <c r="G1331" s="12">
        <f t="shared" si="63"/>
        <v>91224.202430172052</v>
      </c>
    </row>
    <row r="1332" spans="1:7">
      <c r="A1332" s="4" t="s">
        <v>1328</v>
      </c>
      <c r="B1332" s="13">
        <v>-223128.66004620327</v>
      </c>
      <c r="C1332" s="13">
        <v>-439598.67388626403</v>
      </c>
      <c r="D1332" s="12">
        <f t="shared" si="61"/>
        <v>-662727.33393246727</v>
      </c>
      <c r="E1332" s="13">
        <v>-66764.312967855483</v>
      </c>
      <c r="F1332" s="10">
        <f t="shared" si="62"/>
        <v>-66764.312967855483</v>
      </c>
      <c r="G1332" s="12">
        <f t="shared" si="63"/>
        <v>-729491.64690032275</v>
      </c>
    </row>
    <row r="1333" spans="1:7">
      <c r="A1333" s="4" t="s">
        <v>1329</v>
      </c>
      <c r="B1333" s="13">
        <v>-460986.13326804742</v>
      </c>
      <c r="C1333" s="13">
        <v>-344453.39847379964</v>
      </c>
      <c r="D1333" s="12">
        <f t="shared" si="61"/>
        <v>-805439.53174184705</v>
      </c>
      <c r="E1333" s="13">
        <v>207374.72406841919</v>
      </c>
      <c r="F1333" s="10">
        <f t="shared" si="62"/>
        <v>207374.72406841919</v>
      </c>
      <c r="G1333" s="12">
        <f t="shared" si="63"/>
        <v>-598064.80767342786</v>
      </c>
    </row>
    <row r="1334" spans="1:7">
      <c r="A1334" s="4" t="s">
        <v>1330</v>
      </c>
      <c r="B1334" s="13">
        <v>-807017.78088890819</v>
      </c>
      <c r="C1334" s="13">
        <v>-226785.06953150471</v>
      </c>
      <c r="D1334" s="12">
        <f t="shared" si="61"/>
        <v>-1033802.8504204128</v>
      </c>
      <c r="E1334" s="13">
        <v>164631.97337464854</v>
      </c>
      <c r="F1334" s="10">
        <f t="shared" si="62"/>
        <v>164631.97337464854</v>
      </c>
      <c r="G1334" s="12">
        <f t="shared" si="63"/>
        <v>-869170.87704576435</v>
      </c>
    </row>
    <row r="1335" spans="1:7">
      <c r="A1335" s="4" t="s">
        <v>1331</v>
      </c>
      <c r="B1335" s="13">
        <v>-774897.46461149713</v>
      </c>
      <c r="C1335" s="13">
        <v>-22102.670295472799</v>
      </c>
      <c r="D1335" s="12">
        <f t="shared" si="61"/>
        <v>-797000.13490696996</v>
      </c>
      <c r="E1335" s="13">
        <v>320604.08923542546</v>
      </c>
      <c r="F1335" s="10">
        <f t="shared" si="62"/>
        <v>320604.08923542546</v>
      </c>
      <c r="G1335" s="12">
        <f t="shared" si="63"/>
        <v>-476396.0456715445</v>
      </c>
    </row>
    <row r="1336" spans="1:7">
      <c r="A1336" s="4" t="s">
        <v>1332</v>
      </c>
      <c r="B1336" s="13">
        <v>-665206.97598768806</v>
      </c>
      <c r="C1336" s="13">
        <v>99896.881907998424</v>
      </c>
      <c r="D1336" s="12">
        <f t="shared" si="61"/>
        <v>-565310.09407968959</v>
      </c>
      <c r="E1336" s="13">
        <v>143400.6557326098</v>
      </c>
      <c r="F1336" s="10">
        <f t="shared" si="62"/>
        <v>143400.6557326098</v>
      </c>
      <c r="G1336" s="12">
        <f t="shared" si="63"/>
        <v>-421909.43834707979</v>
      </c>
    </row>
    <row r="1337" spans="1:7">
      <c r="A1337" s="4" t="s">
        <v>1333</v>
      </c>
      <c r="B1337" s="13">
        <v>-456917.06856858352</v>
      </c>
      <c r="C1337" s="13">
        <v>458194.61768434354</v>
      </c>
      <c r="D1337" s="12">
        <f t="shared" si="61"/>
        <v>1277.549115760019</v>
      </c>
      <c r="E1337" s="13">
        <v>220536.2307220955</v>
      </c>
      <c r="F1337" s="10">
        <f t="shared" si="62"/>
        <v>220536.2307220955</v>
      </c>
      <c r="G1337" s="12">
        <f t="shared" si="63"/>
        <v>221813.77983785552</v>
      </c>
    </row>
    <row r="1338" spans="1:7">
      <c r="A1338" s="4" t="s">
        <v>1334</v>
      </c>
      <c r="B1338" s="13">
        <v>-593709.91237593116</v>
      </c>
      <c r="C1338" s="13">
        <v>270738.33603240695</v>
      </c>
      <c r="D1338" s="12">
        <f t="shared" si="61"/>
        <v>-322971.57634352421</v>
      </c>
      <c r="E1338" s="13">
        <v>320407.19869151205</v>
      </c>
      <c r="F1338" s="10">
        <f t="shared" si="62"/>
        <v>320407.19869151205</v>
      </c>
      <c r="G1338" s="12">
        <f t="shared" si="63"/>
        <v>-2564.377652012161</v>
      </c>
    </row>
    <row r="1339" spans="1:7">
      <c r="A1339" s="4" t="s">
        <v>1335</v>
      </c>
      <c r="B1339" s="13">
        <v>-430451.72630923858</v>
      </c>
      <c r="C1339" s="13">
        <v>314219.38419311633</v>
      </c>
      <c r="D1339" s="12">
        <f t="shared" si="61"/>
        <v>-116232.34211612225</v>
      </c>
      <c r="E1339" s="13">
        <v>373892.58523289551</v>
      </c>
      <c r="F1339" s="10">
        <f t="shared" si="62"/>
        <v>373892.58523289551</v>
      </c>
      <c r="G1339" s="12">
        <f t="shared" si="63"/>
        <v>257660.24311677326</v>
      </c>
    </row>
    <row r="1340" spans="1:7">
      <c r="A1340" s="4" t="s">
        <v>1336</v>
      </c>
      <c r="B1340" s="13">
        <v>-606004.5556708877</v>
      </c>
      <c r="C1340" s="13">
        <v>372432.26145712414</v>
      </c>
      <c r="D1340" s="12">
        <f t="shared" si="61"/>
        <v>-233572.29421376355</v>
      </c>
      <c r="E1340" s="13">
        <v>322458.2560768766</v>
      </c>
      <c r="F1340" s="10">
        <f t="shared" si="62"/>
        <v>322458.2560768766</v>
      </c>
      <c r="G1340" s="12">
        <f t="shared" si="63"/>
        <v>88885.961863113043</v>
      </c>
    </row>
    <row r="1341" spans="1:7">
      <c r="A1341" s="4" t="s">
        <v>1337</v>
      </c>
      <c r="B1341" s="13">
        <v>-371116.59092173976</v>
      </c>
      <c r="C1341" s="13">
        <v>687339.40062596241</v>
      </c>
      <c r="D1341" s="12">
        <f t="shared" si="61"/>
        <v>316222.80970422266</v>
      </c>
      <c r="E1341" s="13">
        <v>407070.27328811178</v>
      </c>
      <c r="F1341" s="10">
        <f t="shared" si="62"/>
        <v>407070.27328811178</v>
      </c>
      <c r="G1341" s="12">
        <f t="shared" si="63"/>
        <v>723293.08299233438</v>
      </c>
    </row>
    <row r="1342" spans="1:7">
      <c r="A1342" s="4" t="s">
        <v>1338</v>
      </c>
      <c r="B1342" s="13">
        <v>362817.3435549924</v>
      </c>
      <c r="C1342" s="13">
        <v>1078229.1759612213</v>
      </c>
      <c r="D1342" s="12">
        <f t="shared" si="61"/>
        <v>1441046.5195162138</v>
      </c>
      <c r="E1342" s="13">
        <v>430394.77330420946</v>
      </c>
      <c r="F1342" s="10">
        <f t="shared" si="62"/>
        <v>430394.77330420946</v>
      </c>
      <c r="G1342" s="12">
        <f t="shared" si="63"/>
        <v>1871441.2928204234</v>
      </c>
    </row>
    <row r="1343" spans="1:7">
      <c r="A1343" s="4" t="s">
        <v>1339</v>
      </c>
      <c r="B1343" s="13">
        <v>625601.37532977946</v>
      </c>
      <c r="C1343" s="13">
        <v>915457.21177021251</v>
      </c>
      <c r="D1343" s="12">
        <f t="shared" si="61"/>
        <v>1541058.587099992</v>
      </c>
      <c r="E1343" s="13">
        <v>489304.67321950221</v>
      </c>
      <c r="F1343" s="10">
        <f t="shared" si="62"/>
        <v>489304.67321950221</v>
      </c>
      <c r="G1343" s="12">
        <f t="shared" si="63"/>
        <v>2030363.2603194942</v>
      </c>
    </row>
    <row r="1344" spans="1:7">
      <c r="A1344" s="4" t="s">
        <v>1340</v>
      </c>
      <c r="B1344" s="13">
        <v>1114603.5025747179</v>
      </c>
      <c r="C1344" s="13">
        <v>804694.07206302416</v>
      </c>
      <c r="D1344" s="12">
        <f t="shared" si="61"/>
        <v>1919297.574637742</v>
      </c>
      <c r="E1344" s="13">
        <v>320626.69942902279</v>
      </c>
      <c r="F1344" s="10">
        <f t="shared" si="62"/>
        <v>320626.69942902279</v>
      </c>
      <c r="G1344" s="12">
        <f t="shared" si="63"/>
        <v>2239924.2740667649</v>
      </c>
    </row>
    <row r="1345" spans="1:7">
      <c r="A1345" s="4" t="s">
        <v>1341</v>
      </c>
      <c r="B1345" s="13">
        <v>1002274.9354249492</v>
      </c>
      <c r="C1345" s="13">
        <v>489388.96955597273</v>
      </c>
      <c r="D1345" s="12">
        <f t="shared" si="61"/>
        <v>1491663.9049809219</v>
      </c>
      <c r="E1345" s="13">
        <v>299779.8875941126</v>
      </c>
      <c r="F1345" s="10">
        <f t="shared" si="62"/>
        <v>299779.8875941126</v>
      </c>
      <c r="G1345" s="12">
        <f t="shared" si="63"/>
        <v>1791443.7925750345</v>
      </c>
    </row>
    <row r="1346" spans="1:7">
      <c r="A1346" s="4" t="s">
        <v>1342</v>
      </c>
      <c r="B1346" s="13">
        <v>708558.72037626198</v>
      </c>
      <c r="C1346" s="13">
        <v>505434.50541356055</v>
      </c>
      <c r="D1346" s="12">
        <f t="shared" si="61"/>
        <v>1213993.2257898226</v>
      </c>
      <c r="E1346" s="13">
        <v>326420.18217091262</v>
      </c>
      <c r="F1346" s="10">
        <f t="shared" si="62"/>
        <v>326420.18217091262</v>
      </c>
      <c r="G1346" s="12">
        <f t="shared" si="63"/>
        <v>1540413.4079607353</v>
      </c>
    </row>
    <row r="1347" spans="1:7">
      <c r="A1347" s="4" t="s">
        <v>1343</v>
      </c>
      <c r="B1347" s="13">
        <v>689133.62445983337</v>
      </c>
      <c r="C1347" s="13">
        <v>447775.38295609906</v>
      </c>
      <c r="D1347" s="12">
        <f t="shared" si="61"/>
        <v>1136909.0074159324</v>
      </c>
      <c r="E1347" s="13">
        <v>281365.2009365402</v>
      </c>
      <c r="F1347" s="10">
        <f t="shared" si="62"/>
        <v>281365.2009365402</v>
      </c>
      <c r="G1347" s="12">
        <f t="shared" si="63"/>
        <v>1418274.2083524726</v>
      </c>
    </row>
    <row r="1348" spans="1:7">
      <c r="A1348" s="4" t="s">
        <v>1344</v>
      </c>
      <c r="B1348" s="13">
        <v>701603.14622952288</v>
      </c>
      <c r="C1348" s="13">
        <v>502144.55300235801</v>
      </c>
      <c r="D1348" s="12">
        <f t="shared" si="61"/>
        <v>1203747.6992318809</v>
      </c>
      <c r="E1348" s="13">
        <v>176674.18288992095</v>
      </c>
      <c r="F1348" s="10">
        <f t="shared" si="62"/>
        <v>176674.18288992095</v>
      </c>
      <c r="G1348" s="12">
        <f t="shared" si="63"/>
        <v>1380421.8821218018</v>
      </c>
    </row>
    <row r="1349" spans="1:7">
      <c r="A1349" s="4" t="s">
        <v>1345</v>
      </c>
      <c r="B1349" s="13">
        <v>841429.14858080412</v>
      </c>
      <c r="C1349" s="13">
        <v>381765.84610778367</v>
      </c>
      <c r="D1349" s="12">
        <f t="shared" ref="D1349:D1412" si="64">SUM(B1349:C1349)</f>
        <v>1223194.9946885877</v>
      </c>
      <c r="E1349" s="13">
        <v>149780.1455786186</v>
      </c>
      <c r="F1349" s="10">
        <f t="shared" ref="F1349:F1412" si="65">E1349</f>
        <v>149780.1455786186</v>
      </c>
      <c r="G1349" s="12">
        <f t="shared" ref="G1349:G1412" si="66">SUM(D1349,F1349)</f>
        <v>1372975.1402672064</v>
      </c>
    </row>
    <row r="1350" spans="1:7">
      <c r="A1350" s="4" t="s">
        <v>1346</v>
      </c>
      <c r="B1350" s="13">
        <v>975751.33954414329</v>
      </c>
      <c r="C1350" s="13">
        <v>501657.00841745333</v>
      </c>
      <c r="D1350" s="12">
        <f t="shared" si="64"/>
        <v>1477408.3479615967</v>
      </c>
      <c r="E1350" s="13">
        <v>42435.543342794364</v>
      </c>
      <c r="F1350" s="10">
        <f t="shared" si="65"/>
        <v>42435.543342794364</v>
      </c>
      <c r="G1350" s="12">
        <f t="shared" si="66"/>
        <v>1519843.891304391</v>
      </c>
    </row>
    <row r="1351" spans="1:7">
      <c r="A1351" s="4" t="s">
        <v>1347</v>
      </c>
      <c r="B1351" s="13">
        <v>1102217.9702763713</v>
      </c>
      <c r="C1351" s="13">
        <v>607167.86923057516</v>
      </c>
      <c r="D1351" s="12">
        <f t="shared" si="64"/>
        <v>1709385.8395069465</v>
      </c>
      <c r="E1351" s="13">
        <v>9114.3793862663697</v>
      </c>
      <c r="F1351" s="10">
        <f t="shared" si="65"/>
        <v>9114.3793862663697</v>
      </c>
      <c r="G1351" s="12">
        <f t="shared" si="66"/>
        <v>1718500.218893213</v>
      </c>
    </row>
    <row r="1352" spans="1:7">
      <c r="A1352" s="4" t="s">
        <v>1348</v>
      </c>
      <c r="B1352" s="13">
        <v>1037036.7740600868</v>
      </c>
      <c r="C1352" s="13">
        <v>644044.59762853314</v>
      </c>
      <c r="D1352" s="12">
        <f t="shared" si="64"/>
        <v>1681081.37168862</v>
      </c>
      <c r="E1352" s="13">
        <v>13903.320526802598</v>
      </c>
      <c r="F1352" s="10">
        <f t="shared" si="65"/>
        <v>13903.320526802598</v>
      </c>
      <c r="G1352" s="12">
        <f t="shared" si="66"/>
        <v>1694984.6922154226</v>
      </c>
    </row>
    <row r="1353" spans="1:7">
      <c r="A1353" s="4" t="s">
        <v>1349</v>
      </c>
      <c r="B1353" s="13">
        <v>1321076.5942695229</v>
      </c>
      <c r="C1353" s="13">
        <v>801472.17915264249</v>
      </c>
      <c r="D1353" s="12">
        <f t="shared" si="64"/>
        <v>2122548.7734221653</v>
      </c>
      <c r="E1353" s="13">
        <v>-105405.24019103058</v>
      </c>
      <c r="F1353" s="10">
        <f t="shared" si="65"/>
        <v>-105405.24019103058</v>
      </c>
      <c r="G1353" s="12">
        <f t="shared" si="66"/>
        <v>2017143.5332311348</v>
      </c>
    </row>
    <row r="1354" spans="1:7">
      <c r="A1354" s="4" t="s">
        <v>1350</v>
      </c>
      <c r="B1354" s="13">
        <v>1209540.0769759186</v>
      </c>
      <c r="C1354" s="13">
        <v>946608.76043291506</v>
      </c>
      <c r="D1354" s="12">
        <f t="shared" si="64"/>
        <v>2156148.8374088337</v>
      </c>
      <c r="E1354" s="13">
        <v>65183.037098860892</v>
      </c>
      <c r="F1354" s="10">
        <f t="shared" si="65"/>
        <v>65183.037098860892</v>
      </c>
      <c r="G1354" s="12">
        <f t="shared" si="66"/>
        <v>2221331.8745076945</v>
      </c>
    </row>
    <row r="1355" spans="1:7">
      <c r="A1355" s="4" t="s">
        <v>1351</v>
      </c>
      <c r="B1355" s="13">
        <v>1690812.4310855912</v>
      </c>
      <c r="C1355" s="13">
        <v>920524.88103104709</v>
      </c>
      <c r="D1355" s="12">
        <f t="shared" si="64"/>
        <v>2611337.3121166383</v>
      </c>
      <c r="E1355" s="13">
        <v>-31737.754435123923</v>
      </c>
      <c r="F1355" s="10">
        <f t="shared" si="65"/>
        <v>-31737.754435123923</v>
      </c>
      <c r="G1355" s="12">
        <f t="shared" si="66"/>
        <v>2579599.5576815144</v>
      </c>
    </row>
    <row r="1356" spans="1:7">
      <c r="A1356" s="4" t="s">
        <v>1352</v>
      </c>
      <c r="B1356" s="13">
        <v>1869744.0418307877</v>
      </c>
      <c r="C1356" s="13">
        <v>963774.62145984871</v>
      </c>
      <c r="D1356" s="12">
        <f t="shared" si="64"/>
        <v>2833518.6632906366</v>
      </c>
      <c r="E1356" s="13">
        <v>6219.6075788367662</v>
      </c>
      <c r="F1356" s="10">
        <f t="shared" si="65"/>
        <v>6219.6075788367662</v>
      </c>
      <c r="G1356" s="12">
        <f t="shared" si="66"/>
        <v>2839738.2708694735</v>
      </c>
    </row>
    <row r="1357" spans="1:7">
      <c r="A1357" s="4" t="s">
        <v>1353</v>
      </c>
      <c r="B1357" s="13">
        <v>2017592.2047467951</v>
      </c>
      <c r="C1357" s="13">
        <v>988382.46969587181</v>
      </c>
      <c r="D1357" s="12">
        <f t="shared" si="64"/>
        <v>3005974.674442667</v>
      </c>
      <c r="E1357" s="13">
        <v>37899.93257719565</v>
      </c>
      <c r="F1357" s="10">
        <f t="shared" si="65"/>
        <v>37899.93257719565</v>
      </c>
      <c r="G1357" s="12">
        <f t="shared" si="66"/>
        <v>3043874.6070198626</v>
      </c>
    </row>
    <row r="1358" spans="1:7">
      <c r="A1358" s="4" t="s">
        <v>1354</v>
      </c>
      <c r="B1358" s="13">
        <v>1907877.3760577133</v>
      </c>
      <c r="C1358" s="13">
        <v>929034.48594380228</v>
      </c>
      <c r="D1358" s="12">
        <f t="shared" si="64"/>
        <v>2836911.8620015155</v>
      </c>
      <c r="E1358" s="13">
        <v>44100.456956584923</v>
      </c>
      <c r="F1358" s="10">
        <f t="shared" si="65"/>
        <v>44100.456956584923</v>
      </c>
      <c r="G1358" s="12">
        <f t="shared" si="66"/>
        <v>2881012.3189581004</v>
      </c>
    </row>
    <row r="1359" spans="1:7">
      <c r="A1359" s="4" t="s">
        <v>1355</v>
      </c>
      <c r="B1359" s="13">
        <v>1560809.4110689606</v>
      </c>
      <c r="C1359" s="13">
        <v>1054282.3453080913</v>
      </c>
      <c r="D1359" s="12">
        <f t="shared" si="64"/>
        <v>2615091.7563770516</v>
      </c>
      <c r="E1359" s="13">
        <v>-42447.185838100697</v>
      </c>
      <c r="F1359" s="10">
        <f t="shared" si="65"/>
        <v>-42447.185838100697</v>
      </c>
      <c r="G1359" s="12">
        <f t="shared" si="66"/>
        <v>2572644.5705389511</v>
      </c>
    </row>
    <row r="1360" spans="1:7">
      <c r="A1360" s="4" t="s">
        <v>1356</v>
      </c>
      <c r="B1360" s="13">
        <v>1367879.1642018608</v>
      </c>
      <c r="C1360" s="13">
        <v>1106821.1093602723</v>
      </c>
      <c r="D1360" s="12">
        <f t="shared" si="64"/>
        <v>2474700.2735621333</v>
      </c>
      <c r="E1360" s="13">
        <v>29833.416230131697</v>
      </c>
      <c r="F1360" s="10">
        <f t="shared" si="65"/>
        <v>29833.416230131697</v>
      </c>
      <c r="G1360" s="12">
        <f t="shared" si="66"/>
        <v>2504533.6897922652</v>
      </c>
    </row>
    <row r="1361" spans="1:7">
      <c r="A1361" s="4" t="s">
        <v>1357</v>
      </c>
      <c r="B1361" s="13">
        <v>1080225.342299961</v>
      </c>
      <c r="C1361" s="13">
        <v>910497.64416627097</v>
      </c>
      <c r="D1361" s="12">
        <f t="shared" si="64"/>
        <v>1990722.986466232</v>
      </c>
      <c r="E1361" s="13">
        <v>94004.767864187452</v>
      </c>
      <c r="F1361" s="10">
        <f t="shared" si="65"/>
        <v>94004.767864187452</v>
      </c>
      <c r="G1361" s="12">
        <f t="shared" si="66"/>
        <v>2084727.7543304195</v>
      </c>
    </row>
    <row r="1362" spans="1:7">
      <c r="A1362" s="4" t="s">
        <v>1358</v>
      </c>
      <c r="B1362" s="13">
        <v>654528.48332244705</v>
      </c>
      <c r="C1362" s="13">
        <v>812920.49935445306</v>
      </c>
      <c r="D1362" s="12">
        <f t="shared" si="64"/>
        <v>1467448.9826769</v>
      </c>
      <c r="E1362" s="13">
        <v>-11098.124532333115</v>
      </c>
      <c r="F1362" s="10">
        <f t="shared" si="65"/>
        <v>-11098.124532333115</v>
      </c>
      <c r="G1362" s="12">
        <f t="shared" si="66"/>
        <v>1456350.8581445669</v>
      </c>
    </row>
    <row r="1363" spans="1:7">
      <c r="A1363" s="4" t="s">
        <v>1359</v>
      </c>
      <c r="B1363" s="13">
        <v>326396.3384891164</v>
      </c>
      <c r="C1363" s="13">
        <v>593451.37714909785</v>
      </c>
      <c r="D1363" s="12">
        <f t="shared" si="64"/>
        <v>919847.71563821426</v>
      </c>
      <c r="E1363" s="13">
        <v>76023.459043612442</v>
      </c>
      <c r="F1363" s="10">
        <f t="shared" si="65"/>
        <v>76023.459043612442</v>
      </c>
      <c r="G1363" s="12">
        <f t="shared" si="66"/>
        <v>995871.17468182673</v>
      </c>
    </row>
    <row r="1364" spans="1:7">
      <c r="A1364" s="4" t="s">
        <v>1360</v>
      </c>
      <c r="B1364" s="13">
        <v>184606.31778301645</v>
      </c>
      <c r="C1364" s="13">
        <v>292916.82003447594</v>
      </c>
      <c r="D1364" s="12">
        <f t="shared" si="64"/>
        <v>477523.13781749236</v>
      </c>
      <c r="E1364" s="13">
        <v>-99414.689338635537</v>
      </c>
      <c r="F1364" s="10">
        <f t="shared" si="65"/>
        <v>-99414.689338635537</v>
      </c>
      <c r="G1364" s="12">
        <f t="shared" si="66"/>
        <v>378108.44847885682</v>
      </c>
    </row>
    <row r="1365" spans="1:7">
      <c r="A1365" s="4" t="s">
        <v>1361</v>
      </c>
      <c r="B1365" s="13">
        <v>-396795.83278741298</v>
      </c>
      <c r="C1365" s="13">
        <v>293376.71439617546</v>
      </c>
      <c r="D1365" s="12">
        <f t="shared" si="64"/>
        <v>-103419.11839123751</v>
      </c>
      <c r="E1365" s="13">
        <v>-35545.885107783426</v>
      </c>
      <c r="F1365" s="10">
        <f t="shared" si="65"/>
        <v>-35545.885107783426</v>
      </c>
      <c r="G1365" s="12">
        <f t="shared" si="66"/>
        <v>-138965.00349902094</v>
      </c>
    </row>
    <row r="1366" spans="1:7">
      <c r="A1366" s="4" t="s">
        <v>1362</v>
      </c>
      <c r="B1366" s="13">
        <v>-370787.70016229188</v>
      </c>
      <c r="C1366" s="13">
        <v>401946.68115927308</v>
      </c>
      <c r="D1366" s="12">
        <f t="shared" si="64"/>
        <v>31158.980996981205</v>
      </c>
      <c r="E1366" s="13">
        <v>36296.520441775436</v>
      </c>
      <c r="F1366" s="10">
        <f t="shared" si="65"/>
        <v>36296.520441775436</v>
      </c>
      <c r="G1366" s="12">
        <f t="shared" si="66"/>
        <v>67455.501438756648</v>
      </c>
    </row>
    <row r="1367" spans="1:7">
      <c r="A1367" s="4" t="s">
        <v>1363</v>
      </c>
      <c r="B1367" s="13">
        <v>-251739.2032979973</v>
      </c>
      <c r="C1367" s="13">
        <v>417780.69640522084</v>
      </c>
      <c r="D1367" s="12">
        <f t="shared" si="64"/>
        <v>166041.49310722353</v>
      </c>
      <c r="E1367" s="13">
        <v>55611.409276169587</v>
      </c>
      <c r="F1367" s="10">
        <f t="shared" si="65"/>
        <v>55611.409276169587</v>
      </c>
      <c r="G1367" s="12">
        <f t="shared" si="66"/>
        <v>221652.90238339311</v>
      </c>
    </row>
    <row r="1368" spans="1:7">
      <c r="A1368" s="4" t="s">
        <v>1364</v>
      </c>
      <c r="B1368" s="13">
        <v>150453.23657924941</v>
      </c>
      <c r="C1368" s="13">
        <v>788575.4601032373</v>
      </c>
      <c r="D1368" s="12">
        <f t="shared" si="64"/>
        <v>939028.69668248668</v>
      </c>
      <c r="E1368" s="13">
        <v>193162.29333045383</v>
      </c>
      <c r="F1368" s="10">
        <f t="shared" si="65"/>
        <v>193162.29333045383</v>
      </c>
      <c r="G1368" s="12">
        <f t="shared" si="66"/>
        <v>1132190.9900129405</v>
      </c>
    </row>
    <row r="1369" spans="1:7">
      <c r="A1369" s="4" t="s">
        <v>1365</v>
      </c>
      <c r="B1369" s="13">
        <v>207598.9919060572</v>
      </c>
      <c r="C1369" s="13">
        <v>637785.44196669408</v>
      </c>
      <c r="D1369" s="12">
        <f t="shared" si="64"/>
        <v>845384.43387275131</v>
      </c>
      <c r="E1369" s="13">
        <v>200760.68527585542</v>
      </c>
      <c r="F1369" s="10">
        <f t="shared" si="65"/>
        <v>200760.68527585542</v>
      </c>
      <c r="G1369" s="12">
        <f t="shared" si="66"/>
        <v>1046145.1191486067</v>
      </c>
    </row>
    <row r="1370" spans="1:7">
      <c r="A1370" s="4" t="s">
        <v>1366</v>
      </c>
      <c r="B1370" s="13">
        <v>405360.0037473616</v>
      </c>
      <c r="C1370" s="13">
        <v>545571.0587736828</v>
      </c>
      <c r="D1370" s="12">
        <f t="shared" si="64"/>
        <v>950931.0625210444</v>
      </c>
      <c r="E1370" s="13">
        <v>361047.86854048807</v>
      </c>
      <c r="F1370" s="10">
        <f t="shared" si="65"/>
        <v>361047.86854048807</v>
      </c>
      <c r="G1370" s="12">
        <f t="shared" si="66"/>
        <v>1311978.9310615323</v>
      </c>
    </row>
    <row r="1371" spans="1:7">
      <c r="A1371" s="4" t="s">
        <v>1367</v>
      </c>
      <c r="B1371" s="13">
        <v>283842.783822953</v>
      </c>
      <c r="C1371" s="13">
        <v>450245.38698518171</v>
      </c>
      <c r="D1371" s="12">
        <f t="shared" si="64"/>
        <v>734088.17080813472</v>
      </c>
      <c r="E1371" s="13">
        <v>256428.76493617293</v>
      </c>
      <c r="F1371" s="10">
        <f t="shared" si="65"/>
        <v>256428.76493617293</v>
      </c>
      <c r="G1371" s="12">
        <f t="shared" si="66"/>
        <v>990516.9357443077</v>
      </c>
    </row>
    <row r="1372" spans="1:7">
      <c r="A1372" s="4" t="s">
        <v>1368</v>
      </c>
      <c r="B1372" s="13">
        <v>557541.6953213762</v>
      </c>
      <c r="C1372" s="13">
        <v>401264.25488504616</v>
      </c>
      <c r="D1372" s="12">
        <f t="shared" si="64"/>
        <v>958805.95020642236</v>
      </c>
      <c r="E1372" s="13">
        <v>331968.30281977385</v>
      </c>
      <c r="F1372" s="10">
        <f t="shared" si="65"/>
        <v>331968.30281977385</v>
      </c>
      <c r="G1372" s="12">
        <f t="shared" si="66"/>
        <v>1290774.2530261963</v>
      </c>
    </row>
    <row r="1373" spans="1:7">
      <c r="A1373" s="4" t="s">
        <v>1369</v>
      </c>
      <c r="B1373" s="13">
        <v>751669.06060787151</v>
      </c>
      <c r="C1373" s="13">
        <v>702231.08989001613</v>
      </c>
      <c r="D1373" s="12">
        <f t="shared" si="64"/>
        <v>1453900.1504978877</v>
      </c>
      <c r="E1373" s="13">
        <v>262575.31820406701</v>
      </c>
      <c r="F1373" s="10">
        <f t="shared" si="65"/>
        <v>262575.31820406701</v>
      </c>
      <c r="G1373" s="12">
        <f t="shared" si="66"/>
        <v>1716475.4687019547</v>
      </c>
    </row>
    <row r="1374" spans="1:7">
      <c r="A1374" s="4" t="s">
        <v>1370</v>
      </c>
      <c r="B1374" s="13">
        <v>731268.22213061841</v>
      </c>
      <c r="C1374" s="13">
        <v>721628.03894458781</v>
      </c>
      <c r="D1374" s="12">
        <f t="shared" si="64"/>
        <v>1452896.2610752061</v>
      </c>
      <c r="E1374" s="13">
        <v>305513.03305957519</v>
      </c>
      <c r="F1374" s="10">
        <f t="shared" si="65"/>
        <v>305513.03305957519</v>
      </c>
      <c r="G1374" s="12">
        <f t="shared" si="66"/>
        <v>1758409.2941347812</v>
      </c>
    </row>
    <row r="1375" spans="1:7">
      <c r="A1375" s="4" t="s">
        <v>1371</v>
      </c>
      <c r="B1375" s="13">
        <v>592512.90632424352</v>
      </c>
      <c r="C1375" s="13">
        <v>608570.39801821904</v>
      </c>
      <c r="D1375" s="12">
        <f t="shared" si="64"/>
        <v>1201083.3043424627</v>
      </c>
      <c r="E1375" s="13">
        <v>314003.61837539467</v>
      </c>
      <c r="F1375" s="10">
        <f t="shared" si="65"/>
        <v>314003.61837539467</v>
      </c>
      <c r="G1375" s="12">
        <f t="shared" si="66"/>
        <v>1515086.9227178574</v>
      </c>
    </row>
    <row r="1376" spans="1:7">
      <c r="A1376" s="4" t="s">
        <v>1372</v>
      </c>
      <c r="B1376" s="13">
        <v>334722.77955207764</v>
      </c>
      <c r="C1376" s="13">
        <v>305735.2511273055</v>
      </c>
      <c r="D1376" s="12">
        <f t="shared" si="64"/>
        <v>640458.03067938308</v>
      </c>
      <c r="E1376" s="13">
        <v>84512.263030962829</v>
      </c>
      <c r="F1376" s="10">
        <f t="shared" si="65"/>
        <v>84512.263030962829</v>
      </c>
      <c r="G1376" s="12">
        <f t="shared" si="66"/>
        <v>724970.29371034587</v>
      </c>
    </row>
    <row r="1377" spans="1:7">
      <c r="A1377" s="4" t="s">
        <v>1373</v>
      </c>
      <c r="B1377" s="13">
        <v>-35370.819303908742</v>
      </c>
      <c r="C1377" s="13">
        <v>155048.31716919327</v>
      </c>
      <c r="D1377" s="12">
        <f t="shared" si="64"/>
        <v>119677.49786528453</v>
      </c>
      <c r="E1377" s="13">
        <v>76430.819383473645</v>
      </c>
      <c r="F1377" s="10">
        <f t="shared" si="65"/>
        <v>76430.819383473645</v>
      </c>
      <c r="G1377" s="12">
        <f t="shared" si="66"/>
        <v>196108.31724875816</v>
      </c>
    </row>
    <row r="1378" spans="1:7">
      <c r="A1378" s="4" t="s">
        <v>1374</v>
      </c>
      <c r="B1378" s="13">
        <v>-1093865.2639906134</v>
      </c>
      <c r="C1378" s="13">
        <v>-727416.84512889979</v>
      </c>
      <c r="D1378" s="12">
        <f t="shared" si="64"/>
        <v>-1821282.1091195131</v>
      </c>
      <c r="E1378" s="13">
        <v>-186851.77400549321</v>
      </c>
      <c r="F1378" s="10">
        <f t="shared" si="65"/>
        <v>-186851.77400549321</v>
      </c>
      <c r="G1378" s="12">
        <f t="shared" si="66"/>
        <v>-2008133.8831250062</v>
      </c>
    </row>
    <row r="1379" spans="1:7">
      <c r="A1379" s="4" t="s">
        <v>1375</v>
      </c>
      <c r="B1379" s="13">
        <v>-1260951.4212830891</v>
      </c>
      <c r="C1379" s="13">
        <v>-968190.83744933456</v>
      </c>
      <c r="D1379" s="12">
        <f t="shared" si="64"/>
        <v>-2229142.2587324237</v>
      </c>
      <c r="E1379" s="13">
        <v>-98733.941134933368</v>
      </c>
      <c r="F1379" s="10">
        <f t="shared" si="65"/>
        <v>-98733.941134933368</v>
      </c>
      <c r="G1379" s="12">
        <f t="shared" si="66"/>
        <v>-2327876.199867357</v>
      </c>
    </row>
    <row r="1380" spans="1:7">
      <c r="A1380" s="4" t="s">
        <v>1376</v>
      </c>
      <c r="B1380" s="13">
        <v>-1495357.1079739544</v>
      </c>
      <c r="C1380" s="13">
        <v>-863523.12695351022</v>
      </c>
      <c r="D1380" s="12">
        <f t="shared" si="64"/>
        <v>-2358880.2349274647</v>
      </c>
      <c r="E1380" s="13">
        <v>-174200.40392755889</v>
      </c>
      <c r="F1380" s="10">
        <f t="shared" si="65"/>
        <v>-174200.40392755889</v>
      </c>
      <c r="G1380" s="12">
        <f t="shared" si="66"/>
        <v>-2533080.6388550238</v>
      </c>
    </row>
    <row r="1381" spans="1:7">
      <c r="A1381" s="4" t="s">
        <v>1377</v>
      </c>
      <c r="B1381" s="13">
        <v>-1833439.2200445454</v>
      </c>
      <c r="C1381" s="13">
        <v>-465368.74149759655</v>
      </c>
      <c r="D1381" s="12">
        <f t="shared" si="64"/>
        <v>-2298807.9615421421</v>
      </c>
      <c r="E1381" s="13">
        <v>-142795.44799603923</v>
      </c>
      <c r="F1381" s="10">
        <f t="shared" si="65"/>
        <v>-142795.44799603923</v>
      </c>
      <c r="G1381" s="12">
        <f t="shared" si="66"/>
        <v>-2441603.4095381815</v>
      </c>
    </row>
    <row r="1382" spans="1:7">
      <c r="A1382" s="4" t="s">
        <v>1378</v>
      </c>
      <c r="B1382" s="13">
        <v>-1021901.5549244814</v>
      </c>
      <c r="C1382" s="13">
        <v>-543481.07543415809</v>
      </c>
      <c r="D1382" s="12">
        <f t="shared" si="64"/>
        <v>-1565382.6303586396</v>
      </c>
      <c r="E1382" s="13">
        <v>15936.875662550005</v>
      </c>
      <c r="F1382" s="10">
        <f t="shared" si="65"/>
        <v>15936.875662550005</v>
      </c>
      <c r="G1382" s="12">
        <f t="shared" si="66"/>
        <v>-1549445.7546960895</v>
      </c>
    </row>
    <row r="1383" spans="1:7">
      <c r="A1383" s="4" t="s">
        <v>1379</v>
      </c>
      <c r="B1383" s="13">
        <v>-897935.97209753399</v>
      </c>
      <c r="C1383" s="13">
        <v>-588514.72532224853</v>
      </c>
      <c r="D1383" s="12">
        <f t="shared" si="64"/>
        <v>-1486450.6974197826</v>
      </c>
      <c r="E1383" s="13">
        <v>66135.613622264558</v>
      </c>
      <c r="F1383" s="10">
        <f t="shared" si="65"/>
        <v>66135.613622264558</v>
      </c>
      <c r="G1383" s="12">
        <f t="shared" si="66"/>
        <v>-1420315.0837975182</v>
      </c>
    </row>
    <row r="1384" spans="1:7">
      <c r="A1384" s="4" t="s">
        <v>1380</v>
      </c>
      <c r="B1384" s="13">
        <v>-679397.40263193194</v>
      </c>
      <c r="C1384" s="13">
        <v>-598158.08951348695</v>
      </c>
      <c r="D1384" s="12">
        <f t="shared" si="64"/>
        <v>-1277555.4921454189</v>
      </c>
      <c r="E1384" s="13">
        <v>-19530.63329076724</v>
      </c>
      <c r="F1384" s="10">
        <f t="shared" si="65"/>
        <v>-19530.63329076724</v>
      </c>
      <c r="G1384" s="12">
        <f t="shared" si="66"/>
        <v>-1297086.1254361861</v>
      </c>
    </row>
    <row r="1385" spans="1:7">
      <c r="A1385" s="4" t="s">
        <v>1381</v>
      </c>
      <c r="B1385" s="13">
        <v>-188311.77765492196</v>
      </c>
      <c r="C1385" s="13">
        <v>-178652.05587521757</v>
      </c>
      <c r="D1385" s="12">
        <f t="shared" si="64"/>
        <v>-366963.83353013953</v>
      </c>
      <c r="E1385" s="13">
        <v>-48561.987607066963</v>
      </c>
      <c r="F1385" s="10">
        <f t="shared" si="65"/>
        <v>-48561.987607066963</v>
      </c>
      <c r="G1385" s="12">
        <f t="shared" si="66"/>
        <v>-415525.82113720651</v>
      </c>
    </row>
    <row r="1386" spans="1:7">
      <c r="A1386" s="4" t="s">
        <v>1382</v>
      </c>
      <c r="B1386" s="13">
        <v>198513.2534065115</v>
      </c>
      <c r="C1386" s="13">
        <v>57919.953414605632</v>
      </c>
      <c r="D1386" s="12">
        <f t="shared" si="64"/>
        <v>256433.20682111714</v>
      </c>
      <c r="E1386" s="13">
        <v>96281.555302277513</v>
      </c>
      <c r="F1386" s="10">
        <f t="shared" si="65"/>
        <v>96281.555302277513</v>
      </c>
      <c r="G1386" s="12">
        <f t="shared" si="66"/>
        <v>352714.76212339464</v>
      </c>
    </row>
    <row r="1387" spans="1:7">
      <c r="A1387" s="4" t="s">
        <v>1383</v>
      </c>
      <c r="B1387" s="13">
        <v>417185.83201054187</v>
      </c>
      <c r="C1387" s="13">
        <v>281921.86619059066</v>
      </c>
      <c r="D1387" s="12">
        <f t="shared" si="64"/>
        <v>699107.69820113247</v>
      </c>
      <c r="E1387" s="13">
        <v>97005.215793000243</v>
      </c>
      <c r="F1387" s="10">
        <f t="shared" si="65"/>
        <v>97005.215793000243</v>
      </c>
      <c r="G1387" s="12">
        <f t="shared" si="66"/>
        <v>796112.91399413277</v>
      </c>
    </row>
    <row r="1388" spans="1:7">
      <c r="A1388" s="4" t="s">
        <v>1384</v>
      </c>
      <c r="B1388" s="13">
        <v>1115956.0211825846</v>
      </c>
      <c r="C1388" s="13">
        <v>916541.3853188497</v>
      </c>
      <c r="D1388" s="12">
        <f t="shared" si="64"/>
        <v>2032497.4065014343</v>
      </c>
      <c r="E1388" s="13">
        <v>251567.27600171423</v>
      </c>
      <c r="F1388" s="10">
        <f t="shared" si="65"/>
        <v>251567.27600171423</v>
      </c>
      <c r="G1388" s="12">
        <f t="shared" si="66"/>
        <v>2284064.6825031484</v>
      </c>
    </row>
    <row r="1389" spans="1:7">
      <c r="A1389" s="4" t="s">
        <v>1385</v>
      </c>
      <c r="B1389" s="13">
        <v>1281998.6528280708</v>
      </c>
      <c r="C1389" s="13">
        <v>1140422.9937495091</v>
      </c>
      <c r="D1389" s="12">
        <f t="shared" si="64"/>
        <v>2422421.6465775799</v>
      </c>
      <c r="E1389" s="13">
        <v>257479.68393961474</v>
      </c>
      <c r="F1389" s="10">
        <f t="shared" si="65"/>
        <v>257479.68393961474</v>
      </c>
      <c r="G1389" s="12">
        <f t="shared" si="66"/>
        <v>2679901.3305171947</v>
      </c>
    </row>
    <row r="1390" spans="1:7">
      <c r="A1390" s="4" t="s">
        <v>1386</v>
      </c>
      <c r="B1390" s="13">
        <v>1379074.948744871</v>
      </c>
      <c r="C1390" s="13">
        <v>917535.75413651997</v>
      </c>
      <c r="D1390" s="12">
        <f t="shared" si="64"/>
        <v>2296610.7028813912</v>
      </c>
      <c r="E1390" s="13">
        <v>227404.15116791797</v>
      </c>
      <c r="F1390" s="10">
        <f t="shared" si="65"/>
        <v>227404.15116791797</v>
      </c>
      <c r="G1390" s="12">
        <f t="shared" si="66"/>
        <v>2524014.8540493092</v>
      </c>
    </row>
    <row r="1391" spans="1:7">
      <c r="A1391" s="4" t="s">
        <v>1387</v>
      </c>
      <c r="B1391" s="13">
        <v>2037549.5180513468</v>
      </c>
      <c r="C1391" s="13">
        <v>1216736.4320842982</v>
      </c>
      <c r="D1391" s="12">
        <f t="shared" si="64"/>
        <v>3254285.950135645</v>
      </c>
      <c r="E1391" s="13">
        <v>424636.77767168952</v>
      </c>
      <c r="F1391" s="10">
        <f t="shared" si="65"/>
        <v>424636.77767168952</v>
      </c>
      <c r="G1391" s="12">
        <f t="shared" si="66"/>
        <v>3678922.7278073346</v>
      </c>
    </row>
    <row r="1392" spans="1:7">
      <c r="A1392" s="4" t="s">
        <v>1388</v>
      </c>
      <c r="B1392" s="13">
        <v>1105879.5047599373</v>
      </c>
      <c r="C1392" s="13">
        <v>1381680.1099821392</v>
      </c>
      <c r="D1392" s="12">
        <f t="shared" si="64"/>
        <v>2487559.6147420765</v>
      </c>
      <c r="E1392" s="13">
        <v>296572.79907145869</v>
      </c>
      <c r="F1392" s="10">
        <f t="shared" si="65"/>
        <v>296572.79907145869</v>
      </c>
      <c r="G1392" s="12">
        <f t="shared" si="66"/>
        <v>2784132.4138135351</v>
      </c>
    </row>
    <row r="1393" spans="1:7">
      <c r="A1393" s="4" t="s">
        <v>1389</v>
      </c>
      <c r="B1393" s="13">
        <v>1088193.7233219617</v>
      </c>
      <c r="C1393" s="13">
        <v>1367830.3463929209</v>
      </c>
      <c r="D1393" s="12">
        <f t="shared" si="64"/>
        <v>2456024.0697148824</v>
      </c>
      <c r="E1393" s="13">
        <v>288736.10369011678</v>
      </c>
      <c r="F1393" s="10">
        <f t="shared" si="65"/>
        <v>288736.10369011678</v>
      </c>
      <c r="G1393" s="12">
        <f t="shared" si="66"/>
        <v>2744760.1734049991</v>
      </c>
    </row>
    <row r="1394" spans="1:7">
      <c r="A1394" s="4" t="s">
        <v>1390</v>
      </c>
      <c r="B1394" s="13">
        <v>1083028.7728187141</v>
      </c>
      <c r="C1394" s="13">
        <v>1727783.565694436</v>
      </c>
      <c r="D1394" s="12">
        <f t="shared" si="64"/>
        <v>2810812.3385131499</v>
      </c>
      <c r="E1394" s="13">
        <v>347030.45819162717</v>
      </c>
      <c r="F1394" s="10">
        <f t="shared" si="65"/>
        <v>347030.45819162717</v>
      </c>
      <c r="G1394" s="12">
        <f t="shared" si="66"/>
        <v>3157842.7967047771</v>
      </c>
    </row>
    <row r="1395" spans="1:7">
      <c r="A1395" s="4" t="s">
        <v>1391</v>
      </c>
      <c r="B1395" s="13">
        <v>831212.01005456259</v>
      </c>
      <c r="C1395" s="13">
        <v>1512876.1940997341</v>
      </c>
      <c r="D1395" s="12">
        <f t="shared" si="64"/>
        <v>2344088.2041542968</v>
      </c>
      <c r="E1395" s="13">
        <v>326649.04279554199</v>
      </c>
      <c r="F1395" s="10">
        <f t="shared" si="65"/>
        <v>326649.04279554199</v>
      </c>
      <c r="G1395" s="12">
        <f t="shared" si="66"/>
        <v>2670737.2469498389</v>
      </c>
    </row>
    <row r="1396" spans="1:7">
      <c r="A1396" s="4" t="s">
        <v>1392</v>
      </c>
      <c r="B1396" s="13">
        <v>742024.88878136885</v>
      </c>
      <c r="C1396" s="13">
        <v>1467550.673069312</v>
      </c>
      <c r="D1396" s="12">
        <f t="shared" si="64"/>
        <v>2209575.561850681</v>
      </c>
      <c r="E1396" s="13">
        <v>401204.12291522819</v>
      </c>
      <c r="F1396" s="10">
        <f t="shared" si="65"/>
        <v>401204.12291522819</v>
      </c>
      <c r="G1396" s="12">
        <f t="shared" si="66"/>
        <v>2610779.6847659093</v>
      </c>
    </row>
    <row r="1397" spans="1:7">
      <c r="A1397" s="4" t="s">
        <v>1393</v>
      </c>
      <c r="B1397" s="13">
        <v>773018.87487823167</v>
      </c>
      <c r="C1397" s="13">
        <v>1528445.5615993345</v>
      </c>
      <c r="D1397" s="12">
        <f t="shared" si="64"/>
        <v>2301464.4364775661</v>
      </c>
      <c r="E1397" s="13">
        <v>363687.10807835963</v>
      </c>
      <c r="F1397" s="10">
        <f t="shared" si="65"/>
        <v>363687.10807835963</v>
      </c>
      <c r="G1397" s="12">
        <f t="shared" si="66"/>
        <v>2665151.5445559258</v>
      </c>
    </row>
    <row r="1398" spans="1:7">
      <c r="A1398" s="4" t="s">
        <v>1394</v>
      </c>
      <c r="B1398" s="13">
        <v>665361.29188689287</v>
      </c>
      <c r="C1398" s="13">
        <v>1259007.195295709</v>
      </c>
      <c r="D1398" s="12">
        <f t="shared" si="64"/>
        <v>1924368.4871826018</v>
      </c>
      <c r="E1398" s="13">
        <v>339755.10887588735</v>
      </c>
      <c r="F1398" s="10">
        <f t="shared" si="65"/>
        <v>339755.10887588735</v>
      </c>
      <c r="G1398" s="12">
        <f t="shared" si="66"/>
        <v>2264123.5960584893</v>
      </c>
    </row>
    <row r="1399" spans="1:7">
      <c r="A1399" s="4" t="s">
        <v>1395</v>
      </c>
      <c r="B1399" s="13">
        <v>666206.36502545397</v>
      </c>
      <c r="C1399" s="13">
        <v>1183891.3641837067</v>
      </c>
      <c r="D1399" s="12">
        <f t="shared" si="64"/>
        <v>1850097.7292091607</v>
      </c>
      <c r="E1399" s="13">
        <v>337610.6805244112</v>
      </c>
      <c r="F1399" s="10">
        <f t="shared" si="65"/>
        <v>337610.6805244112</v>
      </c>
      <c r="G1399" s="12">
        <f t="shared" si="66"/>
        <v>2187708.409733572</v>
      </c>
    </row>
    <row r="1400" spans="1:7">
      <c r="A1400" s="4" t="s">
        <v>1396</v>
      </c>
      <c r="B1400" s="13">
        <v>749486.73948149604</v>
      </c>
      <c r="C1400" s="13">
        <v>1256317.599187966</v>
      </c>
      <c r="D1400" s="12">
        <f t="shared" si="64"/>
        <v>2005804.3386694621</v>
      </c>
      <c r="E1400" s="13">
        <v>282775.95271063125</v>
      </c>
      <c r="F1400" s="10">
        <f t="shared" si="65"/>
        <v>282775.95271063125</v>
      </c>
      <c r="G1400" s="12">
        <f t="shared" si="66"/>
        <v>2288580.2913800934</v>
      </c>
    </row>
    <row r="1401" spans="1:7">
      <c r="A1401" s="4" t="s">
        <v>1397</v>
      </c>
      <c r="B1401" s="13">
        <v>775188.88456630951</v>
      </c>
      <c r="C1401" s="13">
        <v>584077.78125715803</v>
      </c>
      <c r="D1401" s="12">
        <f t="shared" si="64"/>
        <v>1359266.6658234675</v>
      </c>
      <c r="E1401" s="13">
        <v>122002.0009433146</v>
      </c>
      <c r="F1401" s="10">
        <f t="shared" si="65"/>
        <v>122002.0009433146</v>
      </c>
      <c r="G1401" s="12">
        <f t="shared" si="66"/>
        <v>1481268.6667667821</v>
      </c>
    </row>
    <row r="1402" spans="1:7">
      <c r="A1402" s="4" t="s">
        <v>1398</v>
      </c>
      <c r="B1402" s="13">
        <v>594784.85788528062</v>
      </c>
      <c r="C1402" s="13">
        <v>137580.83696673697</v>
      </c>
      <c r="D1402" s="12">
        <f t="shared" si="64"/>
        <v>732365.69485201756</v>
      </c>
      <c r="E1402" s="13">
        <v>-100844.86796021007</v>
      </c>
      <c r="F1402" s="10">
        <f t="shared" si="65"/>
        <v>-100844.86796021007</v>
      </c>
      <c r="G1402" s="12">
        <f t="shared" si="66"/>
        <v>631520.82689180749</v>
      </c>
    </row>
    <row r="1403" spans="1:7">
      <c r="A1403" s="4" t="s">
        <v>1399</v>
      </c>
      <c r="B1403" s="13">
        <v>237796.21770595835</v>
      </c>
      <c r="C1403" s="13">
        <v>-22198.834659966429</v>
      </c>
      <c r="D1403" s="12">
        <f t="shared" si="64"/>
        <v>215597.38304599191</v>
      </c>
      <c r="E1403" s="13">
        <v>-52963.776756941748</v>
      </c>
      <c r="F1403" s="10">
        <f t="shared" si="65"/>
        <v>-52963.776756941748</v>
      </c>
      <c r="G1403" s="12">
        <f t="shared" si="66"/>
        <v>162633.60628905016</v>
      </c>
    </row>
    <row r="1404" spans="1:7">
      <c r="A1404" s="4" t="s">
        <v>1400</v>
      </c>
      <c r="B1404" s="13">
        <v>180250.84795782139</v>
      </c>
      <c r="C1404" s="13">
        <v>-207990.22537721961</v>
      </c>
      <c r="D1404" s="12">
        <f t="shared" si="64"/>
        <v>-27739.377419398224</v>
      </c>
      <c r="E1404" s="13">
        <v>-53605.626262086174</v>
      </c>
      <c r="F1404" s="10">
        <f t="shared" si="65"/>
        <v>-53605.626262086174</v>
      </c>
      <c r="G1404" s="12">
        <f t="shared" si="66"/>
        <v>-81345.003681484406</v>
      </c>
    </row>
    <row r="1405" spans="1:7">
      <c r="A1405" s="4" t="s">
        <v>1401</v>
      </c>
      <c r="B1405" s="13">
        <v>341649.1912245503</v>
      </c>
      <c r="C1405" s="13">
        <v>-170864.26548670043</v>
      </c>
      <c r="D1405" s="12">
        <f t="shared" si="64"/>
        <v>170784.92573784987</v>
      </c>
      <c r="E1405" s="13">
        <v>-102398.61252802164</v>
      </c>
      <c r="F1405" s="10">
        <f t="shared" si="65"/>
        <v>-102398.61252802164</v>
      </c>
      <c r="G1405" s="12">
        <f t="shared" si="66"/>
        <v>68386.313209828237</v>
      </c>
    </row>
    <row r="1406" spans="1:7">
      <c r="A1406" s="4" t="s">
        <v>1402</v>
      </c>
      <c r="B1406" s="13">
        <v>309760.84831009625</v>
      </c>
      <c r="C1406" s="13">
        <v>-187298.88230149637</v>
      </c>
      <c r="D1406" s="12">
        <f t="shared" si="64"/>
        <v>122461.96600859988</v>
      </c>
      <c r="E1406" s="13">
        <v>-168136.53180869139</v>
      </c>
      <c r="F1406" s="10">
        <f t="shared" si="65"/>
        <v>-168136.53180869139</v>
      </c>
      <c r="G1406" s="12">
        <f t="shared" si="66"/>
        <v>-45674.565800091514</v>
      </c>
    </row>
    <row r="1407" spans="1:7">
      <c r="A1407" s="4" t="s">
        <v>1403</v>
      </c>
      <c r="B1407" s="13">
        <v>106309.73168365708</v>
      </c>
      <c r="C1407" s="13">
        <v>-322744.50306908047</v>
      </c>
      <c r="D1407" s="12">
        <f t="shared" si="64"/>
        <v>-216434.77138542337</v>
      </c>
      <c r="E1407" s="13">
        <v>-150871.86697527891</v>
      </c>
      <c r="F1407" s="10">
        <f t="shared" si="65"/>
        <v>-150871.86697527891</v>
      </c>
      <c r="G1407" s="12">
        <f t="shared" si="66"/>
        <v>-367306.63836070232</v>
      </c>
    </row>
    <row r="1408" spans="1:7">
      <c r="A1408" s="4" t="s">
        <v>1404</v>
      </c>
      <c r="B1408" s="13">
        <v>184561.87315775725</v>
      </c>
      <c r="C1408" s="13">
        <v>-218083.2996746345</v>
      </c>
      <c r="D1408" s="12">
        <f t="shared" si="64"/>
        <v>-33521.426516877254</v>
      </c>
      <c r="E1408" s="13">
        <v>-97011.113876104035</v>
      </c>
      <c r="F1408" s="10">
        <f t="shared" si="65"/>
        <v>-97011.113876104035</v>
      </c>
      <c r="G1408" s="12">
        <f t="shared" si="66"/>
        <v>-130532.54039298129</v>
      </c>
    </row>
    <row r="1409" spans="1:7">
      <c r="A1409" s="4" t="s">
        <v>1405</v>
      </c>
      <c r="B1409" s="13">
        <v>169594.32550714555</v>
      </c>
      <c r="C1409" s="13">
        <v>-224716.99090263864</v>
      </c>
      <c r="D1409" s="12">
        <f t="shared" si="64"/>
        <v>-55122.665395493095</v>
      </c>
      <c r="E1409" s="13">
        <v>-98959.505542429324</v>
      </c>
      <c r="F1409" s="10">
        <f t="shared" si="65"/>
        <v>-98959.505542429324</v>
      </c>
      <c r="G1409" s="12">
        <f t="shared" si="66"/>
        <v>-154082.17093792243</v>
      </c>
    </row>
    <row r="1410" spans="1:7">
      <c r="A1410" s="4" t="s">
        <v>1406</v>
      </c>
      <c r="B1410" s="13">
        <v>60275.838190020178</v>
      </c>
      <c r="C1410" s="13">
        <v>-218464.9564792827</v>
      </c>
      <c r="D1410" s="12">
        <f t="shared" si="64"/>
        <v>-158189.11828926252</v>
      </c>
      <c r="E1410" s="13">
        <v>-90701.403203530368</v>
      </c>
      <c r="F1410" s="10">
        <f t="shared" si="65"/>
        <v>-90701.403203530368</v>
      </c>
      <c r="G1410" s="12">
        <f t="shared" si="66"/>
        <v>-248890.52149279288</v>
      </c>
    </row>
    <row r="1411" spans="1:7">
      <c r="A1411" s="4" t="s">
        <v>1407</v>
      </c>
      <c r="B1411" s="13">
        <v>-167547.21573320992</v>
      </c>
      <c r="C1411" s="13">
        <v>-273262.79885175306</v>
      </c>
      <c r="D1411" s="12">
        <f t="shared" si="64"/>
        <v>-440810.01458496298</v>
      </c>
      <c r="E1411" s="13">
        <v>-173356.22902366368</v>
      </c>
      <c r="F1411" s="10">
        <f t="shared" si="65"/>
        <v>-173356.22902366368</v>
      </c>
      <c r="G1411" s="12">
        <f t="shared" si="66"/>
        <v>-614166.24360862665</v>
      </c>
    </row>
    <row r="1412" spans="1:7">
      <c r="A1412" s="4" t="s">
        <v>1408</v>
      </c>
      <c r="B1412" s="13">
        <v>369563.14925498026</v>
      </c>
      <c r="C1412" s="13">
        <v>72776.865218494189</v>
      </c>
      <c r="D1412" s="12">
        <f t="shared" si="64"/>
        <v>442340.01447347447</v>
      </c>
      <c r="E1412" s="13">
        <v>110900.42519895958</v>
      </c>
      <c r="F1412" s="10">
        <f t="shared" si="65"/>
        <v>110900.42519895958</v>
      </c>
      <c r="G1412" s="12">
        <f t="shared" si="66"/>
        <v>553240.439672434</v>
      </c>
    </row>
    <row r="1413" spans="1:7">
      <c r="A1413" s="4" t="s">
        <v>1409</v>
      </c>
      <c r="B1413" s="13">
        <v>451935.15560272755</v>
      </c>
      <c r="C1413" s="13">
        <v>194423.24889170763</v>
      </c>
      <c r="D1413" s="12">
        <f t="shared" ref="D1413:D1476" si="67">SUM(B1413:C1413)</f>
        <v>646358.40449443518</v>
      </c>
      <c r="E1413" s="13">
        <v>168485.48405145819</v>
      </c>
      <c r="F1413" s="10">
        <f t="shared" ref="F1413:F1476" si="68">E1413</f>
        <v>168485.48405145819</v>
      </c>
      <c r="G1413" s="12">
        <f t="shared" ref="G1413:G1476" si="69">SUM(D1413,F1413)</f>
        <v>814843.88854589337</v>
      </c>
    </row>
    <row r="1414" spans="1:7">
      <c r="A1414" s="4" t="s">
        <v>1410</v>
      </c>
      <c r="B1414" s="13">
        <v>549418.1861115807</v>
      </c>
      <c r="C1414" s="13">
        <v>158538.43780049818</v>
      </c>
      <c r="D1414" s="12">
        <f t="shared" si="67"/>
        <v>707956.62391207891</v>
      </c>
      <c r="E1414" s="13">
        <v>274968.36853502016</v>
      </c>
      <c r="F1414" s="10">
        <f t="shared" si="68"/>
        <v>274968.36853502016</v>
      </c>
      <c r="G1414" s="12">
        <f t="shared" si="69"/>
        <v>982924.99244709907</v>
      </c>
    </row>
    <row r="1415" spans="1:7">
      <c r="A1415" s="4" t="s">
        <v>1411</v>
      </c>
      <c r="B1415" s="13">
        <v>509090.17636682303</v>
      </c>
      <c r="C1415" s="13">
        <v>89293.697703705009</v>
      </c>
      <c r="D1415" s="12">
        <f t="shared" si="67"/>
        <v>598383.87407052808</v>
      </c>
      <c r="E1415" s="13">
        <v>297883.12516035221</v>
      </c>
      <c r="F1415" s="10">
        <f t="shared" si="68"/>
        <v>297883.12516035221</v>
      </c>
      <c r="G1415" s="12">
        <f t="shared" si="69"/>
        <v>896266.99923088029</v>
      </c>
    </row>
    <row r="1416" spans="1:7">
      <c r="A1416" s="4" t="s">
        <v>1412</v>
      </c>
      <c r="B1416" s="13">
        <v>310022.44510092621</v>
      </c>
      <c r="C1416" s="13">
        <v>-55393.989950112598</v>
      </c>
      <c r="D1416" s="12">
        <f t="shared" si="67"/>
        <v>254628.45515081362</v>
      </c>
      <c r="E1416" s="13">
        <v>183890.18778149513</v>
      </c>
      <c r="F1416" s="10">
        <f t="shared" si="68"/>
        <v>183890.18778149513</v>
      </c>
      <c r="G1416" s="12">
        <f t="shared" si="69"/>
        <v>438518.64293230872</v>
      </c>
    </row>
    <row r="1417" spans="1:7">
      <c r="A1417" s="4" t="s">
        <v>1413</v>
      </c>
      <c r="B1417" s="13">
        <v>486941.80017446406</v>
      </c>
      <c r="C1417" s="13">
        <v>55457.15633777895</v>
      </c>
      <c r="D1417" s="12">
        <f t="shared" si="67"/>
        <v>542398.95651224302</v>
      </c>
      <c r="E1417" s="13">
        <v>30016.335983196466</v>
      </c>
      <c r="F1417" s="10">
        <f t="shared" si="68"/>
        <v>30016.335983196466</v>
      </c>
      <c r="G1417" s="12">
        <f t="shared" si="69"/>
        <v>572415.29249543953</v>
      </c>
    </row>
    <row r="1418" spans="1:7">
      <c r="A1418" s="4" t="s">
        <v>1414</v>
      </c>
      <c r="B1418" s="13">
        <v>496485.98323576606</v>
      </c>
      <c r="C1418" s="13">
        <v>-42151.138141147669</v>
      </c>
      <c r="D1418" s="12">
        <f t="shared" si="67"/>
        <v>454334.84509461839</v>
      </c>
      <c r="E1418" s="13">
        <v>-37856.91984395872</v>
      </c>
      <c r="F1418" s="10">
        <f t="shared" si="68"/>
        <v>-37856.91984395872</v>
      </c>
      <c r="G1418" s="12">
        <f t="shared" si="69"/>
        <v>416477.9252506597</v>
      </c>
    </row>
    <row r="1419" spans="1:7">
      <c r="A1419" s="4" t="s">
        <v>1415</v>
      </c>
      <c r="B1419" s="13">
        <v>511352.77158316848</v>
      </c>
      <c r="C1419" s="13">
        <v>49720.301440142444</v>
      </c>
      <c r="D1419" s="12">
        <f t="shared" si="67"/>
        <v>561073.07302331086</v>
      </c>
      <c r="E1419" s="13">
        <v>27712.588538032491</v>
      </c>
      <c r="F1419" s="10">
        <f t="shared" si="68"/>
        <v>27712.588538032491</v>
      </c>
      <c r="G1419" s="12">
        <f t="shared" si="69"/>
        <v>588785.66156134335</v>
      </c>
    </row>
    <row r="1420" spans="1:7">
      <c r="A1420" s="4" t="s">
        <v>1416</v>
      </c>
      <c r="B1420" s="13">
        <v>470986.93191926333</v>
      </c>
      <c r="C1420" s="13">
        <v>106708.53468566887</v>
      </c>
      <c r="D1420" s="12">
        <f t="shared" si="67"/>
        <v>577695.46660493221</v>
      </c>
      <c r="E1420" s="13">
        <v>-46579.338672016733</v>
      </c>
      <c r="F1420" s="10">
        <f t="shared" si="68"/>
        <v>-46579.338672016733</v>
      </c>
      <c r="G1420" s="12">
        <f t="shared" si="69"/>
        <v>531116.12793291546</v>
      </c>
    </row>
    <row r="1421" spans="1:7">
      <c r="A1421" s="4" t="s">
        <v>1417</v>
      </c>
      <c r="B1421" s="13">
        <v>571296.7151207627</v>
      </c>
      <c r="C1421" s="13">
        <v>96374.394263263879</v>
      </c>
      <c r="D1421" s="12">
        <f t="shared" si="67"/>
        <v>667671.10938402661</v>
      </c>
      <c r="E1421" s="13">
        <v>51538.398900130407</v>
      </c>
      <c r="F1421" s="10">
        <f t="shared" si="68"/>
        <v>51538.398900130407</v>
      </c>
      <c r="G1421" s="12">
        <f t="shared" si="69"/>
        <v>719209.50828415703</v>
      </c>
    </row>
    <row r="1422" spans="1:7">
      <c r="A1422" s="4" t="s">
        <v>1418</v>
      </c>
      <c r="B1422" s="13">
        <v>152184.28236011378</v>
      </c>
      <c r="C1422" s="13">
        <v>85519.879243364907</v>
      </c>
      <c r="D1422" s="12">
        <f t="shared" si="67"/>
        <v>237704.16160347869</v>
      </c>
      <c r="E1422" s="13">
        <v>85683.768411764991</v>
      </c>
      <c r="F1422" s="10">
        <f t="shared" si="68"/>
        <v>85683.768411764991</v>
      </c>
      <c r="G1422" s="12">
        <f t="shared" si="69"/>
        <v>323387.93001524371</v>
      </c>
    </row>
    <row r="1423" spans="1:7">
      <c r="A1423" s="4" t="s">
        <v>1419</v>
      </c>
      <c r="B1423" s="13">
        <v>172373.92206454946</v>
      </c>
      <c r="C1423" s="13">
        <v>4995.6080763447908</v>
      </c>
      <c r="D1423" s="12">
        <f t="shared" si="67"/>
        <v>177369.53014089426</v>
      </c>
      <c r="E1423" s="13">
        <v>-30985.025291900696</v>
      </c>
      <c r="F1423" s="10">
        <f t="shared" si="68"/>
        <v>-30985.025291900696</v>
      </c>
      <c r="G1423" s="12">
        <f t="shared" si="69"/>
        <v>146384.50484899356</v>
      </c>
    </row>
    <row r="1424" spans="1:7">
      <c r="A1424" s="4" t="s">
        <v>1420</v>
      </c>
      <c r="B1424" s="13">
        <v>22158.473313788429</v>
      </c>
      <c r="C1424" s="13">
        <v>-95175.449090618247</v>
      </c>
      <c r="D1424" s="12">
        <f t="shared" si="67"/>
        <v>-73016.975776829815</v>
      </c>
      <c r="E1424" s="13">
        <v>-157510.38833079423</v>
      </c>
      <c r="F1424" s="10">
        <f t="shared" si="68"/>
        <v>-157510.38833079423</v>
      </c>
      <c r="G1424" s="12">
        <f t="shared" si="69"/>
        <v>-230527.36410762405</v>
      </c>
    </row>
    <row r="1425" spans="1:7">
      <c r="A1425" s="4" t="s">
        <v>1421</v>
      </c>
      <c r="B1425" s="13">
        <v>-21026.785208396719</v>
      </c>
      <c r="C1425" s="13">
        <v>-96435.238809040093</v>
      </c>
      <c r="D1425" s="12">
        <f t="shared" si="67"/>
        <v>-117462.02401743681</v>
      </c>
      <c r="E1425" s="13">
        <v>-77706.457937123909</v>
      </c>
      <c r="F1425" s="10">
        <f t="shared" si="68"/>
        <v>-77706.457937123909</v>
      </c>
      <c r="G1425" s="12">
        <f t="shared" si="69"/>
        <v>-195168.48195456073</v>
      </c>
    </row>
    <row r="1426" spans="1:7">
      <c r="A1426" s="4" t="s">
        <v>1422</v>
      </c>
      <c r="B1426" s="13">
        <v>90380.798879408132</v>
      </c>
      <c r="C1426" s="13">
        <v>73277.078653117496</v>
      </c>
      <c r="D1426" s="12">
        <f t="shared" si="67"/>
        <v>163657.87753252563</v>
      </c>
      <c r="E1426" s="13">
        <v>-56676.248520960005</v>
      </c>
      <c r="F1426" s="10">
        <f t="shared" si="68"/>
        <v>-56676.248520960005</v>
      </c>
      <c r="G1426" s="12">
        <f t="shared" si="69"/>
        <v>106981.62901156562</v>
      </c>
    </row>
    <row r="1427" spans="1:7">
      <c r="A1427" s="4" t="s">
        <v>1423</v>
      </c>
      <c r="B1427" s="13">
        <v>-246733.38031825484</v>
      </c>
      <c r="C1427" s="13">
        <v>-249634.75911221057</v>
      </c>
      <c r="D1427" s="12">
        <f t="shared" si="67"/>
        <v>-496368.13943046541</v>
      </c>
      <c r="E1427" s="13">
        <v>-6634.1156489105388</v>
      </c>
      <c r="F1427" s="10">
        <f t="shared" si="68"/>
        <v>-6634.1156489105388</v>
      </c>
      <c r="G1427" s="12">
        <f t="shared" si="69"/>
        <v>-503002.25507937593</v>
      </c>
    </row>
    <row r="1428" spans="1:7">
      <c r="A1428" s="4" t="s">
        <v>1424</v>
      </c>
      <c r="B1428" s="13">
        <v>-441555.63734904933</v>
      </c>
      <c r="C1428" s="13">
        <v>-267681.89694965945</v>
      </c>
      <c r="D1428" s="12">
        <f t="shared" si="67"/>
        <v>-709237.53429870878</v>
      </c>
      <c r="E1428" s="13">
        <v>96095.296613680199</v>
      </c>
      <c r="F1428" s="10">
        <f t="shared" si="68"/>
        <v>96095.296613680199</v>
      </c>
      <c r="G1428" s="12">
        <f t="shared" si="69"/>
        <v>-613142.23768502858</v>
      </c>
    </row>
    <row r="1429" spans="1:7">
      <c r="A1429" s="4" t="s">
        <v>1425</v>
      </c>
      <c r="B1429" s="13">
        <v>-605563.71883865912</v>
      </c>
      <c r="C1429" s="13">
        <v>-487198.70076402521</v>
      </c>
      <c r="D1429" s="12">
        <f t="shared" si="67"/>
        <v>-1092762.4196026842</v>
      </c>
      <c r="E1429" s="13">
        <v>-71564.270388898629</v>
      </c>
      <c r="F1429" s="10">
        <f t="shared" si="68"/>
        <v>-71564.270388898629</v>
      </c>
      <c r="G1429" s="12">
        <f t="shared" si="69"/>
        <v>-1164326.6899915829</v>
      </c>
    </row>
    <row r="1430" spans="1:7">
      <c r="A1430" s="4" t="s">
        <v>1426</v>
      </c>
      <c r="B1430" s="13">
        <v>-817764.56800353818</v>
      </c>
      <c r="C1430" s="13">
        <v>-661451.96244503779</v>
      </c>
      <c r="D1430" s="12">
        <f t="shared" si="67"/>
        <v>-1479216.530448576</v>
      </c>
      <c r="E1430" s="13">
        <v>-8326.0963205949083</v>
      </c>
      <c r="F1430" s="10">
        <f t="shared" si="68"/>
        <v>-8326.0963205949083</v>
      </c>
      <c r="G1430" s="12">
        <f t="shared" si="69"/>
        <v>-1487542.6267691709</v>
      </c>
    </row>
    <row r="1431" spans="1:7">
      <c r="A1431" s="4" t="s">
        <v>1427</v>
      </c>
      <c r="B1431" s="13">
        <v>-980909.46273893432</v>
      </c>
      <c r="C1431" s="13">
        <v>-620316.97390188579</v>
      </c>
      <c r="D1431" s="12">
        <f t="shared" si="67"/>
        <v>-1601226.43664082</v>
      </c>
      <c r="E1431" s="13">
        <v>-108989.74827042669</v>
      </c>
      <c r="F1431" s="10">
        <f t="shared" si="68"/>
        <v>-108989.74827042669</v>
      </c>
      <c r="G1431" s="12">
        <f t="shared" si="69"/>
        <v>-1710216.1849112466</v>
      </c>
    </row>
    <row r="1432" spans="1:7">
      <c r="A1432" s="4" t="s">
        <v>1428</v>
      </c>
      <c r="B1432" s="13">
        <v>-1122699.1728866836</v>
      </c>
      <c r="C1432" s="13">
        <v>-700268.82778385549</v>
      </c>
      <c r="D1432" s="12">
        <f t="shared" si="67"/>
        <v>-1822968.0006705392</v>
      </c>
      <c r="E1432" s="13">
        <v>-247509.7452734453</v>
      </c>
      <c r="F1432" s="10">
        <f t="shared" si="68"/>
        <v>-247509.7452734453</v>
      </c>
      <c r="G1432" s="12">
        <f t="shared" si="69"/>
        <v>-2070477.7459439845</v>
      </c>
    </row>
    <row r="1433" spans="1:7">
      <c r="A1433" s="4" t="s">
        <v>1429</v>
      </c>
      <c r="B1433" s="13">
        <v>-1140254.1413218309</v>
      </c>
      <c r="C1433" s="13">
        <v>-780372.94327116979</v>
      </c>
      <c r="D1433" s="12">
        <f t="shared" si="67"/>
        <v>-1920627.0845930008</v>
      </c>
      <c r="E1433" s="13">
        <v>-102710.46386681384</v>
      </c>
      <c r="F1433" s="10">
        <f t="shared" si="68"/>
        <v>-102710.46386681384</v>
      </c>
      <c r="G1433" s="12">
        <f t="shared" si="69"/>
        <v>-2023337.5484598146</v>
      </c>
    </row>
    <row r="1434" spans="1:7">
      <c r="A1434" s="4" t="s">
        <v>1430</v>
      </c>
      <c r="B1434" s="13">
        <v>-999249.97129201191</v>
      </c>
      <c r="C1434" s="13">
        <v>-803965.59822157072</v>
      </c>
      <c r="D1434" s="12">
        <f t="shared" si="67"/>
        <v>-1803215.5695135826</v>
      </c>
      <c r="E1434" s="13">
        <v>77095.62435231515</v>
      </c>
      <c r="F1434" s="10">
        <f t="shared" si="68"/>
        <v>77095.62435231515</v>
      </c>
      <c r="G1434" s="12">
        <f t="shared" si="69"/>
        <v>-1726119.9451612674</v>
      </c>
    </row>
    <row r="1435" spans="1:7">
      <c r="A1435" s="4" t="s">
        <v>1431</v>
      </c>
      <c r="B1435" s="13">
        <v>-1317474.8345987841</v>
      </c>
      <c r="C1435" s="13">
        <v>-942042.72494149802</v>
      </c>
      <c r="D1435" s="12">
        <f t="shared" si="67"/>
        <v>-2259517.559540282</v>
      </c>
      <c r="E1435" s="13">
        <v>-80993.959779795056</v>
      </c>
      <c r="F1435" s="10">
        <f t="shared" si="68"/>
        <v>-80993.959779795056</v>
      </c>
      <c r="G1435" s="12">
        <f t="shared" si="69"/>
        <v>-2340511.5193200773</v>
      </c>
    </row>
    <row r="1436" spans="1:7">
      <c r="A1436" s="4" t="s">
        <v>1432</v>
      </c>
      <c r="B1436" s="13">
        <v>-1758691.0116041955</v>
      </c>
      <c r="C1436" s="13">
        <v>-1098174.5951851883</v>
      </c>
      <c r="D1436" s="12">
        <f t="shared" si="67"/>
        <v>-2856865.606789384</v>
      </c>
      <c r="E1436" s="13">
        <v>101206.24561814293</v>
      </c>
      <c r="F1436" s="10">
        <f t="shared" si="68"/>
        <v>101206.24561814293</v>
      </c>
      <c r="G1436" s="12">
        <f t="shared" si="69"/>
        <v>-2755659.3611712409</v>
      </c>
    </row>
    <row r="1437" spans="1:7">
      <c r="A1437" s="4" t="s">
        <v>1433</v>
      </c>
      <c r="B1437" s="13">
        <v>-1378496.9616041838</v>
      </c>
      <c r="C1437" s="13">
        <v>-906556.86133112456</v>
      </c>
      <c r="D1437" s="12">
        <f t="shared" si="67"/>
        <v>-2285053.8229353083</v>
      </c>
      <c r="E1437" s="13">
        <v>93729.802608526006</v>
      </c>
      <c r="F1437" s="10">
        <f t="shared" si="68"/>
        <v>93729.802608526006</v>
      </c>
      <c r="G1437" s="12">
        <f t="shared" si="69"/>
        <v>-2191324.0203267825</v>
      </c>
    </row>
    <row r="1438" spans="1:7">
      <c r="A1438" s="4" t="s">
        <v>1434</v>
      </c>
      <c r="B1438" s="13">
        <v>-998361.69509237469</v>
      </c>
      <c r="C1438" s="13">
        <v>-757045.00306034123</v>
      </c>
      <c r="D1438" s="12">
        <f t="shared" si="67"/>
        <v>-1755406.6981527158</v>
      </c>
      <c r="E1438" s="13">
        <v>139237.52629395199</v>
      </c>
      <c r="F1438" s="10">
        <f t="shared" si="68"/>
        <v>139237.52629395199</v>
      </c>
      <c r="G1438" s="12">
        <f t="shared" si="69"/>
        <v>-1616169.1718587638</v>
      </c>
    </row>
    <row r="1439" spans="1:7">
      <c r="A1439" s="4" t="s">
        <v>1435</v>
      </c>
      <c r="B1439" s="13">
        <v>-942962.88516491838</v>
      </c>
      <c r="C1439" s="13">
        <v>-695148.10410721798</v>
      </c>
      <c r="D1439" s="12">
        <f t="shared" si="67"/>
        <v>-1638110.9892721362</v>
      </c>
      <c r="E1439" s="13">
        <v>244762.37261061833</v>
      </c>
      <c r="F1439" s="10">
        <f t="shared" si="68"/>
        <v>244762.37261061833</v>
      </c>
      <c r="G1439" s="12">
        <f t="shared" si="69"/>
        <v>-1393348.6166615179</v>
      </c>
    </row>
    <row r="1440" spans="1:7">
      <c r="A1440" s="4" t="s">
        <v>1436</v>
      </c>
      <c r="B1440" s="13">
        <v>-906653.94062380714</v>
      </c>
      <c r="C1440" s="13">
        <v>-687156.38319543353</v>
      </c>
      <c r="D1440" s="12">
        <f t="shared" si="67"/>
        <v>-1593810.3238192406</v>
      </c>
      <c r="E1440" s="13">
        <v>189964.88039970305</v>
      </c>
      <c r="F1440" s="10">
        <f t="shared" si="68"/>
        <v>189964.88039970305</v>
      </c>
      <c r="G1440" s="12">
        <f t="shared" si="69"/>
        <v>-1403845.4434195375</v>
      </c>
    </row>
    <row r="1441" spans="1:7">
      <c r="A1441" s="4" t="s">
        <v>1437</v>
      </c>
      <c r="B1441" s="13">
        <v>-664420.32424666465</v>
      </c>
      <c r="C1441" s="13">
        <v>-818998.11914587964</v>
      </c>
      <c r="D1441" s="12">
        <f t="shared" si="67"/>
        <v>-1483418.4433925443</v>
      </c>
      <c r="E1441" s="13">
        <v>152420.50368777697</v>
      </c>
      <c r="F1441" s="10">
        <f t="shared" si="68"/>
        <v>152420.50368777697</v>
      </c>
      <c r="G1441" s="12">
        <f t="shared" si="69"/>
        <v>-1330997.9397047674</v>
      </c>
    </row>
    <row r="1442" spans="1:7">
      <c r="A1442" s="4" t="s">
        <v>1438</v>
      </c>
      <c r="B1442" s="13">
        <v>-803019.6781089555</v>
      </c>
      <c r="C1442" s="13">
        <v>-894420.79327644245</v>
      </c>
      <c r="D1442" s="12">
        <f t="shared" si="67"/>
        <v>-1697440.4713853979</v>
      </c>
      <c r="E1442" s="13">
        <v>104709.67365212142</v>
      </c>
      <c r="F1442" s="10">
        <f t="shared" si="68"/>
        <v>104709.67365212142</v>
      </c>
      <c r="G1442" s="12">
        <f t="shared" si="69"/>
        <v>-1592730.7977332766</v>
      </c>
    </row>
    <row r="1443" spans="1:7">
      <c r="A1443" s="4" t="s">
        <v>1439</v>
      </c>
      <c r="B1443" s="13">
        <v>-711569.22185270477</v>
      </c>
      <c r="C1443" s="13">
        <v>-826902.93620014365</v>
      </c>
      <c r="D1443" s="12">
        <f t="shared" si="67"/>
        <v>-1538472.1580528484</v>
      </c>
      <c r="E1443" s="13">
        <v>-74192.611384108197</v>
      </c>
      <c r="F1443" s="10">
        <f t="shared" si="68"/>
        <v>-74192.611384108197</v>
      </c>
      <c r="G1443" s="12">
        <f t="shared" si="69"/>
        <v>-1612664.7694369566</v>
      </c>
    </row>
    <row r="1444" spans="1:7">
      <c r="A1444" s="4" t="s">
        <v>1440</v>
      </c>
      <c r="B1444" s="13">
        <v>-751253.07906502357</v>
      </c>
      <c r="C1444" s="13">
        <v>-944688.46769234806</v>
      </c>
      <c r="D1444" s="12">
        <f t="shared" si="67"/>
        <v>-1695941.5467573716</v>
      </c>
      <c r="E1444" s="13">
        <v>-180031.73560066137</v>
      </c>
      <c r="F1444" s="10">
        <f t="shared" si="68"/>
        <v>-180031.73560066137</v>
      </c>
      <c r="G1444" s="12">
        <f t="shared" si="69"/>
        <v>-1875973.2823580331</v>
      </c>
    </row>
    <row r="1445" spans="1:7">
      <c r="A1445" s="4" t="s">
        <v>1441</v>
      </c>
      <c r="B1445" s="13">
        <v>-793211.63071567146</v>
      </c>
      <c r="C1445" s="13">
        <v>-1106804.0882305729</v>
      </c>
      <c r="D1445" s="12">
        <f t="shared" si="67"/>
        <v>-1900015.7189462443</v>
      </c>
      <c r="E1445" s="13">
        <v>-110621.07062871919</v>
      </c>
      <c r="F1445" s="10">
        <f t="shared" si="68"/>
        <v>-110621.07062871919</v>
      </c>
      <c r="G1445" s="12">
        <f t="shared" si="69"/>
        <v>-2010636.7895749635</v>
      </c>
    </row>
    <row r="1446" spans="1:7">
      <c r="A1446" s="4" t="s">
        <v>1442</v>
      </c>
      <c r="B1446" s="13">
        <v>-472844.36207828001</v>
      </c>
      <c r="C1446" s="13">
        <v>-1001052.7779174818</v>
      </c>
      <c r="D1446" s="12">
        <f t="shared" si="67"/>
        <v>-1473897.1399957619</v>
      </c>
      <c r="E1446" s="13">
        <v>-176650.17352106021</v>
      </c>
      <c r="F1446" s="10">
        <f t="shared" si="68"/>
        <v>-176650.17352106021</v>
      </c>
      <c r="G1446" s="12">
        <f t="shared" si="69"/>
        <v>-1650547.3135168222</v>
      </c>
    </row>
    <row r="1447" spans="1:7">
      <c r="A1447" s="4" t="s">
        <v>1443</v>
      </c>
      <c r="B1447" s="13">
        <v>-668239.13600326213</v>
      </c>
      <c r="C1447" s="13">
        <v>-1111529.4754523933</v>
      </c>
      <c r="D1447" s="12">
        <f t="shared" si="67"/>
        <v>-1779768.6114556554</v>
      </c>
      <c r="E1447" s="13">
        <v>-80608.702667832855</v>
      </c>
      <c r="F1447" s="10">
        <f t="shared" si="68"/>
        <v>-80608.702667832855</v>
      </c>
      <c r="G1447" s="12">
        <f t="shared" si="69"/>
        <v>-1860377.3141234883</v>
      </c>
    </row>
    <row r="1448" spans="1:7">
      <c r="A1448" s="4" t="s">
        <v>1444</v>
      </c>
      <c r="B1448" s="13">
        <v>-744669.36202090944</v>
      </c>
      <c r="C1448" s="13">
        <v>-896884.69611030864</v>
      </c>
      <c r="D1448" s="12">
        <f t="shared" si="67"/>
        <v>-1641554.058131218</v>
      </c>
      <c r="E1448" s="13">
        <v>-180969.53530306587</v>
      </c>
      <c r="F1448" s="10">
        <f t="shared" si="68"/>
        <v>-180969.53530306587</v>
      </c>
      <c r="G1448" s="12">
        <f t="shared" si="69"/>
        <v>-1822523.5934342837</v>
      </c>
    </row>
    <row r="1449" spans="1:7">
      <c r="A1449" s="4" t="s">
        <v>1445</v>
      </c>
      <c r="B1449" s="13">
        <v>-769857.7926185861</v>
      </c>
      <c r="C1449" s="13">
        <v>-746052.52780969359</v>
      </c>
      <c r="D1449" s="12">
        <f t="shared" si="67"/>
        <v>-1515910.3204282797</v>
      </c>
      <c r="E1449" s="13">
        <v>-257774.32754318169</v>
      </c>
      <c r="F1449" s="10">
        <f t="shared" si="68"/>
        <v>-257774.32754318169</v>
      </c>
      <c r="G1449" s="12">
        <f t="shared" si="69"/>
        <v>-1773684.6479714613</v>
      </c>
    </row>
    <row r="1450" spans="1:7">
      <c r="A1450" s="4" t="s">
        <v>1446</v>
      </c>
      <c r="B1450" s="13">
        <v>-658811.27392622631</v>
      </c>
      <c r="C1450" s="13">
        <v>-750920.74519691092</v>
      </c>
      <c r="D1450" s="12">
        <f t="shared" si="67"/>
        <v>-1409732.0191231372</v>
      </c>
      <c r="E1450" s="13">
        <v>-261930.73984377997</v>
      </c>
      <c r="F1450" s="10">
        <f t="shared" si="68"/>
        <v>-261930.73984377997</v>
      </c>
      <c r="G1450" s="12">
        <f t="shared" si="69"/>
        <v>-1671662.7589669172</v>
      </c>
    </row>
    <row r="1451" spans="1:7">
      <c r="A1451" s="4" t="s">
        <v>1447</v>
      </c>
      <c r="B1451" s="13">
        <v>-915448.88467348239</v>
      </c>
      <c r="C1451" s="13">
        <v>-740987.48296333686</v>
      </c>
      <c r="D1451" s="12">
        <f t="shared" si="67"/>
        <v>-1656436.3676368194</v>
      </c>
      <c r="E1451" s="13">
        <v>-194673.51712817463</v>
      </c>
      <c r="F1451" s="10">
        <f t="shared" si="68"/>
        <v>-194673.51712817463</v>
      </c>
      <c r="G1451" s="12">
        <f t="shared" si="69"/>
        <v>-1851109.884764994</v>
      </c>
    </row>
    <row r="1452" spans="1:7">
      <c r="A1452" s="4" t="s">
        <v>1448</v>
      </c>
      <c r="B1452" s="13">
        <v>-812382.10137516155</v>
      </c>
      <c r="C1452" s="13">
        <v>-800369.34559399739</v>
      </c>
      <c r="D1452" s="12">
        <f t="shared" si="67"/>
        <v>-1612751.4469691589</v>
      </c>
      <c r="E1452" s="13">
        <v>-107664.59183223941</v>
      </c>
      <c r="F1452" s="10">
        <f t="shared" si="68"/>
        <v>-107664.59183223941</v>
      </c>
      <c r="G1452" s="12">
        <f t="shared" si="69"/>
        <v>-1720416.0388013984</v>
      </c>
    </row>
    <row r="1453" spans="1:7">
      <c r="A1453" s="4" t="s">
        <v>1449</v>
      </c>
      <c r="B1453" s="13">
        <v>-1052399.2140986642</v>
      </c>
      <c r="C1453" s="13">
        <v>-806330.61008214077</v>
      </c>
      <c r="D1453" s="12">
        <f t="shared" si="67"/>
        <v>-1858729.8241808051</v>
      </c>
      <c r="E1453" s="13">
        <v>-72406.063039333909</v>
      </c>
      <c r="F1453" s="10">
        <f t="shared" si="68"/>
        <v>-72406.063039333909</v>
      </c>
      <c r="G1453" s="12">
        <f t="shared" si="69"/>
        <v>-1931135.8872201391</v>
      </c>
    </row>
    <row r="1454" spans="1:7">
      <c r="A1454" s="4" t="s">
        <v>1450</v>
      </c>
      <c r="B1454" s="13">
        <v>-925525.28855635936</v>
      </c>
      <c r="C1454" s="13">
        <v>-506588.13279376383</v>
      </c>
      <c r="D1454" s="12">
        <f t="shared" si="67"/>
        <v>-1432113.4213501231</v>
      </c>
      <c r="E1454" s="13">
        <v>-40006.29144171231</v>
      </c>
      <c r="F1454" s="10">
        <f t="shared" si="68"/>
        <v>-40006.29144171231</v>
      </c>
      <c r="G1454" s="12">
        <f t="shared" si="69"/>
        <v>-1472119.7127918354</v>
      </c>
    </row>
    <row r="1455" spans="1:7">
      <c r="A1455" s="4" t="s">
        <v>1451</v>
      </c>
      <c r="B1455" s="13">
        <v>-505371.08169274376</v>
      </c>
      <c r="C1455" s="13">
        <v>-42640.088833095062</v>
      </c>
      <c r="D1455" s="12">
        <f t="shared" si="67"/>
        <v>-548011.17052583885</v>
      </c>
      <c r="E1455" s="13">
        <v>15859.682731425213</v>
      </c>
      <c r="F1455" s="10">
        <f t="shared" si="68"/>
        <v>15859.682731425213</v>
      </c>
      <c r="G1455" s="12">
        <f t="shared" si="69"/>
        <v>-532151.4877944137</v>
      </c>
    </row>
    <row r="1456" spans="1:7">
      <c r="A1456" s="4" t="s">
        <v>1452</v>
      </c>
      <c r="B1456" s="13">
        <v>-774906.54227108497</v>
      </c>
      <c r="C1456" s="13">
        <v>-20275.436481787026</v>
      </c>
      <c r="D1456" s="12">
        <f t="shared" si="67"/>
        <v>-795181.97875287198</v>
      </c>
      <c r="E1456" s="13">
        <v>58112.178989988592</v>
      </c>
      <c r="F1456" s="10">
        <f t="shared" si="68"/>
        <v>58112.178989988592</v>
      </c>
      <c r="G1456" s="12">
        <f t="shared" si="69"/>
        <v>-737069.79976288334</v>
      </c>
    </row>
    <row r="1457" spans="1:7">
      <c r="A1457" s="4" t="s">
        <v>1453</v>
      </c>
      <c r="B1457" s="13">
        <v>-791846.52471880813</v>
      </c>
      <c r="C1457" s="13">
        <v>140059.45483324584</v>
      </c>
      <c r="D1457" s="12">
        <f t="shared" si="67"/>
        <v>-651787.06988556229</v>
      </c>
      <c r="E1457" s="13">
        <v>24609.38836800788</v>
      </c>
      <c r="F1457" s="10">
        <f t="shared" si="68"/>
        <v>24609.38836800788</v>
      </c>
      <c r="G1457" s="12">
        <f t="shared" si="69"/>
        <v>-627177.68151755445</v>
      </c>
    </row>
    <row r="1458" spans="1:7">
      <c r="A1458" s="4" t="s">
        <v>1454</v>
      </c>
      <c r="B1458" s="13">
        <v>-910960.77663399978</v>
      </c>
      <c r="C1458" s="13">
        <v>-103814.94785540667</v>
      </c>
      <c r="D1458" s="12">
        <f t="shared" si="67"/>
        <v>-1014775.7244894064</v>
      </c>
      <c r="E1458" s="13">
        <v>-10717.041415560825</v>
      </c>
      <c r="F1458" s="10">
        <f t="shared" si="68"/>
        <v>-10717.041415560825</v>
      </c>
      <c r="G1458" s="12">
        <f t="shared" si="69"/>
        <v>-1025492.7659049673</v>
      </c>
    </row>
    <row r="1459" spans="1:7">
      <c r="A1459" s="4" t="s">
        <v>1455</v>
      </c>
      <c r="B1459" s="13">
        <v>-880632.81067512045</v>
      </c>
      <c r="C1459" s="13">
        <v>-509749.36286359123</v>
      </c>
      <c r="D1459" s="12">
        <f t="shared" si="67"/>
        <v>-1390382.1735387116</v>
      </c>
      <c r="E1459" s="13">
        <v>-84116.177191962575</v>
      </c>
      <c r="F1459" s="10">
        <f t="shared" si="68"/>
        <v>-84116.177191962575</v>
      </c>
      <c r="G1459" s="12">
        <f t="shared" si="69"/>
        <v>-1474498.3507306741</v>
      </c>
    </row>
    <row r="1460" spans="1:7">
      <c r="A1460" s="4" t="s">
        <v>1456</v>
      </c>
      <c r="B1460" s="13">
        <v>-1105229.0051264302</v>
      </c>
      <c r="C1460" s="13">
        <v>-344694.22518287931</v>
      </c>
      <c r="D1460" s="12">
        <f t="shared" si="67"/>
        <v>-1449923.2303093094</v>
      </c>
      <c r="E1460" s="13">
        <v>20558.850690629031</v>
      </c>
      <c r="F1460" s="10">
        <f t="shared" si="68"/>
        <v>20558.850690629031</v>
      </c>
      <c r="G1460" s="12">
        <f t="shared" si="69"/>
        <v>-1429364.3796186803</v>
      </c>
    </row>
    <row r="1461" spans="1:7">
      <c r="A1461" s="4" t="s">
        <v>1457</v>
      </c>
      <c r="B1461" s="13">
        <v>-885269.53843441221</v>
      </c>
      <c r="C1461" s="13">
        <v>-294838.34761966206</v>
      </c>
      <c r="D1461" s="12">
        <f t="shared" si="67"/>
        <v>-1180107.8860540744</v>
      </c>
      <c r="E1461" s="13">
        <v>-76969.633021289294</v>
      </c>
      <c r="F1461" s="10">
        <f t="shared" si="68"/>
        <v>-76969.633021289294</v>
      </c>
      <c r="G1461" s="12">
        <f t="shared" si="69"/>
        <v>-1257077.5190753636</v>
      </c>
    </row>
    <row r="1462" spans="1:7">
      <c r="A1462" s="4" t="s">
        <v>1458</v>
      </c>
      <c r="B1462" s="13">
        <v>-898082.01371229847</v>
      </c>
      <c r="C1462" s="13">
        <v>-322551.4167777563</v>
      </c>
      <c r="D1462" s="12">
        <f t="shared" si="67"/>
        <v>-1220633.4304900547</v>
      </c>
      <c r="E1462" s="13">
        <v>-243621.34167834229</v>
      </c>
      <c r="F1462" s="10">
        <f t="shared" si="68"/>
        <v>-243621.34167834229</v>
      </c>
      <c r="G1462" s="12">
        <f t="shared" si="69"/>
        <v>-1464254.772168397</v>
      </c>
    </row>
    <row r="1463" spans="1:7">
      <c r="A1463" s="4" t="s">
        <v>1459</v>
      </c>
      <c r="B1463" s="13">
        <v>-957237.71948696021</v>
      </c>
      <c r="C1463" s="13">
        <v>-785410.43365810334</v>
      </c>
      <c r="D1463" s="12">
        <f t="shared" si="67"/>
        <v>-1742648.1531450637</v>
      </c>
      <c r="E1463" s="13">
        <v>-208547.09371996019</v>
      </c>
      <c r="F1463" s="10">
        <f t="shared" si="68"/>
        <v>-208547.09371996019</v>
      </c>
      <c r="G1463" s="12">
        <f t="shared" si="69"/>
        <v>-1951195.2468650239</v>
      </c>
    </row>
    <row r="1464" spans="1:7">
      <c r="A1464" s="4" t="s">
        <v>1460</v>
      </c>
      <c r="B1464" s="13">
        <v>-921964.03491174453</v>
      </c>
      <c r="C1464" s="13">
        <v>-824191.2686642172</v>
      </c>
      <c r="D1464" s="12">
        <f t="shared" si="67"/>
        <v>-1746155.3035759619</v>
      </c>
      <c r="E1464" s="13">
        <v>-202696.61042694261</v>
      </c>
      <c r="F1464" s="10">
        <f t="shared" si="68"/>
        <v>-202696.61042694261</v>
      </c>
      <c r="G1464" s="12">
        <f t="shared" si="69"/>
        <v>-1948851.9140029044</v>
      </c>
    </row>
    <row r="1465" spans="1:7">
      <c r="A1465" s="4" t="s">
        <v>1461</v>
      </c>
      <c r="B1465" s="13">
        <v>-1139947.4123992187</v>
      </c>
      <c r="C1465" s="13">
        <v>-978379.53799181106</v>
      </c>
      <c r="D1465" s="12">
        <f t="shared" si="67"/>
        <v>-2118326.9503910299</v>
      </c>
      <c r="E1465" s="13">
        <v>-293887.02717390767</v>
      </c>
      <c r="F1465" s="10">
        <f t="shared" si="68"/>
        <v>-293887.02717390767</v>
      </c>
      <c r="G1465" s="12">
        <f t="shared" si="69"/>
        <v>-2412213.9775649374</v>
      </c>
    </row>
    <row r="1466" spans="1:7">
      <c r="A1466" s="4" t="s">
        <v>1462</v>
      </c>
      <c r="B1466" s="13">
        <v>-1158453.4083329078</v>
      </c>
      <c r="C1466" s="13">
        <v>-1180339.996449081</v>
      </c>
      <c r="D1466" s="12">
        <f t="shared" si="67"/>
        <v>-2338793.4047819888</v>
      </c>
      <c r="E1466" s="13">
        <v>-515430.86652700946</v>
      </c>
      <c r="F1466" s="10">
        <f t="shared" si="68"/>
        <v>-515430.86652700946</v>
      </c>
      <c r="G1466" s="12">
        <f t="shared" si="69"/>
        <v>-2854224.2713089981</v>
      </c>
    </row>
    <row r="1467" spans="1:7">
      <c r="A1467" s="4" t="s">
        <v>1463</v>
      </c>
      <c r="B1467" s="13">
        <v>-1370000.9173616662</v>
      </c>
      <c r="C1467" s="13">
        <v>-1520700.1848851757</v>
      </c>
      <c r="D1467" s="12">
        <f t="shared" si="67"/>
        <v>-2890701.1022468419</v>
      </c>
      <c r="E1467" s="13">
        <v>-572106.93046026095</v>
      </c>
      <c r="F1467" s="10">
        <f t="shared" si="68"/>
        <v>-572106.93046026095</v>
      </c>
      <c r="G1467" s="12">
        <f t="shared" si="69"/>
        <v>-3462808.0327071026</v>
      </c>
    </row>
    <row r="1468" spans="1:7">
      <c r="A1468" s="4" t="s">
        <v>1464</v>
      </c>
      <c r="B1468" s="13">
        <v>-1491847.0424910809</v>
      </c>
      <c r="C1468" s="13">
        <v>-1636736.0925717561</v>
      </c>
      <c r="D1468" s="12">
        <f t="shared" si="67"/>
        <v>-3128583.135062837</v>
      </c>
      <c r="E1468" s="13">
        <v>-543896.92774508533</v>
      </c>
      <c r="F1468" s="10">
        <f t="shared" si="68"/>
        <v>-543896.92774508533</v>
      </c>
      <c r="G1468" s="12">
        <f t="shared" si="69"/>
        <v>-3672480.0628079223</v>
      </c>
    </row>
    <row r="1469" spans="1:7">
      <c r="A1469" s="4" t="s">
        <v>1465</v>
      </c>
      <c r="B1469" s="13">
        <v>-1344872.7325344288</v>
      </c>
      <c r="C1469" s="13">
        <v>-1384997.7588445453</v>
      </c>
      <c r="D1469" s="12">
        <f t="shared" si="67"/>
        <v>-2729870.4913789742</v>
      </c>
      <c r="E1469" s="13">
        <v>-352563.55706627161</v>
      </c>
      <c r="F1469" s="10">
        <f t="shared" si="68"/>
        <v>-352563.55706627161</v>
      </c>
      <c r="G1469" s="12">
        <f t="shared" si="69"/>
        <v>-3082434.0484452457</v>
      </c>
    </row>
    <row r="1470" spans="1:7">
      <c r="A1470" s="4" t="s">
        <v>1466</v>
      </c>
      <c r="B1470" s="13">
        <v>-919170.91646916838</v>
      </c>
      <c r="C1470" s="13">
        <v>-1250318.024618428</v>
      </c>
      <c r="D1470" s="12">
        <f t="shared" si="67"/>
        <v>-2169488.9410875961</v>
      </c>
      <c r="E1470" s="13">
        <v>-248216.17960141218</v>
      </c>
      <c r="F1470" s="10">
        <f t="shared" si="68"/>
        <v>-248216.17960141218</v>
      </c>
      <c r="G1470" s="12">
        <f t="shared" si="69"/>
        <v>-2417705.1206890084</v>
      </c>
    </row>
    <row r="1471" spans="1:7">
      <c r="A1471" s="4" t="s">
        <v>1467</v>
      </c>
      <c r="B1471" s="13">
        <v>-530153.60797734838</v>
      </c>
      <c r="C1471" s="13">
        <v>-651318.12748982396</v>
      </c>
      <c r="D1471" s="12">
        <f t="shared" si="67"/>
        <v>-1181471.7354671722</v>
      </c>
      <c r="E1471" s="13">
        <v>-132304.93690006659</v>
      </c>
      <c r="F1471" s="10">
        <f t="shared" si="68"/>
        <v>-132304.93690006659</v>
      </c>
      <c r="G1471" s="12">
        <f t="shared" si="69"/>
        <v>-1313776.6723672389</v>
      </c>
    </row>
    <row r="1472" spans="1:7">
      <c r="A1472" s="4" t="s">
        <v>1468</v>
      </c>
      <c r="B1472" s="13">
        <v>-162272.49914001464</v>
      </c>
      <c r="C1472" s="13">
        <v>-419060.50245567522</v>
      </c>
      <c r="D1472" s="12">
        <f t="shared" si="67"/>
        <v>-581333.00159568992</v>
      </c>
      <c r="E1472" s="13">
        <v>-121337.46167487881</v>
      </c>
      <c r="F1472" s="10">
        <f t="shared" si="68"/>
        <v>-121337.46167487881</v>
      </c>
      <c r="G1472" s="12">
        <f t="shared" si="69"/>
        <v>-702670.46327056875</v>
      </c>
    </row>
    <row r="1473" spans="1:7">
      <c r="A1473" s="4" t="s">
        <v>1469</v>
      </c>
      <c r="B1473" s="13">
        <v>740.6162987797145</v>
      </c>
      <c r="C1473" s="13">
        <v>-7655.4876833897861</v>
      </c>
      <c r="D1473" s="12">
        <f t="shared" si="67"/>
        <v>-6914.8713846100718</v>
      </c>
      <c r="E1473" s="13">
        <v>-164543.66110726161</v>
      </c>
      <c r="F1473" s="10">
        <f t="shared" si="68"/>
        <v>-164543.66110726161</v>
      </c>
      <c r="G1473" s="12">
        <f t="shared" si="69"/>
        <v>-171458.53249187168</v>
      </c>
    </row>
    <row r="1474" spans="1:7">
      <c r="A1474" s="4" t="s">
        <v>1470</v>
      </c>
      <c r="B1474" s="13">
        <v>-330100.74387676216</v>
      </c>
      <c r="C1474" s="13">
        <v>-219550.3617768602</v>
      </c>
      <c r="D1474" s="12">
        <f t="shared" si="67"/>
        <v>-549651.10565362242</v>
      </c>
      <c r="E1474" s="13">
        <v>-457940.25228496519</v>
      </c>
      <c r="F1474" s="10">
        <f t="shared" si="68"/>
        <v>-457940.25228496519</v>
      </c>
      <c r="G1474" s="12">
        <f t="shared" si="69"/>
        <v>-1007591.3579385877</v>
      </c>
    </row>
    <row r="1475" spans="1:7">
      <c r="A1475" s="4" t="s">
        <v>1471</v>
      </c>
      <c r="B1475" s="13">
        <v>-70990.268457644648</v>
      </c>
      <c r="C1475" s="13">
        <v>-150598.15979279226</v>
      </c>
      <c r="D1475" s="12">
        <f t="shared" si="67"/>
        <v>-221588.4282504369</v>
      </c>
      <c r="E1475" s="13">
        <v>-345564.10414514696</v>
      </c>
      <c r="F1475" s="10">
        <f t="shared" si="68"/>
        <v>-345564.10414514696</v>
      </c>
      <c r="G1475" s="12">
        <f t="shared" si="69"/>
        <v>-567152.53239558381</v>
      </c>
    </row>
    <row r="1476" spans="1:7">
      <c r="A1476" s="4" t="s">
        <v>1472</v>
      </c>
      <c r="B1476" s="13">
        <v>489747.00025659631</v>
      </c>
      <c r="C1476" s="13">
        <v>18852.878400661994</v>
      </c>
      <c r="D1476" s="12">
        <f t="shared" si="67"/>
        <v>508599.87865725829</v>
      </c>
      <c r="E1476" s="13">
        <v>-176871.32503432786</v>
      </c>
      <c r="F1476" s="10">
        <f t="shared" si="68"/>
        <v>-176871.32503432786</v>
      </c>
      <c r="G1476" s="12">
        <f t="shared" si="69"/>
        <v>331728.55362293043</v>
      </c>
    </row>
    <row r="1477" spans="1:7">
      <c r="A1477" s="4" t="s">
        <v>1473</v>
      </c>
      <c r="B1477" s="13">
        <v>-447264.58349650312</v>
      </c>
      <c r="C1477" s="13">
        <v>774928.50480154133</v>
      </c>
      <c r="D1477" s="12">
        <f t="shared" ref="D1477:D1540" si="70">SUM(B1477:C1477)</f>
        <v>327663.92130503821</v>
      </c>
      <c r="E1477" s="13">
        <v>-332538.13316072826</v>
      </c>
      <c r="F1477" s="10">
        <f t="shared" ref="F1477:F1540" si="71">E1477</f>
        <v>-332538.13316072826</v>
      </c>
      <c r="G1477" s="12">
        <f t="shared" ref="G1477:G1540" si="72">SUM(D1477,F1477)</f>
        <v>-4874.2118556900532</v>
      </c>
    </row>
    <row r="1478" spans="1:7">
      <c r="A1478" s="4" t="s">
        <v>1474</v>
      </c>
      <c r="B1478" s="13">
        <v>-543726.02084315568</v>
      </c>
      <c r="C1478" s="13">
        <v>514129.71308765077</v>
      </c>
      <c r="D1478" s="12">
        <f t="shared" si="70"/>
        <v>-29596.307755504909</v>
      </c>
      <c r="E1478" s="13">
        <v>-254700.35538293491</v>
      </c>
      <c r="F1478" s="10">
        <f t="shared" si="71"/>
        <v>-254700.35538293491</v>
      </c>
      <c r="G1478" s="12">
        <f t="shared" si="72"/>
        <v>-284296.66313843982</v>
      </c>
    </row>
    <row r="1479" spans="1:7">
      <c r="A1479" s="4" t="s">
        <v>1475</v>
      </c>
      <c r="B1479" s="13">
        <v>-1064313.294695176</v>
      </c>
      <c r="C1479" s="13">
        <v>368279.94991704321</v>
      </c>
      <c r="D1479" s="12">
        <f t="shared" si="70"/>
        <v>-696033.34477813274</v>
      </c>
      <c r="E1479" s="13">
        <v>-391016.22605169634</v>
      </c>
      <c r="F1479" s="10">
        <f t="shared" si="71"/>
        <v>-391016.22605169634</v>
      </c>
      <c r="G1479" s="12">
        <f t="shared" si="72"/>
        <v>-1087049.5708298292</v>
      </c>
    </row>
    <row r="1480" spans="1:7">
      <c r="A1480" s="4" t="s">
        <v>1476</v>
      </c>
      <c r="B1480" s="13">
        <v>-1650592.3482090177</v>
      </c>
      <c r="C1480" s="13">
        <v>365808.69617425848</v>
      </c>
      <c r="D1480" s="12">
        <f t="shared" si="70"/>
        <v>-1284783.6520347591</v>
      </c>
      <c r="E1480" s="13">
        <v>-405493.32523846836</v>
      </c>
      <c r="F1480" s="10">
        <f t="shared" si="71"/>
        <v>-405493.32523846836</v>
      </c>
      <c r="G1480" s="12">
        <f t="shared" si="72"/>
        <v>-1690276.9772732274</v>
      </c>
    </row>
    <row r="1481" spans="1:7">
      <c r="A1481" s="4" t="s">
        <v>1477</v>
      </c>
      <c r="B1481" s="13">
        <v>-3667410.8842988443</v>
      </c>
      <c r="C1481" s="13">
        <v>-716310.5033654432</v>
      </c>
      <c r="D1481" s="12">
        <f t="shared" si="70"/>
        <v>-4383721.3876642874</v>
      </c>
      <c r="E1481" s="13">
        <v>-755804.45098075143</v>
      </c>
      <c r="F1481" s="10">
        <f t="shared" si="71"/>
        <v>-755804.45098075143</v>
      </c>
      <c r="G1481" s="12">
        <f t="shared" si="72"/>
        <v>-5139525.8386450391</v>
      </c>
    </row>
    <row r="1482" spans="1:7">
      <c r="A1482" s="4" t="s">
        <v>1478</v>
      </c>
      <c r="B1482" s="13">
        <v>-4959045.3665945707</v>
      </c>
      <c r="C1482" s="13">
        <v>-1867438.8125964282</v>
      </c>
      <c r="D1482" s="12">
        <f t="shared" si="70"/>
        <v>-6826484.1791909989</v>
      </c>
      <c r="E1482" s="13">
        <v>-490046.0450879634</v>
      </c>
      <c r="F1482" s="10">
        <f t="shared" si="71"/>
        <v>-490046.0450879634</v>
      </c>
      <c r="G1482" s="12">
        <f t="shared" si="72"/>
        <v>-7316530.2242789622</v>
      </c>
    </row>
    <row r="1483" spans="1:7">
      <c r="A1483" s="4" t="s">
        <v>1479</v>
      </c>
      <c r="B1483" s="13">
        <v>-5708774.1669469187</v>
      </c>
      <c r="C1483" s="13">
        <v>-3084081.2172527108</v>
      </c>
      <c r="D1483" s="12">
        <f t="shared" si="70"/>
        <v>-8792855.3841996305</v>
      </c>
      <c r="E1483" s="13">
        <v>-527630.81541371497</v>
      </c>
      <c r="F1483" s="10">
        <f t="shared" si="71"/>
        <v>-527630.81541371497</v>
      </c>
      <c r="G1483" s="12">
        <f t="shared" si="72"/>
        <v>-9320486.1996133458</v>
      </c>
    </row>
    <row r="1484" spans="1:7">
      <c r="A1484" s="4" t="s">
        <v>1480</v>
      </c>
      <c r="B1484" s="13">
        <v>-6108852.7494591847</v>
      </c>
      <c r="C1484" s="13">
        <v>-2963034.1391509958</v>
      </c>
      <c r="D1484" s="12">
        <f t="shared" si="70"/>
        <v>-9071886.8886101805</v>
      </c>
      <c r="E1484" s="13">
        <v>-444956.36963241897</v>
      </c>
      <c r="F1484" s="10">
        <f t="shared" si="71"/>
        <v>-444956.36963241897</v>
      </c>
      <c r="G1484" s="12">
        <f t="shared" si="72"/>
        <v>-9516843.2582425997</v>
      </c>
    </row>
    <row r="1485" spans="1:7">
      <c r="A1485" s="4" t="s">
        <v>1481</v>
      </c>
      <c r="B1485" s="13">
        <v>-8176895.7260561837</v>
      </c>
      <c r="C1485" s="13">
        <v>-4559209.0564852506</v>
      </c>
      <c r="D1485" s="12">
        <f t="shared" si="70"/>
        <v>-12736104.782541435</v>
      </c>
      <c r="E1485" s="13">
        <v>-749219.94535106421</v>
      </c>
      <c r="F1485" s="10">
        <f t="shared" si="71"/>
        <v>-749219.94535106421</v>
      </c>
      <c r="G1485" s="12">
        <f t="shared" si="72"/>
        <v>-13485324.727892499</v>
      </c>
    </row>
    <row r="1486" spans="1:7">
      <c r="A1486" s="4" t="s">
        <v>1482</v>
      </c>
      <c r="B1486" s="13">
        <v>-8498038.8033998366</v>
      </c>
      <c r="C1486" s="13">
        <v>-4675599.5750615634</v>
      </c>
      <c r="D1486" s="12">
        <f t="shared" si="70"/>
        <v>-13173638.3784614</v>
      </c>
      <c r="E1486" s="13">
        <v>-790996.1896435722</v>
      </c>
      <c r="F1486" s="10">
        <f t="shared" si="71"/>
        <v>-790996.1896435722</v>
      </c>
      <c r="G1486" s="12">
        <f t="shared" si="72"/>
        <v>-13964634.568104973</v>
      </c>
    </row>
    <row r="1487" spans="1:7">
      <c r="A1487" s="4" t="s">
        <v>1483</v>
      </c>
      <c r="B1487" s="13">
        <v>-7208926.5481039956</v>
      </c>
      <c r="C1487" s="13">
        <v>-4870089.1320116157</v>
      </c>
      <c r="D1487" s="12">
        <f t="shared" si="70"/>
        <v>-12079015.68011561</v>
      </c>
      <c r="E1487" s="13">
        <v>-558808.65501733404</v>
      </c>
      <c r="F1487" s="10">
        <f t="shared" si="71"/>
        <v>-558808.65501733404</v>
      </c>
      <c r="G1487" s="12">
        <f t="shared" si="72"/>
        <v>-12637824.335132945</v>
      </c>
    </row>
    <row r="1488" spans="1:7">
      <c r="A1488" s="4" t="s">
        <v>1484</v>
      </c>
      <c r="B1488" s="13">
        <v>-6858342.5507552736</v>
      </c>
      <c r="C1488" s="13">
        <v>-4697338.2909340514</v>
      </c>
      <c r="D1488" s="12">
        <f t="shared" si="70"/>
        <v>-11555680.841689326</v>
      </c>
      <c r="E1488" s="13">
        <v>-576272.69436548115</v>
      </c>
      <c r="F1488" s="10">
        <f t="shared" si="71"/>
        <v>-576272.69436548115</v>
      </c>
      <c r="G1488" s="12">
        <f t="shared" si="72"/>
        <v>-12131953.536054807</v>
      </c>
    </row>
    <row r="1489" spans="1:7">
      <c r="A1489" s="4" t="s">
        <v>1485</v>
      </c>
      <c r="B1489" s="13">
        <v>-6396142.948624366</v>
      </c>
      <c r="C1489" s="13">
        <v>-4197749.5650684116</v>
      </c>
      <c r="D1489" s="12">
        <f t="shared" si="70"/>
        <v>-10593892.513692778</v>
      </c>
      <c r="E1489" s="13">
        <v>-498524.67553884012</v>
      </c>
      <c r="F1489" s="10">
        <f t="shared" si="71"/>
        <v>-498524.67553884012</v>
      </c>
      <c r="G1489" s="12">
        <f t="shared" si="72"/>
        <v>-11092417.189231617</v>
      </c>
    </row>
    <row r="1490" spans="1:7">
      <c r="A1490" s="4" t="s">
        <v>1486</v>
      </c>
      <c r="B1490" s="13">
        <v>-6013539.8937962363</v>
      </c>
      <c r="C1490" s="13">
        <v>-4481413.0014208704</v>
      </c>
      <c r="D1490" s="12">
        <f t="shared" si="70"/>
        <v>-10494952.895217106</v>
      </c>
      <c r="E1490" s="13">
        <v>-673818.17273249628</v>
      </c>
      <c r="F1490" s="10">
        <f t="shared" si="71"/>
        <v>-673818.17273249628</v>
      </c>
      <c r="G1490" s="12">
        <f t="shared" si="72"/>
        <v>-11168771.067949602</v>
      </c>
    </row>
    <row r="1491" spans="1:7">
      <c r="A1491" s="4" t="s">
        <v>1487</v>
      </c>
      <c r="B1491" s="13">
        <v>-4858469.0026826775</v>
      </c>
      <c r="C1491" s="13">
        <v>-4448932.2979113944</v>
      </c>
      <c r="D1491" s="12">
        <f t="shared" si="70"/>
        <v>-9307401.3005940728</v>
      </c>
      <c r="E1491" s="13">
        <v>-375510.7092584676</v>
      </c>
      <c r="F1491" s="10">
        <f t="shared" si="71"/>
        <v>-375510.7092584676</v>
      </c>
      <c r="G1491" s="12">
        <f t="shared" si="72"/>
        <v>-9682912.0098525397</v>
      </c>
    </row>
    <row r="1492" spans="1:7">
      <c r="A1492" s="4" t="s">
        <v>1488</v>
      </c>
      <c r="B1492" s="13">
        <v>-4008211.136897984</v>
      </c>
      <c r="C1492" s="13">
        <v>-3187384.9685098943</v>
      </c>
      <c r="D1492" s="12">
        <f t="shared" si="70"/>
        <v>-7195596.1054078788</v>
      </c>
      <c r="E1492" s="13">
        <v>-626130.01849380578</v>
      </c>
      <c r="F1492" s="10">
        <f t="shared" si="71"/>
        <v>-626130.01849380578</v>
      </c>
      <c r="G1492" s="12">
        <f t="shared" si="72"/>
        <v>-7821726.1239016848</v>
      </c>
    </row>
    <row r="1493" spans="1:7">
      <c r="A1493" s="4" t="s">
        <v>1489</v>
      </c>
      <c r="B1493" s="13">
        <v>-3713535.1125334264</v>
      </c>
      <c r="C1493" s="13">
        <v>-2827514.9234808232</v>
      </c>
      <c r="D1493" s="12">
        <f t="shared" si="70"/>
        <v>-6541050.0360142495</v>
      </c>
      <c r="E1493" s="13">
        <v>-708472.20552482386</v>
      </c>
      <c r="F1493" s="10">
        <f t="shared" si="71"/>
        <v>-708472.20552482386</v>
      </c>
      <c r="G1493" s="12">
        <f t="shared" si="72"/>
        <v>-7249522.2415390732</v>
      </c>
    </row>
    <row r="1494" spans="1:7">
      <c r="A1494" s="4" t="s">
        <v>1490</v>
      </c>
      <c r="B1494" s="13">
        <v>-3424129.5701488159</v>
      </c>
      <c r="C1494" s="13">
        <v>-2974483.3632489233</v>
      </c>
      <c r="D1494" s="12">
        <f t="shared" si="70"/>
        <v>-6398612.9333977392</v>
      </c>
      <c r="E1494" s="13">
        <v>-725004.82449046127</v>
      </c>
      <c r="F1494" s="10">
        <f t="shared" si="71"/>
        <v>-725004.82449046127</v>
      </c>
      <c r="G1494" s="12">
        <f t="shared" si="72"/>
        <v>-7123617.7578882007</v>
      </c>
    </row>
    <row r="1495" spans="1:7">
      <c r="A1495" s="4" t="s">
        <v>1491</v>
      </c>
      <c r="B1495" s="13">
        <v>-1023177.8998731</v>
      </c>
      <c r="C1495" s="13">
        <v>-1471112.8327439064</v>
      </c>
      <c r="D1495" s="12">
        <f t="shared" si="70"/>
        <v>-2494290.7326170066</v>
      </c>
      <c r="E1495" s="13">
        <v>-447540.50564341433</v>
      </c>
      <c r="F1495" s="10">
        <f t="shared" si="71"/>
        <v>-447540.50564341433</v>
      </c>
      <c r="G1495" s="12">
        <f t="shared" si="72"/>
        <v>-2941831.238260421</v>
      </c>
    </row>
    <row r="1496" spans="1:7">
      <c r="A1496" s="4" t="s">
        <v>1492</v>
      </c>
      <c r="B1496" s="13">
        <v>-861392.75457688782</v>
      </c>
      <c r="C1496" s="13">
        <v>-1683990.3428500285</v>
      </c>
      <c r="D1496" s="12">
        <f t="shared" si="70"/>
        <v>-2545383.0974269165</v>
      </c>
      <c r="E1496" s="13">
        <v>-424808.09951284918</v>
      </c>
      <c r="F1496" s="10">
        <f t="shared" si="71"/>
        <v>-424808.09951284918</v>
      </c>
      <c r="G1496" s="12">
        <f t="shared" si="72"/>
        <v>-2970191.1969397655</v>
      </c>
    </row>
    <row r="1497" spans="1:7">
      <c r="A1497" s="4" t="s">
        <v>1493</v>
      </c>
      <c r="B1497" s="13">
        <v>-646376.72761855624</v>
      </c>
      <c r="C1497" s="13">
        <v>-1905500.2679795816</v>
      </c>
      <c r="D1497" s="12">
        <f t="shared" si="70"/>
        <v>-2551876.9955981378</v>
      </c>
      <c r="E1497" s="13">
        <v>-399990.50169135298</v>
      </c>
      <c r="F1497" s="10">
        <f t="shared" si="71"/>
        <v>-399990.50169135298</v>
      </c>
      <c r="G1497" s="12">
        <f t="shared" si="72"/>
        <v>-2951867.4972894909</v>
      </c>
    </row>
    <row r="1498" spans="1:7">
      <c r="A1498" s="4" t="s">
        <v>1494</v>
      </c>
      <c r="B1498" s="13">
        <v>-903282.95481080643</v>
      </c>
      <c r="C1498" s="13">
        <v>-1586205.9046852775</v>
      </c>
      <c r="D1498" s="12">
        <f t="shared" si="70"/>
        <v>-2489488.859496084</v>
      </c>
      <c r="E1498" s="13">
        <v>-493243.2734706254</v>
      </c>
      <c r="F1498" s="10">
        <f t="shared" si="71"/>
        <v>-493243.2734706254</v>
      </c>
      <c r="G1498" s="12">
        <f t="shared" si="72"/>
        <v>-2982732.1329667093</v>
      </c>
    </row>
    <row r="1499" spans="1:7">
      <c r="A1499" s="4" t="s">
        <v>1495</v>
      </c>
      <c r="B1499" s="13">
        <v>-250918.04426036106</v>
      </c>
      <c r="C1499" s="13">
        <v>-1343003.7837293439</v>
      </c>
      <c r="D1499" s="12">
        <f t="shared" si="70"/>
        <v>-1593921.8279897049</v>
      </c>
      <c r="E1499" s="13">
        <v>-307207.1771371311</v>
      </c>
      <c r="F1499" s="10">
        <f t="shared" si="71"/>
        <v>-307207.1771371311</v>
      </c>
      <c r="G1499" s="12">
        <f t="shared" si="72"/>
        <v>-1901129.005126836</v>
      </c>
    </row>
    <row r="1500" spans="1:7">
      <c r="A1500" s="4" t="s">
        <v>1496</v>
      </c>
      <c r="B1500" s="13">
        <v>721701.74274270888</v>
      </c>
      <c r="C1500" s="13">
        <v>-939970.46662332094</v>
      </c>
      <c r="D1500" s="12">
        <f t="shared" si="70"/>
        <v>-218268.72388061206</v>
      </c>
      <c r="E1500" s="13">
        <v>-89675.909339071426</v>
      </c>
      <c r="F1500" s="10">
        <f t="shared" si="71"/>
        <v>-89675.909339071426</v>
      </c>
      <c r="G1500" s="12">
        <f t="shared" si="72"/>
        <v>-307944.63321968348</v>
      </c>
    </row>
    <row r="1501" spans="1:7">
      <c r="A1501" s="4" t="s">
        <v>1497</v>
      </c>
      <c r="B1501" s="13">
        <v>1139415.2581815419</v>
      </c>
      <c r="C1501" s="13">
        <v>-714787.94095327891</v>
      </c>
      <c r="D1501" s="12">
        <f t="shared" si="70"/>
        <v>424627.31722826301</v>
      </c>
      <c r="E1501" s="13">
        <v>-87692.773964533029</v>
      </c>
      <c r="F1501" s="10">
        <f t="shared" si="71"/>
        <v>-87692.773964533029</v>
      </c>
      <c r="G1501" s="12">
        <f t="shared" si="72"/>
        <v>336934.54326373001</v>
      </c>
    </row>
    <row r="1502" spans="1:7">
      <c r="A1502" s="4" t="s">
        <v>1498</v>
      </c>
      <c r="B1502" s="13">
        <v>930949.4231140397</v>
      </c>
      <c r="C1502" s="13">
        <v>-902383.83706134243</v>
      </c>
      <c r="D1502" s="12">
        <f t="shared" si="70"/>
        <v>28565.586052697268</v>
      </c>
      <c r="E1502" s="13">
        <v>-293666.98554805346</v>
      </c>
      <c r="F1502" s="10">
        <f t="shared" si="71"/>
        <v>-293666.98554805346</v>
      </c>
      <c r="G1502" s="12">
        <f t="shared" si="72"/>
        <v>-265101.39949535619</v>
      </c>
    </row>
    <row r="1503" spans="1:7">
      <c r="A1503" s="4" t="s">
        <v>1499</v>
      </c>
      <c r="B1503" s="13">
        <v>-1236798.0792512472</v>
      </c>
      <c r="C1503" s="13">
        <v>-1139540.1541748908</v>
      </c>
      <c r="D1503" s="12">
        <f t="shared" si="70"/>
        <v>-2376338.2334261378</v>
      </c>
      <c r="E1503" s="13">
        <v>-396458.8723324365</v>
      </c>
      <c r="F1503" s="10">
        <f t="shared" si="71"/>
        <v>-396458.8723324365</v>
      </c>
      <c r="G1503" s="12">
        <f t="shared" si="72"/>
        <v>-2772797.1057585743</v>
      </c>
    </row>
    <row r="1504" spans="1:7">
      <c r="A1504" s="4" t="s">
        <v>1500</v>
      </c>
      <c r="B1504" s="13">
        <v>-1143758.4933695272</v>
      </c>
      <c r="C1504" s="13">
        <v>-830380.87789369689</v>
      </c>
      <c r="D1504" s="12">
        <f t="shared" si="70"/>
        <v>-1974139.3712632242</v>
      </c>
      <c r="E1504" s="13">
        <v>-302265.89691732865</v>
      </c>
      <c r="F1504" s="10">
        <f t="shared" si="71"/>
        <v>-302265.89691732865</v>
      </c>
      <c r="G1504" s="12">
        <f t="shared" si="72"/>
        <v>-2276405.2681805529</v>
      </c>
    </row>
    <row r="1505" spans="1:7">
      <c r="A1505" s="4" t="s">
        <v>1501</v>
      </c>
      <c r="B1505" s="13">
        <v>-1940437.9669108186</v>
      </c>
      <c r="C1505" s="13">
        <v>-1367042.4951046188</v>
      </c>
      <c r="D1505" s="12">
        <f t="shared" si="70"/>
        <v>-3307480.4620154374</v>
      </c>
      <c r="E1505" s="13">
        <v>-333110.41708212998</v>
      </c>
      <c r="F1505" s="10">
        <f t="shared" si="71"/>
        <v>-333110.41708212998</v>
      </c>
      <c r="G1505" s="12">
        <f t="shared" si="72"/>
        <v>-3640590.8790975674</v>
      </c>
    </row>
    <row r="1506" spans="1:7">
      <c r="A1506" s="4" t="s">
        <v>1502</v>
      </c>
      <c r="B1506" s="13">
        <v>-2340527.9258949789</v>
      </c>
      <c r="C1506" s="13">
        <v>-1707576.2219881336</v>
      </c>
      <c r="D1506" s="12">
        <f t="shared" si="70"/>
        <v>-4048104.1478831125</v>
      </c>
      <c r="E1506" s="13">
        <v>-571853.77090465033</v>
      </c>
      <c r="F1506" s="10">
        <f t="shared" si="71"/>
        <v>-571853.77090465033</v>
      </c>
      <c r="G1506" s="12">
        <f t="shared" si="72"/>
        <v>-4619957.9187877625</v>
      </c>
    </row>
    <row r="1507" spans="1:7">
      <c r="A1507" s="4" t="s">
        <v>1503</v>
      </c>
      <c r="B1507" s="13">
        <v>-3698678.1969812806</v>
      </c>
      <c r="C1507" s="13">
        <v>-3210398.4817541814</v>
      </c>
      <c r="D1507" s="12">
        <f t="shared" si="70"/>
        <v>-6909076.678735462</v>
      </c>
      <c r="E1507" s="13">
        <v>-831808.75596842426</v>
      </c>
      <c r="F1507" s="10">
        <f t="shared" si="71"/>
        <v>-831808.75596842426</v>
      </c>
      <c r="G1507" s="12">
        <f t="shared" si="72"/>
        <v>-7740885.4347038865</v>
      </c>
    </row>
    <row r="1508" spans="1:7">
      <c r="A1508" s="4" t="s">
        <v>1504</v>
      </c>
      <c r="B1508" s="13">
        <v>-3905563.8096814654</v>
      </c>
      <c r="C1508" s="13">
        <v>-4337021.5513992198</v>
      </c>
      <c r="D1508" s="12">
        <f t="shared" si="70"/>
        <v>-8242585.3610806856</v>
      </c>
      <c r="E1508" s="13">
        <v>-969264.01283895294</v>
      </c>
      <c r="F1508" s="10">
        <f t="shared" si="71"/>
        <v>-969264.01283895294</v>
      </c>
      <c r="G1508" s="12">
        <f t="shared" si="72"/>
        <v>-9211849.3739196379</v>
      </c>
    </row>
    <row r="1509" spans="1:7">
      <c r="A1509" s="4" t="s">
        <v>1505</v>
      </c>
      <c r="B1509" s="13">
        <v>-4576174.4719401672</v>
      </c>
      <c r="C1509" s="13">
        <v>-4609976.3395788288</v>
      </c>
      <c r="D1509" s="12">
        <f t="shared" si="70"/>
        <v>-9186150.811518997</v>
      </c>
      <c r="E1509" s="13">
        <v>-1006069.7336047994</v>
      </c>
      <c r="F1509" s="10">
        <f t="shared" si="71"/>
        <v>-1006069.7336047994</v>
      </c>
      <c r="G1509" s="12">
        <f t="shared" si="72"/>
        <v>-10192220.545123797</v>
      </c>
    </row>
    <row r="1510" spans="1:7">
      <c r="A1510" s="4" t="s">
        <v>1506</v>
      </c>
      <c r="B1510" s="13">
        <v>-4910534.4243020061</v>
      </c>
      <c r="C1510" s="13">
        <v>-4078814.5504779047</v>
      </c>
      <c r="D1510" s="12">
        <f t="shared" si="70"/>
        <v>-8989348.9747799113</v>
      </c>
      <c r="E1510" s="13">
        <v>-991879.94973163714</v>
      </c>
      <c r="F1510" s="10">
        <f t="shared" si="71"/>
        <v>-991879.94973163714</v>
      </c>
      <c r="G1510" s="12">
        <f t="shared" si="72"/>
        <v>-9981228.9245115481</v>
      </c>
    </row>
    <row r="1511" spans="1:7">
      <c r="A1511" s="4" t="s">
        <v>1507</v>
      </c>
      <c r="B1511" s="13">
        <v>-2926935.3961747345</v>
      </c>
      <c r="C1511" s="13">
        <v>-3305097.1847109981</v>
      </c>
      <c r="D1511" s="12">
        <f t="shared" si="70"/>
        <v>-6232032.5808857325</v>
      </c>
      <c r="E1511" s="13">
        <v>-862623.44751280849</v>
      </c>
      <c r="F1511" s="10">
        <f t="shared" si="71"/>
        <v>-862623.44751280849</v>
      </c>
      <c r="G1511" s="12">
        <f t="shared" si="72"/>
        <v>-7094656.0283985408</v>
      </c>
    </row>
    <row r="1512" spans="1:7">
      <c r="A1512" s="4" t="s">
        <v>1508</v>
      </c>
      <c r="B1512" s="13">
        <v>-2236087.8506291206</v>
      </c>
      <c r="C1512" s="13">
        <v>-3456071.8992539137</v>
      </c>
      <c r="D1512" s="12">
        <f t="shared" si="70"/>
        <v>-5692159.7498830343</v>
      </c>
      <c r="E1512" s="13">
        <v>-543620.00432017597</v>
      </c>
      <c r="F1512" s="10">
        <f t="shared" si="71"/>
        <v>-543620.00432017597</v>
      </c>
      <c r="G1512" s="12">
        <f t="shared" si="72"/>
        <v>-6235779.7542032106</v>
      </c>
    </row>
    <row r="1513" spans="1:7">
      <c r="A1513" s="4" t="s">
        <v>1509</v>
      </c>
      <c r="B1513" s="13">
        <v>404921.32717355352</v>
      </c>
      <c r="C1513" s="13">
        <v>-2523800.4086158411</v>
      </c>
      <c r="D1513" s="12">
        <f t="shared" si="70"/>
        <v>-2118879.0814422877</v>
      </c>
      <c r="E1513" s="13">
        <v>-338376.26826361014</v>
      </c>
      <c r="F1513" s="10">
        <f t="shared" si="71"/>
        <v>-338376.26826361014</v>
      </c>
      <c r="G1513" s="12">
        <f t="shared" si="72"/>
        <v>-2457255.3497058977</v>
      </c>
    </row>
    <row r="1514" spans="1:7">
      <c r="A1514" s="4" t="s">
        <v>1510</v>
      </c>
      <c r="B1514" s="13">
        <v>81602.716084300991</v>
      </c>
      <c r="C1514" s="13">
        <v>-2487961.0287248832</v>
      </c>
      <c r="D1514" s="12">
        <f t="shared" si="70"/>
        <v>-2406358.3126405822</v>
      </c>
      <c r="E1514" s="13">
        <v>-130929.18911258882</v>
      </c>
      <c r="F1514" s="10">
        <f t="shared" si="71"/>
        <v>-130929.18911258882</v>
      </c>
      <c r="G1514" s="12">
        <f t="shared" si="72"/>
        <v>-2537287.501753171</v>
      </c>
    </row>
    <row r="1515" spans="1:7">
      <c r="A1515" s="4" t="s">
        <v>1511</v>
      </c>
      <c r="B1515" s="13">
        <v>-664316.71984758833</v>
      </c>
      <c r="C1515" s="13">
        <v>-3463675.8673483464</v>
      </c>
      <c r="D1515" s="12">
        <f t="shared" si="70"/>
        <v>-4127992.5871959347</v>
      </c>
      <c r="E1515" s="13">
        <v>-199664.67440999494</v>
      </c>
      <c r="F1515" s="10">
        <f t="shared" si="71"/>
        <v>-199664.67440999494</v>
      </c>
      <c r="G1515" s="12">
        <f t="shared" si="72"/>
        <v>-4327657.2616059296</v>
      </c>
    </row>
    <row r="1516" spans="1:7">
      <c r="A1516" s="4" t="s">
        <v>1512</v>
      </c>
      <c r="B1516" s="13">
        <v>-771045.83513941464</v>
      </c>
      <c r="C1516" s="13">
        <v>-3500587.4916865947</v>
      </c>
      <c r="D1516" s="12">
        <f t="shared" si="70"/>
        <v>-4271633.326826009</v>
      </c>
      <c r="E1516" s="13">
        <v>-68115.329562499348</v>
      </c>
      <c r="F1516" s="10">
        <f t="shared" si="71"/>
        <v>-68115.329562499348</v>
      </c>
      <c r="G1516" s="12">
        <f t="shared" si="72"/>
        <v>-4339748.6563885082</v>
      </c>
    </row>
    <row r="1517" spans="1:7">
      <c r="A1517" s="4" t="s">
        <v>1513</v>
      </c>
      <c r="B1517" s="13">
        <v>-112792.39542016416</v>
      </c>
      <c r="C1517" s="13">
        <v>-2219618.0549208997</v>
      </c>
      <c r="D1517" s="12">
        <f t="shared" si="70"/>
        <v>-2332410.450341064</v>
      </c>
      <c r="E1517" s="13">
        <v>139743.58771541045</v>
      </c>
      <c r="F1517" s="10">
        <f t="shared" si="71"/>
        <v>139743.58771541045</v>
      </c>
      <c r="G1517" s="12">
        <f t="shared" si="72"/>
        <v>-2192666.8626256534</v>
      </c>
    </row>
    <row r="1518" spans="1:7">
      <c r="A1518" s="4" t="s">
        <v>1514</v>
      </c>
      <c r="B1518" s="13">
        <v>486317.67555168108</v>
      </c>
      <c r="C1518" s="13">
        <v>-1011831.3232318563</v>
      </c>
      <c r="D1518" s="12">
        <f t="shared" si="70"/>
        <v>-525513.64768017526</v>
      </c>
      <c r="E1518" s="13">
        <v>466976.2541017175</v>
      </c>
      <c r="F1518" s="10">
        <f t="shared" si="71"/>
        <v>466976.2541017175</v>
      </c>
      <c r="G1518" s="12">
        <f t="shared" si="72"/>
        <v>-58537.393578457762</v>
      </c>
    </row>
    <row r="1519" spans="1:7">
      <c r="A1519" s="4" t="s">
        <v>1515</v>
      </c>
      <c r="B1519" s="13">
        <v>464447.70636053529</v>
      </c>
      <c r="C1519" s="13">
        <v>-1386584.5416346628</v>
      </c>
      <c r="D1519" s="12">
        <f t="shared" si="70"/>
        <v>-922136.83527412754</v>
      </c>
      <c r="E1519" s="13">
        <v>369761.51200595958</v>
      </c>
      <c r="F1519" s="10">
        <f t="shared" si="71"/>
        <v>369761.51200595958</v>
      </c>
      <c r="G1519" s="12">
        <f t="shared" si="72"/>
        <v>-552375.32326816791</v>
      </c>
    </row>
    <row r="1520" spans="1:7">
      <c r="A1520" s="4" t="s">
        <v>1516</v>
      </c>
      <c r="B1520" s="13">
        <v>-3397.0468324451181</v>
      </c>
      <c r="C1520" s="13">
        <v>-1917263.0254934833</v>
      </c>
      <c r="D1520" s="12">
        <f t="shared" si="70"/>
        <v>-1920660.0723259284</v>
      </c>
      <c r="E1520" s="13">
        <v>352339.98716912942</v>
      </c>
      <c r="F1520" s="10">
        <f t="shared" si="71"/>
        <v>352339.98716912942</v>
      </c>
      <c r="G1520" s="12">
        <f t="shared" si="72"/>
        <v>-1568320.0851567988</v>
      </c>
    </row>
    <row r="1521" spans="1:7">
      <c r="A1521" s="4" t="s">
        <v>1517</v>
      </c>
      <c r="B1521" s="13">
        <v>-1862919.8817611395</v>
      </c>
      <c r="C1521" s="13">
        <v>-2823958.3952192809</v>
      </c>
      <c r="D1521" s="12">
        <f t="shared" si="70"/>
        <v>-4686878.2769804206</v>
      </c>
      <c r="E1521" s="13">
        <v>185796.54060349724</v>
      </c>
      <c r="F1521" s="10">
        <f t="shared" si="71"/>
        <v>185796.54060349724</v>
      </c>
      <c r="G1521" s="12">
        <f t="shared" si="72"/>
        <v>-4501081.7363769235</v>
      </c>
    </row>
    <row r="1522" spans="1:7">
      <c r="A1522" s="4" t="s">
        <v>1518</v>
      </c>
      <c r="B1522" s="13">
        <v>-2358931.2047943445</v>
      </c>
      <c r="C1522" s="13">
        <v>-2717168.5229611569</v>
      </c>
      <c r="D1522" s="12">
        <f t="shared" si="70"/>
        <v>-5076099.7277555019</v>
      </c>
      <c r="E1522" s="13">
        <v>217519.66409044855</v>
      </c>
      <c r="F1522" s="10">
        <f t="shared" si="71"/>
        <v>217519.66409044855</v>
      </c>
      <c r="G1522" s="12">
        <f t="shared" si="72"/>
        <v>-4858580.0636650529</v>
      </c>
    </row>
    <row r="1523" spans="1:7">
      <c r="A1523" s="4" t="s">
        <v>1519</v>
      </c>
      <c r="B1523" s="13">
        <v>-2777506.467799637</v>
      </c>
      <c r="C1523" s="13">
        <v>-3651855.2073155371</v>
      </c>
      <c r="D1523" s="12">
        <f t="shared" si="70"/>
        <v>-6429361.6751151737</v>
      </c>
      <c r="E1523" s="13">
        <v>-20510.772130004611</v>
      </c>
      <c r="F1523" s="10">
        <f t="shared" si="71"/>
        <v>-20510.772130004611</v>
      </c>
      <c r="G1523" s="12">
        <f t="shared" si="72"/>
        <v>-6449872.4472451787</v>
      </c>
    </row>
    <row r="1524" spans="1:7">
      <c r="A1524" s="4" t="s">
        <v>1520</v>
      </c>
      <c r="B1524" s="13">
        <v>-2092821.2945141974</v>
      </c>
      <c r="C1524" s="13">
        <v>-3729301.2379058488</v>
      </c>
      <c r="D1524" s="12">
        <f t="shared" si="70"/>
        <v>-5822122.5324200466</v>
      </c>
      <c r="E1524" s="13">
        <v>-95524.848517813647</v>
      </c>
      <c r="F1524" s="10">
        <f t="shared" si="71"/>
        <v>-95524.848517813647</v>
      </c>
      <c r="G1524" s="12">
        <f t="shared" si="72"/>
        <v>-5917647.3809378603</v>
      </c>
    </row>
    <row r="1525" spans="1:7">
      <c r="A1525" s="4" t="s">
        <v>1521</v>
      </c>
      <c r="B1525" s="13">
        <v>-483054.44462623924</v>
      </c>
      <c r="C1525" s="13">
        <v>-2126237.6839571279</v>
      </c>
      <c r="D1525" s="12">
        <f t="shared" si="70"/>
        <v>-2609292.128583367</v>
      </c>
      <c r="E1525" s="13">
        <v>56141.622562359706</v>
      </c>
      <c r="F1525" s="10">
        <f t="shared" si="71"/>
        <v>56141.622562359706</v>
      </c>
      <c r="G1525" s="12">
        <f t="shared" si="72"/>
        <v>-2553150.5060210074</v>
      </c>
    </row>
    <row r="1526" spans="1:7">
      <c r="A1526" s="4" t="s">
        <v>1522</v>
      </c>
      <c r="B1526" s="13">
        <v>-7447.1842614858861</v>
      </c>
      <c r="C1526" s="13">
        <v>-1450059.0061025615</v>
      </c>
      <c r="D1526" s="12">
        <f t="shared" si="70"/>
        <v>-1457506.1903640474</v>
      </c>
      <c r="E1526" s="13">
        <v>114943.01957402733</v>
      </c>
      <c r="F1526" s="10">
        <f t="shared" si="71"/>
        <v>114943.01957402733</v>
      </c>
      <c r="G1526" s="12">
        <f t="shared" si="72"/>
        <v>-1342563.1707900201</v>
      </c>
    </row>
    <row r="1527" spans="1:7">
      <c r="A1527" s="4" t="s">
        <v>1523</v>
      </c>
      <c r="B1527" s="13">
        <v>866159.98911955114</v>
      </c>
      <c r="C1527" s="13">
        <v>-1077273.3545103739</v>
      </c>
      <c r="D1527" s="12">
        <f t="shared" si="70"/>
        <v>-211113.36539082276</v>
      </c>
      <c r="E1527" s="13">
        <v>333142.8175014375</v>
      </c>
      <c r="F1527" s="10">
        <f t="shared" si="71"/>
        <v>333142.8175014375</v>
      </c>
      <c r="G1527" s="12">
        <f t="shared" si="72"/>
        <v>122029.45211061474</v>
      </c>
    </row>
    <row r="1528" spans="1:7">
      <c r="A1528" s="4" t="s">
        <v>1524</v>
      </c>
      <c r="B1528" s="13">
        <v>1180436.9288978826</v>
      </c>
      <c r="C1528" s="13">
        <v>-925898.26645640831</v>
      </c>
      <c r="D1528" s="12">
        <f t="shared" si="70"/>
        <v>254538.66244147427</v>
      </c>
      <c r="E1528" s="13">
        <v>179767.12019170172</v>
      </c>
      <c r="F1528" s="10">
        <f t="shared" si="71"/>
        <v>179767.12019170172</v>
      </c>
      <c r="G1528" s="12">
        <f t="shared" si="72"/>
        <v>434305.78263317596</v>
      </c>
    </row>
    <row r="1529" spans="1:7">
      <c r="A1529" s="4" t="s">
        <v>1525</v>
      </c>
      <c r="B1529" s="13">
        <v>2139201.9816761548</v>
      </c>
      <c r="C1529" s="13">
        <v>-75003.054511000417</v>
      </c>
      <c r="D1529" s="12">
        <f t="shared" si="70"/>
        <v>2064198.9271651544</v>
      </c>
      <c r="E1529" s="13">
        <v>328779.52130098623</v>
      </c>
      <c r="F1529" s="10">
        <f t="shared" si="71"/>
        <v>328779.52130098623</v>
      </c>
      <c r="G1529" s="12">
        <f t="shared" si="72"/>
        <v>2392978.4484661408</v>
      </c>
    </row>
    <row r="1530" spans="1:7">
      <c r="A1530" s="4" t="s">
        <v>1526</v>
      </c>
      <c r="B1530" s="13">
        <v>2382912.8193667871</v>
      </c>
      <c r="C1530" s="13">
        <v>343232.32316548313</v>
      </c>
      <c r="D1530" s="12">
        <f t="shared" si="70"/>
        <v>2726145.1425322704</v>
      </c>
      <c r="E1530" s="13">
        <v>240537.92114483638</v>
      </c>
      <c r="F1530" s="10">
        <f t="shared" si="71"/>
        <v>240537.92114483638</v>
      </c>
      <c r="G1530" s="12">
        <f t="shared" si="72"/>
        <v>2966683.063677107</v>
      </c>
    </row>
    <row r="1531" spans="1:7">
      <c r="A1531" s="4" t="s">
        <v>1527</v>
      </c>
      <c r="B1531" s="13">
        <v>3188984.2718772213</v>
      </c>
      <c r="C1531" s="13">
        <v>744553.95763422514</v>
      </c>
      <c r="D1531" s="12">
        <f t="shared" si="70"/>
        <v>3933538.2295114463</v>
      </c>
      <c r="E1531" s="13">
        <v>501060.69130074256</v>
      </c>
      <c r="F1531" s="10">
        <f t="shared" si="71"/>
        <v>501060.69130074256</v>
      </c>
      <c r="G1531" s="12">
        <f t="shared" si="72"/>
        <v>4434598.9208121886</v>
      </c>
    </row>
    <row r="1532" spans="1:7">
      <c r="A1532" s="4" t="s">
        <v>1528</v>
      </c>
      <c r="B1532" s="13">
        <v>3500030.4553937581</v>
      </c>
      <c r="C1532" s="13">
        <v>1383261.4349777449</v>
      </c>
      <c r="D1532" s="12">
        <f t="shared" si="70"/>
        <v>4883291.8903715033</v>
      </c>
      <c r="E1532" s="13">
        <v>533897.82596677705</v>
      </c>
      <c r="F1532" s="10">
        <f t="shared" si="71"/>
        <v>533897.82596677705</v>
      </c>
      <c r="G1532" s="12">
        <f t="shared" si="72"/>
        <v>5417189.7163382806</v>
      </c>
    </row>
    <row r="1533" spans="1:7">
      <c r="A1533" s="4" t="s">
        <v>1529</v>
      </c>
      <c r="B1533" s="13">
        <v>4952150.1557264915</v>
      </c>
      <c r="C1533" s="13">
        <v>2602950.4958498804</v>
      </c>
      <c r="D1533" s="12">
        <f t="shared" si="70"/>
        <v>7555100.6515763719</v>
      </c>
      <c r="E1533" s="13">
        <v>715291.43739171291</v>
      </c>
      <c r="F1533" s="10">
        <f t="shared" si="71"/>
        <v>715291.43739171291</v>
      </c>
      <c r="G1533" s="12">
        <f t="shared" si="72"/>
        <v>8270392.0889680851</v>
      </c>
    </row>
    <row r="1534" spans="1:7">
      <c r="A1534" s="4" t="s">
        <v>1530</v>
      </c>
      <c r="B1534" s="13">
        <v>4704277.073762564</v>
      </c>
      <c r="C1534" s="13">
        <v>3300406.8961623139</v>
      </c>
      <c r="D1534" s="12">
        <f t="shared" si="70"/>
        <v>8004683.9699248783</v>
      </c>
      <c r="E1534" s="13">
        <v>731227.75773721887</v>
      </c>
      <c r="F1534" s="10">
        <f t="shared" si="71"/>
        <v>731227.75773721887</v>
      </c>
      <c r="G1534" s="12">
        <f t="shared" si="72"/>
        <v>8735911.7276620977</v>
      </c>
    </row>
    <row r="1535" spans="1:7">
      <c r="A1535" s="4" t="s">
        <v>1531</v>
      </c>
      <c r="B1535" s="13">
        <v>4793307.1654120153</v>
      </c>
      <c r="C1535" s="13">
        <v>3227323.0432570735</v>
      </c>
      <c r="D1535" s="12">
        <f t="shared" si="70"/>
        <v>8020630.2086690888</v>
      </c>
      <c r="E1535" s="13">
        <v>602826.45109278208</v>
      </c>
      <c r="F1535" s="10">
        <f t="shared" si="71"/>
        <v>602826.45109278208</v>
      </c>
      <c r="G1535" s="12">
        <f t="shared" si="72"/>
        <v>8623456.6597618703</v>
      </c>
    </row>
    <row r="1536" spans="1:7">
      <c r="A1536" s="4" t="s">
        <v>1532</v>
      </c>
      <c r="B1536" s="13">
        <v>5174878.6177164987</v>
      </c>
      <c r="C1536" s="13">
        <v>3083632.8310916969</v>
      </c>
      <c r="D1536" s="12">
        <f t="shared" si="70"/>
        <v>8258511.4488081951</v>
      </c>
      <c r="E1536" s="13">
        <v>715784.07054389513</v>
      </c>
      <c r="F1536" s="10">
        <f t="shared" si="71"/>
        <v>715784.07054389513</v>
      </c>
      <c r="G1536" s="12">
        <f t="shared" si="72"/>
        <v>8974295.5193520896</v>
      </c>
    </row>
    <row r="1537" spans="1:7">
      <c r="A1537" s="4" t="s">
        <v>1533</v>
      </c>
      <c r="B1537" s="13">
        <v>5241874.9938385496</v>
      </c>
      <c r="C1537" s="13">
        <v>3272650.7786188661</v>
      </c>
      <c r="D1537" s="12">
        <f t="shared" si="70"/>
        <v>8514525.7724574152</v>
      </c>
      <c r="E1537" s="13">
        <v>523400.12095840991</v>
      </c>
      <c r="F1537" s="10">
        <f t="shared" si="71"/>
        <v>523400.12095840991</v>
      </c>
      <c r="G1537" s="12">
        <f t="shared" si="72"/>
        <v>9037925.8934158254</v>
      </c>
    </row>
    <row r="1538" spans="1:7">
      <c r="A1538" s="4" t="s">
        <v>1534</v>
      </c>
      <c r="B1538" s="13">
        <v>3997873.246972302</v>
      </c>
      <c r="C1538" s="13">
        <v>2951256.4644124382</v>
      </c>
      <c r="D1538" s="12">
        <f t="shared" si="70"/>
        <v>6949129.7113847397</v>
      </c>
      <c r="E1538" s="13">
        <v>509104.06889875693</v>
      </c>
      <c r="F1538" s="10">
        <f t="shared" si="71"/>
        <v>509104.06889875693</v>
      </c>
      <c r="G1538" s="12">
        <f t="shared" si="72"/>
        <v>7458233.7802834967</v>
      </c>
    </row>
    <row r="1539" spans="1:7">
      <c r="A1539" s="4" t="s">
        <v>1535</v>
      </c>
      <c r="B1539" s="13">
        <v>2675748.276287064</v>
      </c>
      <c r="C1539" s="13">
        <v>2297161.7243527877</v>
      </c>
      <c r="D1539" s="12">
        <f t="shared" si="70"/>
        <v>4972910.0006398521</v>
      </c>
      <c r="E1539" s="13">
        <v>141266.22606605099</v>
      </c>
      <c r="F1539" s="10">
        <f t="shared" si="71"/>
        <v>141266.22606605099</v>
      </c>
      <c r="G1539" s="12">
        <f t="shared" si="72"/>
        <v>5114176.2267059032</v>
      </c>
    </row>
    <row r="1540" spans="1:7">
      <c r="A1540" s="4" t="s">
        <v>1536</v>
      </c>
      <c r="B1540" s="13">
        <v>3208496.1788803171</v>
      </c>
      <c r="C1540" s="13">
        <v>3072088.3681148053</v>
      </c>
      <c r="D1540" s="12">
        <f t="shared" si="70"/>
        <v>6280584.546995122</v>
      </c>
      <c r="E1540" s="13">
        <v>405226.38973487227</v>
      </c>
      <c r="F1540" s="10">
        <f t="shared" si="71"/>
        <v>405226.38973487227</v>
      </c>
      <c r="G1540" s="12">
        <f t="shared" si="72"/>
        <v>6685810.9367299946</v>
      </c>
    </row>
    <row r="1541" spans="1:7">
      <c r="A1541" s="4" t="s">
        <v>1537</v>
      </c>
      <c r="B1541" s="13">
        <v>2821066.1890840074</v>
      </c>
      <c r="C1541" s="13">
        <v>3580589.5097324154</v>
      </c>
      <c r="D1541" s="12">
        <f t="shared" ref="D1541:D1604" si="73">SUM(B1541:C1541)</f>
        <v>6401655.6988164224</v>
      </c>
      <c r="E1541" s="13">
        <v>350146.24518577405</v>
      </c>
      <c r="F1541" s="10">
        <f t="shared" ref="F1541:F1604" si="74">E1541</f>
        <v>350146.24518577405</v>
      </c>
      <c r="G1541" s="12">
        <f t="shared" ref="G1541:G1604" si="75">SUM(D1541,F1541)</f>
        <v>6751801.9440021962</v>
      </c>
    </row>
    <row r="1542" spans="1:7">
      <c r="A1542" s="4" t="s">
        <v>1538</v>
      </c>
      <c r="B1542" s="13">
        <v>2746201.061380154</v>
      </c>
      <c r="C1542" s="13">
        <v>2885104.3832179108</v>
      </c>
      <c r="D1542" s="12">
        <f t="shared" si="73"/>
        <v>5631305.4445980648</v>
      </c>
      <c r="E1542" s="13">
        <v>316249.82420499943</v>
      </c>
      <c r="F1542" s="10">
        <f t="shared" si="74"/>
        <v>316249.82420499943</v>
      </c>
      <c r="G1542" s="12">
        <f t="shared" si="75"/>
        <v>5947555.2688030638</v>
      </c>
    </row>
    <row r="1543" spans="1:7">
      <c r="A1543" s="4" t="s">
        <v>1539</v>
      </c>
      <c r="B1543" s="13">
        <v>2275760.7565033599</v>
      </c>
      <c r="C1543" s="13">
        <v>4425937.8343015555</v>
      </c>
      <c r="D1543" s="12">
        <f t="shared" si="73"/>
        <v>6701698.5908049159</v>
      </c>
      <c r="E1543" s="13">
        <v>-34295.744187398639</v>
      </c>
      <c r="F1543" s="10">
        <f t="shared" si="74"/>
        <v>-34295.744187398639</v>
      </c>
      <c r="G1543" s="12">
        <f t="shared" si="75"/>
        <v>6667402.8466175171</v>
      </c>
    </row>
    <row r="1544" spans="1:7">
      <c r="A1544" s="4" t="s">
        <v>1540</v>
      </c>
      <c r="B1544" s="13">
        <v>2201468.7419501129</v>
      </c>
      <c r="C1544" s="13">
        <v>4031684.9014036558</v>
      </c>
      <c r="D1544" s="12">
        <f t="shared" si="73"/>
        <v>6233153.6433537686</v>
      </c>
      <c r="E1544" s="13">
        <v>-14303.101212974192</v>
      </c>
      <c r="F1544" s="10">
        <f t="shared" si="74"/>
        <v>-14303.101212974192</v>
      </c>
      <c r="G1544" s="12">
        <f t="shared" si="75"/>
        <v>6218850.542140794</v>
      </c>
    </row>
    <row r="1545" spans="1:7">
      <c r="A1545" s="4" t="s">
        <v>1541</v>
      </c>
      <c r="B1545" s="13">
        <v>1319145.6703420978</v>
      </c>
      <c r="C1545" s="13">
        <v>3567436.7798445933</v>
      </c>
      <c r="D1545" s="12">
        <f t="shared" si="73"/>
        <v>4886582.4501866912</v>
      </c>
      <c r="E1545" s="13">
        <v>26657.84507002767</v>
      </c>
      <c r="F1545" s="10">
        <f t="shared" si="74"/>
        <v>26657.84507002767</v>
      </c>
      <c r="G1545" s="12">
        <f t="shared" si="75"/>
        <v>4913240.295256719</v>
      </c>
    </row>
    <row r="1546" spans="1:7">
      <c r="A1546" s="4" t="s">
        <v>1542</v>
      </c>
      <c r="B1546" s="13">
        <v>1215518.0915966493</v>
      </c>
      <c r="C1546" s="13">
        <v>3812044.8877469525</v>
      </c>
      <c r="D1546" s="12">
        <f t="shared" si="73"/>
        <v>5027562.9793436015</v>
      </c>
      <c r="E1546" s="13">
        <v>-110445.90948317868</v>
      </c>
      <c r="F1546" s="10">
        <f t="shared" si="74"/>
        <v>-110445.90948317868</v>
      </c>
      <c r="G1546" s="12">
        <f t="shared" si="75"/>
        <v>4917117.069860423</v>
      </c>
    </row>
    <row r="1547" spans="1:7">
      <c r="A1547" s="4" t="s">
        <v>1543</v>
      </c>
      <c r="B1547" s="13">
        <v>828273.21650380979</v>
      </c>
      <c r="C1547" s="13">
        <v>3388883.7923345128</v>
      </c>
      <c r="D1547" s="12">
        <f t="shared" si="73"/>
        <v>4217157.0088383229</v>
      </c>
      <c r="E1547" s="13">
        <v>-225968.30460808057</v>
      </c>
      <c r="F1547" s="10">
        <f t="shared" si="74"/>
        <v>-225968.30460808057</v>
      </c>
      <c r="G1547" s="12">
        <f t="shared" si="75"/>
        <v>3991188.7042302424</v>
      </c>
    </row>
    <row r="1548" spans="1:7">
      <c r="A1548" s="4" t="s">
        <v>1544</v>
      </c>
      <c r="B1548" s="13">
        <v>1297982.7639128324</v>
      </c>
      <c r="C1548" s="13">
        <v>3199902.0203200527</v>
      </c>
      <c r="D1548" s="12">
        <f t="shared" si="73"/>
        <v>4497884.7842328846</v>
      </c>
      <c r="E1548" s="13">
        <v>-289551.2919363695</v>
      </c>
      <c r="F1548" s="10">
        <f t="shared" si="74"/>
        <v>-289551.2919363695</v>
      </c>
      <c r="G1548" s="12">
        <f t="shared" si="75"/>
        <v>4208333.492296515</v>
      </c>
    </row>
    <row r="1549" spans="1:7">
      <c r="A1549" s="4" t="s">
        <v>1545</v>
      </c>
      <c r="B1549" s="13">
        <v>2566557.5704218126</v>
      </c>
      <c r="C1549" s="13">
        <v>2651439.9110757234</v>
      </c>
      <c r="D1549" s="12">
        <f t="shared" si="73"/>
        <v>5217997.4814975355</v>
      </c>
      <c r="E1549" s="13">
        <v>-40232.578311055891</v>
      </c>
      <c r="F1549" s="10">
        <f t="shared" si="74"/>
        <v>-40232.578311055891</v>
      </c>
      <c r="G1549" s="12">
        <f t="shared" si="75"/>
        <v>5177764.9031864796</v>
      </c>
    </row>
    <row r="1550" spans="1:7">
      <c r="A1550" s="4" t="s">
        <v>1546</v>
      </c>
      <c r="B1550" s="13">
        <v>3082289.4546946753</v>
      </c>
      <c r="C1550" s="13">
        <v>1685242.3241610185</v>
      </c>
      <c r="D1550" s="12">
        <f t="shared" si="73"/>
        <v>4767531.7788556935</v>
      </c>
      <c r="E1550" s="13">
        <v>-180019.14804696557</v>
      </c>
      <c r="F1550" s="10">
        <f t="shared" si="74"/>
        <v>-180019.14804696557</v>
      </c>
      <c r="G1550" s="12">
        <f t="shared" si="75"/>
        <v>4587512.6308087278</v>
      </c>
    </row>
    <row r="1551" spans="1:7">
      <c r="A1551" s="4" t="s">
        <v>1547</v>
      </c>
      <c r="B1551" s="13">
        <v>1662937.6175844332</v>
      </c>
      <c r="C1551" s="13">
        <v>627737.77622550016</v>
      </c>
      <c r="D1551" s="12">
        <f t="shared" si="73"/>
        <v>2290675.3938099332</v>
      </c>
      <c r="E1551" s="13">
        <v>-271557.00333443185</v>
      </c>
      <c r="F1551" s="10">
        <f t="shared" si="74"/>
        <v>-271557.00333443185</v>
      </c>
      <c r="G1551" s="12">
        <f t="shared" si="75"/>
        <v>2019118.3904755013</v>
      </c>
    </row>
    <row r="1552" spans="1:7">
      <c r="A1552" s="4" t="s">
        <v>1548</v>
      </c>
      <c r="B1552" s="13">
        <v>2311726.5289302096</v>
      </c>
      <c r="C1552" s="13">
        <v>1308711.0910785128</v>
      </c>
      <c r="D1552" s="12">
        <f t="shared" si="73"/>
        <v>3620437.6200087224</v>
      </c>
      <c r="E1552" s="13">
        <v>-284117.95977227658</v>
      </c>
      <c r="F1552" s="10">
        <f t="shared" si="74"/>
        <v>-284117.95977227658</v>
      </c>
      <c r="G1552" s="12">
        <f t="shared" si="75"/>
        <v>3336319.6602364457</v>
      </c>
    </row>
    <row r="1553" spans="1:7">
      <c r="A1553" s="4" t="s">
        <v>1549</v>
      </c>
      <c r="B1553" s="13">
        <v>3507133.0444364445</v>
      </c>
      <c r="C1553" s="13">
        <v>-138739.06522044196</v>
      </c>
      <c r="D1553" s="12">
        <f t="shared" si="73"/>
        <v>3368393.9792160024</v>
      </c>
      <c r="E1553" s="13">
        <v>276349.67378889647</v>
      </c>
      <c r="F1553" s="10">
        <f t="shared" si="74"/>
        <v>276349.67378889647</v>
      </c>
      <c r="G1553" s="12">
        <f t="shared" si="75"/>
        <v>3644743.6530048987</v>
      </c>
    </row>
    <row r="1554" spans="1:7">
      <c r="A1554" s="4" t="s">
        <v>1550</v>
      </c>
      <c r="B1554" s="13">
        <v>2757762.4303344209</v>
      </c>
      <c r="C1554" s="13">
        <v>-671456.29058030178</v>
      </c>
      <c r="D1554" s="12">
        <f t="shared" si="73"/>
        <v>2086306.1397541191</v>
      </c>
      <c r="E1554" s="13">
        <v>188701.71131660772</v>
      </c>
      <c r="F1554" s="10">
        <f t="shared" si="74"/>
        <v>188701.71131660772</v>
      </c>
      <c r="G1554" s="12">
        <f t="shared" si="75"/>
        <v>2275007.8510707268</v>
      </c>
    </row>
    <row r="1555" spans="1:7">
      <c r="A1555" s="4" t="s">
        <v>1551</v>
      </c>
      <c r="B1555" s="13">
        <v>1807462.941852228</v>
      </c>
      <c r="C1555" s="13">
        <v>-1260194.2890590397</v>
      </c>
      <c r="D1555" s="12">
        <f t="shared" si="73"/>
        <v>547268.65279318835</v>
      </c>
      <c r="E1555" s="13">
        <v>237812.877149554</v>
      </c>
      <c r="F1555" s="10">
        <f t="shared" si="74"/>
        <v>237812.877149554</v>
      </c>
      <c r="G1555" s="12">
        <f t="shared" si="75"/>
        <v>785081.52994274232</v>
      </c>
    </row>
    <row r="1556" spans="1:7">
      <c r="A1556" s="4" t="s">
        <v>1552</v>
      </c>
      <c r="B1556" s="13">
        <v>-135188.7574917145</v>
      </c>
      <c r="C1556" s="13">
        <v>-2057787.5149721282</v>
      </c>
      <c r="D1556" s="12">
        <f t="shared" si="73"/>
        <v>-2192976.2724638428</v>
      </c>
      <c r="E1556" s="13">
        <v>204465.61811760196</v>
      </c>
      <c r="F1556" s="10">
        <f t="shared" si="74"/>
        <v>204465.61811760196</v>
      </c>
      <c r="G1556" s="12">
        <f t="shared" si="75"/>
        <v>-1988510.6543462407</v>
      </c>
    </row>
    <row r="1557" spans="1:7">
      <c r="A1557" s="4" t="s">
        <v>1553</v>
      </c>
      <c r="B1557" s="13">
        <v>-678143.7426916284</v>
      </c>
      <c r="C1557" s="13">
        <v>-2372181.896850266</v>
      </c>
      <c r="D1557" s="12">
        <f t="shared" si="73"/>
        <v>-3050325.6395418942</v>
      </c>
      <c r="E1557" s="13">
        <v>339990.21552974568</v>
      </c>
      <c r="F1557" s="10">
        <f t="shared" si="74"/>
        <v>339990.21552974568</v>
      </c>
      <c r="G1557" s="12">
        <f t="shared" si="75"/>
        <v>-2710335.4240121488</v>
      </c>
    </row>
    <row r="1558" spans="1:7">
      <c r="A1558" s="4" t="s">
        <v>1554</v>
      </c>
      <c r="B1558" s="13">
        <v>-750307.55467539385</v>
      </c>
      <c r="C1558" s="13">
        <v>-2949184.8899289719</v>
      </c>
      <c r="D1558" s="12">
        <f t="shared" si="73"/>
        <v>-3699492.4446043656</v>
      </c>
      <c r="E1558" s="13">
        <v>441993.41736995807</v>
      </c>
      <c r="F1558" s="10">
        <f t="shared" si="74"/>
        <v>441993.41736995807</v>
      </c>
      <c r="G1558" s="12">
        <f t="shared" si="75"/>
        <v>-3257499.0272344076</v>
      </c>
    </row>
    <row r="1559" spans="1:7">
      <c r="A1559" s="4" t="s">
        <v>1555</v>
      </c>
      <c r="B1559" s="13">
        <v>-1826505.3882150694</v>
      </c>
      <c r="C1559" s="13">
        <v>-3052900.51036715</v>
      </c>
      <c r="D1559" s="12">
        <f t="shared" si="73"/>
        <v>-4879405.8985822191</v>
      </c>
      <c r="E1559" s="13">
        <v>440307.82156531443</v>
      </c>
      <c r="F1559" s="10">
        <f t="shared" si="74"/>
        <v>440307.82156531443</v>
      </c>
      <c r="G1559" s="12">
        <f t="shared" si="75"/>
        <v>-4439098.077016905</v>
      </c>
    </row>
    <row r="1560" spans="1:7">
      <c r="A1560" s="4" t="s">
        <v>1556</v>
      </c>
      <c r="B1560" s="13">
        <v>-3173597.0800381587</v>
      </c>
      <c r="C1560" s="13">
        <v>-3703292.6245493437</v>
      </c>
      <c r="D1560" s="12">
        <f t="shared" si="73"/>
        <v>-6876889.7045875024</v>
      </c>
      <c r="E1560" s="13">
        <v>311392.33946527302</v>
      </c>
      <c r="F1560" s="10">
        <f t="shared" si="74"/>
        <v>311392.33946527302</v>
      </c>
      <c r="G1560" s="12">
        <f t="shared" si="75"/>
        <v>-6565497.3651222298</v>
      </c>
    </row>
    <row r="1561" spans="1:7">
      <c r="A1561" s="4" t="s">
        <v>1557</v>
      </c>
      <c r="B1561" s="13">
        <v>-2980443.6004944178</v>
      </c>
      <c r="C1561" s="13">
        <v>-3871457.2923160661</v>
      </c>
      <c r="D1561" s="12">
        <f t="shared" si="73"/>
        <v>-6851900.8928104844</v>
      </c>
      <c r="E1561" s="13">
        <v>155593.61044579442</v>
      </c>
      <c r="F1561" s="10">
        <f t="shared" si="74"/>
        <v>155593.61044579442</v>
      </c>
      <c r="G1561" s="12">
        <f t="shared" si="75"/>
        <v>-6696307.2823646897</v>
      </c>
    </row>
    <row r="1562" spans="1:7">
      <c r="A1562" s="4" t="s">
        <v>1558</v>
      </c>
      <c r="B1562" s="13">
        <v>-4934448.8412172971</v>
      </c>
      <c r="C1562" s="13">
        <v>-4665346.2503440306</v>
      </c>
      <c r="D1562" s="12">
        <f t="shared" si="73"/>
        <v>-9599795.0915613286</v>
      </c>
      <c r="E1562" s="13">
        <v>45797.958633323622</v>
      </c>
      <c r="F1562" s="10">
        <f t="shared" si="74"/>
        <v>45797.958633323622</v>
      </c>
      <c r="G1562" s="12">
        <f t="shared" si="75"/>
        <v>-9553997.1329280045</v>
      </c>
    </row>
    <row r="1563" spans="1:7">
      <c r="A1563" s="4" t="s">
        <v>1559</v>
      </c>
      <c r="B1563" s="13">
        <v>-7159099.7321945131</v>
      </c>
      <c r="C1563" s="13">
        <v>-5477747.5005413759</v>
      </c>
      <c r="D1563" s="12">
        <f t="shared" si="73"/>
        <v>-12636847.232735889</v>
      </c>
      <c r="E1563" s="13">
        <v>-141768.26487396375</v>
      </c>
      <c r="F1563" s="10">
        <f t="shared" si="74"/>
        <v>-141768.26487396375</v>
      </c>
      <c r="G1563" s="12">
        <f t="shared" si="75"/>
        <v>-12778615.497609852</v>
      </c>
    </row>
    <row r="1564" spans="1:7">
      <c r="A1564" s="4" t="s">
        <v>1560</v>
      </c>
      <c r="B1564" s="13">
        <v>-7377437.4606577139</v>
      </c>
      <c r="C1564" s="13">
        <v>-5154088.692456007</v>
      </c>
      <c r="D1564" s="12">
        <f t="shared" si="73"/>
        <v>-12531526.153113721</v>
      </c>
      <c r="E1564" s="13">
        <v>-429498.41305512423</v>
      </c>
      <c r="F1564" s="10">
        <f t="shared" si="74"/>
        <v>-429498.41305512423</v>
      </c>
      <c r="G1564" s="12">
        <f t="shared" si="75"/>
        <v>-12961024.566168845</v>
      </c>
    </row>
    <row r="1565" spans="1:7">
      <c r="A1565" s="4" t="s">
        <v>1561</v>
      </c>
      <c r="B1565" s="13">
        <v>-6262810.380317539</v>
      </c>
      <c r="C1565" s="13">
        <v>-3601665.6498255646</v>
      </c>
      <c r="D1565" s="12">
        <f t="shared" si="73"/>
        <v>-9864476.0301431045</v>
      </c>
      <c r="E1565" s="13">
        <v>-788709.64391977573</v>
      </c>
      <c r="F1565" s="10">
        <f t="shared" si="74"/>
        <v>-788709.64391977573</v>
      </c>
      <c r="G1565" s="12">
        <f t="shared" si="75"/>
        <v>-10653185.67406288</v>
      </c>
    </row>
    <row r="1566" spans="1:7">
      <c r="A1566" s="4" t="s">
        <v>1562</v>
      </c>
      <c r="B1566" s="13">
        <v>-3151522.5215718183</v>
      </c>
      <c r="C1566" s="13">
        <v>-2423098.9085265961</v>
      </c>
      <c r="D1566" s="12">
        <f t="shared" si="73"/>
        <v>-5574621.4300984144</v>
      </c>
      <c r="E1566" s="13">
        <v>-531449.80572809768</v>
      </c>
      <c r="F1566" s="10">
        <f t="shared" si="74"/>
        <v>-531449.80572809768</v>
      </c>
      <c r="G1566" s="12">
        <f t="shared" si="75"/>
        <v>-6106071.2358265119</v>
      </c>
    </row>
    <row r="1567" spans="1:7">
      <c r="A1567" s="4" t="s">
        <v>1563</v>
      </c>
      <c r="B1567" s="13">
        <v>-4027772.2907994068</v>
      </c>
      <c r="C1567" s="13">
        <v>-1672929.9465284641</v>
      </c>
      <c r="D1567" s="12">
        <f t="shared" si="73"/>
        <v>-5700702.2373278709</v>
      </c>
      <c r="E1567" s="13">
        <v>-584411.22609755478</v>
      </c>
      <c r="F1567" s="10">
        <f t="shared" si="74"/>
        <v>-584411.22609755478</v>
      </c>
      <c r="G1567" s="12">
        <f t="shared" si="75"/>
        <v>-6285113.4634254258</v>
      </c>
    </row>
    <row r="1568" spans="1:7">
      <c r="A1568" s="4" t="s">
        <v>1564</v>
      </c>
      <c r="B1568" s="13">
        <v>-3118485.2420149744</v>
      </c>
      <c r="C1568" s="13">
        <v>-892552.12848802551</v>
      </c>
      <c r="D1568" s="12">
        <f t="shared" si="73"/>
        <v>-4011037.370503</v>
      </c>
      <c r="E1568" s="13">
        <v>-611125.95696600049</v>
      </c>
      <c r="F1568" s="10">
        <f t="shared" si="74"/>
        <v>-611125.95696600049</v>
      </c>
      <c r="G1568" s="12">
        <f t="shared" si="75"/>
        <v>-4622163.3274690006</v>
      </c>
    </row>
    <row r="1569" spans="1:7">
      <c r="A1569" s="4" t="s">
        <v>1565</v>
      </c>
      <c r="B1569" s="13">
        <v>-2322970.5468283575</v>
      </c>
      <c r="C1569" s="13">
        <v>57940.722173337417</v>
      </c>
      <c r="D1569" s="12">
        <f t="shared" si="73"/>
        <v>-2265029.8246550201</v>
      </c>
      <c r="E1569" s="13">
        <v>-716505.16295949556</v>
      </c>
      <c r="F1569" s="10">
        <f t="shared" si="74"/>
        <v>-716505.16295949556</v>
      </c>
      <c r="G1569" s="12">
        <f t="shared" si="75"/>
        <v>-2981534.9876145157</v>
      </c>
    </row>
    <row r="1570" spans="1:7">
      <c r="A1570" s="4" t="s">
        <v>1566</v>
      </c>
      <c r="B1570" s="13">
        <v>-1024412.619596255</v>
      </c>
      <c r="C1570" s="13">
        <v>728422.19901614112</v>
      </c>
      <c r="D1570" s="12">
        <f t="shared" si="73"/>
        <v>-295990.42058011389</v>
      </c>
      <c r="E1570" s="13">
        <v>-599477.13692018937</v>
      </c>
      <c r="F1570" s="10">
        <f t="shared" si="74"/>
        <v>-599477.13692018937</v>
      </c>
      <c r="G1570" s="12">
        <f t="shared" si="75"/>
        <v>-895467.55750030326</v>
      </c>
    </row>
    <row r="1571" spans="1:7">
      <c r="A1571" s="4" t="s">
        <v>1567</v>
      </c>
      <c r="B1571" s="13">
        <v>-1729574.8166129903</v>
      </c>
      <c r="C1571" s="13">
        <v>715201.48178885051</v>
      </c>
      <c r="D1571" s="12">
        <f t="shared" si="73"/>
        <v>-1014373.3348241398</v>
      </c>
      <c r="E1571" s="13">
        <v>-603644.21852940368</v>
      </c>
      <c r="F1571" s="10">
        <f t="shared" si="74"/>
        <v>-603644.21852940368</v>
      </c>
      <c r="G1571" s="12">
        <f t="shared" si="75"/>
        <v>-1618017.5533535434</v>
      </c>
    </row>
    <row r="1572" spans="1:7">
      <c r="A1572" s="4" t="s">
        <v>1568</v>
      </c>
      <c r="B1572" s="13">
        <v>-148473.90084907314</v>
      </c>
      <c r="C1572" s="13">
        <v>1338481.674358669</v>
      </c>
      <c r="D1572" s="12">
        <f t="shared" si="73"/>
        <v>1190007.7735095958</v>
      </c>
      <c r="E1572" s="13">
        <v>-577804.34959760262</v>
      </c>
      <c r="F1572" s="10">
        <f t="shared" si="74"/>
        <v>-577804.34959760262</v>
      </c>
      <c r="G1572" s="12">
        <f t="shared" si="75"/>
        <v>612203.42391199316</v>
      </c>
    </row>
    <row r="1573" spans="1:7">
      <c r="A1573" s="4" t="s">
        <v>1569</v>
      </c>
      <c r="B1573" s="13">
        <v>50679.168858815086</v>
      </c>
      <c r="C1573" s="13">
        <v>2004954.7114015874</v>
      </c>
      <c r="D1573" s="12">
        <f t="shared" si="73"/>
        <v>2055633.8802604023</v>
      </c>
      <c r="E1573" s="13">
        <v>-571968.81400454557</v>
      </c>
      <c r="F1573" s="10">
        <f t="shared" si="74"/>
        <v>-571968.81400454557</v>
      </c>
      <c r="G1573" s="12">
        <f t="shared" si="75"/>
        <v>1483665.0662558568</v>
      </c>
    </row>
    <row r="1574" spans="1:7">
      <c r="A1574" s="4" t="s">
        <v>1570</v>
      </c>
      <c r="B1574" s="13">
        <v>666837.48139792692</v>
      </c>
      <c r="C1574" s="13">
        <v>2179351.3591473256</v>
      </c>
      <c r="D1574" s="12">
        <f t="shared" si="73"/>
        <v>2846188.8405452524</v>
      </c>
      <c r="E1574" s="13">
        <v>-445484.37273249193</v>
      </c>
      <c r="F1574" s="10">
        <f t="shared" si="74"/>
        <v>-445484.37273249193</v>
      </c>
      <c r="G1574" s="12">
        <f t="shared" si="75"/>
        <v>2400704.4678127607</v>
      </c>
    </row>
    <row r="1575" spans="1:7">
      <c r="A1575" s="4" t="s">
        <v>1571</v>
      </c>
      <c r="B1575" s="13">
        <v>-369847.91906641086</v>
      </c>
      <c r="C1575" s="13">
        <v>1182210.3786596875</v>
      </c>
      <c r="D1575" s="12">
        <f t="shared" si="73"/>
        <v>812362.45959327661</v>
      </c>
      <c r="E1575" s="13">
        <v>-246761.2508707298</v>
      </c>
      <c r="F1575" s="10">
        <f t="shared" si="74"/>
        <v>-246761.2508707298</v>
      </c>
      <c r="G1575" s="12">
        <f t="shared" si="75"/>
        <v>565601.20872254681</v>
      </c>
    </row>
    <row r="1576" spans="1:7">
      <c r="A1576" s="4" t="s">
        <v>1572</v>
      </c>
      <c r="B1576" s="13">
        <v>-1455979.95561748</v>
      </c>
      <c r="C1576" s="13">
        <v>671113.50046411727</v>
      </c>
      <c r="D1576" s="12">
        <f t="shared" si="73"/>
        <v>-784866.45515336271</v>
      </c>
      <c r="E1576" s="13">
        <v>-446898.44479184662</v>
      </c>
      <c r="F1576" s="10">
        <f t="shared" si="74"/>
        <v>-446898.44479184662</v>
      </c>
      <c r="G1576" s="12">
        <f t="shared" si="75"/>
        <v>-1231764.8999452093</v>
      </c>
    </row>
    <row r="1577" spans="1:7">
      <c r="A1577" s="4" t="s">
        <v>1573</v>
      </c>
      <c r="B1577" s="13">
        <v>182114.19328986478</v>
      </c>
      <c r="C1577" s="13">
        <v>462604.05392512446</v>
      </c>
      <c r="D1577" s="12">
        <f t="shared" si="73"/>
        <v>644718.24721498927</v>
      </c>
      <c r="E1577" s="13">
        <v>-329827.38463897019</v>
      </c>
      <c r="F1577" s="10">
        <f t="shared" si="74"/>
        <v>-329827.38463897019</v>
      </c>
      <c r="G1577" s="12">
        <f t="shared" si="75"/>
        <v>314890.86257601908</v>
      </c>
    </row>
    <row r="1578" spans="1:7">
      <c r="A1578" s="4" t="s">
        <v>1574</v>
      </c>
      <c r="B1578" s="13">
        <v>-725461.60967479856</v>
      </c>
      <c r="C1578" s="13">
        <v>201803.54095301146</v>
      </c>
      <c r="D1578" s="12">
        <f t="shared" si="73"/>
        <v>-523658.06872178707</v>
      </c>
      <c r="E1578" s="13">
        <v>-423577.42396244564</v>
      </c>
      <c r="F1578" s="10">
        <f t="shared" si="74"/>
        <v>-423577.42396244564</v>
      </c>
      <c r="G1578" s="12">
        <f t="shared" si="75"/>
        <v>-947235.49268423277</v>
      </c>
    </row>
    <row r="1579" spans="1:7">
      <c r="A1579" s="4" t="s">
        <v>1575</v>
      </c>
      <c r="B1579" s="13">
        <v>-1145672.6296163963</v>
      </c>
      <c r="C1579" s="13">
        <v>79101.048242895151</v>
      </c>
      <c r="D1579" s="12">
        <f t="shared" si="73"/>
        <v>-1066571.5813735011</v>
      </c>
      <c r="E1579" s="13">
        <v>-453702.7009861382</v>
      </c>
      <c r="F1579" s="10">
        <f t="shared" si="74"/>
        <v>-453702.7009861382</v>
      </c>
      <c r="G1579" s="12">
        <f t="shared" si="75"/>
        <v>-1520274.2823596392</v>
      </c>
    </row>
    <row r="1580" spans="1:7">
      <c r="A1580" s="4" t="s">
        <v>1576</v>
      </c>
      <c r="B1580" s="13">
        <v>-2625938.6303405566</v>
      </c>
      <c r="C1580" s="13">
        <v>-27676.321617940201</v>
      </c>
      <c r="D1580" s="12">
        <f t="shared" si="73"/>
        <v>-2653614.9519584966</v>
      </c>
      <c r="E1580" s="13">
        <v>-525328.90168469062</v>
      </c>
      <c r="F1580" s="10">
        <f t="shared" si="74"/>
        <v>-525328.90168469062</v>
      </c>
      <c r="G1580" s="12">
        <f t="shared" si="75"/>
        <v>-3178943.8536431873</v>
      </c>
    </row>
    <row r="1581" spans="1:7">
      <c r="A1581" s="4" t="s">
        <v>1577</v>
      </c>
      <c r="B1581" s="13">
        <v>-1782476.1678562516</v>
      </c>
      <c r="C1581" s="13">
        <v>399569.71760058467</v>
      </c>
      <c r="D1581" s="12">
        <f t="shared" si="73"/>
        <v>-1382906.4502556669</v>
      </c>
      <c r="E1581" s="13">
        <v>-570457.50630939845</v>
      </c>
      <c r="F1581" s="10">
        <f t="shared" si="74"/>
        <v>-570457.50630939845</v>
      </c>
      <c r="G1581" s="12">
        <f t="shared" si="75"/>
        <v>-1953363.9565650653</v>
      </c>
    </row>
    <row r="1582" spans="1:7">
      <c r="A1582" s="4" t="s">
        <v>1578</v>
      </c>
      <c r="B1582" s="13">
        <v>-2107583.068590797</v>
      </c>
      <c r="C1582" s="13">
        <v>364153.35470732138</v>
      </c>
      <c r="D1582" s="12">
        <f t="shared" si="73"/>
        <v>-1743429.7138834756</v>
      </c>
      <c r="E1582" s="13">
        <v>-490427.9560301188</v>
      </c>
      <c r="F1582" s="10">
        <f t="shared" si="74"/>
        <v>-490427.9560301188</v>
      </c>
      <c r="G1582" s="12">
        <f t="shared" si="75"/>
        <v>-2233857.6699135946</v>
      </c>
    </row>
    <row r="1583" spans="1:7">
      <c r="A1583" s="4" t="s">
        <v>1579</v>
      </c>
      <c r="B1583" s="13">
        <v>-1509160.7254169059</v>
      </c>
      <c r="C1583" s="13">
        <v>233553.85679193638</v>
      </c>
      <c r="D1583" s="12">
        <f t="shared" si="73"/>
        <v>-1275606.8686249696</v>
      </c>
      <c r="E1583" s="13">
        <v>-469178.96484998823</v>
      </c>
      <c r="F1583" s="10">
        <f t="shared" si="74"/>
        <v>-469178.96484998823</v>
      </c>
      <c r="G1583" s="12">
        <f t="shared" si="75"/>
        <v>-1744785.8334749578</v>
      </c>
    </row>
    <row r="1584" spans="1:7">
      <c r="A1584" s="4" t="s">
        <v>1580</v>
      </c>
      <c r="B1584" s="13">
        <v>-1082063.1536910238</v>
      </c>
      <c r="C1584" s="13">
        <v>167885.28494401788</v>
      </c>
      <c r="D1584" s="12">
        <f t="shared" si="73"/>
        <v>-914177.86874700594</v>
      </c>
      <c r="E1584" s="13">
        <v>-221010.52936744146</v>
      </c>
      <c r="F1584" s="10">
        <f t="shared" si="74"/>
        <v>-221010.52936744146</v>
      </c>
      <c r="G1584" s="12">
        <f t="shared" si="75"/>
        <v>-1135188.3981144475</v>
      </c>
    </row>
    <row r="1585" spans="1:7">
      <c r="A1585" s="4" t="s">
        <v>1581</v>
      </c>
      <c r="B1585" s="13">
        <v>756955.71145888558</v>
      </c>
      <c r="C1585" s="13">
        <v>615739.09347395319</v>
      </c>
      <c r="D1585" s="12">
        <f t="shared" si="73"/>
        <v>1372694.8049328388</v>
      </c>
      <c r="E1585" s="13">
        <v>-73103.080787436396</v>
      </c>
      <c r="F1585" s="10">
        <f t="shared" si="74"/>
        <v>-73103.080787436396</v>
      </c>
      <c r="G1585" s="12">
        <f t="shared" si="75"/>
        <v>1299591.7241454024</v>
      </c>
    </row>
    <row r="1586" spans="1:7">
      <c r="A1586" s="4" t="s">
        <v>1582</v>
      </c>
      <c r="B1586" s="13">
        <v>888819.50788389461</v>
      </c>
      <c r="C1586" s="13">
        <v>713300.87912785588</v>
      </c>
      <c r="D1586" s="12">
        <f t="shared" si="73"/>
        <v>1602120.3870117506</v>
      </c>
      <c r="E1586" s="13">
        <v>18494.251269228866</v>
      </c>
      <c r="F1586" s="10">
        <f t="shared" si="74"/>
        <v>18494.251269228866</v>
      </c>
      <c r="G1586" s="12">
        <f t="shared" si="75"/>
        <v>1620614.6382809794</v>
      </c>
    </row>
    <row r="1587" spans="1:7">
      <c r="A1587" s="4" t="s">
        <v>1583</v>
      </c>
      <c r="B1587" s="13">
        <v>-6702637.185302997</v>
      </c>
      <c r="C1587" s="13">
        <v>-1384901.0946517827</v>
      </c>
      <c r="D1587" s="12">
        <f t="shared" si="73"/>
        <v>-8087538.2799547799</v>
      </c>
      <c r="E1587" s="13">
        <v>-167923.31382647858</v>
      </c>
      <c r="F1587" s="10">
        <f t="shared" si="74"/>
        <v>-167923.31382647858</v>
      </c>
      <c r="G1587" s="12">
        <f t="shared" si="75"/>
        <v>-8255461.5937812589</v>
      </c>
    </row>
    <row r="1588" spans="1:7">
      <c r="A1588" s="4" t="s">
        <v>1584</v>
      </c>
      <c r="B1588" s="13">
        <v>-5927364.8069675388</v>
      </c>
      <c r="C1588" s="13">
        <v>-827093.18695057067</v>
      </c>
      <c r="D1588" s="12">
        <f t="shared" si="73"/>
        <v>-6754457.9939181097</v>
      </c>
      <c r="E1588" s="13">
        <v>-94205.814030046226</v>
      </c>
      <c r="F1588" s="10">
        <f t="shared" si="74"/>
        <v>-94205.814030046226</v>
      </c>
      <c r="G1588" s="12">
        <f t="shared" si="75"/>
        <v>-6848663.8079481563</v>
      </c>
    </row>
    <row r="1589" spans="1:7">
      <c r="A1589" s="4" t="s">
        <v>1585</v>
      </c>
      <c r="B1589" s="13">
        <v>-5777728.4622593299</v>
      </c>
      <c r="C1589" s="13">
        <v>-787672.03954878415</v>
      </c>
      <c r="D1589" s="12">
        <f t="shared" si="73"/>
        <v>-6565400.5018081143</v>
      </c>
      <c r="E1589" s="13">
        <v>-5812.3180185293249</v>
      </c>
      <c r="F1589" s="10">
        <f t="shared" si="74"/>
        <v>-5812.3180185293249</v>
      </c>
      <c r="G1589" s="12">
        <f t="shared" si="75"/>
        <v>-6571212.8198266439</v>
      </c>
    </row>
    <row r="1590" spans="1:7">
      <c r="A1590" s="4" t="s">
        <v>1586</v>
      </c>
      <c r="B1590" s="13">
        <v>-5706537.8100889223</v>
      </c>
      <c r="C1590" s="13">
        <v>-878588.23126442218</v>
      </c>
      <c r="D1590" s="12">
        <f t="shared" si="73"/>
        <v>-6585126.0413533449</v>
      </c>
      <c r="E1590" s="13">
        <v>-129246.0331339112</v>
      </c>
      <c r="F1590" s="10">
        <f t="shared" si="74"/>
        <v>-129246.0331339112</v>
      </c>
      <c r="G1590" s="12">
        <f t="shared" si="75"/>
        <v>-6714372.0744872559</v>
      </c>
    </row>
    <row r="1591" spans="1:7">
      <c r="A1591" s="4" t="s">
        <v>1587</v>
      </c>
      <c r="B1591" s="13">
        <v>-5028158.7334312405</v>
      </c>
      <c r="C1591" s="13">
        <v>-768523.81453920691</v>
      </c>
      <c r="D1591" s="12">
        <f t="shared" si="73"/>
        <v>-5796682.5479704477</v>
      </c>
      <c r="E1591" s="13">
        <v>61343.880927664723</v>
      </c>
      <c r="F1591" s="10">
        <f t="shared" si="74"/>
        <v>61343.880927664723</v>
      </c>
      <c r="G1591" s="12">
        <f t="shared" si="75"/>
        <v>-5735338.6670427825</v>
      </c>
    </row>
    <row r="1592" spans="1:7">
      <c r="A1592" s="4" t="s">
        <v>1588</v>
      </c>
      <c r="B1592" s="13">
        <v>-5100000.5384479929</v>
      </c>
      <c r="C1592" s="13">
        <v>-786380.28340848384</v>
      </c>
      <c r="D1592" s="12">
        <f t="shared" si="73"/>
        <v>-5886380.8218564764</v>
      </c>
      <c r="E1592" s="13">
        <v>48820.707516804658</v>
      </c>
      <c r="F1592" s="10">
        <f t="shared" si="74"/>
        <v>48820.707516804658</v>
      </c>
      <c r="G1592" s="12">
        <f t="shared" si="75"/>
        <v>-5837560.114339672</v>
      </c>
    </row>
    <row r="1593" spans="1:7">
      <c r="A1593" s="4" t="s">
        <v>1589</v>
      </c>
      <c r="B1593" s="13">
        <v>-4910992.1702851718</v>
      </c>
      <c r="C1593" s="13">
        <v>-515818.54584293714</v>
      </c>
      <c r="D1593" s="12">
        <f t="shared" si="73"/>
        <v>-5426810.716128109</v>
      </c>
      <c r="E1593" s="13">
        <v>152134.0983940975</v>
      </c>
      <c r="F1593" s="10">
        <f t="shared" si="74"/>
        <v>152134.0983940975</v>
      </c>
      <c r="G1593" s="12">
        <f t="shared" si="75"/>
        <v>-5274676.6177340113</v>
      </c>
    </row>
    <row r="1594" spans="1:7">
      <c r="A1594" s="4" t="s">
        <v>1590</v>
      </c>
      <c r="B1594" s="13">
        <v>-5203400.0684021236</v>
      </c>
      <c r="C1594" s="13">
        <v>-297090.95909702021</v>
      </c>
      <c r="D1594" s="12">
        <f t="shared" si="73"/>
        <v>-5500491.027499144</v>
      </c>
      <c r="E1594" s="13">
        <v>60601.573184411522</v>
      </c>
      <c r="F1594" s="10">
        <f t="shared" si="74"/>
        <v>60601.573184411522</v>
      </c>
      <c r="G1594" s="12">
        <f t="shared" si="75"/>
        <v>-5439889.454314732</v>
      </c>
    </row>
    <row r="1595" spans="1:7">
      <c r="A1595" s="4" t="s">
        <v>1591</v>
      </c>
      <c r="B1595" s="13">
        <v>-5790825.5091869729</v>
      </c>
      <c r="C1595" s="13">
        <v>-224677.5993398779</v>
      </c>
      <c r="D1595" s="12">
        <f t="shared" si="73"/>
        <v>-6015503.1085268511</v>
      </c>
      <c r="E1595" s="13">
        <v>105017.04098312241</v>
      </c>
      <c r="F1595" s="10">
        <f t="shared" si="74"/>
        <v>105017.04098312241</v>
      </c>
      <c r="G1595" s="12">
        <f t="shared" si="75"/>
        <v>-5910486.0675437283</v>
      </c>
    </row>
    <row r="1596" spans="1:7">
      <c r="A1596" s="4" t="s">
        <v>1592</v>
      </c>
      <c r="B1596" s="13">
        <v>-6270038.9600583706</v>
      </c>
      <c r="C1596" s="13">
        <v>-270726.36060349346</v>
      </c>
      <c r="D1596" s="12">
        <f t="shared" si="73"/>
        <v>-6540765.3206618642</v>
      </c>
      <c r="E1596" s="13">
        <v>40330.606527439122</v>
      </c>
      <c r="F1596" s="10">
        <f t="shared" si="74"/>
        <v>40330.606527439122</v>
      </c>
      <c r="G1596" s="12">
        <f t="shared" si="75"/>
        <v>-6500434.7141344249</v>
      </c>
    </row>
    <row r="1597" spans="1:7">
      <c r="A1597" s="4" t="s">
        <v>1593</v>
      </c>
      <c r="B1597" s="13">
        <v>584430.83980658813</v>
      </c>
      <c r="C1597" s="13">
        <v>1518942.6667012095</v>
      </c>
      <c r="D1597" s="12">
        <f t="shared" si="73"/>
        <v>2103373.5065077976</v>
      </c>
      <c r="E1597" s="13">
        <v>124510.71285124081</v>
      </c>
      <c r="F1597" s="10">
        <f t="shared" si="74"/>
        <v>124510.71285124081</v>
      </c>
      <c r="G1597" s="12">
        <f t="shared" si="75"/>
        <v>2227884.2193590384</v>
      </c>
    </row>
    <row r="1598" spans="1:7">
      <c r="A1598" s="4" t="s">
        <v>1594</v>
      </c>
      <c r="B1598" s="13">
        <v>370809.96750365815</v>
      </c>
      <c r="C1598" s="13">
        <v>1280444.9488108973</v>
      </c>
      <c r="D1598" s="12">
        <f t="shared" si="73"/>
        <v>1651254.9163145553</v>
      </c>
      <c r="E1598" s="13">
        <v>223998.12268599423</v>
      </c>
      <c r="F1598" s="10">
        <f t="shared" si="74"/>
        <v>223998.12268599423</v>
      </c>
      <c r="G1598" s="12">
        <f t="shared" si="75"/>
        <v>1875253.0390005496</v>
      </c>
    </row>
    <row r="1599" spans="1:7">
      <c r="A1599" s="4" t="s">
        <v>1595</v>
      </c>
      <c r="B1599" s="13">
        <v>309035.95706916827</v>
      </c>
      <c r="C1599" s="13">
        <v>1338875.0021587855</v>
      </c>
      <c r="D1599" s="12">
        <f t="shared" si="73"/>
        <v>1647910.9592279538</v>
      </c>
      <c r="E1599" s="13">
        <v>151142.69703576979</v>
      </c>
      <c r="F1599" s="10">
        <f t="shared" si="74"/>
        <v>151142.69703576979</v>
      </c>
      <c r="G1599" s="12">
        <f t="shared" si="75"/>
        <v>1799053.6562637235</v>
      </c>
    </row>
    <row r="1600" spans="1:7">
      <c r="A1600" s="4" t="s">
        <v>1596</v>
      </c>
      <c r="B1600" s="13">
        <v>1204981.3085391966</v>
      </c>
      <c r="C1600" s="13">
        <v>1850497.0826846962</v>
      </c>
      <c r="D1600" s="12">
        <f t="shared" si="73"/>
        <v>3055478.3912238926</v>
      </c>
      <c r="E1600" s="13">
        <v>394708.98473249917</v>
      </c>
      <c r="F1600" s="10">
        <f t="shared" si="74"/>
        <v>394708.98473249917</v>
      </c>
      <c r="G1600" s="12">
        <f t="shared" si="75"/>
        <v>3450187.3759563919</v>
      </c>
    </row>
    <row r="1601" spans="1:7">
      <c r="A1601" s="4" t="s">
        <v>1597</v>
      </c>
      <c r="B1601" s="13">
        <v>1494843.0904046101</v>
      </c>
      <c r="C1601" s="13">
        <v>2197772.7192069762</v>
      </c>
      <c r="D1601" s="12">
        <f t="shared" si="73"/>
        <v>3692615.8096115864</v>
      </c>
      <c r="E1601" s="13">
        <v>478447.6507971267</v>
      </c>
      <c r="F1601" s="10">
        <f t="shared" si="74"/>
        <v>478447.6507971267</v>
      </c>
      <c r="G1601" s="12">
        <f t="shared" si="75"/>
        <v>4171063.4604087132</v>
      </c>
    </row>
    <row r="1602" spans="1:7">
      <c r="A1602" s="4" t="s">
        <v>1598</v>
      </c>
      <c r="B1602" s="13">
        <v>2318492.1385823833</v>
      </c>
      <c r="C1602" s="13">
        <v>2531280.0641906941</v>
      </c>
      <c r="D1602" s="12">
        <f t="shared" si="73"/>
        <v>4849772.2027730774</v>
      </c>
      <c r="E1602" s="13">
        <v>693035.40511986217</v>
      </c>
      <c r="F1602" s="10">
        <f t="shared" si="74"/>
        <v>693035.40511986217</v>
      </c>
      <c r="G1602" s="12">
        <f t="shared" si="75"/>
        <v>5542807.6078929398</v>
      </c>
    </row>
    <row r="1603" spans="1:7">
      <c r="A1603" s="4" t="s">
        <v>1599</v>
      </c>
      <c r="B1603" s="13">
        <v>2625297.3466941928</v>
      </c>
      <c r="C1603" s="13">
        <v>2772227.4342436334</v>
      </c>
      <c r="D1603" s="12">
        <f t="shared" si="73"/>
        <v>5397524.7809378263</v>
      </c>
      <c r="E1603" s="13">
        <v>741589.03598015953</v>
      </c>
      <c r="F1603" s="10">
        <f t="shared" si="74"/>
        <v>741589.03598015953</v>
      </c>
      <c r="G1603" s="12">
        <f t="shared" si="75"/>
        <v>6139113.8169179857</v>
      </c>
    </row>
    <row r="1604" spans="1:7">
      <c r="A1604" s="4" t="s">
        <v>1600</v>
      </c>
      <c r="B1604" s="13">
        <v>3128405.2881986932</v>
      </c>
      <c r="C1604" s="13">
        <v>3089143.8567445199</v>
      </c>
      <c r="D1604" s="12">
        <f t="shared" si="73"/>
        <v>6217549.1449432131</v>
      </c>
      <c r="E1604" s="13">
        <v>807824.89431135659</v>
      </c>
      <c r="F1604" s="10">
        <f t="shared" si="74"/>
        <v>807824.89431135659</v>
      </c>
      <c r="G1604" s="12">
        <f t="shared" si="75"/>
        <v>7025374.0392545694</v>
      </c>
    </row>
    <row r="1605" spans="1:7">
      <c r="A1605" s="4" t="s">
        <v>1601</v>
      </c>
      <c r="B1605" s="13">
        <v>3813203.5835990501</v>
      </c>
      <c r="C1605" s="13">
        <v>3371389.6561899059</v>
      </c>
      <c r="D1605" s="12">
        <f t="shared" ref="D1605:D1668" si="76">SUM(B1605:C1605)</f>
        <v>7184593.239788956</v>
      </c>
      <c r="E1605" s="13">
        <v>874707.68978328118</v>
      </c>
      <c r="F1605" s="10">
        <f t="shared" ref="F1605:F1668" si="77">E1605</f>
        <v>874707.68978328118</v>
      </c>
      <c r="G1605" s="12">
        <f t="shared" ref="G1605:G1668" si="78">SUM(D1605,F1605)</f>
        <v>8059300.9295722377</v>
      </c>
    </row>
    <row r="1606" spans="1:7">
      <c r="A1606" s="4" t="s">
        <v>1602</v>
      </c>
      <c r="B1606" s="13">
        <v>4128371.6733838613</v>
      </c>
      <c r="C1606" s="13">
        <v>3671338.3743751217</v>
      </c>
      <c r="D1606" s="12">
        <f t="shared" si="76"/>
        <v>7799710.0477589834</v>
      </c>
      <c r="E1606" s="13">
        <v>944410.58118291502</v>
      </c>
      <c r="F1606" s="10">
        <f t="shared" si="77"/>
        <v>944410.58118291502</v>
      </c>
      <c r="G1606" s="12">
        <f t="shared" si="78"/>
        <v>8744120.6289418992</v>
      </c>
    </row>
    <row r="1607" spans="1:7">
      <c r="A1607" s="4" t="s">
        <v>1603</v>
      </c>
      <c r="B1607" s="13">
        <v>4171961.0469021294</v>
      </c>
      <c r="C1607" s="13">
        <v>3686115.0537053682</v>
      </c>
      <c r="D1607" s="12">
        <f t="shared" si="76"/>
        <v>7858076.1006074976</v>
      </c>
      <c r="E1607" s="13">
        <v>842799.67593007465</v>
      </c>
      <c r="F1607" s="10">
        <f t="shared" si="77"/>
        <v>842799.67593007465</v>
      </c>
      <c r="G1607" s="12">
        <f t="shared" si="78"/>
        <v>8700875.776537573</v>
      </c>
    </row>
    <row r="1608" spans="1:7">
      <c r="A1608" s="4" t="s">
        <v>1604</v>
      </c>
      <c r="B1608" s="13">
        <v>3966512.044938942</v>
      </c>
      <c r="C1608" s="13">
        <v>3208024.1969935219</v>
      </c>
      <c r="D1608" s="12">
        <f t="shared" si="76"/>
        <v>7174536.2419324638</v>
      </c>
      <c r="E1608" s="13">
        <v>787940.86504132836</v>
      </c>
      <c r="F1608" s="10">
        <f t="shared" si="77"/>
        <v>787940.86504132836</v>
      </c>
      <c r="G1608" s="12">
        <f t="shared" si="78"/>
        <v>7962477.1069737924</v>
      </c>
    </row>
    <row r="1609" spans="1:7">
      <c r="A1609" s="4" t="s">
        <v>1605</v>
      </c>
      <c r="B1609" s="13">
        <v>5096700.4904616121</v>
      </c>
      <c r="C1609" s="13">
        <v>3464065.6983611491</v>
      </c>
      <c r="D1609" s="12">
        <f t="shared" si="76"/>
        <v>8560766.1888227612</v>
      </c>
      <c r="E1609" s="13">
        <v>960604.91973251803</v>
      </c>
      <c r="F1609" s="10">
        <f t="shared" si="77"/>
        <v>960604.91973251803</v>
      </c>
      <c r="G1609" s="12">
        <f t="shared" si="78"/>
        <v>9521371.1085552797</v>
      </c>
    </row>
    <row r="1610" spans="1:7">
      <c r="A1610" s="4" t="s">
        <v>1606</v>
      </c>
      <c r="B1610" s="13">
        <v>4959574.2902485002</v>
      </c>
      <c r="C1610" s="13">
        <v>3223632.81002378</v>
      </c>
      <c r="D1610" s="12">
        <f t="shared" si="76"/>
        <v>8183207.1002722802</v>
      </c>
      <c r="E1610" s="13">
        <v>982913.39284995885</v>
      </c>
      <c r="F1610" s="10">
        <f t="shared" si="77"/>
        <v>982913.39284995885</v>
      </c>
      <c r="G1610" s="12">
        <f t="shared" si="78"/>
        <v>9166120.4931222387</v>
      </c>
    </row>
    <row r="1611" spans="1:7">
      <c r="A1611" s="4" t="s">
        <v>1607</v>
      </c>
      <c r="B1611" s="13">
        <v>5325703.1230441742</v>
      </c>
      <c r="C1611" s="13">
        <v>3350436.7381978496</v>
      </c>
      <c r="D1611" s="12">
        <f t="shared" si="76"/>
        <v>8676139.8612420242</v>
      </c>
      <c r="E1611" s="13">
        <v>1045258.1021981483</v>
      </c>
      <c r="F1611" s="10">
        <f t="shared" si="77"/>
        <v>1045258.1021981483</v>
      </c>
      <c r="G1611" s="12">
        <f t="shared" si="78"/>
        <v>9721397.9634401724</v>
      </c>
    </row>
    <row r="1612" spans="1:7">
      <c r="A1612" s="4" t="s">
        <v>1608</v>
      </c>
      <c r="B1612" s="13">
        <v>4893604.4158699242</v>
      </c>
      <c r="C1612" s="13">
        <v>3192457.5654304689</v>
      </c>
      <c r="D1612" s="12">
        <f t="shared" si="76"/>
        <v>8086061.9813003931</v>
      </c>
      <c r="E1612" s="13">
        <v>833173.60492473643</v>
      </c>
      <c r="F1612" s="10">
        <f t="shared" si="77"/>
        <v>833173.60492473643</v>
      </c>
      <c r="G1612" s="12">
        <f t="shared" si="78"/>
        <v>8919235.5862251297</v>
      </c>
    </row>
    <row r="1613" spans="1:7">
      <c r="A1613" s="4" t="s">
        <v>1609</v>
      </c>
      <c r="B1613" s="13">
        <v>4845836.1151758395</v>
      </c>
      <c r="C1613" s="13">
        <v>3060604.6100372202</v>
      </c>
      <c r="D1613" s="12">
        <f t="shared" si="76"/>
        <v>7906440.7252130602</v>
      </c>
      <c r="E1613" s="13">
        <v>792882.70189000072</v>
      </c>
      <c r="F1613" s="10">
        <f t="shared" si="77"/>
        <v>792882.70189000072</v>
      </c>
      <c r="G1613" s="12">
        <f t="shared" si="78"/>
        <v>8699323.4271030612</v>
      </c>
    </row>
    <row r="1614" spans="1:7">
      <c r="A1614" s="4" t="s">
        <v>1610</v>
      </c>
      <c r="B1614" s="13">
        <v>4803793.9514731374</v>
      </c>
      <c r="C1614" s="13">
        <v>2829194.525552894</v>
      </c>
      <c r="D1614" s="12">
        <f t="shared" si="76"/>
        <v>7632988.4770260314</v>
      </c>
      <c r="E1614" s="13">
        <v>839441.92332907871</v>
      </c>
      <c r="F1614" s="10">
        <f t="shared" si="77"/>
        <v>839441.92332907871</v>
      </c>
      <c r="G1614" s="12">
        <f t="shared" si="78"/>
        <v>8472430.4003551099</v>
      </c>
    </row>
    <row r="1615" spans="1:7">
      <c r="A1615" s="4" t="s">
        <v>1611</v>
      </c>
      <c r="B1615" s="13">
        <v>4105234.2231447203</v>
      </c>
      <c r="C1615" s="13">
        <v>2274574.7538768793</v>
      </c>
      <c r="D1615" s="12">
        <f t="shared" si="76"/>
        <v>6379808.9770215992</v>
      </c>
      <c r="E1615" s="13">
        <v>772189.7072676497</v>
      </c>
      <c r="F1615" s="10">
        <f t="shared" si="77"/>
        <v>772189.7072676497</v>
      </c>
      <c r="G1615" s="12">
        <f t="shared" si="78"/>
        <v>7151998.6842892487</v>
      </c>
    </row>
    <row r="1616" spans="1:7">
      <c r="A1616" s="4" t="s">
        <v>1612</v>
      </c>
      <c r="B1616" s="13">
        <v>3430911.1773386095</v>
      </c>
      <c r="C1616" s="13">
        <v>1599299.1548909356</v>
      </c>
      <c r="D1616" s="12">
        <f t="shared" si="76"/>
        <v>5030210.3322295453</v>
      </c>
      <c r="E1616" s="13">
        <v>511434.63008107198</v>
      </c>
      <c r="F1616" s="10">
        <f t="shared" si="77"/>
        <v>511434.63008107198</v>
      </c>
      <c r="G1616" s="12">
        <f t="shared" si="78"/>
        <v>5541644.9623106178</v>
      </c>
    </row>
    <row r="1617" spans="1:7">
      <c r="A1617" s="4" t="s">
        <v>1613</v>
      </c>
      <c r="B1617" s="13">
        <v>3880311.3890029988</v>
      </c>
      <c r="C1617" s="13">
        <v>1871427.0350594805</v>
      </c>
      <c r="D1617" s="12">
        <f t="shared" si="76"/>
        <v>5751738.4240624793</v>
      </c>
      <c r="E1617" s="13">
        <v>605895.85053541115</v>
      </c>
      <c r="F1617" s="10">
        <f t="shared" si="77"/>
        <v>605895.85053541115</v>
      </c>
      <c r="G1617" s="12">
        <f t="shared" si="78"/>
        <v>6357634.2745978907</v>
      </c>
    </row>
    <row r="1618" spans="1:7">
      <c r="A1618" s="4" t="s">
        <v>1614</v>
      </c>
      <c r="B1618" s="13">
        <v>3629879.7107283068</v>
      </c>
      <c r="C1618" s="13">
        <v>1852905.5946859354</v>
      </c>
      <c r="D1618" s="12">
        <f t="shared" si="76"/>
        <v>5482785.3054142427</v>
      </c>
      <c r="E1618" s="13">
        <v>479290.38416798582</v>
      </c>
      <c r="F1618" s="10">
        <f t="shared" si="77"/>
        <v>479290.38416798582</v>
      </c>
      <c r="G1618" s="12">
        <f t="shared" si="78"/>
        <v>5962075.6895822287</v>
      </c>
    </row>
    <row r="1619" spans="1:7">
      <c r="A1619" s="4" t="s">
        <v>1615</v>
      </c>
      <c r="B1619" s="13">
        <v>2344179.9568873327</v>
      </c>
      <c r="C1619" s="13">
        <v>1275845.0227822459</v>
      </c>
      <c r="D1619" s="12">
        <f t="shared" si="76"/>
        <v>3620024.9796695784</v>
      </c>
      <c r="E1619" s="13">
        <v>214428.14572280939</v>
      </c>
      <c r="F1619" s="10">
        <f t="shared" si="77"/>
        <v>214428.14572280939</v>
      </c>
      <c r="G1619" s="12">
        <f t="shared" si="78"/>
        <v>3834453.1253923876</v>
      </c>
    </row>
    <row r="1620" spans="1:7">
      <c r="A1620" s="4" t="s">
        <v>1616</v>
      </c>
      <c r="B1620" s="13">
        <v>1529004.1688361454</v>
      </c>
      <c r="C1620" s="13">
        <v>691759.52505118994</v>
      </c>
      <c r="D1620" s="12">
        <f t="shared" si="76"/>
        <v>2220763.6938873352</v>
      </c>
      <c r="E1620" s="13">
        <v>-54706.280713257314</v>
      </c>
      <c r="F1620" s="10">
        <f t="shared" si="77"/>
        <v>-54706.280713257314</v>
      </c>
      <c r="G1620" s="12">
        <f t="shared" si="78"/>
        <v>2166057.4131740779</v>
      </c>
    </row>
    <row r="1621" spans="1:7">
      <c r="A1621" s="4" t="s">
        <v>1617</v>
      </c>
      <c r="B1621" s="13">
        <v>1285941.9732669275</v>
      </c>
      <c r="C1621" s="13">
        <v>322897.76550517435</v>
      </c>
      <c r="D1621" s="12">
        <f t="shared" si="76"/>
        <v>1608839.7387721019</v>
      </c>
      <c r="E1621" s="13">
        <v>-109630.56751064112</v>
      </c>
      <c r="F1621" s="10">
        <f t="shared" si="77"/>
        <v>-109630.56751064112</v>
      </c>
      <c r="G1621" s="12">
        <f t="shared" si="78"/>
        <v>1499209.1712614608</v>
      </c>
    </row>
    <row r="1622" spans="1:7">
      <c r="A1622" s="4" t="s">
        <v>1618</v>
      </c>
      <c r="B1622" s="13">
        <v>1244891.2962982191</v>
      </c>
      <c r="C1622" s="13">
        <v>297610.83318979654</v>
      </c>
      <c r="D1622" s="12">
        <f t="shared" si="76"/>
        <v>1542502.1294880155</v>
      </c>
      <c r="E1622" s="13">
        <v>30779.842991743604</v>
      </c>
      <c r="F1622" s="10">
        <f t="shared" si="77"/>
        <v>30779.842991743604</v>
      </c>
      <c r="G1622" s="12">
        <f t="shared" si="78"/>
        <v>1573281.9724797592</v>
      </c>
    </row>
    <row r="1623" spans="1:7">
      <c r="A1623" s="4" t="s">
        <v>1619</v>
      </c>
      <c r="B1623" s="13">
        <v>1086242.3761238875</v>
      </c>
      <c r="C1623" s="13">
        <v>130561.50283464356</v>
      </c>
      <c r="D1623" s="12">
        <f t="shared" si="76"/>
        <v>1216803.878958531</v>
      </c>
      <c r="E1623" s="13">
        <v>-51552.36408065477</v>
      </c>
      <c r="F1623" s="10">
        <f t="shared" si="77"/>
        <v>-51552.36408065477</v>
      </c>
      <c r="G1623" s="12">
        <f t="shared" si="78"/>
        <v>1165251.5148778763</v>
      </c>
    </row>
    <row r="1624" spans="1:7">
      <c r="A1624" s="4" t="s">
        <v>1620</v>
      </c>
      <c r="B1624" s="13">
        <v>914082.85697367671</v>
      </c>
      <c r="C1624" s="13">
        <v>8441.089816393629</v>
      </c>
      <c r="D1624" s="12">
        <f t="shared" si="76"/>
        <v>922523.94679007039</v>
      </c>
      <c r="E1624" s="13">
        <v>-201222.92212576151</v>
      </c>
      <c r="F1624" s="10">
        <f t="shared" si="77"/>
        <v>-201222.92212576151</v>
      </c>
      <c r="G1624" s="12">
        <f t="shared" si="78"/>
        <v>721301.02466430888</v>
      </c>
    </row>
    <row r="1625" spans="1:7">
      <c r="A1625" s="4" t="s">
        <v>1621</v>
      </c>
      <c r="B1625" s="13">
        <v>870050.42621717125</v>
      </c>
      <c r="C1625" s="13">
        <v>73238.47151753011</v>
      </c>
      <c r="D1625" s="12">
        <f t="shared" si="76"/>
        <v>943288.8977347014</v>
      </c>
      <c r="E1625" s="13">
        <v>-286770.54191219818</v>
      </c>
      <c r="F1625" s="10">
        <f t="shared" si="77"/>
        <v>-286770.54191219818</v>
      </c>
      <c r="G1625" s="12">
        <f t="shared" si="78"/>
        <v>656518.35582250322</v>
      </c>
    </row>
    <row r="1626" spans="1:7">
      <c r="A1626" s="4" t="s">
        <v>1622</v>
      </c>
      <c r="B1626" s="13">
        <v>1659438.6387637577</v>
      </c>
      <c r="C1626" s="13">
        <v>640722.4235660705</v>
      </c>
      <c r="D1626" s="12">
        <f t="shared" si="76"/>
        <v>2300161.0623298283</v>
      </c>
      <c r="E1626" s="13">
        <v>-66749.172144369004</v>
      </c>
      <c r="F1626" s="10">
        <f t="shared" si="77"/>
        <v>-66749.172144369004</v>
      </c>
      <c r="G1626" s="12">
        <f t="shared" si="78"/>
        <v>2233411.8901854591</v>
      </c>
    </row>
    <row r="1627" spans="1:7">
      <c r="A1627" s="4" t="s">
        <v>1623</v>
      </c>
      <c r="B1627" s="13">
        <v>1449789.4257015111</v>
      </c>
      <c r="C1627" s="13">
        <v>661278.1435315205</v>
      </c>
      <c r="D1627" s="12">
        <f t="shared" si="76"/>
        <v>2111067.5692330315</v>
      </c>
      <c r="E1627" s="13">
        <v>-87430.184973966068</v>
      </c>
      <c r="F1627" s="10">
        <f t="shared" si="77"/>
        <v>-87430.184973966068</v>
      </c>
      <c r="G1627" s="12">
        <f t="shared" si="78"/>
        <v>2023637.3842590654</v>
      </c>
    </row>
    <row r="1628" spans="1:7">
      <c r="A1628" s="4" t="s">
        <v>1624</v>
      </c>
      <c r="B1628" s="13">
        <v>1886900.4062653775</v>
      </c>
      <c r="C1628" s="13">
        <v>1075324.0591697353</v>
      </c>
      <c r="D1628" s="12">
        <f t="shared" si="76"/>
        <v>2962224.4654351128</v>
      </c>
      <c r="E1628" s="13">
        <v>-21818.055167728773</v>
      </c>
      <c r="F1628" s="10">
        <f t="shared" si="77"/>
        <v>-21818.055167728773</v>
      </c>
      <c r="G1628" s="12">
        <f t="shared" si="78"/>
        <v>2940406.4102673843</v>
      </c>
    </row>
    <row r="1629" spans="1:7">
      <c r="A1629" s="4" t="s">
        <v>1625</v>
      </c>
      <c r="B1629" s="13">
        <v>2338323.2008316903</v>
      </c>
      <c r="C1629" s="13">
        <v>1428762.6689551908</v>
      </c>
      <c r="D1629" s="12">
        <f t="shared" si="76"/>
        <v>3767085.8697868809</v>
      </c>
      <c r="E1629" s="13">
        <v>190559.61666711883</v>
      </c>
      <c r="F1629" s="10">
        <f t="shared" si="77"/>
        <v>190559.61666711883</v>
      </c>
      <c r="G1629" s="12">
        <f t="shared" si="78"/>
        <v>3957645.4864539998</v>
      </c>
    </row>
    <row r="1630" spans="1:7">
      <c r="A1630" s="4" t="s">
        <v>1626</v>
      </c>
      <c r="B1630" s="13">
        <v>3665903.7303359029</v>
      </c>
      <c r="C1630" s="13">
        <v>2657344.9845834593</v>
      </c>
      <c r="D1630" s="12">
        <f t="shared" si="76"/>
        <v>6323248.7149193622</v>
      </c>
      <c r="E1630" s="13">
        <v>455576.71719860018</v>
      </c>
      <c r="F1630" s="10">
        <f t="shared" si="77"/>
        <v>455576.71719860018</v>
      </c>
      <c r="G1630" s="12">
        <f t="shared" si="78"/>
        <v>6778825.4321179623</v>
      </c>
    </row>
    <row r="1631" spans="1:7">
      <c r="A1631" s="4" t="s">
        <v>1627</v>
      </c>
      <c r="B1631" s="13">
        <v>3280229.545121382</v>
      </c>
      <c r="C1631" s="13">
        <v>2746186.6413516458</v>
      </c>
      <c r="D1631" s="12">
        <f t="shared" si="76"/>
        <v>6026416.1864730278</v>
      </c>
      <c r="E1631" s="13">
        <v>308531.01744306867</v>
      </c>
      <c r="F1631" s="10">
        <f t="shared" si="77"/>
        <v>308531.01744306867</v>
      </c>
      <c r="G1631" s="12">
        <f t="shared" si="78"/>
        <v>6334947.2039160961</v>
      </c>
    </row>
    <row r="1632" spans="1:7">
      <c r="A1632" s="4" t="s">
        <v>1628</v>
      </c>
      <c r="B1632" s="13">
        <v>2988033.5029585757</v>
      </c>
      <c r="C1632" s="13">
        <v>2625018.3014352438</v>
      </c>
      <c r="D1632" s="12">
        <f t="shared" si="76"/>
        <v>5613051.8043938195</v>
      </c>
      <c r="E1632" s="13">
        <v>160219.95647780856</v>
      </c>
      <c r="F1632" s="10">
        <f t="shared" si="77"/>
        <v>160219.95647780856</v>
      </c>
      <c r="G1632" s="12">
        <f t="shared" si="78"/>
        <v>5773271.7608716283</v>
      </c>
    </row>
    <row r="1633" spans="1:7">
      <c r="A1633" s="4" t="s">
        <v>1629</v>
      </c>
      <c r="B1633" s="13">
        <v>2297281.9536327883</v>
      </c>
      <c r="C1633" s="13">
        <v>2311427.7717420943</v>
      </c>
      <c r="D1633" s="12">
        <f t="shared" si="76"/>
        <v>4608709.725374883</v>
      </c>
      <c r="E1633" s="13">
        <v>153587.97331078516</v>
      </c>
      <c r="F1633" s="10">
        <f t="shared" si="77"/>
        <v>153587.97331078516</v>
      </c>
      <c r="G1633" s="12">
        <f t="shared" si="78"/>
        <v>4762297.6986856684</v>
      </c>
    </row>
    <row r="1634" spans="1:7">
      <c r="A1634" s="4" t="s">
        <v>1630</v>
      </c>
      <c r="B1634" s="13">
        <v>2038700.5812224594</v>
      </c>
      <c r="C1634" s="13">
        <v>2215640.5328246206</v>
      </c>
      <c r="D1634" s="12">
        <f t="shared" si="76"/>
        <v>4254341.1140470803</v>
      </c>
      <c r="E1634" s="13">
        <v>87521.424377749383</v>
      </c>
      <c r="F1634" s="10">
        <f t="shared" si="77"/>
        <v>87521.424377749383</v>
      </c>
      <c r="G1634" s="12">
        <f t="shared" si="78"/>
        <v>4341862.53842483</v>
      </c>
    </row>
    <row r="1635" spans="1:7">
      <c r="A1635" s="4" t="s">
        <v>1631</v>
      </c>
      <c r="B1635" s="13">
        <v>2333264.7282819226</v>
      </c>
      <c r="C1635" s="13">
        <v>2412120.8435790231</v>
      </c>
      <c r="D1635" s="12">
        <f t="shared" si="76"/>
        <v>4745385.5718609458</v>
      </c>
      <c r="E1635" s="13">
        <v>139190.91563332776</v>
      </c>
      <c r="F1635" s="10">
        <f t="shared" si="77"/>
        <v>139190.91563332776</v>
      </c>
      <c r="G1635" s="12">
        <f t="shared" si="78"/>
        <v>4884576.4874942731</v>
      </c>
    </row>
    <row r="1636" spans="1:7">
      <c r="A1636" s="4" t="s">
        <v>1632</v>
      </c>
      <c r="B1636" s="13">
        <v>2125262.8989958144</v>
      </c>
      <c r="C1636" s="13">
        <v>2197849.101958666</v>
      </c>
      <c r="D1636" s="12">
        <f t="shared" si="76"/>
        <v>4323112.0009544808</v>
      </c>
      <c r="E1636" s="13">
        <v>105364.73984923156</v>
      </c>
      <c r="F1636" s="10">
        <f t="shared" si="77"/>
        <v>105364.73984923156</v>
      </c>
      <c r="G1636" s="12">
        <f t="shared" si="78"/>
        <v>4428476.740803712</v>
      </c>
    </row>
    <row r="1637" spans="1:7">
      <c r="A1637" s="4" t="s">
        <v>1633</v>
      </c>
      <c r="B1637" s="13">
        <v>2128368.8293097075</v>
      </c>
      <c r="C1637" s="13">
        <v>2154181.8700290839</v>
      </c>
      <c r="D1637" s="12">
        <f t="shared" si="76"/>
        <v>4282550.6993387919</v>
      </c>
      <c r="E1637" s="13">
        <v>97672.23241375247</v>
      </c>
      <c r="F1637" s="10">
        <f t="shared" si="77"/>
        <v>97672.23241375247</v>
      </c>
      <c r="G1637" s="12">
        <f t="shared" si="78"/>
        <v>4380222.9317525439</v>
      </c>
    </row>
    <row r="1638" spans="1:7">
      <c r="A1638" s="4" t="s">
        <v>1634</v>
      </c>
      <c r="B1638" s="13">
        <v>2133794.0342239463</v>
      </c>
      <c r="C1638" s="13">
        <v>1990331.3866314641</v>
      </c>
      <c r="D1638" s="12">
        <f t="shared" si="76"/>
        <v>4124125.4208554104</v>
      </c>
      <c r="E1638" s="13">
        <v>128645.59265139511</v>
      </c>
      <c r="F1638" s="10">
        <f t="shared" si="77"/>
        <v>128645.59265139511</v>
      </c>
      <c r="G1638" s="12">
        <f t="shared" si="78"/>
        <v>4252771.0135068055</v>
      </c>
    </row>
    <row r="1639" spans="1:7">
      <c r="A1639" s="4" t="s">
        <v>1635</v>
      </c>
      <c r="B1639" s="13">
        <v>2319541.7798770522</v>
      </c>
      <c r="C1639" s="13">
        <v>2029793.0272687972</v>
      </c>
      <c r="D1639" s="12">
        <f t="shared" si="76"/>
        <v>4349334.8071458489</v>
      </c>
      <c r="E1639" s="13">
        <v>183147.79781604229</v>
      </c>
      <c r="F1639" s="10">
        <f t="shared" si="77"/>
        <v>183147.79781604229</v>
      </c>
      <c r="G1639" s="12">
        <f t="shared" si="78"/>
        <v>4532482.6049618907</v>
      </c>
    </row>
    <row r="1640" spans="1:7">
      <c r="A1640" s="4" t="s">
        <v>1636</v>
      </c>
      <c r="B1640" s="13">
        <v>1405105.3888802321</v>
      </c>
      <c r="C1640" s="13">
        <v>1177821.8964236698</v>
      </c>
      <c r="D1640" s="12">
        <f t="shared" si="76"/>
        <v>2582927.2853039019</v>
      </c>
      <c r="E1640" s="13">
        <v>151413.89454246828</v>
      </c>
      <c r="F1640" s="10">
        <f t="shared" si="77"/>
        <v>151413.89454246828</v>
      </c>
      <c r="G1640" s="12">
        <f t="shared" si="78"/>
        <v>2734341.1798463701</v>
      </c>
    </row>
    <row r="1641" spans="1:7">
      <c r="A1641" s="4" t="s">
        <v>1637</v>
      </c>
      <c r="B1641" s="13">
        <v>1588377.0639392624</v>
      </c>
      <c r="C1641" s="13">
        <v>1096907.1697885131</v>
      </c>
      <c r="D1641" s="12">
        <f t="shared" si="76"/>
        <v>2685284.2337277755</v>
      </c>
      <c r="E1641" s="13">
        <v>321128.79916356446</v>
      </c>
      <c r="F1641" s="10">
        <f t="shared" si="77"/>
        <v>321128.79916356446</v>
      </c>
      <c r="G1641" s="12">
        <f t="shared" si="78"/>
        <v>3006413.0328913401</v>
      </c>
    </row>
    <row r="1642" spans="1:7">
      <c r="A1642" s="4" t="s">
        <v>1638</v>
      </c>
      <c r="B1642" s="13">
        <v>1694006.4411705802</v>
      </c>
      <c r="C1642" s="13">
        <v>1206779.9804830709</v>
      </c>
      <c r="D1642" s="12">
        <f t="shared" si="76"/>
        <v>2900786.4216536512</v>
      </c>
      <c r="E1642" s="13">
        <v>293856.06669892499</v>
      </c>
      <c r="F1642" s="10">
        <f t="shared" si="77"/>
        <v>293856.06669892499</v>
      </c>
      <c r="G1642" s="12">
        <f t="shared" si="78"/>
        <v>3194642.4883525763</v>
      </c>
    </row>
    <row r="1643" spans="1:7">
      <c r="A1643" s="4" t="s">
        <v>1639</v>
      </c>
      <c r="B1643" s="13">
        <v>2192737.4127253438</v>
      </c>
      <c r="C1643" s="13">
        <v>1369206.9221376276</v>
      </c>
      <c r="D1643" s="12">
        <f t="shared" si="76"/>
        <v>3561944.3348629717</v>
      </c>
      <c r="E1643" s="13">
        <v>303657.18378831091</v>
      </c>
      <c r="F1643" s="10">
        <f t="shared" si="77"/>
        <v>303657.18378831091</v>
      </c>
      <c r="G1643" s="12">
        <f t="shared" si="78"/>
        <v>3865601.5186512824</v>
      </c>
    </row>
    <row r="1644" spans="1:7">
      <c r="A1644" s="4" t="s">
        <v>1640</v>
      </c>
      <c r="B1644" s="13">
        <v>2019959.1834072124</v>
      </c>
      <c r="C1644" s="13">
        <v>1380041.0684947923</v>
      </c>
      <c r="D1644" s="12">
        <f t="shared" si="76"/>
        <v>3400000.2519020047</v>
      </c>
      <c r="E1644" s="13">
        <v>318242.49469117384</v>
      </c>
      <c r="F1644" s="10">
        <f t="shared" si="77"/>
        <v>318242.49469117384</v>
      </c>
      <c r="G1644" s="12">
        <f t="shared" si="78"/>
        <v>3718242.7465931787</v>
      </c>
    </row>
    <row r="1645" spans="1:7">
      <c r="A1645" s="4" t="s">
        <v>1641</v>
      </c>
      <c r="B1645" s="13">
        <v>1308332.6551565749</v>
      </c>
      <c r="C1645" s="13">
        <v>881579.76569672104</v>
      </c>
      <c r="D1645" s="12">
        <f t="shared" si="76"/>
        <v>2189912.4208532958</v>
      </c>
      <c r="E1645" s="13">
        <v>144087.26747570452</v>
      </c>
      <c r="F1645" s="10">
        <f t="shared" si="77"/>
        <v>144087.26747570452</v>
      </c>
      <c r="G1645" s="12">
        <f t="shared" si="78"/>
        <v>2333999.6883290005</v>
      </c>
    </row>
    <row r="1646" spans="1:7">
      <c r="A1646" s="4" t="s">
        <v>1642</v>
      </c>
      <c r="B1646" s="13">
        <v>932456.38567705476</v>
      </c>
      <c r="C1646" s="13">
        <v>642097.60129248025</v>
      </c>
      <c r="D1646" s="12">
        <f t="shared" si="76"/>
        <v>1574553.986969535</v>
      </c>
      <c r="E1646" s="13">
        <v>64895.583109430139</v>
      </c>
      <c r="F1646" s="10">
        <f t="shared" si="77"/>
        <v>64895.583109430139</v>
      </c>
      <c r="G1646" s="12">
        <f t="shared" si="78"/>
        <v>1639449.570078965</v>
      </c>
    </row>
    <row r="1647" spans="1:7">
      <c r="A1647" s="4" t="s">
        <v>1643</v>
      </c>
      <c r="B1647" s="13">
        <v>846840.66952695232</v>
      </c>
      <c r="C1647" s="13">
        <v>557329.12226345448</v>
      </c>
      <c r="D1647" s="12">
        <f t="shared" si="76"/>
        <v>1404169.7917904067</v>
      </c>
      <c r="E1647" s="13">
        <v>172518.01396865319</v>
      </c>
      <c r="F1647" s="10">
        <f t="shared" si="77"/>
        <v>172518.01396865319</v>
      </c>
      <c r="G1647" s="12">
        <f t="shared" si="78"/>
        <v>1576687.80575906</v>
      </c>
    </row>
    <row r="1648" spans="1:7">
      <c r="A1648" s="4" t="s">
        <v>1644</v>
      </c>
      <c r="B1648" s="13">
        <v>384764.43649037258</v>
      </c>
      <c r="C1648" s="13">
        <v>461275.40354950767</v>
      </c>
      <c r="D1648" s="12">
        <f t="shared" si="76"/>
        <v>846039.84003988025</v>
      </c>
      <c r="E1648" s="13">
        <v>104546.30002866633</v>
      </c>
      <c r="F1648" s="10">
        <f t="shared" si="77"/>
        <v>104546.30002866633</v>
      </c>
      <c r="G1648" s="12">
        <f t="shared" si="78"/>
        <v>950586.14006854664</v>
      </c>
    </row>
    <row r="1649" spans="1:7">
      <c r="A1649" s="4" t="s">
        <v>1645</v>
      </c>
      <c r="B1649" s="13">
        <v>-270518.02601437812</v>
      </c>
      <c r="C1649" s="13">
        <v>4120.800411230337</v>
      </c>
      <c r="D1649" s="12">
        <f t="shared" si="76"/>
        <v>-266397.22560314776</v>
      </c>
      <c r="E1649" s="13">
        <v>-116178.4888480652</v>
      </c>
      <c r="F1649" s="10">
        <f t="shared" si="77"/>
        <v>-116178.4888480652</v>
      </c>
      <c r="G1649" s="12">
        <f t="shared" si="78"/>
        <v>-382575.71445121296</v>
      </c>
    </row>
    <row r="1650" spans="1:7">
      <c r="A1650" s="4" t="s">
        <v>1646</v>
      </c>
      <c r="B1650" s="13">
        <v>-681157.57783522375</v>
      </c>
      <c r="C1650" s="13">
        <v>-171330.22073237842</v>
      </c>
      <c r="D1650" s="12">
        <f t="shared" si="76"/>
        <v>-852487.79856760218</v>
      </c>
      <c r="E1650" s="13">
        <v>-237348.74325595307</v>
      </c>
      <c r="F1650" s="10">
        <f t="shared" si="77"/>
        <v>-237348.74325595307</v>
      </c>
      <c r="G1650" s="12">
        <f t="shared" si="78"/>
        <v>-1089836.5418235552</v>
      </c>
    </row>
    <row r="1651" spans="1:7">
      <c r="A1651" s="4" t="s">
        <v>1647</v>
      </c>
      <c r="B1651" s="13">
        <v>-1496357.3836650809</v>
      </c>
      <c r="C1651" s="13">
        <v>-270677.71591495699</v>
      </c>
      <c r="D1651" s="12">
        <f t="shared" si="76"/>
        <v>-1767035.0995800379</v>
      </c>
      <c r="E1651" s="13">
        <v>-570849.6659680201</v>
      </c>
      <c r="F1651" s="10">
        <f t="shared" si="77"/>
        <v>-570849.6659680201</v>
      </c>
      <c r="G1651" s="12">
        <f t="shared" si="78"/>
        <v>-2337884.7655480579</v>
      </c>
    </row>
    <row r="1652" spans="1:7">
      <c r="A1652" s="4" t="s">
        <v>1648</v>
      </c>
      <c r="B1652" s="13">
        <v>-1408090.2808510647</v>
      </c>
      <c r="C1652" s="13">
        <v>-244334.3764498425</v>
      </c>
      <c r="D1652" s="12">
        <f t="shared" si="76"/>
        <v>-1652424.6573009072</v>
      </c>
      <c r="E1652" s="13">
        <v>-411065.9697280869</v>
      </c>
      <c r="F1652" s="10">
        <f t="shared" si="77"/>
        <v>-411065.9697280869</v>
      </c>
      <c r="G1652" s="12">
        <f t="shared" si="78"/>
        <v>-2063490.627028994</v>
      </c>
    </row>
    <row r="1653" spans="1:7">
      <c r="A1653" s="4" t="s">
        <v>1649</v>
      </c>
      <c r="B1653" s="13">
        <v>-1092351.4773609913</v>
      </c>
      <c r="C1653" s="13">
        <v>-179012.55482529241</v>
      </c>
      <c r="D1653" s="12">
        <f t="shared" si="76"/>
        <v>-1271364.0321862837</v>
      </c>
      <c r="E1653" s="13">
        <v>-492169.3901377414</v>
      </c>
      <c r="F1653" s="10">
        <f t="shared" si="77"/>
        <v>-492169.3901377414</v>
      </c>
      <c r="G1653" s="12">
        <f t="shared" si="78"/>
        <v>-1763533.4223240251</v>
      </c>
    </row>
    <row r="1654" spans="1:7">
      <c r="A1654" s="4" t="s">
        <v>1650</v>
      </c>
      <c r="B1654" s="13">
        <v>-1396228.533277191</v>
      </c>
      <c r="C1654" s="13">
        <v>-543555.48518504191</v>
      </c>
      <c r="D1654" s="12">
        <f t="shared" si="76"/>
        <v>-1939784.0184622328</v>
      </c>
      <c r="E1654" s="13">
        <v>-449697.17097275681</v>
      </c>
      <c r="F1654" s="10">
        <f t="shared" si="77"/>
        <v>-449697.17097275681</v>
      </c>
      <c r="G1654" s="12">
        <f t="shared" si="78"/>
        <v>-2389481.1894349894</v>
      </c>
    </row>
    <row r="1655" spans="1:7">
      <c r="A1655" s="4" t="s">
        <v>1651</v>
      </c>
      <c r="B1655" s="13">
        <v>-1458102.139307817</v>
      </c>
      <c r="C1655" s="13">
        <v>-675394.90816338814</v>
      </c>
      <c r="D1655" s="12">
        <f t="shared" si="76"/>
        <v>-2133497.0474712052</v>
      </c>
      <c r="E1655" s="13">
        <v>-449711.49752133485</v>
      </c>
      <c r="F1655" s="10">
        <f t="shared" si="77"/>
        <v>-449711.49752133485</v>
      </c>
      <c r="G1655" s="12">
        <f t="shared" si="78"/>
        <v>-2583208.54499254</v>
      </c>
    </row>
    <row r="1656" spans="1:7">
      <c r="A1656" s="4" t="s">
        <v>1652</v>
      </c>
      <c r="B1656" s="13">
        <v>-1411418.2453117254</v>
      </c>
      <c r="C1656" s="13">
        <v>-572977.49861716642</v>
      </c>
      <c r="D1656" s="12">
        <f t="shared" si="76"/>
        <v>-1984395.7439288918</v>
      </c>
      <c r="E1656" s="13">
        <v>-297609.37002755323</v>
      </c>
      <c r="F1656" s="10">
        <f t="shared" si="77"/>
        <v>-297609.37002755323</v>
      </c>
      <c r="G1656" s="12">
        <f t="shared" si="78"/>
        <v>-2282005.1139564449</v>
      </c>
    </row>
    <row r="1657" spans="1:7">
      <c r="A1657" s="4" t="s">
        <v>1653</v>
      </c>
      <c r="B1657" s="13">
        <v>-1697613.0116570247</v>
      </c>
      <c r="C1657" s="13">
        <v>-741369.71232261159</v>
      </c>
      <c r="D1657" s="12">
        <f t="shared" si="76"/>
        <v>-2438982.7239796361</v>
      </c>
      <c r="E1657" s="13">
        <v>-342771.89835012448</v>
      </c>
      <c r="F1657" s="10">
        <f t="shared" si="77"/>
        <v>-342771.89835012448</v>
      </c>
      <c r="G1657" s="12">
        <f t="shared" si="78"/>
        <v>-2781754.6223297603</v>
      </c>
    </row>
    <row r="1658" spans="1:7">
      <c r="A1658" s="4" t="s">
        <v>1654</v>
      </c>
      <c r="B1658" s="13">
        <v>-2235290.2040492999</v>
      </c>
      <c r="C1658" s="13">
        <v>-1253990.6215316074</v>
      </c>
      <c r="D1658" s="12">
        <f t="shared" si="76"/>
        <v>-3489280.8255809071</v>
      </c>
      <c r="E1658" s="13">
        <v>-536055.75892132637</v>
      </c>
      <c r="F1658" s="10">
        <f t="shared" si="77"/>
        <v>-536055.75892132637</v>
      </c>
      <c r="G1658" s="12">
        <f t="shared" si="78"/>
        <v>-4025336.5845022332</v>
      </c>
    </row>
    <row r="1659" spans="1:7">
      <c r="A1659" s="4" t="s">
        <v>1655</v>
      </c>
      <c r="B1659" s="13">
        <v>-2224035.997956635</v>
      </c>
      <c r="C1659" s="13">
        <v>-1471212.4209555003</v>
      </c>
      <c r="D1659" s="12">
        <f t="shared" si="76"/>
        <v>-3695248.4189121351</v>
      </c>
      <c r="E1659" s="13">
        <v>-454269.82297585811</v>
      </c>
      <c r="F1659" s="10">
        <f t="shared" si="77"/>
        <v>-454269.82297585811</v>
      </c>
      <c r="G1659" s="12">
        <f t="shared" si="78"/>
        <v>-4149518.2418879932</v>
      </c>
    </row>
    <row r="1660" spans="1:7">
      <c r="A1660" s="4" t="s">
        <v>1656</v>
      </c>
      <c r="B1660" s="13">
        <v>-1869409.3997085604</v>
      </c>
      <c r="C1660" s="13">
        <v>-1298779.9639925894</v>
      </c>
      <c r="D1660" s="12">
        <f t="shared" si="76"/>
        <v>-3168189.3637011498</v>
      </c>
      <c r="E1660" s="13">
        <v>-406576.45262328698</v>
      </c>
      <c r="F1660" s="10">
        <f t="shared" si="77"/>
        <v>-406576.45262328698</v>
      </c>
      <c r="G1660" s="12">
        <f t="shared" si="78"/>
        <v>-3574765.816324437</v>
      </c>
    </row>
    <row r="1661" spans="1:7">
      <c r="A1661" s="4" t="s">
        <v>1657</v>
      </c>
      <c r="B1661" s="13">
        <v>-1424349.4158302764</v>
      </c>
      <c r="C1661" s="13">
        <v>-1323118.3993961022</v>
      </c>
      <c r="D1661" s="12">
        <f t="shared" si="76"/>
        <v>-2747467.8152263789</v>
      </c>
      <c r="E1661" s="13">
        <v>-241908.67618159234</v>
      </c>
      <c r="F1661" s="10">
        <f t="shared" si="77"/>
        <v>-241908.67618159234</v>
      </c>
      <c r="G1661" s="12">
        <f t="shared" si="78"/>
        <v>-2989376.4914079714</v>
      </c>
    </row>
    <row r="1662" spans="1:7">
      <c r="A1662" s="4" t="s">
        <v>1658</v>
      </c>
      <c r="B1662" s="13">
        <v>-1891294.7672071152</v>
      </c>
      <c r="C1662" s="13">
        <v>-1594188.85058552</v>
      </c>
      <c r="D1662" s="12">
        <f t="shared" si="76"/>
        <v>-3485483.6177926352</v>
      </c>
      <c r="E1662" s="13">
        <v>-412614.98641930608</v>
      </c>
      <c r="F1662" s="10">
        <f t="shared" si="77"/>
        <v>-412614.98641930608</v>
      </c>
      <c r="G1662" s="12">
        <f t="shared" si="78"/>
        <v>-3898098.6042119414</v>
      </c>
    </row>
    <row r="1663" spans="1:7">
      <c r="A1663" s="4" t="s">
        <v>1659</v>
      </c>
      <c r="B1663" s="13">
        <v>-2224492.7776136925</v>
      </c>
      <c r="C1663" s="13">
        <v>-1631534.7905060523</v>
      </c>
      <c r="D1663" s="12">
        <f t="shared" si="76"/>
        <v>-3856027.5681197448</v>
      </c>
      <c r="E1663" s="13">
        <v>-268670.55021775013</v>
      </c>
      <c r="F1663" s="10">
        <f t="shared" si="77"/>
        <v>-268670.55021775013</v>
      </c>
      <c r="G1663" s="12">
        <f t="shared" si="78"/>
        <v>-4124698.1183374948</v>
      </c>
    </row>
    <row r="1664" spans="1:7">
      <c r="A1664" s="4" t="s">
        <v>1660</v>
      </c>
      <c r="B1664" s="13">
        <v>-1903442.3490334977</v>
      </c>
      <c r="C1664" s="13">
        <v>-1567414.3092343151</v>
      </c>
      <c r="D1664" s="12">
        <f t="shared" si="76"/>
        <v>-3470856.6582678128</v>
      </c>
      <c r="E1664" s="13">
        <v>-299904.88385561254</v>
      </c>
      <c r="F1664" s="10">
        <f t="shared" si="77"/>
        <v>-299904.88385561254</v>
      </c>
      <c r="G1664" s="12">
        <f t="shared" si="78"/>
        <v>-3770761.5421234253</v>
      </c>
    </row>
    <row r="1665" spans="1:7">
      <c r="A1665" s="4" t="s">
        <v>1661</v>
      </c>
      <c r="B1665" s="13">
        <v>-1591401.2308793243</v>
      </c>
      <c r="C1665" s="13">
        <v>-1079673.9602659545</v>
      </c>
      <c r="D1665" s="12">
        <f t="shared" si="76"/>
        <v>-2671075.1911452785</v>
      </c>
      <c r="E1665" s="13">
        <v>-181726.64173506957</v>
      </c>
      <c r="F1665" s="10">
        <f t="shared" si="77"/>
        <v>-181726.64173506957</v>
      </c>
      <c r="G1665" s="12">
        <f t="shared" si="78"/>
        <v>-2852801.832880348</v>
      </c>
    </row>
    <row r="1666" spans="1:7">
      <c r="A1666" s="4" t="s">
        <v>1662</v>
      </c>
      <c r="B1666" s="13">
        <v>-1581508.3222416288</v>
      </c>
      <c r="C1666" s="13">
        <v>-1012597.3568517185</v>
      </c>
      <c r="D1666" s="12">
        <f t="shared" si="76"/>
        <v>-2594105.6790933474</v>
      </c>
      <c r="E1666" s="13">
        <v>-261185.52008124176</v>
      </c>
      <c r="F1666" s="10">
        <f t="shared" si="77"/>
        <v>-261185.52008124176</v>
      </c>
      <c r="G1666" s="12">
        <f t="shared" si="78"/>
        <v>-2855291.199174589</v>
      </c>
    </row>
    <row r="1667" spans="1:7">
      <c r="A1667" s="4" t="s">
        <v>1663</v>
      </c>
      <c r="B1667" s="13">
        <v>-1550066.3428656571</v>
      </c>
      <c r="C1667" s="13">
        <v>-986875.03337765601</v>
      </c>
      <c r="D1667" s="12">
        <f t="shared" si="76"/>
        <v>-2536941.3762433128</v>
      </c>
      <c r="E1667" s="13">
        <v>-391465.25280386442</v>
      </c>
      <c r="F1667" s="10">
        <f t="shared" si="77"/>
        <v>-391465.25280386442</v>
      </c>
      <c r="G1667" s="12">
        <f t="shared" si="78"/>
        <v>-2928406.6290471773</v>
      </c>
    </row>
    <row r="1668" spans="1:7">
      <c r="A1668" s="4" t="s">
        <v>1664</v>
      </c>
      <c r="B1668" s="13">
        <v>-876297.0956083138</v>
      </c>
      <c r="C1668" s="13">
        <v>-570326.64167993772</v>
      </c>
      <c r="D1668" s="12">
        <f t="shared" si="76"/>
        <v>-1446623.7372882515</v>
      </c>
      <c r="E1668" s="13">
        <v>-121230.49726642668</v>
      </c>
      <c r="F1668" s="10">
        <f t="shared" si="77"/>
        <v>-121230.49726642668</v>
      </c>
      <c r="G1668" s="12">
        <f t="shared" si="78"/>
        <v>-1567854.2345546782</v>
      </c>
    </row>
    <row r="1669" spans="1:7">
      <c r="A1669" s="4" t="s">
        <v>1665</v>
      </c>
      <c r="B1669" s="13">
        <v>-663486.95292192476</v>
      </c>
      <c r="C1669" s="13">
        <v>-86911.424591952935</v>
      </c>
      <c r="D1669" s="12">
        <f t="shared" ref="D1669:D1732" si="79">SUM(B1669:C1669)</f>
        <v>-750398.3775138777</v>
      </c>
      <c r="E1669" s="13">
        <v>-44630.124056974579</v>
      </c>
      <c r="F1669" s="10">
        <f t="shared" ref="F1669:F1732" si="80">E1669</f>
        <v>-44630.124056974579</v>
      </c>
      <c r="G1669" s="12">
        <f t="shared" ref="G1669:G1732" si="81">SUM(D1669,F1669)</f>
        <v>-795028.50157085224</v>
      </c>
    </row>
    <row r="1670" spans="1:7">
      <c r="A1670" s="4" t="s">
        <v>1666</v>
      </c>
      <c r="B1670" s="13">
        <v>-823267.70239582192</v>
      </c>
      <c r="C1670" s="13">
        <v>-52951.792758052572</v>
      </c>
      <c r="D1670" s="12">
        <f t="shared" si="79"/>
        <v>-876219.49515387451</v>
      </c>
      <c r="E1670" s="13">
        <v>-118541.1348458742</v>
      </c>
      <c r="F1670" s="10">
        <f t="shared" si="80"/>
        <v>-118541.1348458742</v>
      </c>
      <c r="G1670" s="12">
        <f t="shared" si="81"/>
        <v>-994760.62999974866</v>
      </c>
    </row>
    <row r="1671" spans="1:7">
      <c r="A1671" s="4" t="s">
        <v>1667</v>
      </c>
      <c r="B1671" s="13">
        <v>-747430.72372917517</v>
      </c>
      <c r="C1671" s="13">
        <v>-49922.85144644988</v>
      </c>
      <c r="D1671" s="12">
        <f t="shared" si="79"/>
        <v>-797353.57517562504</v>
      </c>
      <c r="E1671" s="13">
        <v>-86360.694287407445</v>
      </c>
      <c r="F1671" s="10">
        <f t="shared" si="80"/>
        <v>-86360.694287407445</v>
      </c>
      <c r="G1671" s="12">
        <f t="shared" si="81"/>
        <v>-883714.26946303248</v>
      </c>
    </row>
    <row r="1672" spans="1:7">
      <c r="A1672" s="4" t="s">
        <v>1668</v>
      </c>
      <c r="B1672" s="13">
        <v>-319495.17496976838</v>
      </c>
      <c r="C1672" s="13">
        <v>174720.73976419735</v>
      </c>
      <c r="D1672" s="12">
        <f t="shared" si="79"/>
        <v>-144774.43520557103</v>
      </c>
      <c r="E1672" s="13">
        <v>-2557.9714669212676</v>
      </c>
      <c r="F1672" s="10">
        <f t="shared" si="80"/>
        <v>-2557.9714669212676</v>
      </c>
      <c r="G1672" s="12">
        <f t="shared" si="81"/>
        <v>-147332.4066724923</v>
      </c>
    </row>
    <row r="1673" spans="1:7">
      <c r="A1673" s="4" t="s">
        <v>1669</v>
      </c>
      <c r="B1673" s="13">
        <v>-250265.2095156284</v>
      </c>
      <c r="C1673" s="13">
        <v>196353.56281473651</v>
      </c>
      <c r="D1673" s="12">
        <f t="shared" si="79"/>
        <v>-53911.646700891899</v>
      </c>
      <c r="E1673" s="13">
        <v>-86580.83300247413</v>
      </c>
      <c r="F1673" s="10">
        <f t="shared" si="80"/>
        <v>-86580.83300247413</v>
      </c>
      <c r="G1673" s="12">
        <f t="shared" si="81"/>
        <v>-140492.47970336603</v>
      </c>
    </row>
    <row r="1674" spans="1:7">
      <c r="A1674" s="4" t="s">
        <v>1670</v>
      </c>
      <c r="B1674" s="13">
        <v>-4820.8148971352557</v>
      </c>
      <c r="C1674" s="13">
        <v>363078.21420643094</v>
      </c>
      <c r="D1674" s="12">
        <f t="shared" si="79"/>
        <v>358257.3993092957</v>
      </c>
      <c r="E1674" s="13">
        <v>-21971.560648935847</v>
      </c>
      <c r="F1674" s="10">
        <f t="shared" si="80"/>
        <v>-21971.560648935847</v>
      </c>
      <c r="G1674" s="12">
        <f t="shared" si="81"/>
        <v>336285.83866035985</v>
      </c>
    </row>
    <row r="1675" spans="1:7">
      <c r="A1675" s="4" t="s">
        <v>1671</v>
      </c>
      <c r="B1675" s="13">
        <v>257633.86702982211</v>
      </c>
      <c r="C1675" s="13">
        <v>369131.49138839456</v>
      </c>
      <c r="D1675" s="12">
        <f t="shared" si="79"/>
        <v>626765.3584182167</v>
      </c>
      <c r="E1675" s="13">
        <v>28228.628122668499</v>
      </c>
      <c r="F1675" s="10">
        <f t="shared" si="80"/>
        <v>28228.628122668499</v>
      </c>
      <c r="G1675" s="12">
        <f t="shared" si="81"/>
        <v>654993.98654088518</v>
      </c>
    </row>
    <row r="1676" spans="1:7">
      <c r="A1676" s="4" t="s">
        <v>1672</v>
      </c>
      <c r="B1676" s="13">
        <v>343166.78280970867</v>
      </c>
      <c r="C1676" s="13">
        <v>404190.68402862595</v>
      </c>
      <c r="D1676" s="12">
        <f t="shared" si="79"/>
        <v>747357.46683833469</v>
      </c>
      <c r="E1676" s="13">
        <v>33779.729268388779</v>
      </c>
      <c r="F1676" s="10">
        <f t="shared" si="80"/>
        <v>33779.729268388779</v>
      </c>
      <c r="G1676" s="12">
        <f t="shared" si="81"/>
        <v>781137.19610672351</v>
      </c>
    </row>
    <row r="1677" spans="1:7">
      <c r="A1677" s="4" t="s">
        <v>1673</v>
      </c>
      <c r="B1677" s="13">
        <v>786511.97636718978</v>
      </c>
      <c r="C1677" s="13">
        <v>503443.88266468036</v>
      </c>
      <c r="D1677" s="12">
        <f t="shared" si="79"/>
        <v>1289955.85903187</v>
      </c>
      <c r="E1677" s="13">
        <v>157882.74543543879</v>
      </c>
      <c r="F1677" s="10">
        <f t="shared" si="80"/>
        <v>157882.74543543879</v>
      </c>
      <c r="G1677" s="12">
        <f t="shared" si="81"/>
        <v>1447838.6044673088</v>
      </c>
    </row>
    <row r="1678" spans="1:7">
      <c r="A1678" s="4" t="s">
        <v>1674</v>
      </c>
      <c r="B1678" s="13">
        <v>414987.63398441998</v>
      </c>
      <c r="C1678" s="13">
        <v>555020.10934514401</v>
      </c>
      <c r="D1678" s="12">
        <f t="shared" si="79"/>
        <v>970007.74332956399</v>
      </c>
      <c r="E1678" s="13">
        <v>28192.464128905351</v>
      </c>
      <c r="F1678" s="10">
        <f t="shared" si="80"/>
        <v>28192.464128905351</v>
      </c>
      <c r="G1678" s="12">
        <f t="shared" si="81"/>
        <v>998200.20745846932</v>
      </c>
    </row>
    <row r="1679" spans="1:7">
      <c r="A1679" s="4" t="s">
        <v>1675</v>
      </c>
      <c r="B1679" s="13">
        <v>17272.725773276852</v>
      </c>
      <c r="C1679" s="13">
        <v>121327.75772799445</v>
      </c>
      <c r="D1679" s="12">
        <f t="shared" si="79"/>
        <v>138600.48350127132</v>
      </c>
      <c r="E1679" s="13">
        <v>-128339.70976090986</v>
      </c>
      <c r="F1679" s="10">
        <f t="shared" si="80"/>
        <v>-128339.70976090986</v>
      </c>
      <c r="G1679" s="12">
        <f t="shared" si="81"/>
        <v>10260.773740361459</v>
      </c>
    </row>
    <row r="1680" spans="1:7">
      <c r="A1680" s="4" t="s">
        <v>1676</v>
      </c>
      <c r="B1680" s="13">
        <v>88803.103895476481</v>
      </c>
      <c r="C1680" s="13">
        <v>-59879.443970683118</v>
      </c>
      <c r="D1680" s="12">
        <f t="shared" si="79"/>
        <v>28923.659924793363</v>
      </c>
      <c r="E1680" s="13">
        <v>-69785.282784408642</v>
      </c>
      <c r="F1680" s="10">
        <f t="shared" si="80"/>
        <v>-69785.282784408642</v>
      </c>
      <c r="G1680" s="12">
        <f t="shared" si="81"/>
        <v>-40861.62285961528</v>
      </c>
    </row>
    <row r="1681" spans="1:7">
      <c r="A1681" s="4" t="s">
        <v>1677</v>
      </c>
      <c r="B1681" s="13">
        <v>-1604.8112950822331</v>
      </c>
      <c r="C1681" s="13">
        <v>-166936.06574358646</v>
      </c>
      <c r="D1681" s="12">
        <f t="shared" si="79"/>
        <v>-168540.8770386687</v>
      </c>
      <c r="E1681" s="13">
        <v>-83163.374659542082</v>
      </c>
      <c r="F1681" s="10">
        <f t="shared" si="80"/>
        <v>-83163.374659542082</v>
      </c>
      <c r="G1681" s="12">
        <f t="shared" si="81"/>
        <v>-251704.25169821078</v>
      </c>
    </row>
    <row r="1682" spans="1:7">
      <c r="A1682" s="4" t="s">
        <v>1678</v>
      </c>
      <c r="B1682" s="13">
        <v>-588963.41363368498</v>
      </c>
      <c r="C1682" s="13">
        <v>-574195.06086576625</v>
      </c>
      <c r="D1682" s="12">
        <f t="shared" si="79"/>
        <v>-1163158.4744994512</v>
      </c>
      <c r="E1682" s="13">
        <v>-190051.87406870446</v>
      </c>
      <c r="F1682" s="10">
        <f t="shared" si="80"/>
        <v>-190051.87406870446</v>
      </c>
      <c r="G1682" s="12">
        <f t="shared" si="81"/>
        <v>-1353210.3485681557</v>
      </c>
    </row>
    <row r="1683" spans="1:7">
      <c r="A1683" s="4" t="s">
        <v>1679</v>
      </c>
      <c r="B1683" s="13">
        <v>-877886.26429868722</v>
      </c>
      <c r="C1683" s="13">
        <v>-896248.58303166903</v>
      </c>
      <c r="D1683" s="12">
        <f t="shared" si="79"/>
        <v>-1774134.8473303562</v>
      </c>
      <c r="E1683" s="13">
        <v>-184748.46598800077</v>
      </c>
      <c r="F1683" s="10">
        <f t="shared" si="80"/>
        <v>-184748.46598800077</v>
      </c>
      <c r="G1683" s="12">
        <f t="shared" si="81"/>
        <v>-1958883.3133183571</v>
      </c>
    </row>
    <row r="1684" spans="1:7">
      <c r="A1684" s="4" t="s">
        <v>1680</v>
      </c>
      <c r="B1684" s="13">
        <v>-1305668.1820940422</v>
      </c>
      <c r="C1684" s="13">
        <v>-1417090.0606099318</v>
      </c>
      <c r="D1684" s="12">
        <f t="shared" si="79"/>
        <v>-2722758.2427039742</v>
      </c>
      <c r="E1684" s="13">
        <v>-265893.86608935683</v>
      </c>
      <c r="F1684" s="10">
        <f t="shared" si="80"/>
        <v>-265893.86608935683</v>
      </c>
      <c r="G1684" s="12">
        <f t="shared" si="81"/>
        <v>-2988652.1087933313</v>
      </c>
    </row>
    <row r="1685" spans="1:7">
      <c r="A1685" s="4" t="s">
        <v>1681</v>
      </c>
      <c r="B1685" s="13">
        <v>-1927622.20681908</v>
      </c>
      <c r="C1685" s="13">
        <v>-1754659.280362115</v>
      </c>
      <c r="D1685" s="12">
        <f t="shared" si="79"/>
        <v>-3682281.4871811951</v>
      </c>
      <c r="E1685" s="13">
        <v>-237445.88529249135</v>
      </c>
      <c r="F1685" s="10">
        <f t="shared" si="80"/>
        <v>-237445.88529249135</v>
      </c>
      <c r="G1685" s="12">
        <f t="shared" si="81"/>
        <v>-3919727.3724736865</v>
      </c>
    </row>
    <row r="1686" spans="1:7">
      <c r="A1686" s="4" t="s">
        <v>1682</v>
      </c>
      <c r="B1686" s="13">
        <v>-2554699.3261748743</v>
      </c>
      <c r="C1686" s="13">
        <v>-2402115.198689797</v>
      </c>
      <c r="D1686" s="12">
        <f t="shared" si="79"/>
        <v>-4956814.5248646718</v>
      </c>
      <c r="E1686" s="13">
        <v>-372575.94819851482</v>
      </c>
      <c r="F1686" s="10">
        <f t="shared" si="80"/>
        <v>-372575.94819851482</v>
      </c>
      <c r="G1686" s="12">
        <f t="shared" si="81"/>
        <v>-5329390.4730631867</v>
      </c>
    </row>
    <row r="1687" spans="1:7">
      <c r="A1687" s="4" t="s">
        <v>1683</v>
      </c>
      <c r="B1687" s="13">
        <v>-2795231.2041673395</v>
      </c>
      <c r="C1687" s="13">
        <v>-2523708.7881303071</v>
      </c>
      <c r="D1687" s="12">
        <f t="shared" si="79"/>
        <v>-5318939.9922976466</v>
      </c>
      <c r="E1687" s="13">
        <v>-396781.46719003812</v>
      </c>
      <c r="F1687" s="10">
        <f t="shared" si="80"/>
        <v>-396781.46719003812</v>
      </c>
      <c r="G1687" s="12">
        <f t="shared" si="81"/>
        <v>-5715721.459487685</v>
      </c>
    </row>
    <row r="1688" spans="1:7">
      <c r="A1688" s="4" t="s">
        <v>1684</v>
      </c>
      <c r="B1688" s="13">
        <v>-2380179.9203072507</v>
      </c>
      <c r="C1688" s="13">
        <v>-2550892.4596773498</v>
      </c>
      <c r="D1688" s="12">
        <f t="shared" si="79"/>
        <v>-4931072.3799846005</v>
      </c>
      <c r="E1688" s="13">
        <v>-268902.57489077462</v>
      </c>
      <c r="F1688" s="10">
        <f t="shared" si="80"/>
        <v>-268902.57489077462</v>
      </c>
      <c r="G1688" s="12">
        <f t="shared" si="81"/>
        <v>-5199974.9548753751</v>
      </c>
    </row>
    <row r="1689" spans="1:7">
      <c r="A1689" s="4" t="s">
        <v>1685</v>
      </c>
      <c r="B1689" s="13">
        <v>-2395714.7253386057</v>
      </c>
      <c r="C1689" s="13">
        <v>-2450832.7557316832</v>
      </c>
      <c r="D1689" s="12">
        <f t="shared" si="79"/>
        <v>-4846547.4810702894</v>
      </c>
      <c r="E1689" s="13">
        <v>-332287.03736246511</v>
      </c>
      <c r="F1689" s="10">
        <f t="shared" si="80"/>
        <v>-332287.03736246511</v>
      </c>
      <c r="G1689" s="12">
        <f t="shared" si="81"/>
        <v>-5178834.5184327541</v>
      </c>
    </row>
    <row r="1690" spans="1:7">
      <c r="A1690" s="4" t="s">
        <v>1686</v>
      </c>
      <c r="B1690" s="13">
        <v>-2470729.6140175206</v>
      </c>
      <c r="C1690" s="13">
        <v>-2626426.7875993103</v>
      </c>
      <c r="D1690" s="12">
        <f t="shared" si="79"/>
        <v>-5097156.4016168304</v>
      </c>
      <c r="E1690" s="13">
        <v>-409589.86565965426</v>
      </c>
      <c r="F1690" s="10">
        <f t="shared" si="80"/>
        <v>-409589.86565965426</v>
      </c>
      <c r="G1690" s="12">
        <f t="shared" si="81"/>
        <v>-5506746.2672764845</v>
      </c>
    </row>
    <row r="1691" spans="1:7">
      <c r="A1691" s="4" t="s">
        <v>1687</v>
      </c>
      <c r="B1691" s="13">
        <v>-2496690.5752597833</v>
      </c>
      <c r="C1691" s="13">
        <v>-2468691.2597463592</v>
      </c>
      <c r="D1691" s="12">
        <f t="shared" si="79"/>
        <v>-4965381.835006142</v>
      </c>
      <c r="E1691" s="13">
        <v>-433720.73272824072</v>
      </c>
      <c r="F1691" s="10">
        <f t="shared" si="80"/>
        <v>-433720.73272824072</v>
      </c>
      <c r="G1691" s="12">
        <f t="shared" si="81"/>
        <v>-5399102.567734383</v>
      </c>
    </row>
    <row r="1692" spans="1:7">
      <c r="A1692" s="4" t="s">
        <v>1688</v>
      </c>
      <c r="B1692" s="13">
        <v>-2081135.3154476224</v>
      </c>
      <c r="C1692" s="13">
        <v>-2099409.5417130473</v>
      </c>
      <c r="D1692" s="12">
        <f t="shared" si="79"/>
        <v>-4180544.8571606698</v>
      </c>
      <c r="E1692" s="13">
        <v>-342383.16016928526</v>
      </c>
      <c r="F1692" s="10">
        <f t="shared" si="80"/>
        <v>-342383.16016928526</v>
      </c>
      <c r="G1692" s="12">
        <f t="shared" si="81"/>
        <v>-4522928.0173299555</v>
      </c>
    </row>
    <row r="1693" spans="1:7">
      <c r="A1693" s="4" t="s">
        <v>1689</v>
      </c>
      <c r="B1693" s="13">
        <v>-2022438.2253901977</v>
      </c>
      <c r="C1693" s="13">
        <v>-1766775.5159367074</v>
      </c>
      <c r="D1693" s="12">
        <f t="shared" si="79"/>
        <v>-3789213.7413269049</v>
      </c>
      <c r="E1693" s="13">
        <v>-317356.37044570589</v>
      </c>
      <c r="F1693" s="10">
        <f t="shared" si="80"/>
        <v>-317356.37044570589</v>
      </c>
      <c r="G1693" s="12">
        <f t="shared" si="81"/>
        <v>-4106570.1117726108</v>
      </c>
    </row>
    <row r="1694" spans="1:7">
      <c r="A1694" s="4" t="s">
        <v>1690</v>
      </c>
      <c r="B1694" s="13">
        <v>-2146290.2756235395</v>
      </c>
      <c r="C1694" s="13">
        <v>-1452125.5290399785</v>
      </c>
      <c r="D1694" s="12">
        <f t="shared" si="79"/>
        <v>-3598415.804663518</v>
      </c>
      <c r="E1694" s="13">
        <v>-327647.48414991319</v>
      </c>
      <c r="F1694" s="10">
        <f t="shared" si="80"/>
        <v>-327647.48414991319</v>
      </c>
      <c r="G1694" s="12">
        <f t="shared" si="81"/>
        <v>-3926063.2888134313</v>
      </c>
    </row>
    <row r="1695" spans="1:7">
      <c r="A1695" s="4" t="s">
        <v>1691</v>
      </c>
      <c r="B1695" s="13">
        <v>-2053374.0281187354</v>
      </c>
      <c r="C1695" s="13">
        <v>-1527559.7837659311</v>
      </c>
      <c r="D1695" s="12">
        <f t="shared" si="79"/>
        <v>-3580933.8118846668</v>
      </c>
      <c r="E1695" s="13">
        <v>-357088.42266233457</v>
      </c>
      <c r="F1695" s="10">
        <f t="shared" si="80"/>
        <v>-357088.42266233457</v>
      </c>
      <c r="G1695" s="12">
        <f t="shared" si="81"/>
        <v>-3938022.2345470013</v>
      </c>
    </row>
    <row r="1696" spans="1:7">
      <c r="A1696" s="4" t="s">
        <v>1692</v>
      </c>
      <c r="B1696" s="13">
        <v>-1077526.3921270259</v>
      </c>
      <c r="C1696" s="13">
        <v>-1163130.01135133</v>
      </c>
      <c r="D1696" s="12">
        <f t="shared" si="79"/>
        <v>-2240656.4034783561</v>
      </c>
      <c r="E1696" s="13">
        <v>-413722.0011687057</v>
      </c>
      <c r="F1696" s="10">
        <f t="shared" si="80"/>
        <v>-413722.0011687057</v>
      </c>
      <c r="G1696" s="12">
        <f t="shared" si="81"/>
        <v>-2654378.4046470616</v>
      </c>
    </row>
    <row r="1697" spans="1:7">
      <c r="A1697" s="4" t="s">
        <v>1693</v>
      </c>
      <c r="B1697" s="13">
        <v>-874782.32925688475</v>
      </c>
      <c r="C1697" s="13">
        <v>-1088456.3690459919</v>
      </c>
      <c r="D1697" s="12">
        <f t="shared" si="79"/>
        <v>-1963238.6983028767</v>
      </c>
      <c r="E1697" s="13">
        <v>-401573.7899161941</v>
      </c>
      <c r="F1697" s="10">
        <f t="shared" si="80"/>
        <v>-401573.7899161941</v>
      </c>
      <c r="G1697" s="12">
        <f t="shared" si="81"/>
        <v>-2364812.4882190707</v>
      </c>
    </row>
    <row r="1698" spans="1:7">
      <c r="A1698" s="4" t="s">
        <v>1694</v>
      </c>
      <c r="B1698" s="13">
        <v>-1042078.8239291384</v>
      </c>
      <c r="C1698" s="13">
        <v>-1177548.3634132897</v>
      </c>
      <c r="D1698" s="12">
        <f t="shared" si="79"/>
        <v>-2219627.1873424281</v>
      </c>
      <c r="E1698" s="13">
        <v>-484744.13280534057</v>
      </c>
      <c r="F1698" s="10">
        <f t="shared" si="80"/>
        <v>-484744.13280534057</v>
      </c>
      <c r="G1698" s="12">
        <f t="shared" si="81"/>
        <v>-2704371.3201477686</v>
      </c>
    </row>
    <row r="1699" spans="1:7">
      <c r="A1699" s="4" t="s">
        <v>1695</v>
      </c>
      <c r="B1699" s="13">
        <v>-602913.44638447731</v>
      </c>
      <c r="C1699" s="13">
        <v>-908217.58730878017</v>
      </c>
      <c r="D1699" s="12">
        <f t="shared" si="79"/>
        <v>-1511131.0336932575</v>
      </c>
      <c r="E1699" s="13">
        <v>-270653.42530105746</v>
      </c>
      <c r="F1699" s="10">
        <f t="shared" si="80"/>
        <v>-270653.42530105746</v>
      </c>
      <c r="G1699" s="12">
        <f t="shared" si="81"/>
        <v>-1781784.458994315</v>
      </c>
    </row>
    <row r="1700" spans="1:7">
      <c r="A1700" s="4" t="s">
        <v>1696</v>
      </c>
      <c r="B1700" s="13">
        <v>-1674.2999722112725</v>
      </c>
      <c r="C1700" s="13">
        <v>-67054.502307455186</v>
      </c>
      <c r="D1700" s="12">
        <f t="shared" si="79"/>
        <v>-68728.802279666459</v>
      </c>
      <c r="E1700" s="13">
        <v>-63797.425027680838</v>
      </c>
      <c r="F1700" s="10">
        <f t="shared" si="80"/>
        <v>-63797.425027680838</v>
      </c>
      <c r="G1700" s="12">
        <f t="shared" si="81"/>
        <v>-132526.22730734729</v>
      </c>
    </row>
    <row r="1701" spans="1:7">
      <c r="A1701" s="4" t="s">
        <v>1697</v>
      </c>
      <c r="B1701" s="13">
        <v>95629.26965221086</v>
      </c>
      <c r="C1701" s="13">
        <v>-129944.77891459593</v>
      </c>
      <c r="D1701" s="12">
        <f t="shared" si="79"/>
        <v>-34315.509262385065</v>
      </c>
      <c r="E1701" s="13">
        <v>-120867.5821457971</v>
      </c>
      <c r="F1701" s="10">
        <f t="shared" si="80"/>
        <v>-120867.5821457971</v>
      </c>
      <c r="G1701" s="12">
        <f t="shared" si="81"/>
        <v>-155183.09140818217</v>
      </c>
    </row>
    <row r="1702" spans="1:7">
      <c r="A1702" s="4" t="s">
        <v>1698</v>
      </c>
      <c r="B1702" s="13">
        <v>241696.17251605916</v>
      </c>
      <c r="C1702" s="13">
        <v>144201.08235744623</v>
      </c>
      <c r="D1702" s="12">
        <f t="shared" si="79"/>
        <v>385897.25487350539</v>
      </c>
      <c r="E1702" s="13">
        <v>-45121.524074763474</v>
      </c>
      <c r="F1702" s="10">
        <f t="shared" si="80"/>
        <v>-45121.524074763474</v>
      </c>
      <c r="G1702" s="12">
        <f t="shared" si="81"/>
        <v>340775.73079874192</v>
      </c>
    </row>
    <row r="1703" spans="1:7">
      <c r="A1703" s="4" t="s">
        <v>1699</v>
      </c>
      <c r="B1703" s="13">
        <v>365615.63927925867</v>
      </c>
      <c r="C1703" s="13">
        <v>38932.470751694054</v>
      </c>
      <c r="D1703" s="12">
        <f t="shared" si="79"/>
        <v>404548.11003095272</v>
      </c>
      <c r="E1703" s="13">
        <v>78549.198321604708</v>
      </c>
      <c r="F1703" s="10">
        <f t="shared" si="80"/>
        <v>78549.198321604708</v>
      </c>
      <c r="G1703" s="12">
        <f t="shared" si="81"/>
        <v>483097.30835255742</v>
      </c>
    </row>
    <row r="1704" spans="1:7">
      <c r="A1704" s="4" t="s">
        <v>1700</v>
      </c>
      <c r="B1704" s="13">
        <v>989381.07059665315</v>
      </c>
      <c r="C1704" s="13">
        <v>357516.00572766655</v>
      </c>
      <c r="D1704" s="12">
        <f t="shared" si="79"/>
        <v>1346897.0763243197</v>
      </c>
      <c r="E1704" s="13">
        <v>326338.87703013676</v>
      </c>
      <c r="F1704" s="10">
        <f t="shared" si="80"/>
        <v>326338.87703013676</v>
      </c>
      <c r="G1704" s="12">
        <f t="shared" si="81"/>
        <v>1673235.9533544565</v>
      </c>
    </row>
    <row r="1705" spans="1:7">
      <c r="A1705" s="4" t="s">
        <v>1701</v>
      </c>
      <c r="B1705" s="13">
        <v>1200308.5125558567</v>
      </c>
      <c r="C1705" s="13">
        <v>672677.84251598048</v>
      </c>
      <c r="D1705" s="12">
        <f t="shared" si="79"/>
        <v>1872986.3550718371</v>
      </c>
      <c r="E1705" s="13">
        <v>223166.47469451028</v>
      </c>
      <c r="F1705" s="10">
        <f t="shared" si="80"/>
        <v>223166.47469451028</v>
      </c>
      <c r="G1705" s="12">
        <f t="shared" si="81"/>
        <v>2096152.8297663473</v>
      </c>
    </row>
    <row r="1706" spans="1:7">
      <c r="A1706" s="4" t="s">
        <v>1702</v>
      </c>
      <c r="B1706" s="13">
        <v>826240.44633960293</v>
      </c>
      <c r="C1706" s="13">
        <v>1124648.5448970825</v>
      </c>
      <c r="D1706" s="12">
        <f t="shared" si="79"/>
        <v>1950888.9912366853</v>
      </c>
      <c r="E1706" s="13">
        <v>374251.04888359556</v>
      </c>
      <c r="F1706" s="10">
        <f t="shared" si="80"/>
        <v>374251.04888359556</v>
      </c>
      <c r="G1706" s="12">
        <f t="shared" si="81"/>
        <v>2325140.0401202808</v>
      </c>
    </row>
    <row r="1707" spans="1:7">
      <c r="A1707" s="4" t="s">
        <v>1703</v>
      </c>
      <c r="B1707" s="13">
        <v>408500.75085293996</v>
      </c>
      <c r="C1707" s="13">
        <v>1361601.9223430564</v>
      </c>
      <c r="D1707" s="12">
        <f t="shared" si="79"/>
        <v>1770102.6731959963</v>
      </c>
      <c r="E1707" s="13">
        <v>317730.77981499344</v>
      </c>
      <c r="F1707" s="10">
        <f t="shared" si="80"/>
        <v>317730.77981499344</v>
      </c>
      <c r="G1707" s="12">
        <f t="shared" si="81"/>
        <v>2087833.4530109898</v>
      </c>
    </row>
    <row r="1708" spans="1:7">
      <c r="A1708" s="4" t="s">
        <v>1704</v>
      </c>
      <c r="B1708" s="13">
        <v>453110.17544651497</v>
      </c>
      <c r="C1708" s="13">
        <v>1256538.5617369765</v>
      </c>
      <c r="D1708" s="12">
        <f t="shared" si="79"/>
        <v>1709648.7371834915</v>
      </c>
      <c r="E1708" s="13">
        <v>422221.82322497101</v>
      </c>
      <c r="F1708" s="10">
        <f t="shared" si="80"/>
        <v>422221.82322497101</v>
      </c>
      <c r="G1708" s="12">
        <f t="shared" si="81"/>
        <v>2131870.5604084623</v>
      </c>
    </row>
    <row r="1709" spans="1:7">
      <c r="A1709" s="4" t="s">
        <v>1705</v>
      </c>
      <c r="B1709" s="13">
        <v>551437.01833132957</v>
      </c>
      <c r="C1709" s="13">
        <v>1255466.2896094853</v>
      </c>
      <c r="D1709" s="12">
        <f t="shared" si="79"/>
        <v>1806903.3079408149</v>
      </c>
      <c r="E1709" s="13">
        <v>472274.81710712775</v>
      </c>
      <c r="F1709" s="10">
        <f t="shared" si="80"/>
        <v>472274.81710712775</v>
      </c>
      <c r="G1709" s="12">
        <f t="shared" si="81"/>
        <v>2279178.1250479426</v>
      </c>
    </row>
    <row r="1710" spans="1:7">
      <c r="A1710" s="4" t="s">
        <v>1706</v>
      </c>
      <c r="B1710" s="13">
        <v>-62629.604509741803</v>
      </c>
      <c r="C1710" s="13">
        <v>831897.45983193535</v>
      </c>
      <c r="D1710" s="12">
        <f t="shared" si="79"/>
        <v>769267.85532219359</v>
      </c>
      <c r="E1710" s="13">
        <v>269670.05406562216</v>
      </c>
      <c r="F1710" s="10">
        <f t="shared" si="80"/>
        <v>269670.05406562216</v>
      </c>
      <c r="G1710" s="12">
        <f t="shared" si="81"/>
        <v>1038937.9093878157</v>
      </c>
    </row>
    <row r="1711" spans="1:7">
      <c r="A1711" s="4" t="s">
        <v>1707</v>
      </c>
      <c r="B1711" s="13">
        <v>215022.95950858973</v>
      </c>
      <c r="C1711" s="13">
        <v>830156.22844042594</v>
      </c>
      <c r="D1711" s="12">
        <f t="shared" si="79"/>
        <v>1045179.1879490156</v>
      </c>
      <c r="E1711" s="13">
        <v>382054.95489704807</v>
      </c>
      <c r="F1711" s="10">
        <f t="shared" si="80"/>
        <v>382054.95489704807</v>
      </c>
      <c r="G1711" s="12">
        <f t="shared" si="81"/>
        <v>1427234.1428460637</v>
      </c>
    </row>
    <row r="1712" spans="1:7">
      <c r="A1712" s="4" t="s">
        <v>1708</v>
      </c>
      <c r="B1712" s="13">
        <v>-204711.91217259521</v>
      </c>
      <c r="C1712" s="13">
        <v>524643.87791245815</v>
      </c>
      <c r="D1712" s="12">
        <f t="shared" si="79"/>
        <v>319931.96573986294</v>
      </c>
      <c r="E1712" s="13">
        <v>257160.00066515474</v>
      </c>
      <c r="F1712" s="10">
        <f t="shared" si="80"/>
        <v>257160.00066515474</v>
      </c>
      <c r="G1712" s="12">
        <f t="shared" si="81"/>
        <v>577091.96640501765</v>
      </c>
    </row>
    <row r="1713" spans="1:7">
      <c r="A1713" s="4" t="s">
        <v>1709</v>
      </c>
      <c r="B1713" s="13">
        <v>-326292.66053531301</v>
      </c>
      <c r="C1713" s="13">
        <v>418853.06721556635</v>
      </c>
      <c r="D1713" s="12">
        <f t="shared" si="79"/>
        <v>92560.406680253334</v>
      </c>
      <c r="E1713" s="13">
        <v>174265.8743517593</v>
      </c>
      <c r="F1713" s="10">
        <f t="shared" si="80"/>
        <v>174265.8743517593</v>
      </c>
      <c r="G1713" s="12">
        <f t="shared" si="81"/>
        <v>266826.28103201266</v>
      </c>
    </row>
    <row r="1714" spans="1:7">
      <c r="A1714" s="4" t="s">
        <v>1710</v>
      </c>
      <c r="B1714" s="13">
        <v>-320485.75492354442</v>
      </c>
      <c r="C1714" s="13">
        <v>292045.24601270712</v>
      </c>
      <c r="D1714" s="12">
        <f t="shared" si="79"/>
        <v>-28440.508910837292</v>
      </c>
      <c r="E1714" s="13">
        <v>98939.415634341174</v>
      </c>
      <c r="F1714" s="10">
        <f t="shared" si="80"/>
        <v>98939.415634341174</v>
      </c>
      <c r="G1714" s="12">
        <f t="shared" si="81"/>
        <v>70498.906723503882</v>
      </c>
    </row>
    <row r="1715" spans="1:7">
      <c r="A1715" s="4" t="s">
        <v>1711</v>
      </c>
      <c r="B1715" s="13">
        <v>-273229.36378505523</v>
      </c>
      <c r="C1715" s="13">
        <v>223717.14295388036</v>
      </c>
      <c r="D1715" s="12">
        <f t="shared" si="79"/>
        <v>-49512.220831174869</v>
      </c>
      <c r="E1715" s="13">
        <v>135017.51170279674</v>
      </c>
      <c r="F1715" s="10">
        <f t="shared" si="80"/>
        <v>135017.51170279674</v>
      </c>
      <c r="G1715" s="12">
        <f t="shared" si="81"/>
        <v>85505.290871621866</v>
      </c>
    </row>
    <row r="1716" spans="1:7">
      <c r="A1716" s="4" t="s">
        <v>1712</v>
      </c>
      <c r="B1716" s="13">
        <v>491888.71699094155</v>
      </c>
      <c r="C1716" s="13">
        <v>489091.45319729415</v>
      </c>
      <c r="D1716" s="12">
        <f t="shared" si="79"/>
        <v>980980.1701882357</v>
      </c>
      <c r="E1716" s="13">
        <v>254230.14247149241</v>
      </c>
      <c r="F1716" s="10">
        <f t="shared" si="80"/>
        <v>254230.14247149241</v>
      </c>
      <c r="G1716" s="12">
        <f t="shared" si="81"/>
        <v>1235210.3126597281</v>
      </c>
    </row>
    <row r="1717" spans="1:7">
      <c r="A1717" s="4" t="s">
        <v>1713</v>
      </c>
      <c r="B1717" s="13">
        <v>2393100.1490490651</v>
      </c>
      <c r="C1717" s="13">
        <v>2120508.4909733725</v>
      </c>
      <c r="D1717" s="12">
        <f t="shared" si="79"/>
        <v>4513608.640022438</v>
      </c>
      <c r="E1717" s="13">
        <v>407630.66656580049</v>
      </c>
      <c r="F1717" s="10">
        <f t="shared" si="80"/>
        <v>407630.66656580049</v>
      </c>
      <c r="G1717" s="12">
        <f t="shared" si="81"/>
        <v>4921239.3065882381</v>
      </c>
    </row>
    <row r="1718" spans="1:7">
      <c r="A1718" s="4" t="s">
        <v>1714</v>
      </c>
      <c r="B1718" s="13">
        <v>3005347.6434447165</v>
      </c>
      <c r="C1718" s="13">
        <v>2522347.0094219712</v>
      </c>
      <c r="D1718" s="12">
        <f t="shared" si="79"/>
        <v>5527694.6528666876</v>
      </c>
      <c r="E1718" s="13">
        <v>393614.21127696987</v>
      </c>
      <c r="F1718" s="10">
        <f t="shared" si="80"/>
        <v>393614.21127696987</v>
      </c>
      <c r="G1718" s="12">
        <f t="shared" si="81"/>
        <v>5921308.8641436575</v>
      </c>
    </row>
    <row r="1719" spans="1:7">
      <c r="A1719" s="4" t="s">
        <v>1715</v>
      </c>
      <c r="B1719" s="13">
        <v>2800335.700400711</v>
      </c>
      <c r="C1719" s="13">
        <v>2516306.4965271004</v>
      </c>
      <c r="D1719" s="12">
        <f t="shared" si="79"/>
        <v>5316642.196927812</v>
      </c>
      <c r="E1719" s="13">
        <v>172074.00406116212</v>
      </c>
      <c r="F1719" s="10">
        <f t="shared" si="80"/>
        <v>172074.00406116212</v>
      </c>
      <c r="G1719" s="12">
        <f t="shared" si="81"/>
        <v>5488716.2009889744</v>
      </c>
    </row>
    <row r="1720" spans="1:7">
      <c r="A1720" s="4" t="s">
        <v>1716</v>
      </c>
      <c r="B1720" s="13">
        <v>2788151.7674532994</v>
      </c>
      <c r="C1720" s="13">
        <v>2439304.1497692154</v>
      </c>
      <c r="D1720" s="12">
        <f t="shared" si="79"/>
        <v>5227455.9172225147</v>
      </c>
      <c r="E1720" s="13">
        <v>167655.94197534167</v>
      </c>
      <c r="F1720" s="10">
        <f t="shared" si="80"/>
        <v>167655.94197534167</v>
      </c>
      <c r="G1720" s="12">
        <f t="shared" si="81"/>
        <v>5395111.8591978569</v>
      </c>
    </row>
    <row r="1721" spans="1:7">
      <c r="A1721" s="4" t="s">
        <v>1717</v>
      </c>
      <c r="B1721" s="13">
        <v>2404755.6112800776</v>
      </c>
      <c r="C1721" s="13">
        <v>2391196.3642722936</v>
      </c>
      <c r="D1721" s="12">
        <f t="shared" si="79"/>
        <v>4795951.9755523708</v>
      </c>
      <c r="E1721" s="13">
        <v>46893.267519698631</v>
      </c>
      <c r="F1721" s="10">
        <f t="shared" si="80"/>
        <v>46893.267519698631</v>
      </c>
      <c r="G1721" s="12">
        <f t="shared" si="81"/>
        <v>4842845.2430720693</v>
      </c>
    </row>
    <row r="1722" spans="1:7">
      <c r="A1722" s="4" t="s">
        <v>1718</v>
      </c>
      <c r="B1722" s="13">
        <v>2618165.9505778328</v>
      </c>
      <c r="C1722" s="13">
        <v>2358463.9624868194</v>
      </c>
      <c r="D1722" s="12">
        <f t="shared" si="79"/>
        <v>4976629.9130646521</v>
      </c>
      <c r="E1722" s="13">
        <v>108015.51463606094</v>
      </c>
      <c r="F1722" s="10">
        <f t="shared" si="80"/>
        <v>108015.51463606094</v>
      </c>
      <c r="G1722" s="12">
        <f t="shared" si="81"/>
        <v>5084645.4277007133</v>
      </c>
    </row>
    <row r="1723" spans="1:7">
      <c r="A1723" s="4" t="s">
        <v>1719</v>
      </c>
      <c r="B1723" s="13">
        <v>2860913.7221627957</v>
      </c>
      <c r="C1723" s="13">
        <v>2576152.8306827964</v>
      </c>
      <c r="D1723" s="12">
        <f t="shared" si="79"/>
        <v>5437066.5528455917</v>
      </c>
      <c r="E1723" s="13">
        <v>99734.705293004779</v>
      </c>
      <c r="F1723" s="10">
        <f t="shared" si="80"/>
        <v>99734.705293004779</v>
      </c>
      <c r="G1723" s="12">
        <f t="shared" si="81"/>
        <v>5536801.2581385961</v>
      </c>
    </row>
    <row r="1724" spans="1:7">
      <c r="A1724" s="4" t="s">
        <v>1720</v>
      </c>
      <c r="B1724" s="13">
        <v>2852175.7842492647</v>
      </c>
      <c r="C1724" s="13">
        <v>2801052.7636101996</v>
      </c>
      <c r="D1724" s="12">
        <f t="shared" si="79"/>
        <v>5653228.5478594638</v>
      </c>
      <c r="E1724" s="13">
        <v>-71707.951314671111</v>
      </c>
      <c r="F1724" s="10">
        <f t="shared" si="80"/>
        <v>-71707.951314671111</v>
      </c>
      <c r="G1724" s="12">
        <f t="shared" si="81"/>
        <v>5581520.5965447929</v>
      </c>
    </row>
    <row r="1725" spans="1:7">
      <c r="A1725" s="4" t="s">
        <v>1721</v>
      </c>
      <c r="B1725" s="13">
        <v>3096658.4897019439</v>
      </c>
      <c r="C1725" s="13">
        <v>2912887.9102404891</v>
      </c>
      <c r="D1725" s="12">
        <f t="shared" si="79"/>
        <v>6009546.3999424335</v>
      </c>
      <c r="E1725" s="13">
        <v>101.49615533494389</v>
      </c>
      <c r="F1725" s="10">
        <f t="shared" si="80"/>
        <v>101.49615533494389</v>
      </c>
      <c r="G1725" s="12">
        <f t="shared" si="81"/>
        <v>6009647.8960977681</v>
      </c>
    </row>
    <row r="1726" spans="1:7">
      <c r="A1726" s="4" t="s">
        <v>1722</v>
      </c>
      <c r="B1726" s="13">
        <v>2337127.0986670819</v>
      </c>
      <c r="C1726" s="13">
        <v>2578759.6072224965</v>
      </c>
      <c r="D1726" s="12">
        <f t="shared" si="79"/>
        <v>4915886.7058895789</v>
      </c>
      <c r="E1726" s="13">
        <v>-123776.8375445499</v>
      </c>
      <c r="F1726" s="10">
        <f t="shared" si="80"/>
        <v>-123776.8375445499</v>
      </c>
      <c r="G1726" s="12">
        <f t="shared" si="81"/>
        <v>4792109.8683450287</v>
      </c>
    </row>
    <row r="1727" spans="1:7">
      <c r="A1727" s="4" t="s">
        <v>1723</v>
      </c>
      <c r="B1727" s="13">
        <v>863112.0001998106</v>
      </c>
      <c r="C1727" s="13">
        <v>914662.81349869864</v>
      </c>
      <c r="D1727" s="12">
        <f t="shared" si="79"/>
        <v>1777774.8136985092</v>
      </c>
      <c r="E1727" s="13">
        <v>-300238.02938667545</v>
      </c>
      <c r="F1727" s="10">
        <f t="shared" si="80"/>
        <v>-300238.02938667545</v>
      </c>
      <c r="G1727" s="12">
        <f t="shared" si="81"/>
        <v>1477536.7843118338</v>
      </c>
    </row>
    <row r="1728" spans="1:7">
      <c r="A1728" s="4" t="s">
        <v>1724</v>
      </c>
      <c r="B1728" s="13">
        <v>407965.11706119962</v>
      </c>
      <c r="C1728" s="13">
        <v>766057.82262024295</v>
      </c>
      <c r="D1728" s="12">
        <f t="shared" si="79"/>
        <v>1174022.9396814425</v>
      </c>
      <c r="E1728" s="13">
        <v>-438920.80782064243</v>
      </c>
      <c r="F1728" s="10">
        <f t="shared" si="80"/>
        <v>-438920.80782064243</v>
      </c>
      <c r="G1728" s="12">
        <f t="shared" si="81"/>
        <v>735102.13186080009</v>
      </c>
    </row>
    <row r="1729" spans="1:7">
      <c r="A1729" s="4" t="s">
        <v>1725</v>
      </c>
      <c r="B1729" s="13">
        <v>552747.97808116686</v>
      </c>
      <c r="C1729" s="13">
        <v>931641.10896576289</v>
      </c>
      <c r="D1729" s="12">
        <f t="shared" si="79"/>
        <v>1484389.0870469296</v>
      </c>
      <c r="E1729" s="13">
        <v>-328746.16164989595</v>
      </c>
      <c r="F1729" s="10">
        <f t="shared" si="80"/>
        <v>-328746.16164989595</v>
      </c>
      <c r="G1729" s="12">
        <f t="shared" si="81"/>
        <v>1155642.9253970338</v>
      </c>
    </row>
    <row r="1730" spans="1:7">
      <c r="A1730" s="4" t="s">
        <v>1726</v>
      </c>
      <c r="B1730" s="13">
        <v>986600.23263838829</v>
      </c>
      <c r="C1730" s="13">
        <v>1063936.1596576185</v>
      </c>
      <c r="D1730" s="12">
        <f t="shared" si="79"/>
        <v>2050536.3922960069</v>
      </c>
      <c r="E1730" s="13">
        <v>-205168.87665239658</v>
      </c>
      <c r="F1730" s="10">
        <f t="shared" si="80"/>
        <v>-205168.87665239658</v>
      </c>
      <c r="G1730" s="12">
        <f t="shared" si="81"/>
        <v>1845367.5156436104</v>
      </c>
    </row>
    <row r="1731" spans="1:7">
      <c r="A1731" s="4" t="s">
        <v>1727</v>
      </c>
      <c r="B1731" s="13">
        <v>1044795.2153467181</v>
      </c>
      <c r="C1731" s="13">
        <v>1008201.0204729292</v>
      </c>
      <c r="D1731" s="12">
        <f t="shared" si="79"/>
        <v>2052996.2358196473</v>
      </c>
      <c r="E1731" s="13">
        <v>-144284.82636090458</v>
      </c>
      <c r="F1731" s="10">
        <f t="shared" si="80"/>
        <v>-144284.82636090458</v>
      </c>
      <c r="G1731" s="12">
        <f t="shared" si="81"/>
        <v>1908711.4094587427</v>
      </c>
    </row>
    <row r="1732" spans="1:7">
      <c r="A1732" s="4" t="s">
        <v>1728</v>
      </c>
      <c r="B1732" s="13">
        <v>800847.68695260189</v>
      </c>
      <c r="C1732" s="13">
        <v>668548.6753433363</v>
      </c>
      <c r="D1732" s="12">
        <f t="shared" si="79"/>
        <v>1469396.3622959382</v>
      </c>
      <c r="E1732" s="13">
        <v>-130016.63245527523</v>
      </c>
      <c r="F1732" s="10">
        <f t="shared" si="80"/>
        <v>-130016.63245527523</v>
      </c>
      <c r="G1732" s="12">
        <f t="shared" si="81"/>
        <v>1339379.729840663</v>
      </c>
    </row>
    <row r="1733" spans="1:7">
      <c r="A1733" s="4" t="s">
        <v>1729</v>
      </c>
      <c r="B1733" s="13">
        <v>693961.84637098887</v>
      </c>
      <c r="C1733" s="13">
        <v>400034.26099920529</v>
      </c>
      <c r="D1733" s="12">
        <f t="shared" ref="D1733:D1796" si="82">SUM(B1733:C1733)</f>
        <v>1093996.107370194</v>
      </c>
      <c r="E1733" s="13">
        <v>-90665.844942019903</v>
      </c>
      <c r="F1733" s="10">
        <f t="shared" ref="F1733:F1796" si="83">E1733</f>
        <v>-90665.844942019903</v>
      </c>
      <c r="G1733" s="12">
        <f t="shared" ref="G1733:G1796" si="84">SUM(D1733,F1733)</f>
        <v>1003330.2624281741</v>
      </c>
    </row>
    <row r="1734" spans="1:7">
      <c r="A1734" s="4" t="s">
        <v>1730</v>
      </c>
      <c r="B1734" s="13">
        <v>702865.83391565259</v>
      </c>
      <c r="C1734" s="13">
        <v>182688.59955611441</v>
      </c>
      <c r="D1734" s="12">
        <f t="shared" si="82"/>
        <v>885554.433471767</v>
      </c>
      <c r="E1734" s="13">
        <v>-32892.062572620358</v>
      </c>
      <c r="F1734" s="10">
        <f t="shared" si="83"/>
        <v>-32892.062572620358</v>
      </c>
      <c r="G1734" s="12">
        <f t="shared" si="84"/>
        <v>852662.37089914666</v>
      </c>
    </row>
    <row r="1735" spans="1:7">
      <c r="A1735" s="4" t="s">
        <v>1731</v>
      </c>
      <c r="B1735" s="13">
        <v>883089.19826621166</v>
      </c>
      <c r="C1735" s="13">
        <v>338521.77896193072</v>
      </c>
      <c r="D1735" s="12">
        <f t="shared" si="82"/>
        <v>1221610.9772281423</v>
      </c>
      <c r="E1735" s="13">
        <v>-4824.5428352128283</v>
      </c>
      <c r="F1735" s="10">
        <f t="shared" si="83"/>
        <v>-4824.5428352128283</v>
      </c>
      <c r="G1735" s="12">
        <f t="shared" si="84"/>
        <v>1216786.4343929295</v>
      </c>
    </row>
    <row r="1736" spans="1:7">
      <c r="A1736" s="4" t="s">
        <v>1732</v>
      </c>
      <c r="B1736" s="13">
        <v>1425834.7364704933</v>
      </c>
      <c r="C1736" s="13">
        <v>375313.47338671674</v>
      </c>
      <c r="D1736" s="12">
        <f t="shared" si="82"/>
        <v>1801148.2098572101</v>
      </c>
      <c r="E1736" s="13">
        <v>69600.926971029374</v>
      </c>
      <c r="F1736" s="10">
        <f t="shared" si="83"/>
        <v>69600.926971029374</v>
      </c>
      <c r="G1736" s="12">
        <f t="shared" si="84"/>
        <v>1870749.1368282395</v>
      </c>
    </row>
    <row r="1737" spans="1:7">
      <c r="A1737" s="4" t="s">
        <v>1733</v>
      </c>
      <c r="B1737" s="13">
        <v>1830816.2553217695</v>
      </c>
      <c r="C1737" s="13">
        <v>514219.25703494664</v>
      </c>
      <c r="D1737" s="12">
        <f t="shared" si="82"/>
        <v>2345035.5123567162</v>
      </c>
      <c r="E1737" s="13">
        <v>233149.0656447029</v>
      </c>
      <c r="F1737" s="10">
        <f t="shared" si="83"/>
        <v>233149.0656447029</v>
      </c>
      <c r="G1737" s="12">
        <f t="shared" si="84"/>
        <v>2578184.5780014191</v>
      </c>
    </row>
    <row r="1738" spans="1:7">
      <c r="A1738" s="4" t="s">
        <v>1734</v>
      </c>
      <c r="B1738" s="13">
        <v>1825728.9666124829</v>
      </c>
      <c r="C1738" s="13">
        <v>447935.22297900595</v>
      </c>
      <c r="D1738" s="12">
        <f t="shared" si="82"/>
        <v>2273664.1895914888</v>
      </c>
      <c r="E1738" s="13">
        <v>204614.97898245844</v>
      </c>
      <c r="F1738" s="10">
        <f t="shared" si="83"/>
        <v>204614.97898245844</v>
      </c>
      <c r="G1738" s="12">
        <f t="shared" si="84"/>
        <v>2478279.1685739472</v>
      </c>
    </row>
    <row r="1739" spans="1:7">
      <c r="A1739" s="4" t="s">
        <v>1735</v>
      </c>
      <c r="B1739" s="13">
        <v>3158432.9650499551</v>
      </c>
      <c r="C1739" s="13">
        <v>863599.29781128664</v>
      </c>
      <c r="D1739" s="12">
        <f t="shared" si="82"/>
        <v>4022032.2628612416</v>
      </c>
      <c r="E1739" s="13">
        <v>551595.63371402491</v>
      </c>
      <c r="F1739" s="10">
        <f t="shared" si="83"/>
        <v>551595.63371402491</v>
      </c>
      <c r="G1739" s="12">
        <f t="shared" si="84"/>
        <v>4573627.8965752665</v>
      </c>
    </row>
    <row r="1740" spans="1:7">
      <c r="A1740" s="4" t="s">
        <v>1736</v>
      </c>
      <c r="B1740" s="13">
        <v>2778226.3649299257</v>
      </c>
      <c r="C1740" s="13">
        <v>696656.96717417741</v>
      </c>
      <c r="D1740" s="12">
        <f t="shared" si="82"/>
        <v>3474883.3321041032</v>
      </c>
      <c r="E1740" s="13">
        <v>375892.40787702909</v>
      </c>
      <c r="F1740" s="10">
        <f t="shared" si="83"/>
        <v>375892.40787702909</v>
      </c>
      <c r="G1740" s="12">
        <f t="shared" si="84"/>
        <v>3850775.7399811321</v>
      </c>
    </row>
    <row r="1741" spans="1:7">
      <c r="A1741" s="4" t="s">
        <v>1737</v>
      </c>
      <c r="B1741" s="13">
        <v>3136867.2141684168</v>
      </c>
      <c r="C1741" s="13">
        <v>891096.72180733702</v>
      </c>
      <c r="D1741" s="12">
        <f t="shared" si="82"/>
        <v>4027963.9359757537</v>
      </c>
      <c r="E1741" s="13">
        <v>595141.23998589325</v>
      </c>
      <c r="F1741" s="10">
        <f t="shared" si="83"/>
        <v>595141.23998589325</v>
      </c>
      <c r="G1741" s="12">
        <f t="shared" si="84"/>
        <v>4623105.1759616472</v>
      </c>
    </row>
    <row r="1742" spans="1:7">
      <c r="A1742" s="4" t="s">
        <v>1738</v>
      </c>
      <c r="B1742" s="13">
        <v>3889417.1671103127</v>
      </c>
      <c r="C1742" s="13">
        <v>1593668.4170617438</v>
      </c>
      <c r="D1742" s="12">
        <f t="shared" si="82"/>
        <v>5483085.584172057</v>
      </c>
      <c r="E1742" s="13">
        <v>576702.23829541658</v>
      </c>
      <c r="F1742" s="10">
        <f t="shared" si="83"/>
        <v>576702.23829541658</v>
      </c>
      <c r="G1742" s="12">
        <f t="shared" si="84"/>
        <v>6059787.8224674733</v>
      </c>
    </row>
    <row r="1743" spans="1:7">
      <c r="A1743" s="4" t="s">
        <v>1739</v>
      </c>
      <c r="B1743" s="13">
        <v>4314960.570856208</v>
      </c>
      <c r="C1743" s="13">
        <v>1876400.1799820336</v>
      </c>
      <c r="D1743" s="12">
        <f t="shared" si="82"/>
        <v>6191360.7508382415</v>
      </c>
      <c r="E1743" s="13">
        <v>644530.86621624418</v>
      </c>
      <c r="F1743" s="10">
        <f t="shared" si="83"/>
        <v>644530.86621624418</v>
      </c>
      <c r="G1743" s="12">
        <f t="shared" si="84"/>
        <v>6835891.6170544857</v>
      </c>
    </row>
    <row r="1744" spans="1:7">
      <c r="A1744" s="4" t="s">
        <v>1740</v>
      </c>
      <c r="B1744" s="13">
        <v>4547940.9894951442</v>
      </c>
      <c r="C1744" s="13">
        <v>2205331.0748092202</v>
      </c>
      <c r="D1744" s="12">
        <f t="shared" si="82"/>
        <v>6753272.0643043648</v>
      </c>
      <c r="E1744" s="13">
        <v>566285.89299989422</v>
      </c>
      <c r="F1744" s="10">
        <f t="shared" si="83"/>
        <v>566285.89299989422</v>
      </c>
      <c r="G1744" s="12">
        <f t="shared" si="84"/>
        <v>7319557.9573042588</v>
      </c>
    </row>
    <row r="1745" spans="1:7">
      <c r="A1745" s="4" t="s">
        <v>1741</v>
      </c>
      <c r="B1745" s="13">
        <v>4628513.8375377143</v>
      </c>
      <c r="C1745" s="13">
        <v>2243181.8885410777</v>
      </c>
      <c r="D1745" s="12">
        <f t="shared" si="82"/>
        <v>6871695.7260787915</v>
      </c>
      <c r="E1745" s="13">
        <v>580004.11284422863</v>
      </c>
      <c r="F1745" s="10">
        <f t="shared" si="83"/>
        <v>580004.11284422863</v>
      </c>
      <c r="G1745" s="12">
        <f t="shared" si="84"/>
        <v>7451699.8389230203</v>
      </c>
    </row>
    <row r="1746" spans="1:7">
      <c r="A1746" s="4" t="s">
        <v>1742</v>
      </c>
      <c r="B1746" s="13">
        <v>4189082.9870765489</v>
      </c>
      <c r="C1746" s="13">
        <v>2082976.06398704</v>
      </c>
      <c r="D1746" s="12">
        <f t="shared" si="82"/>
        <v>6272059.0510635888</v>
      </c>
      <c r="E1746" s="13">
        <v>499203.39868002548</v>
      </c>
      <c r="F1746" s="10">
        <f t="shared" si="83"/>
        <v>499203.39868002548</v>
      </c>
      <c r="G1746" s="12">
        <f t="shared" si="84"/>
        <v>6771262.4497436145</v>
      </c>
    </row>
    <row r="1747" spans="1:7">
      <c r="A1747" s="4" t="s">
        <v>1743</v>
      </c>
      <c r="B1747" s="13">
        <v>3817518.7056352105</v>
      </c>
      <c r="C1747" s="13">
        <v>1817907.9699422857</v>
      </c>
      <c r="D1747" s="12">
        <f t="shared" si="82"/>
        <v>5635426.6755774962</v>
      </c>
      <c r="E1747" s="13">
        <v>420792.13600438705</v>
      </c>
      <c r="F1747" s="10">
        <f t="shared" si="83"/>
        <v>420792.13600438705</v>
      </c>
      <c r="G1747" s="12">
        <f t="shared" si="84"/>
        <v>6056218.8115818836</v>
      </c>
    </row>
    <row r="1748" spans="1:7">
      <c r="A1748" s="4" t="s">
        <v>1744</v>
      </c>
      <c r="B1748" s="13">
        <v>3892660.9397711917</v>
      </c>
      <c r="C1748" s="13">
        <v>1863805.6204242357</v>
      </c>
      <c r="D1748" s="12">
        <f t="shared" si="82"/>
        <v>5756466.5601954274</v>
      </c>
      <c r="E1748" s="13">
        <v>552935.78506449785</v>
      </c>
      <c r="F1748" s="10">
        <f t="shared" si="83"/>
        <v>552935.78506449785</v>
      </c>
      <c r="G1748" s="12">
        <f t="shared" si="84"/>
        <v>6309402.3452599254</v>
      </c>
    </row>
    <row r="1749" spans="1:7">
      <c r="A1749" s="4" t="s">
        <v>1745</v>
      </c>
      <c r="B1749" s="13">
        <v>2427710.3581631957</v>
      </c>
      <c r="C1749" s="13">
        <v>1214691.6804247701</v>
      </c>
      <c r="D1749" s="12">
        <f t="shared" si="82"/>
        <v>3642402.038587966</v>
      </c>
      <c r="E1749" s="13">
        <v>294547.04299020267</v>
      </c>
      <c r="F1749" s="10">
        <f t="shared" si="83"/>
        <v>294547.04299020267</v>
      </c>
      <c r="G1749" s="12">
        <f t="shared" si="84"/>
        <v>3936949.0815781686</v>
      </c>
    </row>
    <row r="1750" spans="1:7">
      <c r="A1750" s="4" t="s">
        <v>1746</v>
      </c>
      <c r="B1750" s="13">
        <v>2563365.4545236058</v>
      </c>
      <c r="C1750" s="13">
        <v>1186937.154807562</v>
      </c>
      <c r="D1750" s="12">
        <f t="shared" si="82"/>
        <v>3750302.6093311678</v>
      </c>
      <c r="E1750" s="13">
        <v>367734.07675074792</v>
      </c>
      <c r="F1750" s="10">
        <f t="shared" si="83"/>
        <v>367734.07675074792</v>
      </c>
      <c r="G1750" s="12">
        <f t="shared" si="84"/>
        <v>4118036.6860819156</v>
      </c>
    </row>
    <row r="1751" spans="1:7">
      <c r="A1751" s="4" t="s">
        <v>1747</v>
      </c>
      <c r="B1751" s="13">
        <v>2294554.8540477618</v>
      </c>
      <c r="C1751" s="13">
        <v>1108849.4515688079</v>
      </c>
      <c r="D1751" s="12">
        <f t="shared" si="82"/>
        <v>3403404.3056165697</v>
      </c>
      <c r="E1751" s="13">
        <v>93874.083921798097</v>
      </c>
      <c r="F1751" s="10">
        <f t="shared" si="83"/>
        <v>93874.083921798097</v>
      </c>
      <c r="G1751" s="12">
        <f t="shared" si="84"/>
        <v>3497278.3895383677</v>
      </c>
    </row>
    <row r="1752" spans="1:7">
      <c r="A1752" s="4" t="s">
        <v>1748</v>
      </c>
      <c r="B1752" s="13">
        <v>2061104.6819755966</v>
      </c>
      <c r="C1752" s="13">
        <v>823649.24435386329</v>
      </c>
      <c r="D1752" s="12">
        <f t="shared" si="82"/>
        <v>2884753.92632946</v>
      </c>
      <c r="E1752" s="13">
        <v>147714.39978913951</v>
      </c>
      <c r="F1752" s="10">
        <f t="shared" si="83"/>
        <v>147714.39978913951</v>
      </c>
      <c r="G1752" s="12">
        <f t="shared" si="84"/>
        <v>3032468.3261185996</v>
      </c>
    </row>
    <row r="1753" spans="1:7">
      <c r="A1753" s="4" t="s">
        <v>1749</v>
      </c>
      <c r="B1753" s="13">
        <v>1766114.9304116922</v>
      </c>
      <c r="C1753" s="13">
        <v>861408.09048104496</v>
      </c>
      <c r="D1753" s="12">
        <f t="shared" si="82"/>
        <v>2627523.0208927374</v>
      </c>
      <c r="E1753" s="13">
        <v>145065.4614708641</v>
      </c>
      <c r="F1753" s="10">
        <f t="shared" si="83"/>
        <v>145065.4614708641</v>
      </c>
      <c r="G1753" s="12">
        <f t="shared" si="84"/>
        <v>2772588.4823636017</v>
      </c>
    </row>
    <row r="1754" spans="1:7">
      <c r="A1754" s="4" t="s">
        <v>1750</v>
      </c>
      <c r="B1754" s="13">
        <v>1317999.9009134059</v>
      </c>
      <c r="C1754" s="13">
        <v>662999.36670639785</v>
      </c>
      <c r="D1754" s="12">
        <f t="shared" si="82"/>
        <v>1980999.2676198038</v>
      </c>
      <c r="E1754" s="13">
        <v>145466.95185100535</v>
      </c>
      <c r="F1754" s="10">
        <f t="shared" si="83"/>
        <v>145466.95185100535</v>
      </c>
      <c r="G1754" s="12">
        <f t="shared" si="84"/>
        <v>2126466.2194708092</v>
      </c>
    </row>
    <row r="1755" spans="1:7">
      <c r="A1755" s="4" t="s">
        <v>1751</v>
      </c>
      <c r="B1755" s="13">
        <v>727136.75902172877</v>
      </c>
      <c r="C1755" s="13">
        <v>293204.22309584467</v>
      </c>
      <c r="D1755" s="12">
        <f t="shared" si="82"/>
        <v>1020340.9821175735</v>
      </c>
      <c r="E1755" s="13">
        <v>-48308.794142688144</v>
      </c>
      <c r="F1755" s="10">
        <f t="shared" si="83"/>
        <v>-48308.794142688144</v>
      </c>
      <c r="G1755" s="12">
        <f t="shared" si="84"/>
        <v>972032.18797488534</v>
      </c>
    </row>
    <row r="1756" spans="1:7">
      <c r="A1756" s="4" t="s">
        <v>1752</v>
      </c>
      <c r="B1756" s="13">
        <v>413222.20261802955</v>
      </c>
      <c r="C1756" s="13">
        <v>219763.68302074177</v>
      </c>
      <c r="D1756" s="12">
        <f t="shared" si="82"/>
        <v>632985.88563877135</v>
      </c>
      <c r="E1756" s="13">
        <v>-105923.70892715419</v>
      </c>
      <c r="F1756" s="10">
        <f t="shared" si="83"/>
        <v>-105923.70892715419</v>
      </c>
      <c r="G1756" s="12">
        <f t="shared" si="84"/>
        <v>527062.17671161715</v>
      </c>
    </row>
    <row r="1757" spans="1:7">
      <c r="A1757" s="4" t="s">
        <v>1753</v>
      </c>
      <c r="B1757" s="13">
        <v>407890.45428530889</v>
      </c>
      <c r="C1757" s="13">
        <v>266631.4379749439</v>
      </c>
      <c r="D1757" s="12">
        <f t="shared" si="82"/>
        <v>674521.89226025273</v>
      </c>
      <c r="E1757" s="13">
        <v>-87695.591816524524</v>
      </c>
      <c r="F1757" s="10">
        <f t="shared" si="83"/>
        <v>-87695.591816524524</v>
      </c>
      <c r="G1757" s="12">
        <f t="shared" si="84"/>
        <v>586826.30044372822</v>
      </c>
    </row>
    <row r="1758" spans="1:7">
      <c r="A1758" s="4" t="s">
        <v>1754</v>
      </c>
      <c r="B1758" s="13">
        <v>131220.35204531002</v>
      </c>
      <c r="C1758" s="13">
        <v>219487.72655505012</v>
      </c>
      <c r="D1758" s="12">
        <f t="shared" si="82"/>
        <v>350708.07860036014</v>
      </c>
      <c r="E1758" s="13">
        <v>-112292.50189397982</v>
      </c>
      <c r="F1758" s="10">
        <f t="shared" si="83"/>
        <v>-112292.50189397982</v>
      </c>
      <c r="G1758" s="12">
        <f t="shared" si="84"/>
        <v>238415.57670638032</v>
      </c>
    </row>
    <row r="1759" spans="1:7">
      <c r="A1759" s="4" t="s">
        <v>1755</v>
      </c>
      <c r="B1759" s="13">
        <v>6281.723706362608</v>
      </c>
      <c r="C1759" s="13">
        <v>101333.26716107213</v>
      </c>
      <c r="D1759" s="12">
        <f t="shared" si="82"/>
        <v>107614.99086743474</v>
      </c>
      <c r="E1759" s="13">
        <v>-171384.97138097888</v>
      </c>
      <c r="F1759" s="10">
        <f t="shared" si="83"/>
        <v>-171384.97138097888</v>
      </c>
      <c r="G1759" s="12">
        <f t="shared" si="84"/>
        <v>-63769.980513544142</v>
      </c>
    </row>
    <row r="1760" spans="1:7">
      <c r="A1760" s="4" t="s">
        <v>1756</v>
      </c>
      <c r="B1760" s="13">
        <v>-235890.40660550335</v>
      </c>
      <c r="C1760" s="13">
        <v>119640.50488204247</v>
      </c>
      <c r="D1760" s="12">
        <f t="shared" si="82"/>
        <v>-116249.90172346088</v>
      </c>
      <c r="E1760" s="13">
        <v>-177562.66856230996</v>
      </c>
      <c r="F1760" s="10">
        <f t="shared" si="83"/>
        <v>-177562.66856230996</v>
      </c>
      <c r="G1760" s="12">
        <f t="shared" si="84"/>
        <v>-293812.57028577081</v>
      </c>
    </row>
    <row r="1761" spans="1:7">
      <c r="A1761" s="4" t="s">
        <v>1757</v>
      </c>
      <c r="B1761" s="13">
        <v>-341553.73048114864</v>
      </c>
      <c r="C1761" s="13">
        <v>53035.986224332322</v>
      </c>
      <c r="D1761" s="12">
        <f t="shared" si="82"/>
        <v>-288517.74425681634</v>
      </c>
      <c r="E1761" s="13">
        <v>19515.220436593732</v>
      </c>
      <c r="F1761" s="10">
        <f t="shared" si="83"/>
        <v>19515.220436593732</v>
      </c>
      <c r="G1761" s="12">
        <f t="shared" si="84"/>
        <v>-269002.52382022259</v>
      </c>
    </row>
    <row r="1762" spans="1:7">
      <c r="A1762" s="4" t="s">
        <v>1758</v>
      </c>
      <c r="B1762" s="13">
        <v>-119863.21915493172</v>
      </c>
      <c r="C1762" s="13">
        <v>6848.3994175423741</v>
      </c>
      <c r="D1762" s="12">
        <f t="shared" si="82"/>
        <v>-113014.81973738935</v>
      </c>
      <c r="E1762" s="13">
        <v>170954.49942219615</v>
      </c>
      <c r="F1762" s="10">
        <f t="shared" si="83"/>
        <v>170954.49942219615</v>
      </c>
      <c r="G1762" s="12">
        <f t="shared" si="84"/>
        <v>57939.679684806804</v>
      </c>
    </row>
    <row r="1763" spans="1:7">
      <c r="A1763" s="4" t="s">
        <v>1759</v>
      </c>
      <c r="B1763" s="13">
        <v>-281611.76778095745</v>
      </c>
      <c r="C1763" s="13">
        <v>40691.261957982111</v>
      </c>
      <c r="D1763" s="12">
        <f t="shared" si="82"/>
        <v>-240920.50582297533</v>
      </c>
      <c r="E1763" s="13">
        <v>61024.042976726108</v>
      </c>
      <c r="F1763" s="10">
        <f t="shared" si="83"/>
        <v>61024.042976726108</v>
      </c>
      <c r="G1763" s="12">
        <f t="shared" si="84"/>
        <v>-179896.46284624923</v>
      </c>
    </row>
    <row r="1764" spans="1:7">
      <c r="A1764" s="4" t="s">
        <v>1760</v>
      </c>
      <c r="B1764" s="13">
        <v>-187921.51394618736</v>
      </c>
      <c r="C1764" s="13">
        <v>184667.15860581285</v>
      </c>
      <c r="D1764" s="12">
        <f t="shared" si="82"/>
        <v>-3254.3553403745173</v>
      </c>
      <c r="E1764" s="13">
        <v>202900.62751120515</v>
      </c>
      <c r="F1764" s="10">
        <f t="shared" si="83"/>
        <v>202900.62751120515</v>
      </c>
      <c r="G1764" s="12">
        <f t="shared" si="84"/>
        <v>199646.27217083063</v>
      </c>
    </row>
    <row r="1765" spans="1:7">
      <c r="A1765" s="4" t="s">
        <v>1761</v>
      </c>
      <c r="B1765" s="13">
        <v>367488.6149649719</v>
      </c>
      <c r="C1765" s="13">
        <v>630307.11810145632</v>
      </c>
      <c r="D1765" s="12">
        <f t="shared" si="82"/>
        <v>997795.73306642822</v>
      </c>
      <c r="E1765" s="13">
        <v>481561.13740891893</v>
      </c>
      <c r="F1765" s="10">
        <f t="shared" si="83"/>
        <v>481561.13740891893</v>
      </c>
      <c r="G1765" s="12">
        <f t="shared" si="84"/>
        <v>1479356.8704753472</v>
      </c>
    </row>
    <row r="1766" spans="1:7">
      <c r="A1766" s="4" t="s">
        <v>1762</v>
      </c>
      <c r="B1766" s="13">
        <v>1348632.1549579885</v>
      </c>
      <c r="C1766" s="13">
        <v>1069139.8720882293</v>
      </c>
      <c r="D1766" s="12">
        <f t="shared" si="82"/>
        <v>2417772.0270462176</v>
      </c>
      <c r="E1766" s="13">
        <v>662271.29210037272</v>
      </c>
      <c r="F1766" s="10">
        <f t="shared" si="83"/>
        <v>662271.29210037272</v>
      </c>
      <c r="G1766" s="12">
        <f t="shared" si="84"/>
        <v>3080043.3191465903</v>
      </c>
    </row>
    <row r="1767" spans="1:7">
      <c r="A1767" s="4" t="s">
        <v>1763</v>
      </c>
      <c r="B1767" s="13">
        <v>1242387.5035408307</v>
      </c>
      <c r="C1767" s="13">
        <v>1132718.6019766915</v>
      </c>
      <c r="D1767" s="12">
        <f t="shared" si="82"/>
        <v>2375106.1055175224</v>
      </c>
      <c r="E1767" s="13">
        <v>858235.75300299644</v>
      </c>
      <c r="F1767" s="10">
        <f t="shared" si="83"/>
        <v>858235.75300299644</v>
      </c>
      <c r="G1767" s="12">
        <f t="shared" si="84"/>
        <v>3233341.858520519</v>
      </c>
    </row>
    <row r="1768" spans="1:7">
      <c r="A1768" s="4" t="s">
        <v>1764</v>
      </c>
      <c r="B1768" s="13">
        <v>1170602.6844950812</v>
      </c>
      <c r="C1768" s="13">
        <v>1127324.0911568315</v>
      </c>
      <c r="D1768" s="12">
        <f t="shared" si="82"/>
        <v>2297926.7756519127</v>
      </c>
      <c r="E1768" s="13">
        <v>746502.91649690189</v>
      </c>
      <c r="F1768" s="10">
        <f t="shared" si="83"/>
        <v>746502.91649690189</v>
      </c>
      <c r="G1768" s="12">
        <f t="shared" si="84"/>
        <v>3044429.6921488144</v>
      </c>
    </row>
    <row r="1769" spans="1:7">
      <c r="A1769" s="4" t="s">
        <v>1765</v>
      </c>
      <c r="B1769" s="13">
        <v>1567780.0820890935</v>
      </c>
      <c r="C1769" s="13">
        <v>1504960.3093955941</v>
      </c>
      <c r="D1769" s="12">
        <f t="shared" si="82"/>
        <v>3072740.3914846876</v>
      </c>
      <c r="E1769" s="13">
        <v>833783.44498147862</v>
      </c>
      <c r="F1769" s="10">
        <f t="shared" si="83"/>
        <v>833783.44498147862</v>
      </c>
      <c r="G1769" s="12">
        <f t="shared" si="84"/>
        <v>3906523.8364661662</v>
      </c>
    </row>
    <row r="1770" spans="1:7">
      <c r="A1770" s="4" t="s">
        <v>1766</v>
      </c>
      <c r="B1770" s="13">
        <v>1729073.5250602772</v>
      </c>
      <c r="C1770" s="13">
        <v>1580744.4468223525</v>
      </c>
      <c r="D1770" s="12">
        <f t="shared" si="82"/>
        <v>3309817.9718826297</v>
      </c>
      <c r="E1770" s="13">
        <v>769931.71896997781</v>
      </c>
      <c r="F1770" s="10">
        <f t="shared" si="83"/>
        <v>769931.71896997781</v>
      </c>
      <c r="G1770" s="12">
        <f t="shared" si="84"/>
        <v>4079749.6908526076</v>
      </c>
    </row>
    <row r="1771" spans="1:7">
      <c r="A1771" s="4" t="s">
        <v>1767</v>
      </c>
      <c r="B1771" s="13">
        <v>2631269.520516281</v>
      </c>
      <c r="C1771" s="13">
        <v>2061976.3389434938</v>
      </c>
      <c r="D1771" s="12">
        <f t="shared" si="82"/>
        <v>4693245.8594597746</v>
      </c>
      <c r="E1771" s="13">
        <v>785192.32647639536</v>
      </c>
      <c r="F1771" s="10">
        <f t="shared" si="83"/>
        <v>785192.32647639536</v>
      </c>
      <c r="G1771" s="12">
        <f t="shared" si="84"/>
        <v>5478438.1859361697</v>
      </c>
    </row>
    <row r="1772" spans="1:7">
      <c r="A1772" s="4" t="s">
        <v>1768</v>
      </c>
      <c r="B1772" s="13">
        <v>2196084.6439855327</v>
      </c>
      <c r="C1772" s="13">
        <v>2229680.3543060357</v>
      </c>
      <c r="D1772" s="12">
        <f t="shared" si="82"/>
        <v>4425764.9982915688</v>
      </c>
      <c r="E1772" s="13">
        <v>614069.71709457214</v>
      </c>
      <c r="F1772" s="10">
        <f t="shared" si="83"/>
        <v>614069.71709457214</v>
      </c>
      <c r="G1772" s="12">
        <f t="shared" si="84"/>
        <v>5039834.7153861411</v>
      </c>
    </row>
    <row r="1773" spans="1:7">
      <c r="A1773" s="4" t="s">
        <v>1769</v>
      </c>
      <c r="B1773" s="13">
        <v>2025346.3360478431</v>
      </c>
      <c r="C1773" s="13">
        <v>1964052.838495669</v>
      </c>
      <c r="D1773" s="12">
        <f t="shared" si="82"/>
        <v>3989399.1745435121</v>
      </c>
      <c r="E1773" s="13">
        <v>538873.13610473101</v>
      </c>
      <c r="F1773" s="10">
        <f t="shared" si="83"/>
        <v>538873.13610473101</v>
      </c>
      <c r="G1773" s="12">
        <f t="shared" si="84"/>
        <v>4528272.3106482429</v>
      </c>
    </row>
    <row r="1774" spans="1:7">
      <c r="A1774" s="4" t="s">
        <v>1770</v>
      </c>
      <c r="B1774" s="13">
        <v>2151806.5592205687</v>
      </c>
      <c r="C1774" s="13">
        <v>1831170.3217336852</v>
      </c>
      <c r="D1774" s="12">
        <f t="shared" si="82"/>
        <v>3982976.880954254</v>
      </c>
      <c r="E1774" s="13">
        <v>501754.86713227007</v>
      </c>
      <c r="F1774" s="10">
        <f t="shared" si="83"/>
        <v>501754.86713227007</v>
      </c>
      <c r="G1774" s="12">
        <f t="shared" si="84"/>
        <v>4484731.7480865242</v>
      </c>
    </row>
    <row r="1775" spans="1:7">
      <c r="A1775" s="4" t="s">
        <v>1771</v>
      </c>
      <c r="B1775" s="13">
        <v>1551579.48193035</v>
      </c>
      <c r="C1775" s="13">
        <v>1516536.3751810377</v>
      </c>
      <c r="D1775" s="12">
        <f t="shared" si="82"/>
        <v>3068115.8571113879</v>
      </c>
      <c r="E1775" s="13">
        <v>243895.87581278858</v>
      </c>
      <c r="F1775" s="10">
        <f t="shared" si="83"/>
        <v>243895.87581278858</v>
      </c>
      <c r="G1775" s="12">
        <f t="shared" si="84"/>
        <v>3312011.7329241764</v>
      </c>
    </row>
    <row r="1776" spans="1:7">
      <c r="A1776" s="4" t="s">
        <v>1772</v>
      </c>
      <c r="B1776" s="13">
        <v>746608.06886743463</v>
      </c>
      <c r="C1776" s="13">
        <v>1191293.4430921588</v>
      </c>
      <c r="D1776" s="12">
        <f t="shared" si="82"/>
        <v>1937901.5119595933</v>
      </c>
      <c r="E1776" s="13">
        <v>206397.9262740706</v>
      </c>
      <c r="F1776" s="10">
        <f t="shared" si="83"/>
        <v>206397.9262740706</v>
      </c>
      <c r="G1776" s="12">
        <f t="shared" si="84"/>
        <v>2144299.4382336638</v>
      </c>
    </row>
    <row r="1777" spans="1:7">
      <c r="A1777" s="4" t="s">
        <v>1773</v>
      </c>
      <c r="B1777" s="13">
        <v>692283.10264106921</v>
      </c>
      <c r="C1777" s="13">
        <v>1132479.6533706163</v>
      </c>
      <c r="D1777" s="12">
        <f t="shared" si="82"/>
        <v>1824762.7560116854</v>
      </c>
      <c r="E1777" s="13">
        <v>-37674.239922005247</v>
      </c>
      <c r="F1777" s="10">
        <f t="shared" si="83"/>
        <v>-37674.239922005247</v>
      </c>
      <c r="G1777" s="12">
        <f t="shared" si="84"/>
        <v>1787088.5160896801</v>
      </c>
    </row>
    <row r="1778" spans="1:7">
      <c r="A1778" s="4" t="s">
        <v>1774</v>
      </c>
      <c r="B1778" s="13">
        <v>608385.72004796623</v>
      </c>
      <c r="C1778" s="13">
        <v>1079887.4469943787</v>
      </c>
      <c r="D1778" s="12">
        <f t="shared" si="82"/>
        <v>1688273.1670423448</v>
      </c>
      <c r="E1778" s="13">
        <v>154717.18614676537</v>
      </c>
      <c r="F1778" s="10">
        <f t="shared" si="83"/>
        <v>154717.18614676537</v>
      </c>
      <c r="G1778" s="12">
        <f t="shared" si="84"/>
        <v>1842990.3531891103</v>
      </c>
    </row>
    <row r="1779" spans="1:7">
      <c r="A1779" s="4" t="s">
        <v>1775</v>
      </c>
      <c r="B1779" s="13">
        <v>-362045.97503379203</v>
      </c>
      <c r="C1779" s="13">
        <v>548041.63937641284</v>
      </c>
      <c r="D1779" s="12">
        <f t="shared" si="82"/>
        <v>185995.66434262082</v>
      </c>
      <c r="E1779" s="13">
        <v>-107916.91891540415</v>
      </c>
      <c r="F1779" s="10">
        <f t="shared" si="83"/>
        <v>-107916.91891540415</v>
      </c>
      <c r="G1779" s="12">
        <f t="shared" si="84"/>
        <v>78078.745427216665</v>
      </c>
    </row>
    <row r="1780" spans="1:7">
      <c r="A1780" s="4" t="s">
        <v>1776</v>
      </c>
      <c r="B1780" s="13">
        <v>-605769.54272133939</v>
      </c>
      <c r="C1780" s="13">
        <v>304369.26378155494</v>
      </c>
      <c r="D1780" s="12">
        <f t="shared" si="82"/>
        <v>-301400.27893978445</v>
      </c>
      <c r="E1780" s="13">
        <v>-79701.69490225926</v>
      </c>
      <c r="F1780" s="10">
        <f t="shared" si="83"/>
        <v>-79701.69490225926</v>
      </c>
      <c r="G1780" s="12">
        <f t="shared" si="84"/>
        <v>-381101.97384204372</v>
      </c>
    </row>
    <row r="1781" spans="1:7">
      <c r="A1781" s="4" t="s">
        <v>1777</v>
      </c>
      <c r="B1781" s="13">
        <v>-1341578.4213592589</v>
      </c>
      <c r="C1781" s="13">
        <v>9292.6566336734613</v>
      </c>
      <c r="D1781" s="12">
        <f t="shared" si="82"/>
        <v>-1332285.7647255855</v>
      </c>
      <c r="E1781" s="13">
        <v>-207897.56420677633</v>
      </c>
      <c r="F1781" s="10">
        <f t="shared" si="83"/>
        <v>-207897.56420677633</v>
      </c>
      <c r="G1781" s="12">
        <f t="shared" si="84"/>
        <v>-1540183.3289323617</v>
      </c>
    </row>
    <row r="1782" spans="1:7">
      <c r="A1782" s="4" t="s">
        <v>1778</v>
      </c>
      <c r="B1782" s="13">
        <v>-1583930.2258989455</v>
      </c>
      <c r="C1782" s="13">
        <v>189519.12880464981</v>
      </c>
      <c r="D1782" s="12">
        <f t="shared" si="82"/>
        <v>-1394411.0970942955</v>
      </c>
      <c r="E1782" s="13">
        <v>-87172.768021167038</v>
      </c>
      <c r="F1782" s="10">
        <f t="shared" si="83"/>
        <v>-87172.768021167038</v>
      </c>
      <c r="G1782" s="12">
        <f t="shared" si="84"/>
        <v>-1481583.8651154626</v>
      </c>
    </row>
    <row r="1783" spans="1:7">
      <c r="A1783" s="4" t="s">
        <v>1779</v>
      </c>
      <c r="B1783" s="13">
        <v>-1077343.2284325119</v>
      </c>
      <c r="C1783" s="13">
        <v>399253.05536271411</v>
      </c>
      <c r="D1783" s="12">
        <f t="shared" si="82"/>
        <v>-678090.17306979781</v>
      </c>
      <c r="E1783" s="13">
        <v>25976.680458316434</v>
      </c>
      <c r="F1783" s="10">
        <f t="shared" si="83"/>
        <v>25976.680458316434</v>
      </c>
      <c r="G1783" s="12">
        <f t="shared" si="84"/>
        <v>-652113.49261148134</v>
      </c>
    </row>
    <row r="1784" spans="1:7">
      <c r="A1784" s="4" t="s">
        <v>1780</v>
      </c>
      <c r="B1784" s="13">
        <v>-736389.43997200893</v>
      </c>
      <c r="C1784" s="13">
        <v>578324.29619365779</v>
      </c>
      <c r="D1784" s="12">
        <f t="shared" si="82"/>
        <v>-158065.14377835114</v>
      </c>
      <c r="E1784" s="13">
        <v>22204.671144343411</v>
      </c>
      <c r="F1784" s="10">
        <f t="shared" si="83"/>
        <v>22204.671144343411</v>
      </c>
      <c r="G1784" s="12">
        <f t="shared" si="84"/>
        <v>-135860.47263400772</v>
      </c>
    </row>
    <row r="1785" spans="1:7">
      <c r="A1785" s="4" t="s">
        <v>1781</v>
      </c>
      <c r="B1785" s="13">
        <v>-309251.56778837944</v>
      </c>
      <c r="C1785" s="13">
        <v>692945.25629964261</v>
      </c>
      <c r="D1785" s="12">
        <f t="shared" si="82"/>
        <v>383693.68851126317</v>
      </c>
      <c r="E1785" s="13">
        <v>73526.043039464421</v>
      </c>
      <c r="F1785" s="10">
        <f t="shared" si="83"/>
        <v>73526.043039464421</v>
      </c>
      <c r="G1785" s="12">
        <f t="shared" si="84"/>
        <v>457219.73155072762</v>
      </c>
    </row>
    <row r="1786" spans="1:7">
      <c r="A1786" s="4" t="s">
        <v>1782</v>
      </c>
      <c r="B1786" s="13">
        <v>149228.59828778225</v>
      </c>
      <c r="C1786" s="13">
        <v>952099.43280585494</v>
      </c>
      <c r="D1786" s="12">
        <f t="shared" si="82"/>
        <v>1101328.0310936372</v>
      </c>
      <c r="E1786" s="13">
        <v>104075.00827581617</v>
      </c>
      <c r="F1786" s="10">
        <f t="shared" si="83"/>
        <v>104075.00827581617</v>
      </c>
      <c r="G1786" s="12">
        <f t="shared" si="84"/>
        <v>1205403.0393694534</v>
      </c>
    </row>
    <row r="1787" spans="1:7">
      <c r="A1787" s="4" t="s">
        <v>1783</v>
      </c>
      <c r="B1787" s="13">
        <v>186796.11967897287</v>
      </c>
      <c r="C1787" s="13">
        <v>928117.94641553517</v>
      </c>
      <c r="D1787" s="12">
        <f t="shared" si="82"/>
        <v>1114914.0660945079</v>
      </c>
      <c r="E1787" s="13">
        <v>113487.43357125438</v>
      </c>
      <c r="F1787" s="10">
        <f t="shared" si="83"/>
        <v>113487.43357125438</v>
      </c>
      <c r="G1787" s="12">
        <f t="shared" si="84"/>
        <v>1228401.4996657623</v>
      </c>
    </row>
    <row r="1788" spans="1:7">
      <c r="A1788" s="4" t="s">
        <v>1784</v>
      </c>
      <c r="B1788" s="13">
        <v>386128.0551580686</v>
      </c>
      <c r="C1788" s="13">
        <v>1019317.2209389405</v>
      </c>
      <c r="D1788" s="12">
        <f t="shared" si="82"/>
        <v>1405445.2760970092</v>
      </c>
      <c r="E1788" s="13">
        <v>69462.152892118698</v>
      </c>
      <c r="F1788" s="10">
        <f t="shared" si="83"/>
        <v>69462.152892118698</v>
      </c>
      <c r="G1788" s="12">
        <f t="shared" si="84"/>
        <v>1474907.428989128</v>
      </c>
    </row>
    <row r="1789" spans="1:7">
      <c r="A1789" s="4" t="s">
        <v>1785</v>
      </c>
      <c r="B1789" s="13">
        <v>907045.50262707344</v>
      </c>
      <c r="C1789" s="13">
        <v>1209882.6745915278</v>
      </c>
      <c r="D1789" s="12">
        <f t="shared" si="82"/>
        <v>2116928.1772186011</v>
      </c>
      <c r="E1789" s="13">
        <v>250981.95174365496</v>
      </c>
      <c r="F1789" s="10">
        <f t="shared" si="83"/>
        <v>250981.95174365496</v>
      </c>
      <c r="G1789" s="12">
        <f t="shared" si="84"/>
        <v>2367910.128962256</v>
      </c>
    </row>
    <row r="1790" spans="1:7">
      <c r="A1790" s="4" t="s">
        <v>1786</v>
      </c>
      <c r="B1790" s="13">
        <v>1118727.7278135661</v>
      </c>
      <c r="C1790" s="13">
        <v>1327884.4539421147</v>
      </c>
      <c r="D1790" s="12">
        <f t="shared" si="82"/>
        <v>2446612.1817556806</v>
      </c>
      <c r="E1790" s="13">
        <v>365699.83541580755</v>
      </c>
      <c r="F1790" s="10">
        <f t="shared" si="83"/>
        <v>365699.83541580755</v>
      </c>
      <c r="G1790" s="12">
        <f t="shared" si="84"/>
        <v>2812312.0171714881</v>
      </c>
    </row>
    <row r="1791" spans="1:7">
      <c r="A1791" s="4" t="s">
        <v>1787</v>
      </c>
      <c r="B1791" s="13">
        <v>1282867.0488218723</v>
      </c>
      <c r="C1791" s="13">
        <v>1315787.1911662589</v>
      </c>
      <c r="D1791" s="12">
        <f t="shared" si="82"/>
        <v>2598654.2399881314</v>
      </c>
      <c r="E1791" s="13">
        <v>338555.59959051938</v>
      </c>
      <c r="F1791" s="10">
        <f t="shared" si="83"/>
        <v>338555.59959051938</v>
      </c>
      <c r="G1791" s="12">
        <f t="shared" si="84"/>
        <v>2937209.8395786509</v>
      </c>
    </row>
    <row r="1792" spans="1:7">
      <c r="A1792" s="4" t="s">
        <v>1788</v>
      </c>
      <c r="B1792" s="13">
        <v>1659623.8296697661</v>
      </c>
      <c r="C1792" s="13">
        <v>1175614.7903607143</v>
      </c>
      <c r="D1792" s="12">
        <f t="shared" si="82"/>
        <v>2835238.6200304804</v>
      </c>
      <c r="E1792" s="13">
        <v>207076.96091525757</v>
      </c>
      <c r="F1792" s="10">
        <f t="shared" si="83"/>
        <v>207076.96091525757</v>
      </c>
      <c r="G1792" s="12">
        <f t="shared" si="84"/>
        <v>3042315.5809457381</v>
      </c>
    </row>
    <row r="1793" spans="1:7">
      <c r="A1793" s="4" t="s">
        <v>1789</v>
      </c>
      <c r="B1793" s="13">
        <v>1664577.4264900694</v>
      </c>
      <c r="C1793" s="13">
        <v>1298211.5658743056</v>
      </c>
      <c r="D1793" s="12">
        <f t="shared" si="82"/>
        <v>2962788.9923643749</v>
      </c>
      <c r="E1793" s="13">
        <v>228474.22327155329</v>
      </c>
      <c r="F1793" s="10">
        <f t="shared" si="83"/>
        <v>228474.22327155329</v>
      </c>
      <c r="G1793" s="12">
        <f t="shared" si="84"/>
        <v>3191263.2156359283</v>
      </c>
    </row>
    <row r="1794" spans="1:7">
      <c r="A1794" s="4" t="s">
        <v>1790</v>
      </c>
      <c r="B1794" s="13">
        <v>2086613.516426858</v>
      </c>
      <c r="C1794" s="13">
        <v>1514409.3257220974</v>
      </c>
      <c r="D1794" s="12">
        <f t="shared" si="82"/>
        <v>3601022.8421489554</v>
      </c>
      <c r="E1794" s="13">
        <v>373063.42037677468</v>
      </c>
      <c r="F1794" s="10">
        <f t="shared" si="83"/>
        <v>373063.42037677468</v>
      </c>
      <c r="G1794" s="12">
        <f t="shared" si="84"/>
        <v>3974086.2625257303</v>
      </c>
    </row>
    <row r="1795" spans="1:7">
      <c r="A1795" s="4" t="s">
        <v>1791</v>
      </c>
      <c r="B1795" s="13">
        <v>2086221.7310351771</v>
      </c>
      <c r="C1795" s="13">
        <v>1430549.2332221866</v>
      </c>
      <c r="D1795" s="12">
        <f t="shared" si="82"/>
        <v>3516770.9642573637</v>
      </c>
      <c r="E1795" s="13">
        <v>416501.3431353012</v>
      </c>
      <c r="F1795" s="10">
        <f t="shared" si="83"/>
        <v>416501.3431353012</v>
      </c>
      <c r="G1795" s="12">
        <f t="shared" si="84"/>
        <v>3933272.3073926647</v>
      </c>
    </row>
    <row r="1796" spans="1:7">
      <c r="A1796" s="4" t="s">
        <v>1792</v>
      </c>
      <c r="B1796" s="13">
        <v>1675431.9164823398</v>
      </c>
      <c r="C1796" s="13">
        <v>1106974.4468884696</v>
      </c>
      <c r="D1796" s="12">
        <f t="shared" si="82"/>
        <v>2782406.3633708097</v>
      </c>
      <c r="E1796" s="13">
        <v>364148.81626993988</v>
      </c>
      <c r="F1796" s="10">
        <f t="shared" si="83"/>
        <v>364148.81626993988</v>
      </c>
      <c r="G1796" s="12">
        <f t="shared" si="84"/>
        <v>3146555.1796407495</v>
      </c>
    </row>
    <row r="1797" spans="1:7">
      <c r="A1797" s="4" t="s">
        <v>1793</v>
      </c>
      <c r="B1797" s="13">
        <v>1804760.2514284684</v>
      </c>
      <c r="C1797" s="13">
        <v>1076894.8844486198</v>
      </c>
      <c r="D1797" s="12">
        <f t="shared" ref="D1797:D1860" si="85">SUM(B1797:C1797)</f>
        <v>2881655.1358770882</v>
      </c>
      <c r="E1797" s="13">
        <v>369130.29578864377</v>
      </c>
      <c r="F1797" s="10">
        <f t="shared" ref="F1797:F1860" si="86">E1797</f>
        <v>369130.29578864377</v>
      </c>
      <c r="G1797" s="12">
        <f t="shared" ref="G1797:G1860" si="87">SUM(D1797,F1797)</f>
        <v>3250785.4316657321</v>
      </c>
    </row>
    <row r="1798" spans="1:7">
      <c r="A1798" s="4" t="s">
        <v>1794</v>
      </c>
      <c r="B1798" s="13">
        <v>1603541.8354100385</v>
      </c>
      <c r="C1798" s="13">
        <v>891336.34741262218</v>
      </c>
      <c r="D1798" s="12">
        <f t="shared" si="85"/>
        <v>2494878.1828226605</v>
      </c>
      <c r="E1798" s="13">
        <v>264478.45799648477</v>
      </c>
      <c r="F1798" s="10">
        <f t="shared" si="86"/>
        <v>264478.45799648477</v>
      </c>
      <c r="G1798" s="12">
        <f t="shared" si="87"/>
        <v>2759356.6408191454</v>
      </c>
    </row>
    <row r="1799" spans="1:7">
      <c r="A1799" s="4" t="s">
        <v>1795</v>
      </c>
      <c r="B1799" s="13">
        <v>1553684.6414647233</v>
      </c>
      <c r="C1799" s="13">
        <v>824652.50262085383</v>
      </c>
      <c r="D1799" s="12">
        <f t="shared" si="85"/>
        <v>2378337.1440855772</v>
      </c>
      <c r="E1799" s="13">
        <v>137873.52610057863</v>
      </c>
      <c r="F1799" s="10">
        <f t="shared" si="86"/>
        <v>137873.52610057863</v>
      </c>
      <c r="G1799" s="12">
        <f t="shared" si="87"/>
        <v>2516210.6701861559</v>
      </c>
    </row>
    <row r="1800" spans="1:7">
      <c r="A1800" s="4" t="s">
        <v>1796</v>
      </c>
      <c r="B1800" s="13">
        <v>1563705.9478870397</v>
      </c>
      <c r="C1800" s="13">
        <v>899203.33257042535</v>
      </c>
      <c r="D1800" s="12">
        <f t="shared" si="85"/>
        <v>2462909.280457465</v>
      </c>
      <c r="E1800" s="13">
        <v>112945.19297491318</v>
      </c>
      <c r="F1800" s="10">
        <f t="shared" si="86"/>
        <v>112945.19297491318</v>
      </c>
      <c r="G1800" s="12">
        <f t="shared" si="87"/>
        <v>2575854.4734323784</v>
      </c>
    </row>
    <row r="1801" spans="1:7">
      <c r="A1801" s="4" t="s">
        <v>1797</v>
      </c>
      <c r="B1801" s="13">
        <v>1254994.7126873005</v>
      </c>
      <c r="C1801" s="13">
        <v>548904.89226175053</v>
      </c>
      <c r="D1801" s="12">
        <f t="shared" si="85"/>
        <v>1803899.604949051</v>
      </c>
      <c r="E1801" s="13">
        <v>100607.57420672715</v>
      </c>
      <c r="F1801" s="10">
        <f t="shared" si="86"/>
        <v>100607.57420672715</v>
      </c>
      <c r="G1801" s="12">
        <f t="shared" si="87"/>
        <v>1904507.1791557781</v>
      </c>
    </row>
    <row r="1802" spans="1:7">
      <c r="A1802" s="4" t="s">
        <v>1798</v>
      </c>
      <c r="B1802" s="13">
        <v>955975.97324617929</v>
      </c>
      <c r="C1802" s="13">
        <v>267768.2167845142</v>
      </c>
      <c r="D1802" s="12">
        <f t="shared" si="85"/>
        <v>1223744.1900306935</v>
      </c>
      <c r="E1802" s="13">
        <v>-58574.614542195959</v>
      </c>
      <c r="F1802" s="10">
        <f t="shared" si="86"/>
        <v>-58574.614542195959</v>
      </c>
      <c r="G1802" s="12">
        <f t="shared" si="87"/>
        <v>1165169.5754884975</v>
      </c>
    </row>
    <row r="1803" spans="1:7">
      <c r="A1803" s="4" t="s">
        <v>1799</v>
      </c>
      <c r="B1803" s="13">
        <v>598296.77260800172</v>
      </c>
      <c r="C1803" s="13">
        <v>22534.66580066759</v>
      </c>
      <c r="D1803" s="12">
        <f t="shared" si="85"/>
        <v>620831.43840866932</v>
      </c>
      <c r="E1803" s="13">
        <v>-76446.66845915778</v>
      </c>
      <c r="F1803" s="10">
        <f t="shared" si="86"/>
        <v>-76446.66845915778</v>
      </c>
      <c r="G1803" s="12">
        <f t="shared" si="87"/>
        <v>544384.76994951151</v>
      </c>
    </row>
    <row r="1804" spans="1:7">
      <c r="A1804" s="4" t="s">
        <v>1800</v>
      </c>
      <c r="B1804" s="13">
        <v>-236850.88589018141</v>
      </c>
      <c r="C1804" s="13">
        <v>-299279.26316449494</v>
      </c>
      <c r="D1804" s="12">
        <f t="shared" si="85"/>
        <v>-536130.14905467629</v>
      </c>
      <c r="E1804" s="13">
        <v>-190593.63885358506</v>
      </c>
      <c r="F1804" s="10">
        <f t="shared" si="86"/>
        <v>-190593.63885358506</v>
      </c>
      <c r="G1804" s="12">
        <f t="shared" si="87"/>
        <v>-726723.78790826141</v>
      </c>
    </row>
    <row r="1805" spans="1:7">
      <c r="A1805" s="4" t="s">
        <v>1801</v>
      </c>
      <c r="B1805" s="13">
        <v>-815767.06407742167</v>
      </c>
      <c r="C1805" s="13">
        <v>163587.98930001457</v>
      </c>
      <c r="D1805" s="12">
        <f t="shared" si="85"/>
        <v>-652179.07477740711</v>
      </c>
      <c r="E1805" s="13">
        <v>-114206.45128337837</v>
      </c>
      <c r="F1805" s="10">
        <f t="shared" si="86"/>
        <v>-114206.45128337837</v>
      </c>
      <c r="G1805" s="12">
        <f t="shared" si="87"/>
        <v>-766385.52606078552</v>
      </c>
    </row>
    <row r="1806" spans="1:7">
      <c r="A1806" s="4" t="s">
        <v>1802</v>
      </c>
      <c r="B1806" s="13">
        <v>-920148.49967615702</v>
      </c>
      <c r="C1806" s="13">
        <v>245792.25174126745</v>
      </c>
      <c r="D1806" s="12">
        <f t="shared" si="85"/>
        <v>-674356.24793488951</v>
      </c>
      <c r="E1806" s="13">
        <v>-187170.07810918475</v>
      </c>
      <c r="F1806" s="10">
        <f t="shared" si="86"/>
        <v>-187170.07810918475</v>
      </c>
      <c r="G1806" s="12">
        <f t="shared" si="87"/>
        <v>-861526.32604407426</v>
      </c>
    </row>
    <row r="1807" spans="1:7">
      <c r="A1807" s="4" t="s">
        <v>1803</v>
      </c>
      <c r="B1807" s="13">
        <v>-991833.57675043202</v>
      </c>
      <c r="C1807" s="13">
        <v>279743.28119524405</v>
      </c>
      <c r="D1807" s="12">
        <f t="shared" si="85"/>
        <v>-712090.29555518797</v>
      </c>
      <c r="E1807" s="13">
        <v>-182755.01492751829</v>
      </c>
      <c r="F1807" s="10">
        <f t="shared" si="86"/>
        <v>-182755.01492751829</v>
      </c>
      <c r="G1807" s="12">
        <f t="shared" si="87"/>
        <v>-894845.31048270629</v>
      </c>
    </row>
    <row r="1808" spans="1:7">
      <c r="A1808" s="4" t="s">
        <v>1804</v>
      </c>
      <c r="B1808" s="13">
        <v>-818090.19652935455</v>
      </c>
      <c r="C1808" s="13">
        <v>386615.03681452939</v>
      </c>
      <c r="D1808" s="12">
        <f t="shared" si="85"/>
        <v>-431475.15971482516</v>
      </c>
      <c r="E1808" s="13">
        <v>-152681.70561579111</v>
      </c>
      <c r="F1808" s="10">
        <f t="shared" si="86"/>
        <v>-152681.70561579111</v>
      </c>
      <c r="G1808" s="12">
        <f t="shared" si="87"/>
        <v>-584156.86533061625</v>
      </c>
    </row>
    <row r="1809" spans="1:7">
      <c r="A1809" s="4" t="s">
        <v>1805</v>
      </c>
      <c r="B1809" s="13">
        <v>-775084.76400972682</v>
      </c>
      <c r="C1809" s="13">
        <v>511439.72040315735</v>
      </c>
      <c r="D1809" s="12">
        <f t="shared" si="85"/>
        <v>-263645.04360656947</v>
      </c>
      <c r="E1809" s="13">
        <v>10761.069462247495</v>
      </c>
      <c r="F1809" s="10">
        <f t="shared" si="86"/>
        <v>10761.069462247495</v>
      </c>
      <c r="G1809" s="12">
        <f t="shared" si="87"/>
        <v>-252883.97414432198</v>
      </c>
    </row>
    <row r="1810" spans="1:7">
      <c r="A1810" s="4" t="s">
        <v>1806</v>
      </c>
      <c r="B1810" s="13">
        <v>-1001764.8496025893</v>
      </c>
      <c r="C1810" s="13">
        <v>422761.56250563095</v>
      </c>
      <c r="D1810" s="12">
        <f t="shared" si="85"/>
        <v>-579003.28709695837</v>
      </c>
      <c r="E1810" s="13">
        <v>79233.190984637782</v>
      </c>
      <c r="F1810" s="10">
        <f t="shared" si="86"/>
        <v>79233.190984637782</v>
      </c>
      <c r="G1810" s="12">
        <f t="shared" si="87"/>
        <v>-499770.09611232061</v>
      </c>
    </row>
    <row r="1811" spans="1:7">
      <c r="A1811" s="4" t="s">
        <v>1807</v>
      </c>
      <c r="B1811" s="13">
        <v>-1142333.4529558851</v>
      </c>
      <c r="C1811" s="13">
        <v>551435.77528770885</v>
      </c>
      <c r="D1811" s="12">
        <f t="shared" si="85"/>
        <v>-590897.67766817624</v>
      </c>
      <c r="E1811" s="13">
        <v>109667.9416911224</v>
      </c>
      <c r="F1811" s="10">
        <f t="shared" si="86"/>
        <v>109667.9416911224</v>
      </c>
      <c r="G1811" s="12">
        <f t="shared" si="87"/>
        <v>-481229.73597705388</v>
      </c>
    </row>
    <row r="1812" spans="1:7">
      <c r="A1812" s="4" t="s">
        <v>1808</v>
      </c>
      <c r="B1812" s="13">
        <v>-1038127.8337209217</v>
      </c>
      <c r="C1812" s="13">
        <v>643990.45856147213</v>
      </c>
      <c r="D1812" s="12">
        <f t="shared" si="85"/>
        <v>-394137.37515944953</v>
      </c>
      <c r="E1812" s="13">
        <v>236845.09390976027</v>
      </c>
      <c r="F1812" s="10">
        <f t="shared" si="86"/>
        <v>236845.09390976027</v>
      </c>
      <c r="G1812" s="12">
        <f t="shared" si="87"/>
        <v>-157292.28124968926</v>
      </c>
    </row>
    <row r="1813" spans="1:7">
      <c r="A1813" s="4" t="s">
        <v>1809</v>
      </c>
      <c r="B1813" s="13">
        <v>-1184961.9536556073</v>
      </c>
      <c r="C1813" s="13">
        <v>576184.71708837978</v>
      </c>
      <c r="D1813" s="12">
        <f t="shared" si="85"/>
        <v>-608777.23656722752</v>
      </c>
      <c r="E1813" s="13">
        <v>200630.031926617</v>
      </c>
      <c r="F1813" s="10">
        <f t="shared" si="86"/>
        <v>200630.031926617</v>
      </c>
      <c r="G1813" s="12">
        <f t="shared" si="87"/>
        <v>-408147.20464061049</v>
      </c>
    </row>
    <row r="1814" spans="1:7">
      <c r="A1814" s="4" t="s">
        <v>1810</v>
      </c>
      <c r="B1814" s="13">
        <v>-1226692.5094547796</v>
      </c>
      <c r="C1814" s="13">
        <v>500216.26531615289</v>
      </c>
      <c r="D1814" s="12">
        <f t="shared" si="85"/>
        <v>-726476.24413862661</v>
      </c>
      <c r="E1814" s="13">
        <v>173463.85939050038</v>
      </c>
      <c r="F1814" s="10">
        <f t="shared" si="86"/>
        <v>173463.85939050038</v>
      </c>
      <c r="G1814" s="12">
        <f t="shared" si="87"/>
        <v>-553012.38474812626</v>
      </c>
    </row>
    <row r="1815" spans="1:7">
      <c r="A1815" s="4" t="s">
        <v>1811</v>
      </c>
      <c r="B1815" s="13">
        <v>-945366.70497500047</v>
      </c>
      <c r="C1815" s="13">
        <v>-43881.285778112033</v>
      </c>
      <c r="D1815" s="12">
        <f t="shared" si="85"/>
        <v>-989247.99075311248</v>
      </c>
      <c r="E1815" s="13">
        <v>114592.09465935362</v>
      </c>
      <c r="F1815" s="10">
        <f t="shared" si="86"/>
        <v>114592.09465935362</v>
      </c>
      <c r="G1815" s="12">
        <f t="shared" si="87"/>
        <v>-874655.89609375887</v>
      </c>
    </row>
    <row r="1816" spans="1:7">
      <c r="A1816" s="4" t="s">
        <v>1812</v>
      </c>
      <c r="B1816" s="13">
        <v>-1023031.9258637481</v>
      </c>
      <c r="C1816" s="13">
        <v>-133761.46667845192</v>
      </c>
      <c r="D1816" s="12">
        <f t="shared" si="85"/>
        <v>-1156793.3925421999</v>
      </c>
      <c r="E1816" s="13">
        <v>144344.00686271032</v>
      </c>
      <c r="F1816" s="10">
        <f t="shared" si="86"/>
        <v>144344.00686271032</v>
      </c>
      <c r="G1816" s="12">
        <f t="shared" si="87"/>
        <v>-1012449.3856794896</v>
      </c>
    </row>
    <row r="1817" spans="1:7">
      <c r="A1817" s="4" t="s">
        <v>1813</v>
      </c>
      <c r="B1817" s="13">
        <v>-983343.94907508744</v>
      </c>
      <c r="C1817" s="13">
        <v>-130328.73332335301</v>
      </c>
      <c r="D1817" s="12">
        <f t="shared" si="85"/>
        <v>-1113672.6823984405</v>
      </c>
      <c r="E1817" s="13">
        <v>140849.76484665071</v>
      </c>
      <c r="F1817" s="10">
        <f t="shared" si="86"/>
        <v>140849.76484665071</v>
      </c>
      <c r="G1817" s="12">
        <f t="shared" si="87"/>
        <v>-972822.9175517899</v>
      </c>
    </row>
    <row r="1818" spans="1:7">
      <c r="A1818" s="4" t="s">
        <v>1814</v>
      </c>
      <c r="B1818" s="13">
        <v>-928727.45612265333</v>
      </c>
      <c r="C1818" s="13">
        <v>-115424.36209696881</v>
      </c>
      <c r="D1818" s="12">
        <f t="shared" si="85"/>
        <v>-1044151.8182196221</v>
      </c>
      <c r="E1818" s="13">
        <v>184815.24196586732</v>
      </c>
      <c r="F1818" s="10">
        <f t="shared" si="86"/>
        <v>184815.24196586732</v>
      </c>
      <c r="G1818" s="12">
        <f t="shared" si="87"/>
        <v>-859336.57625375479</v>
      </c>
    </row>
    <row r="1819" spans="1:7">
      <c r="A1819" s="4" t="s">
        <v>1815</v>
      </c>
      <c r="B1819" s="13">
        <v>-746459.50470982678</v>
      </c>
      <c r="C1819" s="13">
        <v>-126242.12773901111</v>
      </c>
      <c r="D1819" s="12">
        <f t="shared" si="85"/>
        <v>-872701.63244883786</v>
      </c>
      <c r="E1819" s="13">
        <v>162030.01579905199</v>
      </c>
      <c r="F1819" s="10">
        <f t="shared" si="86"/>
        <v>162030.01579905199</v>
      </c>
      <c r="G1819" s="12">
        <f t="shared" si="87"/>
        <v>-710671.61664978589</v>
      </c>
    </row>
    <row r="1820" spans="1:7">
      <c r="A1820" s="4" t="s">
        <v>1816</v>
      </c>
      <c r="B1820" s="13">
        <v>-467530.8691643714</v>
      </c>
      <c r="C1820" s="13">
        <v>-35546.313012899845</v>
      </c>
      <c r="D1820" s="12">
        <f t="shared" si="85"/>
        <v>-503077.18217727123</v>
      </c>
      <c r="E1820" s="13">
        <v>167474.42455995339</v>
      </c>
      <c r="F1820" s="10">
        <f t="shared" si="86"/>
        <v>167474.42455995339</v>
      </c>
      <c r="G1820" s="12">
        <f t="shared" si="87"/>
        <v>-335602.75761731784</v>
      </c>
    </row>
    <row r="1821" spans="1:7">
      <c r="A1821" s="4" t="s">
        <v>1817</v>
      </c>
      <c r="B1821" s="13">
        <v>-161924.75928491325</v>
      </c>
      <c r="C1821" s="13">
        <v>128351.55547703117</v>
      </c>
      <c r="D1821" s="12">
        <f t="shared" si="85"/>
        <v>-33573.203807882077</v>
      </c>
      <c r="E1821" s="13">
        <v>196414.72387241639</v>
      </c>
      <c r="F1821" s="10">
        <f t="shared" si="86"/>
        <v>196414.72387241639</v>
      </c>
      <c r="G1821" s="12">
        <f t="shared" si="87"/>
        <v>162841.52006453433</v>
      </c>
    </row>
    <row r="1822" spans="1:7">
      <c r="A1822" s="4" t="s">
        <v>1818</v>
      </c>
      <c r="B1822" s="13">
        <v>-141016.51244782167</v>
      </c>
      <c r="C1822" s="13">
        <v>151175.41475295916</v>
      </c>
      <c r="D1822" s="12">
        <f t="shared" si="85"/>
        <v>10158.902305137482</v>
      </c>
      <c r="E1822" s="13">
        <v>171321.95431146841</v>
      </c>
      <c r="F1822" s="10">
        <f t="shared" si="86"/>
        <v>171321.95431146841</v>
      </c>
      <c r="G1822" s="12">
        <f t="shared" si="87"/>
        <v>181480.85661660589</v>
      </c>
    </row>
    <row r="1823" spans="1:7">
      <c r="A1823" s="4" t="s">
        <v>1819</v>
      </c>
      <c r="B1823" s="13">
        <v>93668.933829081157</v>
      </c>
      <c r="C1823" s="13">
        <v>223767.29127067019</v>
      </c>
      <c r="D1823" s="12">
        <f t="shared" si="85"/>
        <v>317436.22509975138</v>
      </c>
      <c r="E1823" s="13">
        <v>193040.44054360554</v>
      </c>
      <c r="F1823" s="10">
        <f t="shared" si="86"/>
        <v>193040.44054360554</v>
      </c>
      <c r="G1823" s="12">
        <f t="shared" si="87"/>
        <v>510476.66564335692</v>
      </c>
    </row>
    <row r="1824" spans="1:7">
      <c r="A1824" s="4" t="s">
        <v>1820</v>
      </c>
      <c r="B1824" s="13">
        <v>76798.654974556499</v>
      </c>
      <c r="C1824" s="13">
        <v>210223.43121460971</v>
      </c>
      <c r="D1824" s="12">
        <f t="shared" si="85"/>
        <v>287022.08618916618</v>
      </c>
      <c r="E1824" s="13">
        <v>84691.658473248739</v>
      </c>
      <c r="F1824" s="10">
        <f t="shared" si="86"/>
        <v>84691.658473248739</v>
      </c>
      <c r="G1824" s="12">
        <f t="shared" si="87"/>
        <v>371713.74466241489</v>
      </c>
    </row>
    <row r="1825" spans="1:7">
      <c r="A1825" s="4" t="s">
        <v>1821</v>
      </c>
      <c r="B1825" s="13">
        <v>332571.42514442245</v>
      </c>
      <c r="C1825" s="13">
        <v>302715.04097984073</v>
      </c>
      <c r="D1825" s="12">
        <f t="shared" si="85"/>
        <v>635286.46612426313</v>
      </c>
      <c r="E1825" s="13">
        <v>73724.381664224318</v>
      </c>
      <c r="F1825" s="10">
        <f t="shared" si="86"/>
        <v>73724.381664224318</v>
      </c>
      <c r="G1825" s="12">
        <f t="shared" si="87"/>
        <v>709010.84778848744</v>
      </c>
    </row>
    <row r="1826" spans="1:7">
      <c r="A1826" s="4" t="s">
        <v>1822</v>
      </c>
      <c r="B1826" s="13">
        <v>487248.60613034741</v>
      </c>
      <c r="C1826" s="13">
        <v>322853.82357186603</v>
      </c>
      <c r="D1826" s="12">
        <f t="shared" si="85"/>
        <v>810102.4297022135</v>
      </c>
      <c r="E1826" s="13">
        <v>158786.69681927038</v>
      </c>
      <c r="F1826" s="10">
        <f t="shared" si="86"/>
        <v>158786.69681927038</v>
      </c>
      <c r="G1826" s="12">
        <f t="shared" si="87"/>
        <v>968889.12652148388</v>
      </c>
    </row>
    <row r="1827" spans="1:7">
      <c r="A1827" s="4" t="s">
        <v>1823</v>
      </c>
      <c r="B1827" s="13">
        <v>1201481.6794835841</v>
      </c>
      <c r="C1827" s="13">
        <v>252890.04918974996</v>
      </c>
      <c r="D1827" s="12">
        <f t="shared" si="85"/>
        <v>1454371.728673334</v>
      </c>
      <c r="E1827" s="13">
        <v>213442.77042071879</v>
      </c>
      <c r="F1827" s="10">
        <f t="shared" si="86"/>
        <v>213442.77042071879</v>
      </c>
      <c r="G1827" s="12">
        <f t="shared" si="87"/>
        <v>1667814.4990940527</v>
      </c>
    </row>
    <row r="1828" spans="1:7">
      <c r="A1828" s="4" t="s">
        <v>1824</v>
      </c>
      <c r="B1828" s="13">
        <v>1286448.6154350291</v>
      </c>
      <c r="C1828" s="13">
        <v>258189.66478545548</v>
      </c>
      <c r="D1828" s="12">
        <f t="shared" si="85"/>
        <v>1544638.2802204846</v>
      </c>
      <c r="E1828" s="13">
        <v>213986.77954924255</v>
      </c>
      <c r="F1828" s="10">
        <f t="shared" si="86"/>
        <v>213986.77954924255</v>
      </c>
      <c r="G1828" s="12">
        <f t="shared" si="87"/>
        <v>1758625.0597697271</v>
      </c>
    </row>
    <row r="1829" spans="1:7">
      <c r="A1829" s="4" t="s">
        <v>1825</v>
      </c>
      <c r="B1829" s="13">
        <v>1246416.9314386738</v>
      </c>
      <c r="C1829" s="13">
        <v>256688.44362341677</v>
      </c>
      <c r="D1829" s="12">
        <f t="shared" si="85"/>
        <v>1503105.3750620906</v>
      </c>
      <c r="E1829" s="13">
        <v>143404.06110851147</v>
      </c>
      <c r="F1829" s="10">
        <f t="shared" si="86"/>
        <v>143404.06110851147</v>
      </c>
      <c r="G1829" s="12">
        <f t="shared" si="87"/>
        <v>1646509.436170602</v>
      </c>
    </row>
    <row r="1830" spans="1:7">
      <c r="A1830" s="4" t="s">
        <v>1826</v>
      </c>
      <c r="B1830" s="13">
        <v>1189052.5960657247</v>
      </c>
      <c r="C1830" s="13">
        <v>215787.32151291968</v>
      </c>
      <c r="D1830" s="12">
        <f t="shared" si="85"/>
        <v>1404839.9175786444</v>
      </c>
      <c r="E1830" s="13">
        <v>16627.857686752006</v>
      </c>
      <c r="F1830" s="10">
        <f t="shared" si="86"/>
        <v>16627.857686752006</v>
      </c>
      <c r="G1830" s="12">
        <f t="shared" si="87"/>
        <v>1421467.7752653963</v>
      </c>
    </row>
    <row r="1831" spans="1:7">
      <c r="A1831" s="4" t="s">
        <v>1827</v>
      </c>
      <c r="B1831" s="13">
        <v>1151690.4348363858</v>
      </c>
      <c r="C1831" s="13">
        <v>134773.3787599889</v>
      </c>
      <c r="D1831" s="12">
        <f t="shared" si="85"/>
        <v>1286463.8135963746</v>
      </c>
      <c r="E1831" s="13">
        <v>-33251.190046530057</v>
      </c>
      <c r="F1831" s="10">
        <f t="shared" si="86"/>
        <v>-33251.190046530057</v>
      </c>
      <c r="G1831" s="12">
        <f t="shared" si="87"/>
        <v>1253212.6235498446</v>
      </c>
    </row>
    <row r="1832" spans="1:7">
      <c r="A1832" s="4" t="s">
        <v>1828</v>
      </c>
      <c r="B1832" s="13">
        <v>698240.20115388092</v>
      </c>
      <c r="C1832" s="13">
        <v>103150.13662771881</v>
      </c>
      <c r="D1832" s="12">
        <f t="shared" si="85"/>
        <v>801390.33778159972</v>
      </c>
      <c r="E1832" s="13">
        <v>-107751.50221588976</v>
      </c>
      <c r="F1832" s="10">
        <f t="shared" si="86"/>
        <v>-107751.50221588976</v>
      </c>
      <c r="G1832" s="12">
        <f t="shared" si="87"/>
        <v>693638.83556570997</v>
      </c>
    </row>
    <row r="1833" spans="1:7">
      <c r="A1833" s="4" t="s">
        <v>1829</v>
      </c>
      <c r="B1833" s="13">
        <v>764459.29806915764</v>
      </c>
      <c r="C1833" s="13">
        <v>178403.21348709147</v>
      </c>
      <c r="D1833" s="12">
        <f t="shared" si="85"/>
        <v>942862.51155624911</v>
      </c>
      <c r="E1833" s="13">
        <v>-134491.90080730867</v>
      </c>
      <c r="F1833" s="10">
        <f t="shared" si="86"/>
        <v>-134491.90080730867</v>
      </c>
      <c r="G1833" s="12">
        <f t="shared" si="87"/>
        <v>808370.61074894038</v>
      </c>
    </row>
    <row r="1834" spans="1:7">
      <c r="A1834" s="4" t="s">
        <v>1830</v>
      </c>
      <c r="B1834" s="13">
        <v>925528.67994708859</v>
      </c>
      <c r="C1834" s="13">
        <v>283403.29984138149</v>
      </c>
      <c r="D1834" s="12">
        <f t="shared" si="85"/>
        <v>1208931.9797884701</v>
      </c>
      <c r="E1834" s="13">
        <v>-72912.609589197033</v>
      </c>
      <c r="F1834" s="10">
        <f t="shared" si="86"/>
        <v>-72912.609589197033</v>
      </c>
      <c r="G1834" s="12">
        <f t="shared" si="87"/>
        <v>1136019.3701992731</v>
      </c>
    </row>
    <row r="1835" spans="1:7">
      <c r="A1835" s="4" t="s">
        <v>1831</v>
      </c>
      <c r="B1835" s="13">
        <v>900985.56929480517</v>
      </c>
      <c r="C1835" s="13">
        <v>337672.24023256591</v>
      </c>
      <c r="D1835" s="12">
        <f t="shared" si="85"/>
        <v>1238657.8095273711</v>
      </c>
      <c r="E1835" s="13">
        <v>-56867.822622380656</v>
      </c>
      <c r="F1835" s="10">
        <f t="shared" si="86"/>
        <v>-56867.822622380656</v>
      </c>
      <c r="G1835" s="12">
        <f t="shared" si="87"/>
        <v>1181789.9869049904</v>
      </c>
    </row>
    <row r="1836" spans="1:7">
      <c r="A1836" s="4" t="s">
        <v>1832</v>
      </c>
      <c r="B1836" s="13">
        <v>1007434.4147372036</v>
      </c>
      <c r="C1836" s="13">
        <v>461578.31009749573</v>
      </c>
      <c r="D1836" s="12">
        <f t="shared" si="85"/>
        <v>1469012.7248346994</v>
      </c>
      <c r="E1836" s="13">
        <v>-54798.858508292447</v>
      </c>
      <c r="F1836" s="10">
        <f t="shared" si="86"/>
        <v>-54798.858508292447</v>
      </c>
      <c r="G1836" s="12">
        <f t="shared" si="87"/>
        <v>1414213.8663264071</v>
      </c>
    </row>
    <row r="1837" spans="1:7">
      <c r="A1837" s="4" t="s">
        <v>1833</v>
      </c>
      <c r="B1837" s="13">
        <v>265518.62810066278</v>
      </c>
      <c r="C1837" s="13">
        <v>557958.30582821602</v>
      </c>
      <c r="D1837" s="12">
        <f t="shared" si="85"/>
        <v>823476.93392887875</v>
      </c>
      <c r="E1837" s="13">
        <v>-91463.190035918349</v>
      </c>
      <c r="F1837" s="10">
        <f t="shared" si="86"/>
        <v>-91463.190035918349</v>
      </c>
      <c r="G1837" s="12">
        <f t="shared" si="87"/>
        <v>732013.74389296037</v>
      </c>
    </row>
    <row r="1838" spans="1:7">
      <c r="A1838" s="4" t="s">
        <v>1834</v>
      </c>
      <c r="B1838" s="13">
        <v>309600.2599432749</v>
      </c>
      <c r="C1838" s="13">
        <v>615238.34174093441</v>
      </c>
      <c r="D1838" s="12">
        <f t="shared" si="85"/>
        <v>924838.60168420931</v>
      </c>
      <c r="E1838" s="13">
        <v>-116866.6431256927</v>
      </c>
      <c r="F1838" s="10">
        <f t="shared" si="86"/>
        <v>-116866.6431256927</v>
      </c>
      <c r="G1838" s="12">
        <f t="shared" si="87"/>
        <v>807971.95855851658</v>
      </c>
    </row>
    <row r="1839" spans="1:7">
      <c r="A1839" s="4" t="s">
        <v>1835</v>
      </c>
      <c r="B1839" s="13">
        <v>514812.19454137492</v>
      </c>
      <c r="C1839" s="13">
        <v>728698.90880425973</v>
      </c>
      <c r="D1839" s="12">
        <f t="shared" si="85"/>
        <v>1243511.1033456346</v>
      </c>
      <c r="E1839" s="13">
        <v>12896.635499783557</v>
      </c>
      <c r="F1839" s="10">
        <f t="shared" si="86"/>
        <v>12896.635499783557</v>
      </c>
      <c r="G1839" s="12">
        <f t="shared" si="87"/>
        <v>1256407.7388454182</v>
      </c>
    </row>
    <row r="1840" spans="1:7">
      <c r="A1840" s="4" t="s">
        <v>1836</v>
      </c>
      <c r="B1840" s="13">
        <v>553490.86711551703</v>
      </c>
      <c r="C1840" s="13">
        <v>698007.57286506263</v>
      </c>
      <c r="D1840" s="12">
        <f t="shared" si="85"/>
        <v>1251498.4399805795</v>
      </c>
      <c r="E1840" s="13">
        <v>72736.91634366769</v>
      </c>
      <c r="F1840" s="10">
        <f t="shared" si="86"/>
        <v>72736.91634366769</v>
      </c>
      <c r="G1840" s="12">
        <f t="shared" si="87"/>
        <v>1324235.3563242473</v>
      </c>
    </row>
    <row r="1841" spans="1:7">
      <c r="A1841" s="4" t="s">
        <v>1837</v>
      </c>
      <c r="B1841" s="13">
        <v>604671.32435639435</v>
      </c>
      <c r="C1841" s="13">
        <v>747833.80231579463</v>
      </c>
      <c r="D1841" s="12">
        <f t="shared" si="85"/>
        <v>1352505.126672189</v>
      </c>
      <c r="E1841" s="13">
        <v>118556.81922712401</v>
      </c>
      <c r="F1841" s="10">
        <f t="shared" si="86"/>
        <v>118556.81922712401</v>
      </c>
      <c r="G1841" s="12">
        <f t="shared" si="87"/>
        <v>1471061.9458993131</v>
      </c>
    </row>
    <row r="1842" spans="1:7">
      <c r="A1842" s="4" t="s">
        <v>1838</v>
      </c>
      <c r="B1842" s="13">
        <v>1076752.0603822665</v>
      </c>
      <c r="C1842" s="13">
        <v>792195.56806052104</v>
      </c>
      <c r="D1842" s="12">
        <f t="shared" si="85"/>
        <v>1868947.6284427876</v>
      </c>
      <c r="E1842" s="13">
        <v>198098.81291623821</v>
      </c>
      <c r="F1842" s="10">
        <f t="shared" si="86"/>
        <v>198098.81291623821</v>
      </c>
      <c r="G1842" s="12">
        <f t="shared" si="87"/>
        <v>2067046.4413590259</v>
      </c>
    </row>
    <row r="1843" spans="1:7">
      <c r="A1843" s="4" t="s">
        <v>1839</v>
      </c>
      <c r="B1843" s="13">
        <v>933539.81522325403</v>
      </c>
      <c r="C1843" s="13">
        <v>717775.05392443994</v>
      </c>
      <c r="D1843" s="12">
        <f t="shared" si="85"/>
        <v>1651314.869147694</v>
      </c>
      <c r="E1843" s="13">
        <v>173399.47895260921</v>
      </c>
      <c r="F1843" s="10">
        <f t="shared" si="86"/>
        <v>173399.47895260921</v>
      </c>
      <c r="G1843" s="12">
        <f t="shared" si="87"/>
        <v>1824714.3481003032</v>
      </c>
    </row>
    <row r="1844" spans="1:7">
      <c r="A1844" s="4" t="s">
        <v>1840</v>
      </c>
      <c r="B1844" s="13">
        <v>771132.68486230576</v>
      </c>
      <c r="C1844" s="13">
        <v>572311.03122643987</v>
      </c>
      <c r="D1844" s="12">
        <f t="shared" si="85"/>
        <v>1343443.7160887457</v>
      </c>
      <c r="E1844" s="13">
        <v>196487.29974791437</v>
      </c>
      <c r="F1844" s="10">
        <f t="shared" si="86"/>
        <v>196487.29974791437</v>
      </c>
      <c r="G1844" s="12">
        <f t="shared" si="87"/>
        <v>1539931.0158366601</v>
      </c>
    </row>
    <row r="1845" spans="1:7">
      <c r="A1845" s="4" t="s">
        <v>1841</v>
      </c>
      <c r="B1845" s="13">
        <v>571680.83901623043</v>
      </c>
      <c r="C1845" s="13">
        <v>427470.72306270804</v>
      </c>
      <c r="D1845" s="12">
        <f t="shared" si="85"/>
        <v>999151.56207893847</v>
      </c>
      <c r="E1845" s="13">
        <v>136609.40765563131</v>
      </c>
      <c r="F1845" s="10">
        <f t="shared" si="86"/>
        <v>136609.40765563131</v>
      </c>
      <c r="G1845" s="12">
        <f t="shared" si="87"/>
        <v>1135760.9697345698</v>
      </c>
    </row>
    <row r="1846" spans="1:7">
      <c r="A1846" s="4" t="s">
        <v>1842</v>
      </c>
      <c r="B1846" s="13">
        <v>625473.41071539943</v>
      </c>
      <c r="C1846" s="13">
        <v>355631.31085827103</v>
      </c>
      <c r="D1846" s="12">
        <f t="shared" si="85"/>
        <v>981104.72157367039</v>
      </c>
      <c r="E1846" s="13">
        <v>90854.88946178231</v>
      </c>
      <c r="F1846" s="10">
        <f t="shared" si="86"/>
        <v>90854.88946178231</v>
      </c>
      <c r="G1846" s="12">
        <f t="shared" si="87"/>
        <v>1071959.6110354527</v>
      </c>
    </row>
    <row r="1847" spans="1:7">
      <c r="A1847" s="4" t="s">
        <v>1843</v>
      </c>
      <c r="B1847" s="13">
        <v>878992.7596829246</v>
      </c>
      <c r="C1847" s="13">
        <v>383910.33816098265</v>
      </c>
      <c r="D1847" s="12">
        <f t="shared" si="85"/>
        <v>1262903.0978439073</v>
      </c>
      <c r="E1847" s="13">
        <v>93875.731644705666</v>
      </c>
      <c r="F1847" s="10">
        <f t="shared" si="86"/>
        <v>93875.731644705666</v>
      </c>
      <c r="G1847" s="12">
        <f t="shared" si="87"/>
        <v>1356778.8294886129</v>
      </c>
    </row>
    <row r="1848" spans="1:7">
      <c r="A1848" s="4" t="s">
        <v>1844</v>
      </c>
      <c r="B1848" s="13">
        <v>920813.49136153329</v>
      </c>
      <c r="C1848" s="13">
        <v>415794.30698538601</v>
      </c>
      <c r="D1848" s="12">
        <f t="shared" si="85"/>
        <v>1336607.7983469192</v>
      </c>
      <c r="E1848" s="13">
        <v>253491.16461747562</v>
      </c>
      <c r="F1848" s="10">
        <f t="shared" si="86"/>
        <v>253491.16461747562</v>
      </c>
      <c r="G1848" s="12">
        <f t="shared" si="87"/>
        <v>1590098.9629643948</v>
      </c>
    </row>
    <row r="1849" spans="1:7">
      <c r="A1849" s="4" t="s">
        <v>1845</v>
      </c>
      <c r="B1849" s="13">
        <v>891035.36556013022</v>
      </c>
      <c r="C1849" s="13">
        <v>533320.51119823614</v>
      </c>
      <c r="D1849" s="12">
        <f t="shared" si="85"/>
        <v>1424355.8767583664</v>
      </c>
      <c r="E1849" s="13">
        <v>190388.67732618793</v>
      </c>
      <c r="F1849" s="10">
        <f t="shared" si="86"/>
        <v>190388.67732618793</v>
      </c>
      <c r="G1849" s="12">
        <f t="shared" si="87"/>
        <v>1614744.5540845543</v>
      </c>
    </row>
    <row r="1850" spans="1:7">
      <c r="A1850" s="4" t="s">
        <v>1846</v>
      </c>
      <c r="B1850" s="13">
        <v>1048087.4060627606</v>
      </c>
      <c r="C1850" s="13">
        <v>726211.1724135261</v>
      </c>
      <c r="D1850" s="12">
        <f t="shared" si="85"/>
        <v>1774298.5784762867</v>
      </c>
      <c r="E1850" s="13">
        <v>377636.09514767234</v>
      </c>
      <c r="F1850" s="10">
        <f t="shared" si="86"/>
        <v>377636.09514767234</v>
      </c>
      <c r="G1850" s="12">
        <f t="shared" si="87"/>
        <v>2151934.6736239591</v>
      </c>
    </row>
    <row r="1851" spans="1:7">
      <c r="A1851" s="4" t="s">
        <v>1847</v>
      </c>
      <c r="B1851" s="13">
        <v>1095023.4611533184</v>
      </c>
      <c r="C1851" s="13">
        <v>802224.73544062336</v>
      </c>
      <c r="D1851" s="12">
        <f t="shared" si="85"/>
        <v>1897248.1965939417</v>
      </c>
      <c r="E1851" s="13">
        <v>390604.48316222226</v>
      </c>
      <c r="F1851" s="10">
        <f t="shared" si="86"/>
        <v>390604.48316222226</v>
      </c>
      <c r="G1851" s="12">
        <f t="shared" si="87"/>
        <v>2287852.6797561641</v>
      </c>
    </row>
    <row r="1852" spans="1:7">
      <c r="A1852" s="4" t="s">
        <v>1848</v>
      </c>
      <c r="B1852" s="13">
        <v>1136841.3823665096</v>
      </c>
      <c r="C1852" s="13">
        <v>832543.391011948</v>
      </c>
      <c r="D1852" s="12">
        <f t="shared" si="85"/>
        <v>1969384.7733784576</v>
      </c>
      <c r="E1852" s="13">
        <v>444074.98551974393</v>
      </c>
      <c r="F1852" s="10">
        <f t="shared" si="86"/>
        <v>444074.98551974393</v>
      </c>
      <c r="G1852" s="12">
        <f t="shared" si="87"/>
        <v>2413459.7588982014</v>
      </c>
    </row>
    <row r="1853" spans="1:7">
      <c r="A1853" s="4" t="s">
        <v>1849</v>
      </c>
      <c r="B1853" s="13">
        <v>1246018.9411483908</v>
      </c>
      <c r="C1853" s="13">
        <v>877827.22085911699</v>
      </c>
      <c r="D1853" s="12">
        <f t="shared" si="85"/>
        <v>2123846.1620075079</v>
      </c>
      <c r="E1853" s="13">
        <v>493193.48365562264</v>
      </c>
      <c r="F1853" s="10">
        <f t="shared" si="86"/>
        <v>493193.48365562264</v>
      </c>
      <c r="G1853" s="12">
        <f t="shared" si="87"/>
        <v>2617039.6456631306</v>
      </c>
    </row>
    <row r="1854" spans="1:7">
      <c r="A1854" s="4" t="s">
        <v>1850</v>
      </c>
      <c r="B1854" s="13">
        <v>1468429.2161000865</v>
      </c>
      <c r="C1854" s="13">
        <v>1078752.5657086924</v>
      </c>
      <c r="D1854" s="12">
        <f t="shared" si="85"/>
        <v>2547181.7818087786</v>
      </c>
      <c r="E1854" s="13">
        <v>594006.61934197764</v>
      </c>
      <c r="F1854" s="10">
        <f t="shared" si="86"/>
        <v>594006.61934197764</v>
      </c>
      <c r="G1854" s="12">
        <f t="shared" si="87"/>
        <v>3141188.4011507565</v>
      </c>
    </row>
    <row r="1855" spans="1:7">
      <c r="A1855" s="4" t="s">
        <v>1851</v>
      </c>
      <c r="B1855" s="13">
        <v>1630414.6178304893</v>
      </c>
      <c r="C1855" s="13">
        <v>1238551.236231504</v>
      </c>
      <c r="D1855" s="12">
        <f t="shared" si="85"/>
        <v>2868965.8540619933</v>
      </c>
      <c r="E1855" s="13">
        <v>717955.48358153296</v>
      </c>
      <c r="F1855" s="10">
        <f t="shared" si="86"/>
        <v>717955.48358153296</v>
      </c>
      <c r="G1855" s="12">
        <f t="shared" si="87"/>
        <v>3586921.3376435265</v>
      </c>
    </row>
    <row r="1856" spans="1:7">
      <c r="A1856" s="4" t="s">
        <v>1852</v>
      </c>
      <c r="B1856" s="13">
        <v>1441265.2177817768</v>
      </c>
      <c r="C1856" s="13">
        <v>1258686.2203960968</v>
      </c>
      <c r="D1856" s="12">
        <f t="shared" si="85"/>
        <v>2699951.4381778734</v>
      </c>
      <c r="E1856" s="13">
        <v>644632.43226880347</v>
      </c>
      <c r="F1856" s="10">
        <f t="shared" si="86"/>
        <v>644632.43226880347</v>
      </c>
      <c r="G1856" s="12">
        <f t="shared" si="87"/>
        <v>3344583.8704466769</v>
      </c>
    </row>
    <row r="1857" spans="1:7">
      <c r="A1857" s="4" t="s">
        <v>1853</v>
      </c>
      <c r="B1857" s="13">
        <v>979826.89674789552</v>
      </c>
      <c r="C1857" s="13">
        <v>1068330.7374863252</v>
      </c>
      <c r="D1857" s="12">
        <f t="shared" si="85"/>
        <v>2048157.6342342207</v>
      </c>
      <c r="E1857" s="13">
        <v>526445.11406744085</v>
      </c>
      <c r="F1857" s="10">
        <f t="shared" si="86"/>
        <v>526445.11406744085</v>
      </c>
      <c r="G1857" s="12">
        <f t="shared" si="87"/>
        <v>2574602.7483016616</v>
      </c>
    </row>
    <row r="1858" spans="1:7">
      <c r="A1858" s="4" t="s">
        <v>1854</v>
      </c>
      <c r="B1858" s="13">
        <v>747082.16588196845</v>
      </c>
      <c r="C1858" s="13">
        <v>860646.65318250295</v>
      </c>
      <c r="D1858" s="12">
        <f t="shared" si="85"/>
        <v>1607728.8190644714</v>
      </c>
      <c r="E1858" s="13">
        <v>335012.96753311955</v>
      </c>
      <c r="F1858" s="10">
        <f t="shared" si="86"/>
        <v>335012.96753311955</v>
      </c>
      <c r="G1858" s="12">
        <f t="shared" si="87"/>
        <v>1942741.7865975909</v>
      </c>
    </row>
    <row r="1859" spans="1:7">
      <c r="A1859" s="4" t="s">
        <v>1855</v>
      </c>
      <c r="B1859" s="13">
        <v>685978.92209940148</v>
      </c>
      <c r="C1859" s="13">
        <v>822330.51048073778</v>
      </c>
      <c r="D1859" s="12">
        <f t="shared" si="85"/>
        <v>1508309.4325801393</v>
      </c>
      <c r="E1859" s="13">
        <v>343861.17265940981</v>
      </c>
      <c r="F1859" s="10">
        <f t="shared" si="86"/>
        <v>343861.17265940981</v>
      </c>
      <c r="G1859" s="12">
        <f t="shared" si="87"/>
        <v>1852170.6052395492</v>
      </c>
    </row>
    <row r="1860" spans="1:7">
      <c r="A1860" s="4" t="s">
        <v>1856</v>
      </c>
      <c r="B1860" s="13">
        <v>276297.69952653756</v>
      </c>
      <c r="C1860" s="13">
        <v>586843.44521874655</v>
      </c>
      <c r="D1860" s="12">
        <f t="shared" si="85"/>
        <v>863141.14474528411</v>
      </c>
      <c r="E1860" s="13">
        <v>110484.10305604871</v>
      </c>
      <c r="F1860" s="10">
        <f t="shared" si="86"/>
        <v>110484.10305604871</v>
      </c>
      <c r="G1860" s="12">
        <f t="shared" si="87"/>
        <v>973625.24780133285</v>
      </c>
    </row>
    <row r="1861" spans="1:7">
      <c r="A1861" s="4" t="s">
        <v>1857</v>
      </c>
      <c r="B1861" s="13">
        <v>131051.45854496858</v>
      </c>
      <c r="C1861" s="13">
        <v>437731.90155185526</v>
      </c>
      <c r="D1861" s="12">
        <f t="shared" ref="D1861:D1924" si="88">SUM(B1861:C1861)</f>
        <v>568783.36009682389</v>
      </c>
      <c r="E1861" s="13">
        <v>129867.30794983031</v>
      </c>
      <c r="F1861" s="10">
        <f t="shared" ref="F1861:F1924" si="89">E1861</f>
        <v>129867.30794983031</v>
      </c>
      <c r="G1861" s="12">
        <f t="shared" ref="G1861:G1924" si="90">SUM(D1861,F1861)</f>
        <v>698650.6680466542</v>
      </c>
    </row>
    <row r="1862" spans="1:7">
      <c r="A1862" s="4" t="s">
        <v>1858</v>
      </c>
      <c r="B1862" s="13">
        <v>-16667.043680148599</v>
      </c>
      <c r="C1862" s="13">
        <v>360755.88336399593</v>
      </c>
      <c r="D1862" s="12">
        <f t="shared" si="88"/>
        <v>344088.83968384733</v>
      </c>
      <c r="E1862" s="13">
        <v>42825.401965942932</v>
      </c>
      <c r="F1862" s="10">
        <f t="shared" si="89"/>
        <v>42825.401965942932</v>
      </c>
      <c r="G1862" s="12">
        <f t="shared" si="90"/>
        <v>386914.24164979026</v>
      </c>
    </row>
    <row r="1863" spans="1:7">
      <c r="A1863" s="4" t="s">
        <v>1859</v>
      </c>
      <c r="B1863" s="13">
        <v>-219642.03674487767</v>
      </c>
      <c r="C1863" s="13">
        <v>243504.99792968686</v>
      </c>
      <c r="D1863" s="12">
        <f t="shared" si="88"/>
        <v>23862.961184809188</v>
      </c>
      <c r="E1863" s="13">
        <v>-83161.967668336103</v>
      </c>
      <c r="F1863" s="10">
        <f t="shared" si="89"/>
        <v>-83161.967668336103</v>
      </c>
      <c r="G1863" s="12">
        <f t="shared" si="90"/>
        <v>-59299.006483526915</v>
      </c>
    </row>
    <row r="1864" spans="1:7">
      <c r="A1864" s="4" t="s">
        <v>1860</v>
      </c>
      <c r="B1864" s="13">
        <v>-395023.83928686142</v>
      </c>
      <c r="C1864" s="13">
        <v>-15979.243710432314</v>
      </c>
      <c r="D1864" s="12">
        <f t="shared" si="88"/>
        <v>-411003.08299729374</v>
      </c>
      <c r="E1864" s="13">
        <v>-230390.88127035458</v>
      </c>
      <c r="F1864" s="10">
        <f t="shared" si="89"/>
        <v>-230390.88127035458</v>
      </c>
      <c r="G1864" s="12">
        <f t="shared" si="90"/>
        <v>-641393.96426764829</v>
      </c>
    </row>
    <row r="1865" spans="1:7">
      <c r="A1865" s="4" t="s">
        <v>1861</v>
      </c>
      <c r="B1865" s="13">
        <v>-281628.08485913352</v>
      </c>
      <c r="C1865" s="13">
        <v>-25251.47600944409</v>
      </c>
      <c r="D1865" s="12">
        <f t="shared" si="88"/>
        <v>-306879.56086857762</v>
      </c>
      <c r="E1865" s="13">
        <v>-291192.78781480592</v>
      </c>
      <c r="F1865" s="10">
        <f t="shared" si="89"/>
        <v>-291192.78781480592</v>
      </c>
      <c r="G1865" s="12">
        <f t="shared" si="90"/>
        <v>-598072.34868338355</v>
      </c>
    </row>
    <row r="1866" spans="1:7">
      <c r="A1866" s="4" t="s">
        <v>1862</v>
      </c>
      <c r="B1866" s="13">
        <v>-168482.12777664498</v>
      </c>
      <c r="C1866" s="13">
        <v>-82825.105344497439</v>
      </c>
      <c r="D1866" s="12">
        <f t="shared" si="88"/>
        <v>-251307.23312114243</v>
      </c>
      <c r="E1866" s="13">
        <v>-177441.66512714571</v>
      </c>
      <c r="F1866" s="10">
        <f t="shared" si="89"/>
        <v>-177441.66512714571</v>
      </c>
      <c r="G1866" s="12">
        <f t="shared" si="90"/>
        <v>-428748.89824828814</v>
      </c>
    </row>
    <row r="1867" spans="1:7">
      <c r="A1867" s="4" t="s">
        <v>1863</v>
      </c>
      <c r="B1867" s="13">
        <v>-172319.36579898655</v>
      </c>
      <c r="C1867" s="13">
        <v>-124517.17346615712</v>
      </c>
      <c r="D1867" s="12">
        <f t="shared" si="88"/>
        <v>-296836.53926514369</v>
      </c>
      <c r="E1867" s="13">
        <v>-169529.4551664498</v>
      </c>
      <c r="F1867" s="10">
        <f t="shared" si="89"/>
        <v>-169529.4551664498</v>
      </c>
      <c r="G1867" s="12">
        <f t="shared" si="90"/>
        <v>-466365.99443159346</v>
      </c>
    </row>
    <row r="1868" spans="1:7">
      <c r="A1868" s="4" t="s">
        <v>1864</v>
      </c>
      <c r="B1868" s="13">
        <v>-390845.2713926619</v>
      </c>
      <c r="C1868" s="13">
        <v>-172165.1522525328</v>
      </c>
      <c r="D1868" s="12">
        <f t="shared" si="88"/>
        <v>-563010.42364519474</v>
      </c>
      <c r="E1868" s="13">
        <v>-158012.91396931474</v>
      </c>
      <c r="F1868" s="10">
        <f t="shared" si="89"/>
        <v>-158012.91396931474</v>
      </c>
      <c r="G1868" s="12">
        <f t="shared" si="90"/>
        <v>-721023.33761450951</v>
      </c>
    </row>
    <row r="1869" spans="1:7">
      <c r="A1869" s="4" t="s">
        <v>1865</v>
      </c>
      <c r="B1869" s="13">
        <v>-993563.8368940436</v>
      </c>
      <c r="C1869" s="13">
        <v>-638316.01008482464</v>
      </c>
      <c r="D1869" s="12">
        <f t="shared" si="88"/>
        <v>-1631879.8469788684</v>
      </c>
      <c r="E1869" s="13">
        <v>-327087.11485139892</v>
      </c>
      <c r="F1869" s="10">
        <f t="shared" si="89"/>
        <v>-327087.11485139892</v>
      </c>
      <c r="G1869" s="12">
        <f t="shared" si="90"/>
        <v>-1958966.9618302672</v>
      </c>
    </row>
    <row r="1870" spans="1:7">
      <c r="A1870" s="4" t="s">
        <v>1866</v>
      </c>
      <c r="B1870" s="13">
        <v>-1274831.7064116187</v>
      </c>
      <c r="C1870" s="13">
        <v>-467308.71693315217</v>
      </c>
      <c r="D1870" s="12">
        <f t="shared" si="88"/>
        <v>-1742140.4233447709</v>
      </c>
      <c r="E1870" s="13">
        <v>-331400.95722957054</v>
      </c>
      <c r="F1870" s="10">
        <f t="shared" si="89"/>
        <v>-331400.95722957054</v>
      </c>
      <c r="G1870" s="12">
        <f t="shared" si="90"/>
        <v>-2073541.3805743414</v>
      </c>
    </row>
    <row r="1871" spans="1:7">
      <c r="A1871" s="4" t="s">
        <v>1867</v>
      </c>
      <c r="B1871" s="13">
        <v>-1518597.8132551312</v>
      </c>
      <c r="C1871" s="13">
        <v>-628430.57480522024</v>
      </c>
      <c r="D1871" s="12">
        <f t="shared" si="88"/>
        <v>-2147028.3880603514</v>
      </c>
      <c r="E1871" s="13">
        <v>-411301.51243125659</v>
      </c>
      <c r="F1871" s="10">
        <f t="shared" si="89"/>
        <v>-411301.51243125659</v>
      </c>
      <c r="G1871" s="12">
        <f t="shared" si="90"/>
        <v>-2558329.9004916078</v>
      </c>
    </row>
    <row r="1872" spans="1:7">
      <c r="A1872" s="4" t="s">
        <v>1868</v>
      </c>
      <c r="B1872" s="13">
        <v>-1384669.7101846735</v>
      </c>
      <c r="C1872" s="13">
        <v>-617180.10516982607</v>
      </c>
      <c r="D1872" s="12">
        <f t="shared" si="88"/>
        <v>-2001849.8153544995</v>
      </c>
      <c r="E1872" s="13">
        <v>-357328.58786562947</v>
      </c>
      <c r="F1872" s="10">
        <f t="shared" si="89"/>
        <v>-357328.58786562947</v>
      </c>
      <c r="G1872" s="12">
        <f t="shared" si="90"/>
        <v>-2359178.4032201292</v>
      </c>
    </row>
    <row r="1873" spans="1:7">
      <c r="A1873" s="4" t="s">
        <v>1869</v>
      </c>
      <c r="B1873" s="13">
        <v>-1261526.3473781855</v>
      </c>
      <c r="C1873" s="13">
        <v>-491879.66052940307</v>
      </c>
      <c r="D1873" s="12">
        <f t="shared" si="88"/>
        <v>-1753406.0079075885</v>
      </c>
      <c r="E1873" s="13">
        <v>-256225.47509934325</v>
      </c>
      <c r="F1873" s="10">
        <f t="shared" si="89"/>
        <v>-256225.47509934325</v>
      </c>
      <c r="G1873" s="12">
        <f t="shared" si="90"/>
        <v>-2009631.4830069318</v>
      </c>
    </row>
    <row r="1874" spans="1:7">
      <c r="A1874" s="4" t="s">
        <v>1870</v>
      </c>
      <c r="B1874" s="13">
        <v>-1250948.7670792977</v>
      </c>
      <c r="C1874" s="13">
        <v>-441635.6134370995</v>
      </c>
      <c r="D1874" s="12">
        <f t="shared" si="88"/>
        <v>-1692584.3805163973</v>
      </c>
      <c r="E1874" s="13">
        <v>-239889.14867242624</v>
      </c>
      <c r="F1874" s="10">
        <f t="shared" si="89"/>
        <v>-239889.14867242624</v>
      </c>
      <c r="G1874" s="12">
        <f t="shared" si="90"/>
        <v>-1932473.5291888234</v>
      </c>
    </row>
    <row r="1875" spans="1:7">
      <c r="A1875" s="4" t="s">
        <v>1871</v>
      </c>
      <c r="B1875" s="13">
        <v>-1427887.2736503577</v>
      </c>
      <c r="C1875" s="13">
        <v>-515011.40768761147</v>
      </c>
      <c r="D1875" s="12">
        <f t="shared" si="88"/>
        <v>-1942898.6813379691</v>
      </c>
      <c r="E1875" s="13">
        <v>-239485.21388148726</v>
      </c>
      <c r="F1875" s="10">
        <f t="shared" si="89"/>
        <v>-239485.21388148726</v>
      </c>
      <c r="G1875" s="12">
        <f t="shared" si="90"/>
        <v>-2182383.8952194564</v>
      </c>
    </row>
    <row r="1876" spans="1:7">
      <c r="A1876" s="4" t="s">
        <v>1872</v>
      </c>
      <c r="B1876" s="13">
        <v>-1431132.5464911407</v>
      </c>
      <c r="C1876" s="13">
        <v>-475489.72656471323</v>
      </c>
      <c r="D1876" s="12">
        <f t="shared" si="88"/>
        <v>-1906622.273055854</v>
      </c>
      <c r="E1876" s="13">
        <v>-321616.42162051308</v>
      </c>
      <c r="F1876" s="10">
        <f t="shared" si="89"/>
        <v>-321616.42162051308</v>
      </c>
      <c r="G1876" s="12">
        <f t="shared" si="90"/>
        <v>-2228238.6946763671</v>
      </c>
    </row>
    <row r="1877" spans="1:7">
      <c r="A1877" s="4" t="s">
        <v>1873</v>
      </c>
      <c r="B1877" s="13">
        <v>-1189016.8651357924</v>
      </c>
      <c r="C1877" s="13">
        <v>-178716.56907397692</v>
      </c>
      <c r="D1877" s="12">
        <f t="shared" si="88"/>
        <v>-1367733.4342097694</v>
      </c>
      <c r="E1877" s="13">
        <v>-201858.42007560804</v>
      </c>
      <c r="F1877" s="10">
        <f t="shared" si="89"/>
        <v>-201858.42007560804</v>
      </c>
      <c r="G1877" s="12">
        <f t="shared" si="90"/>
        <v>-1569591.8542853773</v>
      </c>
    </row>
    <row r="1878" spans="1:7">
      <c r="A1878" s="4" t="s">
        <v>1874</v>
      </c>
      <c r="B1878" s="13">
        <v>-766157.26388745534</v>
      </c>
      <c r="C1878" s="13">
        <v>145995.88722562185</v>
      </c>
      <c r="D1878" s="12">
        <f t="shared" si="88"/>
        <v>-620161.37666183349</v>
      </c>
      <c r="E1878" s="13">
        <v>-106619.57063498726</v>
      </c>
      <c r="F1878" s="10">
        <f t="shared" si="89"/>
        <v>-106619.57063498726</v>
      </c>
      <c r="G1878" s="12">
        <f t="shared" si="90"/>
        <v>-726780.94729682081</v>
      </c>
    </row>
    <row r="1879" spans="1:7">
      <c r="A1879" s="4" t="s">
        <v>1875</v>
      </c>
      <c r="B1879" s="13">
        <v>-370992.37537385663</v>
      </c>
      <c r="C1879" s="13">
        <v>432748.70181852835</v>
      </c>
      <c r="D1879" s="12">
        <f t="shared" si="88"/>
        <v>61756.326444671722</v>
      </c>
      <c r="E1879" s="13">
        <v>23374.643526491473</v>
      </c>
      <c r="F1879" s="10">
        <f t="shared" si="89"/>
        <v>23374.643526491473</v>
      </c>
      <c r="G1879" s="12">
        <f t="shared" si="90"/>
        <v>85130.969971163198</v>
      </c>
    </row>
    <row r="1880" spans="1:7">
      <c r="A1880" s="4" t="s">
        <v>1876</v>
      </c>
      <c r="B1880" s="13">
        <v>111876.82477455023</v>
      </c>
      <c r="C1880" s="13">
        <v>303666.4566690285</v>
      </c>
      <c r="D1880" s="12">
        <f t="shared" si="88"/>
        <v>415543.28144357871</v>
      </c>
      <c r="E1880" s="13">
        <v>107293.59037744897</v>
      </c>
      <c r="F1880" s="10">
        <f t="shared" si="89"/>
        <v>107293.59037744897</v>
      </c>
      <c r="G1880" s="12">
        <f t="shared" si="90"/>
        <v>522836.87182102771</v>
      </c>
    </row>
    <row r="1881" spans="1:7">
      <c r="A1881" s="4" t="s">
        <v>1877</v>
      </c>
      <c r="B1881" s="13">
        <v>374023.83049423859</v>
      </c>
      <c r="C1881" s="13">
        <v>505748.27869225258</v>
      </c>
      <c r="D1881" s="12">
        <f t="shared" si="88"/>
        <v>879772.10918649123</v>
      </c>
      <c r="E1881" s="13">
        <v>99203.979607327507</v>
      </c>
      <c r="F1881" s="10">
        <f t="shared" si="89"/>
        <v>99203.979607327507</v>
      </c>
      <c r="G1881" s="12">
        <f t="shared" si="90"/>
        <v>978976.08879381872</v>
      </c>
    </row>
    <row r="1882" spans="1:7">
      <c r="A1882" s="4" t="s">
        <v>1878</v>
      </c>
      <c r="B1882" s="13">
        <v>372362.35802026989</v>
      </c>
      <c r="C1882" s="13">
        <v>544764.67444866686</v>
      </c>
      <c r="D1882" s="12">
        <f t="shared" si="88"/>
        <v>917127.03246893676</v>
      </c>
      <c r="E1882" s="13">
        <v>63971.880365031895</v>
      </c>
      <c r="F1882" s="10">
        <f t="shared" si="89"/>
        <v>63971.880365031895</v>
      </c>
      <c r="G1882" s="12">
        <f t="shared" si="90"/>
        <v>981098.91283396864</v>
      </c>
    </row>
    <row r="1883" spans="1:7">
      <c r="A1883" s="4" t="s">
        <v>1879</v>
      </c>
      <c r="B1883" s="13">
        <v>487277.35642056796</v>
      </c>
      <c r="C1883" s="13">
        <v>586283.56297594635</v>
      </c>
      <c r="D1883" s="12">
        <f t="shared" si="88"/>
        <v>1073560.9193965143</v>
      </c>
      <c r="E1883" s="13">
        <v>146690.97329895606</v>
      </c>
      <c r="F1883" s="10">
        <f t="shared" si="89"/>
        <v>146690.97329895606</v>
      </c>
      <c r="G1883" s="12">
        <f t="shared" si="90"/>
        <v>1220251.8926954702</v>
      </c>
    </row>
    <row r="1884" spans="1:7">
      <c r="A1884" s="4" t="s">
        <v>1880</v>
      </c>
      <c r="B1884" s="13">
        <v>383793.62908619334</v>
      </c>
      <c r="C1884" s="13">
        <v>583309.41426027624</v>
      </c>
      <c r="D1884" s="12">
        <f t="shared" si="88"/>
        <v>967103.04334646952</v>
      </c>
      <c r="E1884" s="13">
        <v>98569.137965430564</v>
      </c>
      <c r="F1884" s="10">
        <f t="shared" si="89"/>
        <v>98569.137965430564</v>
      </c>
      <c r="G1884" s="12">
        <f t="shared" si="90"/>
        <v>1065672.1813119</v>
      </c>
    </row>
    <row r="1885" spans="1:7">
      <c r="A1885" s="4" t="s">
        <v>1881</v>
      </c>
      <c r="B1885" s="13">
        <v>363392.78771745757</v>
      </c>
      <c r="C1885" s="13">
        <v>596971.20318667055</v>
      </c>
      <c r="D1885" s="12">
        <f t="shared" si="88"/>
        <v>960363.99090412818</v>
      </c>
      <c r="E1885" s="13">
        <v>44333.906676877305</v>
      </c>
      <c r="F1885" s="10">
        <f t="shared" si="89"/>
        <v>44333.906676877305</v>
      </c>
      <c r="G1885" s="12">
        <f t="shared" si="90"/>
        <v>1004697.8975810055</v>
      </c>
    </row>
    <row r="1886" spans="1:7">
      <c r="A1886" s="4" t="s">
        <v>1882</v>
      </c>
      <c r="B1886" s="13">
        <v>397681.0178645089</v>
      </c>
      <c r="C1886" s="13">
        <v>639882.58106748946</v>
      </c>
      <c r="D1886" s="12">
        <f t="shared" si="88"/>
        <v>1037563.5989319984</v>
      </c>
      <c r="E1886" s="13">
        <v>179747.82510928632</v>
      </c>
      <c r="F1886" s="10">
        <f t="shared" si="89"/>
        <v>179747.82510928632</v>
      </c>
      <c r="G1886" s="12">
        <f t="shared" si="90"/>
        <v>1217311.4240412847</v>
      </c>
    </row>
    <row r="1887" spans="1:7">
      <c r="A1887" s="4" t="s">
        <v>1883</v>
      </c>
      <c r="B1887" s="13">
        <v>-182501.08903674645</v>
      </c>
      <c r="C1887" s="13">
        <v>265775.00928415568</v>
      </c>
      <c r="D1887" s="12">
        <f t="shared" si="88"/>
        <v>83273.920247409231</v>
      </c>
      <c r="E1887" s="13">
        <v>-128278.97003462476</v>
      </c>
      <c r="F1887" s="10">
        <f t="shared" si="89"/>
        <v>-128278.97003462476</v>
      </c>
      <c r="G1887" s="12">
        <f t="shared" si="90"/>
        <v>-45005.049787215525</v>
      </c>
    </row>
    <row r="1888" spans="1:7">
      <c r="A1888" s="4" t="s">
        <v>1884</v>
      </c>
      <c r="B1888" s="13">
        <v>-583491.9618586686</v>
      </c>
      <c r="C1888" s="13">
        <v>-12353.785154375288</v>
      </c>
      <c r="D1888" s="12">
        <f t="shared" si="88"/>
        <v>-595845.74701304385</v>
      </c>
      <c r="E1888" s="13">
        <v>-250050.66820375615</v>
      </c>
      <c r="F1888" s="10">
        <f t="shared" si="89"/>
        <v>-250050.66820375615</v>
      </c>
      <c r="G1888" s="12">
        <f t="shared" si="90"/>
        <v>-845896.41521680006</v>
      </c>
    </row>
    <row r="1889" spans="1:7">
      <c r="A1889" s="4" t="s">
        <v>1885</v>
      </c>
      <c r="B1889" s="13">
        <v>-543350.78061284113</v>
      </c>
      <c r="C1889" s="13">
        <v>54039.528361693854</v>
      </c>
      <c r="D1889" s="12">
        <f t="shared" si="88"/>
        <v>-489311.25225114729</v>
      </c>
      <c r="E1889" s="13">
        <v>-220201.28602408094</v>
      </c>
      <c r="F1889" s="10">
        <f t="shared" si="89"/>
        <v>-220201.28602408094</v>
      </c>
      <c r="G1889" s="12">
        <f t="shared" si="90"/>
        <v>-709512.53827522823</v>
      </c>
    </row>
    <row r="1890" spans="1:7">
      <c r="A1890" s="4" t="s">
        <v>1886</v>
      </c>
      <c r="B1890" s="13">
        <v>-662730.36833115073</v>
      </c>
      <c r="C1890" s="13">
        <v>126702.86054174128</v>
      </c>
      <c r="D1890" s="12">
        <f t="shared" si="88"/>
        <v>-536027.50778940949</v>
      </c>
      <c r="E1890" s="13">
        <v>-222183.92105309363</v>
      </c>
      <c r="F1890" s="10">
        <f t="shared" si="89"/>
        <v>-222183.92105309363</v>
      </c>
      <c r="G1890" s="12">
        <f t="shared" si="90"/>
        <v>-758211.42884250311</v>
      </c>
    </row>
    <row r="1891" spans="1:7">
      <c r="A1891" s="4" t="s">
        <v>1887</v>
      </c>
      <c r="B1891" s="13">
        <v>-644237.98096410721</v>
      </c>
      <c r="C1891" s="13">
        <v>95551.521177679315</v>
      </c>
      <c r="D1891" s="12">
        <f t="shared" si="88"/>
        <v>-548686.45978642791</v>
      </c>
      <c r="E1891" s="13">
        <v>-203085.3005623417</v>
      </c>
      <c r="F1891" s="10">
        <f t="shared" si="89"/>
        <v>-203085.3005623417</v>
      </c>
      <c r="G1891" s="12">
        <f t="shared" si="90"/>
        <v>-751771.7603487696</v>
      </c>
    </row>
    <row r="1892" spans="1:7">
      <c r="A1892" s="4" t="s">
        <v>1888</v>
      </c>
      <c r="B1892" s="13">
        <v>-533813.35484504013</v>
      </c>
      <c r="C1892" s="13">
        <v>156920.1884677936</v>
      </c>
      <c r="D1892" s="12">
        <f t="shared" si="88"/>
        <v>-376893.1663772465</v>
      </c>
      <c r="E1892" s="13">
        <v>-110030.04375356303</v>
      </c>
      <c r="F1892" s="10">
        <f t="shared" si="89"/>
        <v>-110030.04375356303</v>
      </c>
      <c r="G1892" s="12">
        <f t="shared" si="90"/>
        <v>-486923.21013080952</v>
      </c>
    </row>
    <row r="1893" spans="1:7">
      <c r="A1893" s="4" t="s">
        <v>1889</v>
      </c>
      <c r="B1893" s="13">
        <v>-559200.54276220023</v>
      </c>
      <c r="C1893" s="13">
        <v>154736.38723609893</v>
      </c>
      <c r="D1893" s="12">
        <f t="shared" si="88"/>
        <v>-404464.1555261013</v>
      </c>
      <c r="E1893" s="13">
        <v>-219606.08686065266</v>
      </c>
      <c r="F1893" s="10">
        <f t="shared" si="89"/>
        <v>-219606.08686065266</v>
      </c>
      <c r="G1893" s="12">
        <f t="shared" si="90"/>
        <v>-624070.2423867539</v>
      </c>
    </row>
    <row r="1894" spans="1:7">
      <c r="A1894" s="4" t="s">
        <v>1890</v>
      </c>
      <c r="B1894" s="13">
        <v>-305251.47603020148</v>
      </c>
      <c r="C1894" s="13">
        <v>254152.19538024574</v>
      </c>
      <c r="D1894" s="12">
        <f t="shared" si="88"/>
        <v>-51099.280649955734</v>
      </c>
      <c r="E1894" s="13">
        <v>-136001.14751569985</v>
      </c>
      <c r="F1894" s="10">
        <f t="shared" si="89"/>
        <v>-136001.14751569985</v>
      </c>
      <c r="G1894" s="12">
        <f t="shared" si="90"/>
        <v>-187100.42816565558</v>
      </c>
    </row>
    <row r="1895" spans="1:7">
      <c r="A1895" s="4" t="s">
        <v>1891</v>
      </c>
      <c r="B1895" s="13">
        <v>-72864.968232526007</v>
      </c>
      <c r="C1895" s="13">
        <v>336838.32569227513</v>
      </c>
      <c r="D1895" s="12">
        <f t="shared" si="88"/>
        <v>263973.3574597491</v>
      </c>
      <c r="E1895" s="13">
        <v>-86517.446609037113</v>
      </c>
      <c r="F1895" s="10">
        <f t="shared" si="89"/>
        <v>-86517.446609037113</v>
      </c>
      <c r="G1895" s="12">
        <f t="shared" si="90"/>
        <v>177455.91085071198</v>
      </c>
    </row>
    <row r="1896" spans="1:7">
      <c r="A1896" s="4" t="s">
        <v>1892</v>
      </c>
      <c r="B1896" s="13">
        <v>-95915.511365554979</v>
      </c>
      <c r="C1896" s="13">
        <v>424638.22000099154</v>
      </c>
      <c r="D1896" s="12">
        <f t="shared" si="88"/>
        <v>328722.70863543655</v>
      </c>
      <c r="E1896" s="13">
        <v>-211301.55340021683</v>
      </c>
      <c r="F1896" s="10">
        <f t="shared" si="89"/>
        <v>-211301.55340021683</v>
      </c>
      <c r="G1896" s="12">
        <f t="shared" si="90"/>
        <v>117421.15523521972</v>
      </c>
    </row>
    <row r="1897" spans="1:7">
      <c r="A1897" s="4" t="s">
        <v>1893</v>
      </c>
      <c r="B1897" s="13">
        <v>442648.51121928351</v>
      </c>
      <c r="C1897" s="13">
        <v>701488.29269831348</v>
      </c>
      <c r="D1897" s="12">
        <f t="shared" si="88"/>
        <v>1144136.803917597</v>
      </c>
      <c r="E1897" s="13">
        <v>70846.356833559214</v>
      </c>
      <c r="F1897" s="10">
        <f t="shared" si="89"/>
        <v>70846.356833559214</v>
      </c>
      <c r="G1897" s="12">
        <f t="shared" si="90"/>
        <v>1214983.1607511563</v>
      </c>
    </row>
    <row r="1898" spans="1:7">
      <c r="A1898" s="4" t="s">
        <v>1894</v>
      </c>
      <c r="B1898" s="13">
        <v>565413.47912205593</v>
      </c>
      <c r="C1898" s="13">
        <v>787520.45666940894</v>
      </c>
      <c r="D1898" s="12">
        <f t="shared" si="88"/>
        <v>1352933.935791465</v>
      </c>
      <c r="E1898" s="13">
        <v>103323.34333804055</v>
      </c>
      <c r="F1898" s="10">
        <f t="shared" si="89"/>
        <v>103323.34333804055</v>
      </c>
      <c r="G1898" s="12">
        <f t="shared" si="90"/>
        <v>1456257.2791295056</v>
      </c>
    </row>
    <row r="1899" spans="1:7">
      <c r="A1899" s="4" t="s">
        <v>1895</v>
      </c>
      <c r="B1899" s="13">
        <v>629904.38842163992</v>
      </c>
      <c r="C1899" s="13">
        <v>721606.84635299945</v>
      </c>
      <c r="D1899" s="12">
        <f t="shared" si="88"/>
        <v>1351511.2347746394</v>
      </c>
      <c r="E1899" s="13">
        <v>61566.29282805953</v>
      </c>
      <c r="F1899" s="10">
        <f t="shared" si="89"/>
        <v>61566.29282805953</v>
      </c>
      <c r="G1899" s="12">
        <f t="shared" si="90"/>
        <v>1413077.5276026989</v>
      </c>
    </row>
    <row r="1900" spans="1:7">
      <c r="A1900" s="4" t="s">
        <v>1896</v>
      </c>
      <c r="B1900" s="13">
        <v>683194.69006514631</v>
      </c>
      <c r="C1900" s="13">
        <v>645416.05906586244</v>
      </c>
      <c r="D1900" s="12">
        <f t="shared" si="88"/>
        <v>1328610.7491310087</v>
      </c>
      <c r="E1900" s="13">
        <v>48032.650396900921</v>
      </c>
      <c r="F1900" s="10">
        <f t="shared" si="89"/>
        <v>48032.650396900921</v>
      </c>
      <c r="G1900" s="12">
        <f t="shared" si="90"/>
        <v>1376643.3995279097</v>
      </c>
    </row>
    <row r="1901" spans="1:7">
      <c r="A1901" s="4" t="s">
        <v>1897</v>
      </c>
      <c r="B1901" s="13">
        <v>472625.29120720748</v>
      </c>
      <c r="C1901" s="13">
        <v>488934.8599559649</v>
      </c>
      <c r="D1901" s="12">
        <f t="shared" si="88"/>
        <v>961560.15116317244</v>
      </c>
      <c r="E1901" s="13">
        <v>-30925.482560868273</v>
      </c>
      <c r="F1901" s="10">
        <f t="shared" si="89"/>
        <v>-30925.482560868273</v>
      </c>
      <c r="G1901" s="12">
        <f t="shared" si="90"/>
        <v>930634.66860230418</v>
      </c>
    </row>
    <row r="1902" spans="1:7">
      <c r="A1902" s="4" t="s">
        <v>1898</v>
      </c>
      <c r="B1902" s="13">
        <v>235005.33465863421</v>
      </c>
      <c r="C1902" s="13">
        <v>538820.45367086062</v>
      </c>
      <c r="D1902" s="12">
        <f t="shared" si="88"/>
        <v>773825.78832949488</v>
      </c>
      <c r="E1902" s="13">
        <v>-137954.24525477545</v>
      </c>
      <c r="F1902" s="10">
        <f t="shared" si="89"/>
        <v>-137954.24525477545</v>
      </c>
      <c r="G1902" s="12">
        <f t="shared" si="90"/>
        <v>635871.54307471937</v>
      </c>
    </row>
    <row r="1903" spans="1:7">
      <c r="A1903" s="4" t="s">
        <v>1899</v>
      </c>
      <c r="B1903" s="13">
        <v>68771.544569785256</v>
      </c>
      <c r="C1903" s="13">
        <v>379687.19984034495</v>
      </c>
      <c r="D1903" s="12">
        <f t="shared" si="88"/>
        <v>448458.7444101302</v>
      </c>
      <c r="E1903" s="13">
        <v>-135506.39234821522</v>
      </c>
      <c r="F1903" s="10">
        <f t="shared" si="89"/>
        <v>-135506.39234821522</v>
      </c>
      <c r="G1903" s="12">
        <f t="shared" si="90"/>
        <v>312952.35206191498</v>
      </c>
    </row>
    <row r="1904" spans="1:7">
      <c r="A1904" s="4" t="s">
        <v>1900</v>
      </c>
      <c r="B1904" s="13">
        <v>-117498.24909102578</v>
      </c>
      <c r="C1904" s="13">
        <v>267824.13507630548</v>
      </c>
      <c r="D1904" s="12">
        <f t="shared" si="88"/>
        <v>150325.88598527969</v>
      </c>
      <c r="E1904" s="13">
        <v>-127349.075866591</v>
      </c>
      <c r="F1904" s="10">
        <f t="shared" si="89"/>
        <v>-127349.075866591</v>
      </c>
      <c r="G1904" s="12">
        <f t="shared" si="90"/>
        <v>22976.810118688692</v>
      </c>
    </row>
    <row r="1905" spans="1:7">
      <c r="A1905" s="4" t="s">
        <v>1901</v>
      </c>
      <c r="B1905" s="13">
        <v>-345607.15154093946</v>
      </c>
      <c r="C1905" s="13">
        <v>157875.59242336889</v>
      </c>
      <c r="D1905" s="12">
        <f t="shared" si="88"/>
        <v>-187731.55911757058</v>
      </c>
      <c r="E1905" s="13">
        <v>-144835.69196717051</v>
      </c>
      <c r="F1905" s="10">
        <f t="shared" si="89"/>
        <v>-144835.69196717051</v>
      </c>
      <c r="G1905" s="12">
        <f t="shared" si="90"/>
        <v>-332567.25108474109</v>
      </c>
    </row>
    <row r="1906" spans="1:7">
      <c r="A1906" s="4" t="s">
        <v>1902</v>
      </c>
      <c r="B1906" s="13">
        <v>-318643.48336212995</v>
      </c>
      <c r="C1906" s="13">
        <v>6844.8878862620813</v>
      </c>
      <c r="D1906" s="12">
        <f t="shared" si="88"/>
        <v>-311798.59547586786</v>
      </c>
      <c r="E1906" s="13">
        <v>-175202.38192391477</v>
      </c>
      <c r="F1906" s="10">
        <f t="shared" si="89"/>
        <v>-175202.38192391477</v>
      </c>
      <c r="G1906" s="12">
        <f t="shared" si="90"/>
        <v>-487000.97739978263</v>
      </c>
    </row>
    <row r="1907" spans="1:7">
      <c r="A1907" s="4" t="s">
        <v>1903</v>
      </c>
      <c r="B1907" s="13">
        <v>-429489.55726363423</v>
      </c>
      <c r="C1907" s="13">
        <v>-162589.13825324102</v>
      </c>
      <c r="D1907" s="12">
        <f t="shared" si="88"/>
        <v>-592078.69551687525</v>
      </c>
      <c r="E1907" s="13">
        <v>-172983.15093574757</v>
      </c>
      <c r="F1907" s="10">
        <f t="shared" si="89"/>
        <v>-172983.15093574757</v>
      </c>
      <c r="G1907" s="12">
        <f t="shared" si="90"/>
        <v>-765061.84645262279</v>
      </c>
    </row>
    <row r="1908" spans="1:7">
      <c r="A1908" s="4" t="s">
        <v>1904</v>
      </c>
      <c r="B1908" s="13">
        <v>-599644.51634332747</v>
      </c>
      <c r="C1908" s="13">
        <v>-329967.69426293543</v>
      </c>
      <c r="D1908" s="12">
        <f t="shared" si="88"/>
        <v>-929612.2106062629</v>
      </c>
      <c r="E1908" s="13">
        <v>-225397.48017095044</v>
      </c>
      <c r="F1908" s="10">
        <f t="shared" si="89"/>
        <v>-225397.48017095044</v>
      </c>
      <c r="G1908" s="12">
        <f t="shared" si="90"/>
        <v>-1155009.6907772133</v>
      </c>
    </row>
    <row r="1909" spans="1:7">
      <c r="A1909" s="4" t="s">
        <v>1905</v>
      </c>
      <c r="B1909" s="13">
        <v>-819392.94479411899</v>
      </c>
      <c r="C1909" s="13">
        <v>-479291.90414891089</v>
      </c>
      <c r="D1909" s="12">
        <f t="shared" si="88"/>
        <v>-1298684.84894303</v>
      </c>
      <c r="E1909" s="13">
        <v>-180783.46310646637</v>
      </c>
      <c r="F1909" s="10">
        <f t="shared" si="89"/>
        <v>-180783.46310646637</v>
      </c>
      <c r="G1909" s="12">
        <f t="shared" si="90"/>
        <v>-1479468.3120494965</v>
      </c>
    </row>
    <row r="1910" spans="1:7">
      <c r="A1910" s="4" t="s">
        <v>1906</v>
      </c>
      <c r="B1910" s="13">
        <v>-789499.03908133367</v>
      </c>
      <c r="C1910" s="13">
        <v>-474387.57053936261</v>
      </c>
      <c r="D1910" s="12">
        <f t="shared" si="88"/>
        <v>-1263886.6096206964</v>
      </c>
      <c r="E1910" s="13">
        <v>-175395.73575917439</v>
      </c>
      <c r="F1910" s="10">
        <f t="shared" si="89"/>
        <v>-175395.73575917439</v>
      </c>
      <c r="G1910" s="12">
        <f t="shared" si="90"/>
        <v>-1439282.3453798709</v>
      </c>
    </row>
    <row r="1911" spans="1:7">
      <c r="A1911" s="4" t="s">
        <v>1907</v>
      </c>
      <c r="B1911" s="13">
        <v>-704474.22851321357</v>
      </c>
      <c r="C1911" s="13">
        <v>-397163.4321042152</v>
      </c>
      <c r="D1911" s="12">
        <f t="shared" si="88"/>
        <v>-1101637.6606174288</v>
      </c>
      <c r="E1911" s="13">
        <v>38318.924996120943</v>
      </c>
      <c r="F1911" s="10">
        <f t="shared" si="89"/>
        <v>38318.924996120943</v>
      </c>
      <c r="G1911" s="12">
        <f t="shared" si="90"/>
        <v>-1063318.735621308</v>
      </c>
    </row>
    <row r="1912" spans="1:7">
      <c r="A1912" s="4" t="s">
        <v>1908</v>
      </c>
      <c r="B1912" s="13">
        <v>-796460.90538339445</v>
      </c>
      <c r="C1912" s="13">
        <v>-626289.36462883814</v>
      </c>
      <c r="D1912" s="12">
        <f t="shared" si="88"/>
        <v>-1422750.2700122325</v>
      </c>
      <c r="E1912" s="13">
        <v>84008.329070593318</v>
      </c>
      <c r="F1912" s="10">
        <f t="shared" si="89"/>
        <v>84008.329070593318</v>
      </c>
      <c r="G1912" s="12">
        <f t="shared" si="90"/>
        <v>-1338741.9409416392</v>
      </c>
    </row>
    <row r="1913" spans="1:7">
      <c r="A1913" s="4" t="s">
        <v>1909</v>
      </c>
      <c r="B1913" s="13">
        <v>-669135.22035710223</v>
      </c>
      <c r="C1913" s="13">
        <v>-430285.02970555116</v>
      </c>
      <c r="D1913" s="12">
        <f t="shared" si="88"/>
        <v>-1099420.2500626533</v>
      </c>
      <c r="E1913" s="13">
        <v>152320.32169292998</v>
      </c>
      <c r="F1913" s="10">
        <f t="shared" si="89"/>
        <v>152320.32169292998</v>
      </c>
      <c r="G1913" s="12">
        <f t="shared" si="90"/>
        <v>-947099.92836972338</v>
      </c>
    </row>
    <row r="1914" spans="1:7">
      <c r="A1914" s="4" t="s">
        <v>1910</v>
      </c>
      <c r="B1914" s="13">
        <v>-592805.98965855315</v>
      </c>
      <c r="C1914" s="13">
        <v>-361340.50245248375</v>
      </c>
      <c r="D1914" s="12">
        <f t="shared" si="88"/>
        <v>-954146.4921110369</v>
      </c>
      <c r="E1914" s="13">
        <v>148095.07573219197</v>
      </c>
      <c r="F1914" s="10">
        <f t="shared" si="89"/>
        <v>148095.07573219197</v>
      </c>
      <c r="G1914" s="12">
        <f t="shared" si="90"/>
        <v>-806051.416378845</v>
      </c>
    </row>
    <row r="1915" spans="1:7">
      <c r="A1915" s="4" t="s">
        <v>1911</v>
      </c>
      <c r="B1915" s="13">
        <v>-584270.03108669631</v>
      </c>
      <c r="C1915" s="13">
        <v>-373667.28048915876</v>
      </c>
      <c r="D1915" s="12">
        <f t="shared" si="88"/>
        <v>-957937.31157585513</v>
      </c>
      <c r="E1915" s="13">
        <v>185939.30644816972</v>
      </c>
      <c r="F1915" s="10">
        <f t="shared" si="89"/>
        <v>185939.30644816972</v>
      </c>
      <c r="G1915" s="12">
        <f t="shared" si="90"/>
        <v>-771998.00512768538</v>
      </c>
    </row>
    <row r="1916" spans="1:7">
      <c r="A1916" s="4" t="s">
        <v>1912</v>
      </c>
      <c r="B1916" s="13">
        <v>-486165.56043688441</v>
      </c>
      <c r="C1916" s="13">
        <v>-233681.87628282793</v>
      </c>
      <c r="D1916" s="12">
        <f t="shared" si="88"/>
        <v>-719847.43671971234</v>
      </c>
      <c r="E1916" s="13">
        <v>230523.01965181722</v>
      </c>
      <c r="F1916" s="10">
        <f t="shared" si="89"/>
        <v>230523.01965181722</v>
      </c>
      <c r="G1916" s="12">
        <f t="shared" si="90"/>
        <v>-489324.41706789512</v>
      </c>
    </row>
    <row r="1917" spans="1:7">
      <c r="A1917" s="4" t="s">
        <v>1913</v>
      </c>
      <c r="B1917" s="13">
        <v>-124891.85428307994</v>
      </c>
      <c r="C1917" s="13">
        <v>101892.22952902217</v>
      </c>
      <c r="D1917" s="12">
        <f t="shared" si="88"/>
        <v>-22999.624754057775</v>
      </c>
      <c r="E1917" s="13">
        <v>265967.92743821628</v>
      </c>
      <c r="F1917" s="10">
        <f t="shared" si="89"/>
        <v>265967.92743821628</v>
      </c>
      <c r="G1917" s="12">
        <f t="shared" si="90"/>
        <v>242968.30268415849</v>
      </c>
    </row>
    <row r="1918" spans="1:7">
      <c r="A1918" s="4" t="s">
        <v>1914</v>
      </c>
      <c r="B1918" s="13">
        <v>417619.99686560273</v>
      </c>
      <c r="C1918" s="13">
        <v>458086.80973134644</v>
      </c>
      <c r="D1918" s="12">
        <f t="shared" si="88"/>
        <v>875706.80659694923</v>
      </c>
      <c r="E1918" s="13">
        <v>391924.02743606968</v>
      </c>
      <c r="F1918" s="10">
        <f t="shared" si="89"/>
        <v>391924.02743606968</v>
      </c>
      <c r="G1918" s="12">
        <f t="shared" si="90"/>
        <v>1267630.8340330189</v>
      </c>
    </row>
    <row r="1919" spans="1:7">
      <c r="A1919" s="4" t="s">
        <v>1915</v>
      </c>
      <c r="B1919" s="13">
        <v>729308.37123248796</v>
      </c>
      <c r="C1919" s="13">
        <v>653132.62736010225</v>
      </c>
      <c r="D1919" s="12">
        <f t="shared" si="88"/>
        <v>1382440.9985925902</v>
      </c>
      <c r="E1919" s="13">
        <v>401774.07653298095</v>
      </c>
      <c r="F1919" s="10">
        <f t="shared" si="89"/>
        <v>401774.07653298095</v>
      </c>
      <c r="G1919" s="12">
        <f t="shared" si="90"/>
        <v>1784215.0751255711</v>
      </c>
    </row>
    <row r="1920" spans="1:7">
      <c r="A1920" s="4" t="s">
        <v>1916</v>
      </c>
      <c r="B1920" s="13">
        <v>764671.20608505944</v>
      </c>
      <c r="C1920" s="13">
        <v>589486.31367017608</v>
      </c>
      <c r="D1920" s="12">
        <f t="shared" si="88"/>
        <v>1354157.5197552354</v>
      </c>
      <c r="E1920" s="13">
        <v>403774.95739781222</v>
      </c>
      <c r="F1920" s="10">
        <f t="shared" si="89"/>
        <v>403774.95739781222</v>
      </c>
      <c r="G1920" s="12">
        <f t="shared" si="90"/>
        <v>1757932.4771530477</v>
      </c>
    </row>
    <row r="1921" spans="1:7">
      <c r="A1921" s="4" t="s">
        <v>1917</v>
      </c>
      <c r="B1921" s="13">
        <v>891296.89423106413</v>
      </c>
      <c r="C1921" s="13">
        <v>630573.09730411228</v>
      </c>
      <c r="D1921" s="12">
        <f t="shared" si="88"/>
        <v>1521869.9915351765</v>
      </c>
      <c r="E1921" s="13">
        <v>324012.00404109532</v>
      </c>
      <c r="F1921" s="10">
        <f t="shared" si="89"/>
        <v>324012.00404109532</v>
      </c>
      <c r="G1921" s="12">
        <f t="shared" si="90"/>
        <v>1845881.9955762718</v>
      </c>
    </row>
    <row r="1922" spans="1:7">
      <c r="A1922" s="4" t="s">
        <v>1918</v>
      </c>
      <c r="B1922" s="13">
        <v>1033577.0596101964</v>
      </c>
      <c r="C1922" s="13">
        <v>687829.46327946475</v>
      </c>
      <c r="D1922" s="12">
        <f t="shared" si="88"/>
        <v>1721406.5228896611</v>
      </c>
      <c r="E1922" s="13">
        <v>309364.07482519461</v>
      </c>
      <c r="F1922" s="10">
        <f t="shared" si="89"/>
        <v>309364.07482519461</v>
      </c>
      <c r="G1922" s="12">
        <f t="shared" si="90"/>
        <v>2030770.5977148558</v>
      </c>
    </row>
    <row r="1923" spans="1:7">
      <c r="A1923" s="4" t="s">
        <v>1919</v>
      </c>
      <c r="B1923" s="13">
        <v>1130180.1510560811</v>
      </c>
      <c r="C1923" s="13">
        <v>608337.49642635987</v>
      </c>
      <c r="D1923" s="12">
        <f t="shared" si="88"/>
        <v>1738517.6474824408</v>
      </c>
      <c r="E1923" s="13">
        <v>244694.96859402623</v>
      </c>
      <c r="F1923" s="10">
        <f t="shared" si="89"/>
        <v>244694.96859402623</v>
      </c>
      <c r="G1923" s="12">
        <f t="shared" si="90"/>
        <v>1983212.6160764671</v>
      </c>
    </row>
    <row r="1924" spans="1:7">
      <c r="A1924" s="4" t="s">
        <v>1920</v>
      </c>
      <c r="B1924" s="13">
        <v>1068663.7845034029</v>
      </c>
      <c r="C1924" s="13">
        <v>552901.66391581716</v>
      </c>
      <c r="D1924" s="12">
        <f t="shared" si="88"/>
        <v>1621565.44841922</v>
      </c>
      <c r="E1924" s="13">
        <v>214288.96376878733</v>
      </c>
      <c r="F1924" s="10">
        <f t="shared" si="89"/>
        <v>214288.96376878733</v>
      </c>
      <c r="G1924" s="12">
        <f t="shared" si="90"/>
        <v>1835854.4121880075</v>
      </c>
    </row>
    <row r="1925" spans="1:7">
      <c r="A1925" s="4" t="s">
        <v>1921</v>
      </c>
      <c r="B1925" s="13">
        <v>1156098.2055721707</v>
      </c>
      <c r="C1925" s="13">
        <v>597288.51511656691</v>
      </c>
      <c r="D1925" s="12">
        <f t="shared" ref="D1925:D1988" si="91">SUM(B1925:C1925)</f>
        <v>1753386.7206887375</v>
      </c>
      <c r="E1925" s="13">
        <v>192463.57758156405</v>
      </c>
      <c r="F1925" s="10">
        <f t="shared" ref="F1925:F1988" si="92">E1925</f>
        <v>192463.57758156405</v>
      </c>
      <c r="G1925" s="12">
        <f t="shared" ref="G1925:G1988" si="93">SUM(D1925,F1925)</f>
        <v>1945850.2982703014</v>
      </c>
    </row>
    <row r="1926" spans="1:7">
      <c r="A1926" s="4" t="s">
        <v>1922</v>
      </c>
      <c r="B1926" s="13">
        <v>1072681.6245823663</v>
      </c>
      <c r="C1926" s="13">
        <v>530548.02412502165</v>
      </c>
      <c r="D1926" s="12">
        <f t="shared" si="91"/>
        <v>1603229.648707388</v>
      </c>
      <c r="E1926" s="13">
        <v>155428.02181090126</v>
      </c>
      <c r="F1926" s="10">
        <f t="shared" si="92"/>
        <v>155428.02181090126</v>
      </c>
      <c r="G1926" s="12">
        <f t="shared" si="93"/>
        <v>1758657.6705182893</v>
      </c>
    </row>
    <row r="1927" spans="1:7">
      <c r="A1927" s="4" t="s">
        <v>1923</v>
      </c>
      <c r="B1927" s="13">
        <v>1021528.9981720936</v>
      </c>
      <c r="C1927" s="13">
        <v>423881.39298626833</v>
      </c>
      <c r="D1927" s="12">
        <f t="shared" si="91"/>
        <v>1445410.3911583619</v>
      </c>
      <c r="E1927" s="13">
        <v>136966.29526616845</v>
      </c>
      <c r="F1927" s="10">
        <f t="shared" si="92"/>
        <v>136966.29526616845</v>
      </c>
      <c r="G1927" s="12">
        <f t="shared" si="93"/>
        <v>1582376.6864245303</v>
      </c>
    </row>
    <row r="1928" spans="1:7">
      <c r="A1928" s="4" t="s">
        <v>1924</v>
      </c>
      <c r="B1928" s="13">
        <v>1005218.3552238037</v>
      </c>
      <c r="C1928" s="13">
        <v>334631.13635957183</v>
      </c>
      <c r="D1928" s="12">
        <f t="shared" si="91"/>
        <v>1339849.4915833755</v>
      </c>
      <c r="E1928" s="13">
        <v>110449.0417515336</v>
      </c>
      <c r="F1928" s="10">
        <f t="shared" si="92"/>
        <v>110449.0417515336</v>
      </c>
      <c r="G1928" s="12">
        <f t="shared" si="93"/>
        <v>1450298.533334909</v>
      </c>
    </row>
    <row r="1929" spans="1:7">
      <c r="A1929" s="4" t="s">
        <v>1925</v>
      </c>
      <c r="B1929" s="13">
        <v>887218.15201825544</v>
      </c>
      <c r="C1929" s="13">
        <v>303228.32268721674</v>
      </c>
      <c r="D1929" s="12">
        <f t="shared" si="91"/>
        <v>1190446.4747054721</v>
      </c>
      <c r="E1929" s="13">
        <v>41653.672876938879</v>
      </c>
      <c r="F1929" s="10">
        <f t="shared" si="92"/>
        <v>41653.672876938879</v>
      </c>
      <c r="G1929" s="12">
        <f t="shared" si="93"/>
        <v>1232100.1475824111</v>
      </c>
    </row>
    <row r="1930" spans="1:7">
      <c r="A1930" s="4" t="s">
        <v>1926</v>
      </c>
      <c r="B1930" s="13">
        <v>924550.55879725725</v>
      </c>
      <c r="C1930" s="13">
        <v>422132.04298958729</v>
      </c>
      <c r="D1930" s="12">
        <f t="shared" si="91"/>
        <v>1346682.6017868444</v>
      </c>
      <c r="E1930" s="13">
        <v>42776.489817022302</v>
      </c>
      <c r="F1930" s="10">
        <f t="shared" si="92"/>
        <v>42776.489817022302</v>
      </c>
      <c r="G1930" s="12">
        <f t="shared" si="93"/>
        <v>1389459.0916038668</v>
      </c>
    </row>
    <row r="1931" spans="1:7">
      <c r="A1931" s="4" t="s">
        <v>1927</v>
      </c>
      <c r="B1931" s="13">
        <v>1063637.058591526</v>
      </c>
      <c r="C1931" s="13">
        <v>494702.36899019685</v>
      </c>
      <c r="D1931" s="12">
        <f t="shared" si="91"/>
        <v>1558339.4275817228</v>
      </c>
      <c r="E1931" s="13">
        <v>22494.905556491969</v>
      </c>
      <c r="F1931" s="10">
        <f t="shared" si="92"/>
        <v>22494.905556491969</v>
      </c>
      <c r="G1931" s="12">
        <f t="shared" si="93"/>
        <v>1580834.3331382149</v>
      </c>
    </row>
    <row r="1932" spans="1:7">
      <c r="A1932" s="4" t="s">
        <v>1928</v>
      </c>
      <c r="B1932" s="13">
        <v>1281856.7114169744</v>
      </c>
      <c r="C1932" s="13">
        <v>639612.3923006159</v>
      </c>
      <c r="D1932" s="12">
        <f t="shared" si="91"/>
        <v>1921469.1037175902</v>
      </c>
      <c r="E1932" s="13">
        <v>115957.02301073101</v>
      </c>
      <c r="F1932" s="10">
        <f t="shared" si="92"/>
        <v>115957.02301073101</v>
      </c>
      <c r="G1932" s="12">
        <f t="shared" si="93"/>
        <v>2037426.1267283212</v>
      </c>
    </row>
    <row r="1933" spans="1:7">
      <c r="A1933" s="4" t="s">
        <v>1929</v>
      </c>
      <c r="B1933" s="13">
        <v>1275467.8473016648</v>
      </c>
      <c r="C1933" s="13">
        <v>625821.8640693099</v>
      </c>
      <c r="D1933" s="12">
        <f t="shared" si="91"/>
        <v>1901289.7113709748</v>
      </c>
      <c r="E1933" s="13">
        <v>179090.5481835191</v>
      </c>
      <c r="F1933" s="10">
        <f t="shared" si="92"/>
        <v>179090.5481835191</v>
      </c>
      <c r="G1933" s="12">
        <f t="shared" si="93"/>
        <v>2080380.2595544939</v>
      </c>
    </row>
    <row r="1934" spans="1:7">
      <c r="A1934" s="4" t="s">
        <v>1930</v>
      </c>
      <c r="B1934" s="13">
        <v>1604366.4029209213</v>
      </c>
      <c r="C1934" s="13">
        <v>564971.29104301531</v>
      </c>
      <c r="D1934" s="12">
        <f t="shared" si="91"/>
        <v>2169337.6939639365</v>
      </c>
      <c r="E1934" s="13">
        <v>181312.21865599073</v>
      </c>
      <c r="F1934" s="10">
        <f t="shared" si="92"/>
        <v>181312.21865599073</v>
      </c>
      <c r="G1934" s="12">
        <f t="shared" si="93"/>
        <v>2350649.9126199274</v>
      </c>
    </row>
    <row r="1935" spans="1:7">
      <c r="A1935" s="4" t="s">
        <v>1931</v>
      </c>
      <c r="B1935" s="13">
        <v>2231727.3306467012</v>
      </c>
      <c r="C1935" s="13">
        <v>783413.6641425438</v>
      </c>
      <c r="D1935" s="12">
        <f t="shared" si="91"/>
        <v>3015140.9947892451</v>
      </c>
      <c r="E1935" s="13">
        <v>171812.26095458536</v>
      </c>
      <c r="F1935" s="10">
        <f t="shared" si="92"/>
        <v>171812.26095458536</v>
      </c>
      <c r="G1935" s="12">
        <f t="shared" si="93"/>
        <v>3186953.2557438305</v>
      </c>
    </row>
    <row r="1936" spans="1:7">
      <c r="A1936" s="4" t="s">
        <v>1932</v>
      </c>
      <c r="B1936" s="13">
        <v>2199877.3124420783</v>
      </c>
      <c r="C1936" s="13">
        <v>703287.75778494112</v>
      </c>
      <c r="D1936" s="12">
        <f t="shared" si="91"/>
        <v>2903165.0702270195</v>
      </c>
      <c r="E1936" s="13">
        <v>200359.27663986344</v>
      </c>
      <c r="F1936" s="10">
        <f t="shared" si="92"/>
        <v>200359.27663986344</v>
      </c>
      <c r="G1936" s="12">
        <f t="shared" si="93"/>
        <v>3103524.3468668829</v>
      </c>
    </row>
    <row r="1937" spans="1:7">
      <c r="A1937" s="4" t="s">
        <v>1933</v>
      </c>
      <c r="B1937" s="13">
        <v>2334242.735647256</v>
      </c>
      <c r="C1937" s="13">
        <v>909636.65363576903</v>
      </c>
      <c r="D1937" s="12">
        <f t="shared" si="91"/>
        <v>3243879.3892830252</v>
      </c>
      <c r="E1937" s="13">
        <v>240881.64133620044</v>
      </c>
      <c r="F1937" s="10">
        <f t="shared" si="92"/>
        <v>240881.64133620044</v>
      </c>
      <c r="G1937" s="12">
        <f t="shared" si="93"/>
        <v>3484761.0306192255</v>
      </c>
    </row>
    <row r="1938" spans="1:7">
      <c r="A1938" s="4" t="s">
        <v>1934</v>
      </c>
      <c r="B1938" s="13">
        <v>2117998.1734053246</v>
      </c>
      <c r="C1938" s="13">
        <v>826075.78178907232</v>
      </c>
      <c r="D1938" s="12">
        <f t="shared" si="91"/>
        <v>2944073.9551943969</v>
      </c>
      <c r="E1938" s="13">
        <v>230997.94850336056</v>
      </c>
      <c r="F1938" s="10">
        <f t="shared" si="92"/>
        <v>230997.94850336056</v>
      </c>
      <c r="G1938" s="12">
        <f t="shared" si="93"/>
        <v>3175071.9036977575</v>
      </c>
    </row>
    <row r="1939" spans="1:7">
      <c r="A1939" s="4" t="s">
        <v>1935</v>
      </c>
      <c r="B1939" s="13">
        <v>2250158.0348984124</v>
      </c>
      <c r="C1939" s="13">
        <v>831779.96139665425</v>
      </c>
      <c r="D1939" s="12">
        <f t="shared" si="91"/>
        <v>3081937.9962950666</v>
      </c>
      <c r="E1939" s="13">
        <v>252261.77293424614</v>
      </c>
      <c r="F1939" s="10">
        <f t="shared" si="92"/>
        <v>252261.77293424614</v>
      </c>
      <c r="G1939" s="12">
        <f t="shared" si="93"/>
        <v>3334199.7692293129</v>
      </c>
    </row>
    <row r="1940" spans="1:7">
      <c r="A1940" s="4" t="s">
        <v>1936</v>
      </c>
      <c r="B1940" s="13">
        <v>2363128.7238236349</v>
      </c>
      <c r="C1940" s="13">
        <v>837543.42581142404</v>
      </c>
      <c r="D1940" s="12">
        <f t="shared" si="91"/>
        <v>3200672.1496350588</v>
      </c>
      <c r="E1940" s="13">
        <v>282816.37731478974</v>
      </c>
      <c r="F1940" s="10">
        <f t="shared" si="92"/>
        <v>282816.37731478974</v>
      </c>
      <c r="G1940" s="12">
        <f t="shared" si="93"/>
        <v>3483488.5269498485</v>
      </c>
    </row>
    <row r="1941" spans="1:7">
      <c r="A1941" s="4" t="s">
        <v>1937</v>
      </c>
      <c r="B1941" s="13">
        <v>2173062.6020268206</v>
      </c>
      <c r="C1941" s="13">
        <v>648242.84571940312</v>
      </c>
      <c r="D1941" s="12">
        <f t="shared" si="91"/>
        <v>2821305.4477462238</v>
      </c>
      <c r="E1941" s="13">
        <v>230459.88984939517</v>
      </c>
      <c r="F1941" s="10">
        <f t="shared" si="92"/>
        <v>230459.88984939517</v>
      </c>
      <c r="G1941" s="12">
        <f t="shared" si="93"/>
        <v>3051765.3375956188</v>
      </c>
    </row>
    <row r="1942" spans="1:7">
      <c r="A1942" s="4" t="s">
        <v>1938</v>
      </c>
      <c r="B1942" s="13">
        <v>1997819.2025729441</v>
      </c>
      <c r="C1942" s="13">
        <v>518989.31451461208</v>
      </c>
      <c r="D1942" s="12">
        <f t="shared" si="91"/>
        <v>2516808.5170875564</v>
      </c>
      <c r="E1942" s="13">
        <v>95224.642935890661</v>
      </c>
      <c r="F1942" s="10">
        <f t="shared" si="92"/>
        <v>95224.642935890661</v>
      </c>
      <c r="G1942" s="12">
        <f t="shared" si="93"/>
        <v>2612033.1600234471</v>
      </c>
    </row>
    <row r="1943" spans="1:7">
      <c r="A1943" s="4" t="s">
        <v>1939</v>
      </c>
      <c r="B1943" s="13">
        <v>1873032.3748917268</v>
      </c>
      <c r="C1943" s="13">
        <v>421356.77727532724</v>
      </c>
      <c r="D1943" s="12">
        <f t="shared" si="91"/>
        <v>2294389.1521670539</v>
      </c>
      <c r="E1943" s="13">
        <v>62155.112159870383</v>
      </c>
      <c r="F1943" s="10">
        <f t="shared" si="92"/>
        <v>62155.112159870383</v>
      </c>
      <c r="G1943" s="12">
        <f t="shared" si="93"/>
        <v>2356544.2643269245</v>
      </c>
    </row>
    <row r="1944" spans="1:7">
      <c r="A1944" s="4" t="s">
        <v>1940</v>
      </c>
      <c r="B1944" s="13">
        <v>1508415.7890159327</v>
      </c>
      <c r="C1944" s="13">
        <v>447424.31537853827</v>
      </c>
      <c r="D1944" s="12">
        <f t="shared" si="91"/>
        <v>1955840.104394471</v>
      </c>
      <c r="E1944" s="13">
        <v>102100.15761279967</v>
      </c>
      <c r="F1944" s="10">
        <f t="shared" si="92"/>
        <v>102100.15761279967</v>
      </c>
      <c r="G1944" s="12">
        <f t="shared" si="93"/>
        <v>2057940.2620072707</v>
      </c>
    </row>
    <row r="1945" spans="1:7">
      <c r="A1945" s="4" t="s">
        <v>1941</v>
      </c>
      <c r="B1945" s="13">
        <v>800978.83349625324</v>
      </c>
      <c r="C1945" s="13">
        <v>200197.91505398284</v>
      </c>
      <c r="D1945" s="12">
        <f t="shared" si="91"/>
        <v>1001176.7485502361</v>
      </c>
      <c r="E1945" s="13">
        <v>26252.339431009397</v>
      </c>
      <c r="F1945" s="10">
        <f t="shared" si="92"/>
        <v>26252.339431009397</v>
      </c>
      <c r="G1945" s="12">
        <f t="shared" si="93"/>
        <v>1027429.0879812455</v>
      </c>
    </row>
    <row r="1946" spans="1:7">
      <c r="A1946" s="4" t="s">
        <v>1942</v>
      </c>
      <c r="B1946" s="13">
        <v>995633.14043783769</v>
      </c>
      <c r="C1946" s="13">
        <v>393975.59617477399</v>
      </c>
      <c r="D1946" s="12">
        <f t="shared" si="91"/>
        <v>1389608.7366126117</v>
      </c>
      <c r="E1946" s="13">
        <v>100519.07755279072</v>
      </c>
      <c r="F1946" s="10">
        <f t="shared" si="92"/>
        <v>100519.07755279072</v>
      </c>
      <c r="G1946" s="12">
        <f t="shared" si="93"/>
        <v>1490127.8141654024</v>
      </c>
    </row>
    <row r="1947" spans="1:7">
      <c r="A1947" s="4" t="s">
        <v>1943</v>
      </c>
      <c r="B1947" s="13">
        <v>690192.78762817825</v>
      </c>
      <c r="C1947" s="13">
        <v>116982.9534316194</v>
      </c>
      <c r="D1947" s="12">
        <f t="shared" si="91"/>
        <v>807175.7410597977</v>
      </c>
      <c r="E1947" s="13">
        <v>144153.68080517204</v>
      </c>
      <c r="F1947" s="10">
        <f t="shared" si="92"/>
        <v>144153.68080517204</v>
      </c>
      <c r="G1947" s="12">
        <f t="shared" si="93"/>
        <v>951329.42186496977</v>
      </c>
    </row>
    <row r="1948" spans="1:7">
      <c r="A1948" s="4" t="s">
        <v>1944</v>
      </c>
      <c r="B1948" s="13">
        <v>781497.29651203402</v>
      </c>
      <c r="C1948" s="13">
        <v>132124.95243686085</v>
      </c>
      <c r="D1948" s="12">
        <f t="shared" si="91"/>
        <v>913622.24894889491</v>
      </c>
      <c r="E1948" s="13">
        <v>38481.64473614141</v>
      </c>
      <c r="F1948" s="10">
        <f t="shared" si="92"/>
        <v>38481.64473614141</v>
      </c>
      <c r="G1948" s="12">
        <f t="shared" si="93"/>
        <v>952103.89368503634</v>
      </c>
    </row>
    <row r="1949" spans="1:7">
      <c r="A1949" s="4" t="s">
        <v>1945</v>
      </c>
      <c r="B1949" s="13">
        <v>515811.52436840505</v>
      </c>
      <c r="C1949" s="13">
        <v>101372.89048902722</v>
      </c>
      <c r="D1949" s="12">
        <f t="shared" si="91"/>
        <v>617184.41485743225</v>
      </c>
      <c r="E1949" s="13">
        <v>95327.470434954972</v>
      </c>
      <c r="F1949" s="10">
        <f t="shared" si="92"/>
        <v>95327.470434954972</v>
      </c>
      <c r="G1949" s="12">
        <f t="shared" si="93"/>
        <v>712511.88529238722</v>
      </c>
    </row>
    <row r="1950" spans="1:7">
      <c r="A1950" s="4" t="s">
        <v>1946</v>
      </c>
      <c r="B1950" s="13">
        <v>195235.57935913416</v>
      </c>
      <c r="C1950" s="13">
        <v>-42866.032901236344</v>
      </c>
      <c r="D1950" s="12">
        <f t="shared" si="91"/>
        <v>152369.54645789781</v>
      </c>
      <c r="E1950" s="13">
        <v>62709.302724607456</v>
      </c>
      <c r="F1950" s="10">
        <f t="shared" si="92"/>
        <v>62709.302724607456</v>
      </c>
      <c r="G1950" s="12">
        <f t="shared" si="93"/>
        <v>215078.84918250528</v>
      </c>
    </row>
    <row r="1951" spans="1:7">
      <c r="A1951" s="4" t="s">
        <v>1947</v>
      </c>
      <c r="B1951" s="13">
        <v>270918.82482009346</v>
      </c>
      <c r="C1951" s="13">
        <v>175439.23957671697</v>
      </c>
      <c r="D1951" s="12">
        <f t="shared" si="91"/>
        <v>446358.06439681043</v>
      </c>
      <c r="E1951" s="13">
        <v>135591.67282980523</v>
      </c>
      <c r="F1951" s="10">
        <f t="shared" si="92"/>
        <v>135591.67282980523</v>
      </c>
      <c r="G1951" s="12">
        <f t="shared" si="93"/>
        <v>581949.73722661566</v>
      </c>
    </row>
    <row r="1952" spans="1:7">
      <c r="A1952" s="4" t="s">
        <v>1948</v>
      </c>
      <c r="B1952" s="13">
        <v>374658.92206359969</v>
      </c>
      <c r="C1952" s="13">
        <v>214498.4814249647</v>
      </c>
      <c r="D1952" s="12">
        <f t="shared" si="91"/>
        <v>589157.40348856442</v>
      </c>
      <c r="E1952" s="13">
        <v>94188.628816502183</v>
      </c>
      <c r="F1952" s="10">
        <f t="shared" si="92"/>
        <v>94188.628816502183</v>
      </c>
      <c r="G1952" s="12">
        <f t="shared" si="93"/>
        <v>683346.03230506659</v>
      </c>
    </row>
    <row r="1953" spans="1:7">
      <c r="A1953" s="4" t="s">
        <v>1949</v>
      </c>
      <c r="B1953" s="13">
        <v>119002.21483689803</v>
      </c>
      <c r="C1953" s="13">
        <v>71516.541645602949</v>
      </c>
      <c r="D1953" s="12">
        <f t="shared" si="91"/>
        <v>190518.75648250099</v>
      </c>
      <c r="E1953" s="13">
        <v>175353.30522888372</v>
      </c>
      <c r="F1953" s="10">
        <f t="shared" si="92"/>
        <v>175353.30522888372</v>
      </c>
      <c r="G1953" s="12">
        <f t="shared" si="93"/>
        <v>365872.06171138468</v>
      </c>
    </row>
    <row r="1954" spans="1:7">
      <c r="A1954" s="4" t="s">
        <v>1950</v>
      </c>
      <c r="B1954" s="13">
        <v>228484.05368087278</v>
      </c>
      <c r="C1954" s="13">
        <v>99938.825567516382</v>
      </c>
      <c r="D1954" s="12">
        <f t="shared" si="91"/>
        <v>328422.87924838916</v>
      </c>
      <c r="E1954" s="13">
        <v>80614.023652439137</v>
      </c>
      <c r="F1954" s="10">
        <f t="shared" si="92"/>
        <v>80614.023652439137</v>
      </c>
      <c r="G1954" s="12">
        <f t="shared" si="93"/>
        <v>409036.90290082828</v>
      </c>
    </row>
    <row r="1955" spans="1:7">
      <c r="A1955" s="4" t="s">
        <v>1951</v>
      </c>
      <c r="B1955" s="13">
        <v>-88463.986227915535</v>
      </c>
      <c r="C1955" s="13">
        <v>-128974.8635193872</v>
      </c>
      <c r="D1955" s="12">
        <f t="shared" si="91"/>
        <v>-217438.84974730274</v>
      </c>
      <c r="E1955" s="13">
        <v>90403.278535409583</v>
      </c>
      <c r="F1955" s="10">
        <f t="shared" si="92"/>
        <v>90403.278535409583</v>
      </c>
      <c r="G1955" s="12">
        <f t="shared" si="93"/>
        <v>-127035.57121189316</v>
      </c>
    </row>
    <row r="1956" spans="1:7">
      <c r="A1956" s="4" t="s">
        <v>1952</v>
      </c>
      <c r="B1956" s="13">
        <v>-531924.50438262452</v>
      </c>
      <c r="C1956" s="13">
        <v>-544370.5226077456</v>
      </c>
      <c r="D1956" s="12">
        <f t="shared" si="91"/>
        <v>-1076295.0269903701</v>
      </c>
      <c r="E1956" s="13">
        <v>121519.96203267168</v>
      </c>
      <c r="F1956" s="10">
        <f t="shared" si="92"/>
        <v>121519.96203267168</v>
      </c>
      <c r="G1956" s="12">
        <f t="shared" si="93"/>
        <v>-954775.06495769846</v>
      </c>
    </row>
    <row r="1957" spans="1:7">
      <c r="A1957" s="4" t="s">
        <v>1953</v>
      </c>
      <c r="B1957" s="13">
        <v>-661276.05472683941</v>
      </c>
      <c r="C1957" s="13">
        <v>-585127.79073877411</v>
      </c>
      <c r="D1957" s="12">
        <f t="shared" si="91"/>
        <v>-1246403.8454656135</v>
      </c>
      <c r="E1957" s="13">
        <v>6200.7344927888062</v>
      </c>
      <c r="F1957" s="10">
        <f t="shared" si="92"/>
        <v>6200.7344927888062</v>
      </c>
      <c r="G1957" s="12">
        <f t="shared" si="93"/>
        <v>-1240203.1109728247</v>
      </c>
    </row>
    <row r="1958" spans="1:7">
      <c r="A1958" s="4" t="s">
        <v>1954</v>
      </c>
      <c r="B1958" s="13">
        <v>-1197856.2072267025</v>
      </c>
      <c r="C1958" s="13">
        <v>-961871.42580294574</v>
      </c>
      <c r="D1958" s="12">
        <f t="shared" si="91"/>
        <v>-2159727.6330296481</v>
      </c>
      <c r="E1958" s="13">
        <v>101538.81852216521</v>
      </c>
      <c r="F1958" s="10">
        <f t="shared" si="92"/>
        <v>101538.81852216521</v>
      </c>
      <c r="G1958" s="12">
        <f t="shared" si="93"/>
        <v>-2058188.8145074828</v>
      </c>
    </row>
    <row r="1959" spans="1:7">
      <c r="A1959" s="4" t="s">
        <v>1955</v>
      </c>
      <c r="B1959" s="13">
        <v>-1422784.2293646566</v>
      </c>
      <c r="C1959" s="13">
        <v>-1156460.3796189383</v>
      </c>
      <c r="D1959" s="12">
        <f t="shared" si="91"/>
        <v>-2579244.6089835949</v>
      </c>
      <c r="E1959" s="13">
        <v>-9347.8202083150427</v>
      </c>
      <c r="F1959" s="10">
        <f t="shared" si="92"/>
        <v>-9347.8202083150427</v>
      </c>
      <c r="G1959" s="12">
        <f t="shared" si="93"/>
        <v>-2588592.4291919102</v>
      </c>
    </row>
    <row r="1960" spans="1:7">
      <c r="A1960" s="4" t="s">
        <v>1956</v>
      </c>
      <c r="B1960" s="13">
        <v>-1310181.5981601854</v>
      </c>
      <c r="C1960" s="13">
        <v>-949644.28055228828</v>
      </c>
      <c r="D1960" s="12">
        <f t="shared" si="91"/>
        <v>-2259825.8787124734</v>
      </c>
      <c r="E1960" s="13">
        <v>-149420.18410930483</v>
      </c>
      <c r="F1960" s="10">
        <f t="shared" si="92"/>
        <v>-149420.18410930483</v>
      </c>
      <c r="G1960" s="12">
        <f t="shared" si="93"/>
        <v>-2409246.0628217785</v>
      </c>
    </row>
    <row r="1961" spans="1:7">
      <c r="A1961" s="4" t="s">
        <v>1957</v>
      </c>
      <c r="B1961" s="13">
        <v>-1289365.5360669508</v>
      </c>
      <c r="C1961" s="13">
        <v>-967270.49785229564</v>
      </c>
      <c r="D1961" s="12">
        <f t="shared" si="91"/>
        <v>-2256636.0339192464</v>
      </c>
      <c r="E1961" s="13">
        <v>-124223.11887449812</v>
      </c>
      <c r="F1961" s="10">
        <f t="shared" si="92"/>
        <v>-124223.11887449812</v>
      </c>
      <c r="G1961" s="12">
        <f t="shared" si="93"/>
        <v>-2380859.1527937446</v>
      </c>
    </row>
    <row r="1962" spans="1:7">
      <c r="A1962" s="4" t="s">
        <v>1958</v>
      </c>
      <c r="B1962" s="13">
        <v>-1993211.6450303521</v>
      </c>
      <c r="C1962" s="13">
        <v>-1378262.7705585498</v>
      </c>
      <c r="D1962" s="12">
        <f t="shared" si="91"/>
        <v>-3371474.4155889018</v>
      </c>
      <c r="E1962" s="13">
        <v>-29487.355105078361</v>
      </c>
      <c r="F1962" s="10">
        <f t="shared" si="92"/>
        <v>-29487.355105078361</v>
      </c>
      <c r="G1962" s="12">
        <f t="shared" si="93"/>
        <v>-3400961.7706939802</v>
      </c>
    </row>
    <row r="1963" spans="1:7">
      <c r="A1963" s="4" t="s">
        <v>1959</v>
      </c>
      <c r="B1963" s="13">
        <v>-1803353.5182076162</v>
      </c>
      <c r="C1963" s="13">
        <v>-1194022.1566650595</v>
      </c>
      <c r="D1963" s="12">
        <f t="shared" si="91"/>
        <v>-2997375.6748726759</v>
      </c>
      <c r="E1963" s="13">
        <v>-231496.23196390428</v>
      </c>
      <c r="F1963" s="10">
        <f t="shared" si="92"/>
        <v>-231496.23196390428</v>
      </c>
      <c r="G1963" s="12">
        <f t="shared" si="93"/>
        <v>-3228871.90683658</v>
      </c>
    </row>
    <row r="1964" spans="1:7">
      <c r="A1964" s="4" t="s">
        <v>1960</v>
      </c>
      <c r="B1964" s="13">
        <v>-2183377.632089165</v>
      </c>
      <c r="C1964" s="13">
        <v>-1398476.1379538469</v>
      </c>
      <c r="D1964" s="12">
        <f t="shared" si="91"/>
        <v>-3581853.7700430118</v>
      </c>
      <c r="E1964" s="13">
        <v>-227842.7538065828</v>
      </c>
      <c r="F1964" s="10">
        <f t="shared" si="92"/>
        <v>-227842.7538065828</v>
      </c>
      <c r="G1964" s="12">
        <f t="shared" si="93"/>
        <v>-3809696.5238495944</v>
      </c>
    </row>
    <row r="1965" spans="1:7">
      <c r="A1965" s="4" t="s">
        <v>1961</v>
      </c>
      <c r="B1965" s="13">
        <v>-1614018.792217907</v>
      </c>
      <c r="C1965" s="13">
        <v>-1103482.8136898053</v>
      </c>
      <c r="D1965" s="12">
        <f t="shared" si="91"/>
        <v>-2717501.6059077121</v>
      </c>
      <c r="E1965" s="13">
        <v>-203421.54753876</v>
      </c>
      <c r="F1965" s="10">
        <f t="shared" si="92"/>
        <v>-203421.54753876</v>
      </c>
      <c r="G1965" s="12">
        <f t="shared" si="93"/>
        <v>-2920923.1534464722</v>
      </c>
    </row>
    <row r="1966" spans="1:7">
      <c r="A1966" s="4" t="s">
        <v>1962</v>
      </c>
      <c r="B1966" s="13">
        <v>-1318906.2666893122</v>
      </c>
      <c r="C1966" s="13">
        <v>-802994.75200026529</v>
      </c>
      <c r="D1966" s="12">
        <f t="shared" si="91"/>
        <v>-2121901.0186895775</v>
      </c>
      <c r="E1966" s="13">
        <v>-300835.61931587325</v>
      </c>
      <c r="F1966" s="10">
        <f t="shared" si="92"/>
        <v>-300835.61931587325</v>
      </c>
      <c r="G1966" s="12">
        <f t="shared" si="93"/>
        <v>-2422736.6380054508</v>
      </c>
    </row>
    <row r="1967" spans="1:7">
      <c r="A1967" s="4" t="s">
        <v>1963</v>
      </c>
      <c r="B1967" s="13">
        <v>-1350925.2345753459</v>
      </c>
      <c r="C1967" s="13">
        <v>-809039.68476387591</v>
      </c>
      <c r="D1967" s="12">
        <f t="shared" si="91"/>
        <v>-2159964.9193392219</v>
      </c>
      <c r="E1967" s="13">
        <v>-198392.35889151314</v>
      </c>
      <c r="F1967" s="10">
        <f t="shared" si="92"/>
        <v>-198392.35889151314</v>
      </c>
      <c r="G1967" s="12">
        <f t="shared" si="93"/>
        <v>-2358357.2782307351</v>
      </c>
    </row>
    <row r="1968" spans="1:7">
      <c r="A1968" s="4" t="s">
        <v>1964</v>
      </c>
      <c r="B1968" s="13">
        <v>-895697.40760355827</v>
      </c>
      <c r="C1968" s="13">
        <v>-345779.73348629114</v>
      </c>
      <c r="D1968" s="12">
        <f t="shared" si="91"/>
        <v>-1241477.1410898494</v>
      </c>
      <c r="E1968" s="13">
        <v>-323646.70302217494</v>
      </c>
      <c r="F1968" s="10">
        <f t="shared" si="92"/>
        <v>-323646.70302217494</v>
      </c>
      <c r="G1968" s="12">
        <f t="shared" si="93"/>
        <v>-1565123.8441120244</v>
      </c>
    </row>
    <row r="1969" spans="1:7">
      <c r="A1969" s="4" t="s">
        <v>1965</v>
      </c>
      <c r="B1969" s="13">
        <v>-1428071.5299891424</v>
      </c>
      <c r="C1969" s="13">
        <v>-740691.32292367122</v>
      </c>
      <c r="D1969" s="12">
        <f t="shared" si="91"/>
        <v>-2168762.8529128134</v>
      </c>
      <c r="E1969" s="13">
        <v>-262734.65201481612</v>
      </c>
      <c r="F1969" s="10">
        <f t="shared" si="92"/>
        <v>-262734.65201481612</v>
      </c>
      <c r="G1969" s="12">
        <f t="shared" si="93"/>
        <v>-2431497.5049276296</v>
      </c>
    </row>
    <row r="1970" spans="1:7">
      <c r="A1970" s="4" t="s">
        <v>1966</v>
      </c>
      <c r="B1970" s="13">
        <v>-1615772.2914450895</v>
      </c>
      <c r="C1970" s="13">
        <v>-953595.82119536726</v>
      </c>
      <c r="D1970" s="12">
        <f t="shared" si="91"/>
        <v>-2569368.1126404568</v>
      </c>
      <c r="E1970" s="13">
        <v>-173363.25270305839</v>
      </c>
      <c r="F1970" s="10">
        <f t="shared" si="92"/>
        <v>-173363.25270305839</v>
      </c>
      <c r="G1970" s="12">
        <f t="shared" si="93"/>
        <v>-2742731.3653435153</v>
      </c>
    </row>
    <row r="1971" spans="1:7">
      <c r="A1971" s="4" t="s">
        <v>1967</v>
      </c>
      <c r="B1971" s="13">
        <v>-2828789.5679752477</v>
      </c>
      <c r="C1971" s="13">
        <v>-1507233.6349459544</v>
      </c>
      <c r="D1971" s="12">
        <f t="shared" si="91"/>
        <v>-4336023.2029212024</v>
      </c>
      <c r="E1971" s="13">
        <v>-206611.13596076975</v>
      </c>
      <c r="F1971" s="10">
        <f t="shared" si="92"/>
        <v>-206611.13596076975</v>
      </c>
      <c r="G1971" s="12">
        <f t="shared" si="93"/>
        <v>-4542634.3388819722</v>
      </c>
    </row>
    <row r="1972" spans="1:7">
      <c r="A1972" s="4" t="s">
        <v>1968</v>
      </c>
      <c r="B1972" s="13">
        <v>-2389875.9378274861</v>
      </c>
      <c r="C1972" s="13">
        <v>-1221497.0862846125</v>
      </c>
      <c r="D1972" s="12">
        <f t="shared" si="91"/>
        <v>-3611373.0241120989</v>
      </c>
      <c r="E1972" s="13">
        <v>-334856.41809301259</v>
      </c>
      <c r="F1972" s="10">
        <f t="shared" si="92"/>
        <v>-334856.41809301259</v>
      </c>
      <c r="G1972" s="12">
        <f t="shared" si="93"/>
        <v>-3946229.4422051115</v>
      </c>
    </row>
    <row r="1973" spans="1:7">
      <c r="A1973" s="4" t="s">
        <v>1969</v>
      </c>
      <c r="B1973" s="13">
        <v>-2178959.7253099037</v>
      </c>
      <c r="C1973" s="13">
        <v>-997983.93468712759</v>
      </c>
      <c r="D1973" s="12">
        <f t="shared" si="91"/>
        <v>-3176943.6599970311</v>
      </c>
      <c r="E1973" s="13">
        <v>-221669.01262116045</v>
      </c>
      <c r="F1973" s="10">
        <f t="shared" si="92"/>
        <v>-221669.01262116045</v>
      </c>
      <c r="G1973" s="12">
        <f t="shared" si="93"/>
        <v>-3398612.6726181917</v>
      </c>
    </row>
    <row r="1974" spans="1:7">
      <c r="A1974" s="4" t="s">
        <v>1970</v>
      </c>
      <c r="B1974" s="13">
        <v>-1442338.1508137959</v>
      </c>
      <c r="C1974" s="13">
        <v>-575043.46275060927</v>
      </c>
      <c r="D1974" s="12">
        <f t="shared" si="91"/>
        <v>-2017381.6135644051</v>
      </c>
      <c r="E1974" s="13">
        <v>-101828.11550849224</v>
      </c>
      <c r="F1974" s="10">
        <f t="shared" si="92"/>
        <v>-101828.11550849224</v>
      </c>
      <c r="G1974" s="12">
        <f t="shared" si="93"/>
        <v>-2119209.7290728972</v>
      </c>
    </row>
    <row r="1975" spans="1:7">
      <c r="A1975" s="4" t="s">
        <v>1971</v>
      </c>
      <c r="B1975" s="13">
        <v>-1590086.5315850363</v>
      </c>
      <c r="C1975" s="13">
        <v>-573731.78183915012</v>
      </c>
      <c r="D1975" s="12">
        <f t="shared" si="91"/>
        <v>-2163818.3134241863</v>
      </c>
      <c r="E1975" s="13">
        <v>-69697.372654440856</v>
      </c>
      <c r="F1975" s="10">
        <f t="shared" si="92"/>
        <v>-69697.372654440856</v>
      </c>
      <c r="G1975" s="12">
        <f t="shared" si="93"/>
        <v>-2233515.6860786271</v>
      </c>
    </row>
    <row r="1976" spans="1:7">
      <c r="A1976" s="4" t="s">
        <v>1972</v>
      </c>
      <c r="B1976" s="13">
        <v>-1631267.7706225873</v>
      </c>
      <c r="C1976" s="13">
        <v>-535272.58438976528</v>
      </c>
      <c r="D1976" s="12">
        <f t="shared" si="91"/>
        <v>-2166540.3550123526</v>
      </c>
      <c r="E1976" s="13">
        <v>-24086.836506919743</v>
      </c>
      <c r="F1976" s="10">
        <f t="shared" si="92"/>
        <v>-24086.836506919743</v>
      </c>
      <c r="G1976" s="12">
        <f t="shared" si="93"/>
        <v>-2190627.1915192725</v>
      </c>
    </row>
    <row r="1977" spans="1:7">
      <c r="A1977" s="4" t="s">
        <v>1973</v>
      </c>
      <c r="B1977" s="13">
        <v>-1421767.1395593619</v>
      </c>
      <c r="C1977" s="13">
        <v>-460334.95520044531</v>
      </c>
      <c r="D1977" s="12">
        <f t="shared" si="91"/>
        <v>-1882102.0947598072</v>
      </c>
      <c r="E1977" s="13">
        <v>-117905.55851400363</v>
      </c>
      <c r="F1977" s="10">
        <f t="shared" si="92"/>
        <v>-117905.55851400363</v>
      </c>
      <c r="G1977" s="12">
        <f t="shared" si="93"/>
        <v>-2000007.6532738109</v>
      </c>
    </row>
    <row r="1978" spans="1:7">
      <c r="A1978" s="4" t="s">
        <v>1974</v>
      </c>
      <c r="B1978" s="13">
        <v>-1767443.9117316937</v>
      </c>
      <c r="C1978" s="13">
        <v>-617707.04175284063</v>
      </c>
      <c r="D1978" s="12">
        <f t="shared" si="91"/>
        <v>-2385150.9534845343</v>
      </c>
      <c r="E1978" s="13">
        <v>-176767.55979096974</v>
      </c>
      <c r="F1978" s="10">
        <f t="shared" si="92"/>
        <v>-176767.55979096974</v>
      </c>
      <c r="G1978" s="12">
        <f t="shared" si="93"/>
        <v>-2561918.5132755041</v>
      </c>
    </row>
    <row r="1979" spans="1:7">
      <c r="A1979" s="4" t="s">
        <v>1975</v>
      </c>
      <c r="B1979" s="13">
        <v>-838300.74080402509</v>
      </c>
      <c r="C1979" s="13">
        <v>-30839.297557939903</v>
      </c>
      <c r="D1979" s="12">
        <f t="shared" si="91"/>
        <v>-869140.03836196498</v>
      </c>
      <c r="E1979" s="13">
        <v>-156087.76778018966</v>
      </c>
      <c r="F1979" s="10">
        <f t="shared" si="92"/>
        <v>-156087.76778018966</v>
      </c>
      <c r="G1979" s="12">
        <f t="shared" si="93"/>
        <v>-1025227.8061421546</v>
      </c>
    </row>
    <row r="1980" spans="1:7">
      <c r="A1980" s="4" t="s">
        <v>1976</v>
      </c>
      <c r="B1980" s="13">
        <v>-417076.01953231718</v>
      </c>
      <c r="C1980" s="13">
        <v>237373.76110587872</v>
      </c>
      <c r="D1980" s="12">
        <f t="shared" si="91"/>
        <v>-179702.25842643846</v>
      </c>
      <c r="E1980" s="13">
        <v>-168044.5429837238</v>
      </c>
      <c r="F1980" s="10">
        <f t="shared" si="92"/>
        <v>-168044.5429837238</v>
      </c>
      <c r="G1980" s="12">
        <f t="shared" si="93"/>
        <v>-347746.80141016224</v>
      </c>
    </row>
    <row r="1981" spans="1:7">
      <c r="A1981" s="4" t="s">
        <v>1977</v>
      </c>
      <c r="B1981" s="13">
        <v>803893.07968728477</v>
      </c>
      <c r="C1981" s="13">
        <v>859566.24975963426</v>
      </c>
      <c r="D1981" s="12">
        <f t="shared" si="91"/>
        <v>1663459.329446919</v>
      </c>
      <c r="E1981" s="13">
        <v>-136932.57482000708</v>
      </c>
      <c r="F1981" s="10">
        <f t="shared" si="92"/>
        <v>-136932.57482000708</v>
      </c>
      <c r="G1981" s="12">
        <f t="shared" si="93"/>
        <v>1526526.7546269121</v>
      </c>
    </row>
    <row r="1982" spans="1:7">
      <c r="A1982" s="4" t="s">
        <v>1978</v>
      </c>
      <c r="B1982" s="13">
        <v>1158927.2566874691</v>
      </c>
      <c r="C1982" s="13">
        <v>1006755.8105216699</v>
      </c>
      <c r="D1982" s="12">
        <f t="shared" si="91"/>
        <v>2165683.067209139</v>
      </c>
      <c r="E1982" s="13">
        <v>-34761.303053683107</v>
      </c>
      <c r="F1982" s="10">
        <f t="shared" si="92"/>
        <v>-34761.303053683107</v>
      </c>
      <c r="G1982" s="12">
        <f t="shared" si="93"/>
        <v>2130921.7641554559</v>
      </c>
    </row>
    <row r="1983" spans="1:7">
      <c r="A1983" s="4" t="s">
        <v>1979</v>
      </c>
      <c r="B1983" s="13">
        <v>942144.32192816038</v>
      </c>
      <c r="C1983" s="13">
        <v>838441.98870185832</v>
      </c>
      <c r="D1983" s="12">
        <f t="shared" si="91"/>
        <v>1780586.3106300188</v>
      </c>
      <c r="E1983" s="13">
        <v>-52753.713946956865</v>
      </c>
      <c r="F1983" s="10">
        <f t="shared" si="92"/>
        <v>-52753.713946956865</v>
      </c>
      <c r="G1983" s="12">
        <f t="shared" si="93"/>
        <v>1727832.5966830619</v>
      </c>
    </row>
    <row r="1984" spans="1:7">
      <c r="A1984" s="4" t="s">
        <v>1980</v>
      </c>
      <c r="B1984" s="13">
        <v>606403.22986575298</v>
      </c>
      <c r="C1984" s="13">
        <v>699021.66938437277</v>
      </c>
      <c r="D1984" s="12">
        <f t="shared" si="91"/>
        <v>1305424.8992501257</v>
      </c>
      <c r="E1984" s="13">
        <v>-128372.61774083511</v>
      </c>
      <c r="F1984" s="10">
        <f t="shared" si="92"/>
        <v>-128372.61774083511</v>
      </c>
      <c r="G1984" s="12">
        <f t="shared" si="93"/>
        <v>1177052.2815092907</v>
      </c>
    </row>
    <row r="1985" spans="1:7">
      <c r="A1985" s="4" t="s">
        <v>1981</v>
      </c>
      <c r="B1985" s="13">
        <v>482358.8407333573</v>
      </c>
      <c r="C1985" s="13">
        <v>659307.21525104844</v>
      </c>
      <c r="D1985" s="12">
        <f t="shared" si="91"/>
        <v>1141666.0559844058</v>
      </c>
      <c r="E1985" s="13">
        <v>-267671.32274007145</v>
      </c>
      <c r="F1985" s="10">
        <f t="shared" si="92"/>
        <v>-267671.32274007145</v>
      </c>
      <c r="G1985" s="12">
        <f t="shared" si="93"/>
        <v>873994.73324433435</v>
      </c>
    </row>
    <row r="1986" spans="1:7">
      <c r="A1986" s="4" t="s">
        <v>1982</v>
      </c>
      <c r="B1986" s="13">
        <v>379878.98285173933</v>
      </c>
      <c r="C1986" s="13">
        <v>599344.68838407146</v>
      </c>
      <c r="D1986" s="12">
        <f t="shared" si="91"/>
        <v>979223.67123581073</v>
      </c>
      <c r="E1986" s="13">
        <v>-269287.74141168268</v>
      </c>
      <c r="F1986" s="10">
        <f t="shared" si="92"/>
        <v>-269287.74141168268</v>
      </c>
      <c r="G1986" s="12">
        <f t="shared" si="93"/>
        <v>709935.92982412805</v>
      </c>
    </row>
    <row r="1987" spans="1:7">
      <c r="A1987" s="4" t="s">
        <v>1983</v>
      </c>
      <c r="B1987" s="13">
        <v>373498.39600900264</v>
      </c>
      <c r="C1987" s="13">
        <v>611536.03856558818</v>
      </c>
      <c r="D1987" s="12">
        <f t="shared" si="91"/>
        <v>985034.43457459076</v>
      </c>
      <c r="E1987" s="13">
        <v>-311845.89845898567</v>
      </c>
      <c r="F1987" s="10">
        <f t="shared" si="92"/>
        <v>-311845.89845898567</v>
      </c>
      <c r="G1987" s="12">
        <f t="shared" si="93"/>
        <v>673188.53611560515</v>
      </c>
    </row>
    <row r="1988" spans="1:7">
      <c r="A1988" s="4" t="s">
        <v>1984</v>
      </c>
      <c r="B1988" s="13">
        <v>551921.27324173448</v>
      </c>
      <c r="C1988" s="13">
        <v>651328.54808364494</v>
      </c>
      <c r="D1988" s="12">
        <f t="shared" si="91"/>
        <v>1203249.8213253794</v>
      </c>
      <c r="E1988" s="13">
        <v>-148208.29574506445</v>
      </c>
      <c r="F1988" s="10">
        <f t="shared" si="92"/>
        <v>-148208.29574506445</v>
      </c>
      <c r="G1988" s="12">
        <f t="shared" si="93"/>
        <v>1055041.5255803149</v>
      </c>
    </row>
    <row r="1989" spans="1:7">
      <c r="A1989" s="4" t="s">
        <v>1985</v>
      </c>
      <c r="B1989" s="13">
        <v>576146.06004761974</v>
      </c>
      <c r="C1989" s="13">
        <v>691938.90518543473</v>
      </c>
      <c r="D1989" s="12">
        <f t="shared" ref="D1989:D2052" si="94">SUM(B1989:C1989)</f>
        <v>1268084.9652330545</v>
      </c>
      <c r="E1989" s="13">
        <v>-241775.94811863999</v>
      </c>
      <c r="F1989" s="10">
        <f t="shared" ref="F1989:F2052" si="95">E1989</f>
        <v>-241775.94811863999</v>
      </c>
      <c r="G1989" s="12">
        <f t="shared" ref="G1989:G2052" si="96">SUM(D1989,F1989)</f>
        <v>1026309.0171144145</v>
      </c>
    </row>
    <row r="1990" spans="1:7">
      <c r="A1990" s="4" t="s">
        <v>1986</v>
      </c>
      <c r="B1990" s="13">
        <v>440083.26730672043</v>
      </c>
      <c r="C1990" s="13">
        <v>710683.70400974783</v>
      </c>
      <c r="D1990" s="12">
        <f t="shared" si="94"/>
        <v>1150766.9713164682</v>
      </c>
      <c r="E1990" s="13">
        <v>-101332.35722840637</v>
      </c>
      <c r="F1990" s="10">
        <f t="shared" si="95"/>
        <v>-101332.35722840637</v>
      </c>
      <c r="G1990" s="12">
        <f t="shared" si="96"/>
        <v>1049434.6140880617</v>
      </c>
    </row>
    <row r="1991" spans="1:7">
      <c r="A1991" s="4" t="s">
        <v>1987</v>
      </c>
      <c r="B1991" s="13">
        <v>561298.57856056723</v>
      </c>
      <c r="C1991" s="13">
        <v>786098.62099425937</v>
      </c>
      <c r="D1991" s="12">
        <f t="shared" si="94"/>
        <v>1347397.1995548266</v>
      </c>
      <c r="E1991" s="13">
        <v>-152367.93990268459</v>
      </c>
      <c r="F1991" s="10">
        <f t="shared" si="95"/>
        <v>-152367.93990268459</v>
      </c>
      <c r="G1991" s="12">
        <f t="shared" si="96"/>
        <v>1195029.2596521419</v>
      </c>
    </row>
    <row r="1992" spans="1:7">
      <c r="A1992" s="4" t="s">
        <v>1988</v>
      </c>
      <c r="B1992" s="13">
        <v>520887.42047318647</v>
      </c>
      <c r="C1992" s="13">
        <v>738231.64945289202</v>
      </c>
      <c r="D1992" s="12">
        <f t="shared" si="94"/>
        <v>1259119.0699260784</v>
      </c>
      <c r="E1992" s="13">
        <v>-55911.315381599263</v>
      </c>
      <c r="F1992" s="10">
        <f t="shared" si="95"/>
        <v>-55911.315381599263</v>
      </c>
      <c r="G1992" s="12">
        <f t="shared" si="96"/>
        <v>1203207.7545444791</v>
      </c>
    </row>
    <row r="1993" spans="1:7">
      <c r="A1993" s="4" t="s">
        <v>1989</v>
      </c>
      <c r="B1993" s="13">
        <v>655321.1817989219</v>
      </c>
      <c r="C1993" s="13">
        <v>685520.26749075996</v>
      </c>
      <c r="D1993" s="12">
        <f t="shared" si="94"/>
        <v>1340841.4492896819</v>
      </c>
      <c r="E1993" s="13">
        <v>43346.346396304165</v>
      </c>
      <c r="F1993" s="10">
        <f t="shared" si="95"/>
        <v>43346.346396304165</v>
      </c>
      <c r="G1993" s="12">
        <f t="shared" si="96"/>
        <v>1384187.7956859861</v>
      </c>
    </row>
    <row r="1994" spans="1:7">
      <c r="A1994" s="4" t="s">
        <v>1990</v>
      </c>
      <c r="B1994" s="13">
        <v>538442.83852063294</v>
      </c>
      <c r="C1994" s="13">
        <v>542219.04142879811</v>
      </c>
      <c r="D1994" s="12">
        <f t="shared" si="94"/>
        <v>1080661.8799494309</v>
      </c>
      <c r="E1994" s="13">
        <v>128592.14194129803</v>
      </c>
      <c r="F1994" s="10">
        <f t="shared" si="95"/>
        <v>128592.14194129803</v>
      </c>
      <c r="G1994" s="12">
        <f t="shared" si="96"/>
        <v>1209254.021890729</v>
      </c>
    </row>
    <row r="1995" spans="1:7">
      <c r="A1995" s="4" t="s">
        <v>1991</v>
      </c>
      <c r="B1995" s="13">
        <v>622044.05656388553</v>
      </c>
      <c r="C1995" s="13">
        <v>513856.48399467824</v>
      </c>
      <c r="D1995" s="12">
        <f t="shared" si="94"/>
        <v>1135900.5405585638</v>
      </c>
      <c r="E1995" s="13">
        <v>293647.31338667904</v>
      </c>
      <c r="F1995" s="10">
        <f t="shared" si="95"/>
        <v>293647.31338667904</v>
      </c>
      <c r="G1995" s="12">
        <f t="shared" si="96"/>
        <v>1429547.8539452427</v>
      </c>
    </row>
    <row r="1996" spans="1:7">
      <c r="A1996" s="4" t="s">
        <v>1992</v>
      </c>
      <c r="B1996" s="13">
        <v>676861.65389358299</v>
      </c>
      <c r="C1996" s="13">
        <v>428080.77507070405</v>
      </c>
      <c r="D1996" s="12">
        <f t="shared" si="94"/>
        <v>1104942.428964287</v>
      </c>
      <c r="E1996" s="13">
        <v>188714.44410044854</v>
      </c>
      <c r="F1996" s="10">
        <f t="shared" si="95"/>
        <v>188714.44410044854</v>
      </c>
      <c r="G1996" s="12">
        <f t="shared" si="96"/>
        <v>1293656.8730647357</v>
      </c>
    </row>
    <row r="1997" spans="1:7">
      <c r="A1997" s="4" t="s">
        <v>1993</v>
      </c>
      <c r="B1997" s="13">
        <v>689380.2540604719</v>
      </c>
      <c r="C1997" s="13">
        <v>450156.6959162954</v>
      </c>
      <c r="D1997" s="12">
        <f t="shared" si="94"/>
        <v>1139536.9499767674</v>
      </c>
      <c r="E1997" s="13">
        <v>228865.19852868703</v>
      </c>
      <c r="F1997" s="10">
        <f t="shared" si="95"/>
        <v>228865.19852868703</v>
      </c>
      <c r="G1997" s="12">
        <f t="shared" si="96"/>
        <v>1368402.1485054544</v>
      </c>
    </row>
    <row r="1998" spans="1:7">
      <c r="A1998" s="4" t="s">
        <v>1994</v>
      </c>
      <c r="B1998" s="13">
        <v>834154.76734548958</v>
      </c>
      <c r="C1998" s="13">
        <v>448198.58215800615</v>
      </c>
      <c r="D1998" s="12">
        <f t="shared" si="94"/>
        <v>1282353.3495034957</v>
      </c>
      <c r="E1998" s="13">
        <v>306825.90119615343</v>
      </c>
      <c r="F1998" s="10">
        <f t="shared" si="95"/>
        <v>306825.90119615343</v>
      </c>
      <c r="G1998" s="12">
        <f t="shared" si="96"/>
        <v>1589179.2506996491</v>
      </c>
    </row>
    <row r="1999" spans="1:7">
      <c r="A1999" s="4" t="s">
        <v>1995</v>
      </c>
      <c r="B1999" s="13">
        <v>1315942.7025495372</v>
      </c>
      <c r="C1999" s="13">
        <v>637963.98343102331</v>
      </c>
      <c r="D1999" s="12">
        <f t="shared" si="94"/>
        <v>1953906.6859805605</v>
      </c>
      <c r="E1999" s="13">
        <v>387068.22428057133</v>
      </c>
      <c r="F1999" s="10">
        <f t="shared" si="95"/>
        <v>387068.22428057133</v>
      </c>
      <c r="G1999" s="12">
        <f t="shared" si="96"/>
        <v>2340974.9102611318</v>
      </c>
    </row>
    <row r="2000" spans="1:7">
      <c r="A2000" s="4" t="s">
        <v>1996</v>
      </c>
      <c r="B2000" s="13">
        <v>1155562.250915474</v>
      </c>
      <c r="C2000" s="13">
        <v>469719.24332244444</v>
      </c>
      <c r="D2000" s="12">
        <f t="shared" si="94"/>
        <v>1625281.4942379184</v>
      </c>
      <c r="E2000" s="13">
        <v>388046.99818893895</v>
      </c>
      <c r="F2000" s="10">
        <f t="shared" si="95"/>
        <v>388046.99818893895</v>
      </c>
      <c r="G2000" s="12">
        <f t="shared" si="96"/>
        <v>2013328.4924268574</v>
      </c>
    </row>
    <row r="2001" spans="1:7">
      <c r="A2001" s="4" t="s">
        <v>1997</v>
      </c>
      <c r="B2001" s="13">
        <v>1014874.1082629851</v>
      </c>
      <c r="C2001" s="13">
        <v>436874.30399567459</v>
      </c>
      <c r="D2001" s="12">
        <f t="shared" si="94"/>
        <v>1451748.4122586597</v>
      </c>
      <c r="E2001" s="13">
        <v>430047.39936234883</v>
      </c>
      <c r="F2001" s="10">
        <f t="shared" si="95"/>
        <v>430047.39936234883</v>
      </c>
      <c r="G2001" s="12">
        <f t="shared" si="96"/>
        <v>1881795.8116210084</v>
      </c>
    </row>
    <row r="2002" spans="1:7">
      <c r="A2002" s="4" t="s">
        <v>1998</v>
      </c>
      <c r="B2002" s="13">
        <v>924729.17512141517</v>
      </c>
      <c r="C2002" s="13">
        <v>432524.42122755962</v>
      </c>
      <c r="D2002" s="12">
        <f t="shared" si="94"/>
        <v>1357253.5963489749</v>
      </c>
      <c r="E2002" s="13">
        <v>393637.58055339078</v>
      </c>
      <c r="F2002" s="10">
        <f t="shared" si="95"/>
        <v>393637.58055339078</v>
      </c>
      <c r="G2002" s="12">
        <f t="shared" si="96"/>
        <v>1750891.1769023656</v>
      </c>
    </row>
    <row r="2003" spans="1:7">
      <c r="A2003" s="4" t="s">
        <v>1999</v>
      </c>
      <c r="B2003" s="13">
        <v>874827.39255497768</v>
      </c>
      <c r="C2003" s="13">
        <v>376764.01419548475</v>
      </c>
      <c r="D2003" s="12">
        <f t="shared" si="94"/>
        <v>1251591.4067504625</v>
      </c>
      <c r="E2003" s="13">
        <v>299186.40539842879</v>
      </c>
      <c r="F2003" s="10">
        <f t="shared" si="95"/>
        <v>299186.40539842879</v>
      </c>
      <c r="G2003" s="12">
        <f t="shared" si="96"/>
        <v>1550777.8121488914</v>
      </c>
    </row>
    <row r="2004" spans="1:7">
      <c r="A2004" s="4" t="s">
        <v>2000</v>
      </c>
      <c r="B2004" s="13">
        <v>930585.55307899788</v>
      </c>
      <c r="C2004" s="13">
        <v>479103.03454131377</v>
      </c>
      <c r="D2004" s="12">
        <f t="shared" si="94"/>
        <v>1409688.5876203116</v>
      </c>
      <c r="E2004" s="13">
        <v>250974.65799547729</v>
      </c>
      <c r="F2004" s="10">
        <f t="shared" si="95"/>
        <v>250974.65799547729</v>
      </c>
      <c r="G2004" s="12">
        <f t="shared" si="96"/>
        <v>1660663.245615789</v>
      </c>
    </row>
    <row r="2005" spans="1:7">
      <c r="A2005" s="4" t="s">
        <v>2001</v>
      </c>
      <c r="B2005" s="13">
        <v>1033045.6332006375</v>
      </c>
      <c r="C2005" s="13">
        <v>496036.90907183866</v>
      </c>
      <c r="D2005" s="12">
        <f t="shared" si="94"/>
        <v>1529082.5422724762</v>
      </c>
      <c r="E2005" s="13">
        <v>230549.90794972525</v>
      </c>
      <c r="F2005" s="10">
        <f t="shared" si="95"/>
        <v>230549.90794972525</v>
      </c>
      <c r="G2005" s="12">
        <f t="shared" si="96"/>
        <v>1759632.4502222014</v>
      </c>
    </row>
    <row r="2006" spans="1:7">
      <c r="A2006" s="4" t="s">
        <v>2002</v>
      </c>
      <c r="B2006" s="13">
        <v>980513.98993562127</v>
      </c>
      <c r="C2006" s="13">
        <v>523267.38481421571</v>
      </c>
      <c r="D2006" s="12">
        <f t="shared" si="94"/>
        <v>1503781.374749837</v>
      </c>
      <c r="E2006" s="13">
        <v>271901.81630871457</v>
      </c>
      <c r="F2006" s="10">
        <f t="shared" si="95"/>
        <v>271901.81630871457</v>
      </c>
      <c r="G2006" s="12">
        <f t="shared" si="96"/>
        <v>1775683.1910585514</v>
      </c>
    </row>
    <row r="2007" spans="1:7">
      <c r="A2007" s="4" t="s">
        <v>2003</v>
      </c>
      <c r="B2007" s="13">
        <v>1103494.2727987564</v>
      </c>
      <c r="C2007" s="13">
        <v>576372.84443408623</v>
      </c>
      <c r="D2007" s="12">
        <f t="shared" si="94"/>
        <v>1679867.1172328426</v>
      </c>
      <c r="E2007" s="13">
        <v>351757.61779763171</v>
      </c>
      <c r="F2007" s="10">
        <f t="shared" si="95"/>
        <v>351757.61779763171</v>
      </c>
      <c r="G2007" s="12">
        <f t="shared" si="96"/>
        <v>2031624.7350304744</v>
      </c>
    </row>
    <row r="2008" spans="1:7">
      <c r="A2008" s="4" t="s">
        <v>2004</v>
      </c>
      <c r="B2008" s="13">
        <v>1116619.3519481055</v>
      </c>
      <c r="C2008" s="13">
        <v>549783.75647293462</v>
      </c>
      <c r="D2008" s="12">
        <f t="shared" si="94"/>
        <v>1666403.1084210402</v>
      </c>
      <c r="E2008" s="13">
        <v>290128.2406450627</v>
      </c>
      <c r="F2008" s="10">
        <f t="shared" si="95"/>
        <v>290128.2406450627</v>
      </c>
      <c r="G2008" s="12">
        <f t="shared" si="96"/>
        <v>1956531.3490661029</v>
      </c>
    </row>
    <row r="2009" spans="1:7">
      <c r="A2009" s="4" t="s">
        <v>2005</v>
      </c>
      <c r="B2009" s="13">
        <v>517664.1465381544</v>
      </c>
      <c r="C2009" s="13">
        <v>306440.53348942928</v>
      </c>
      <c r="D2009" s="12">
        <f t="shared" si="94"/>
        <v>824104.68002758361</v>
      </c>
      <c r="E2009" s="13">
        <v>333859.92159012961</v>
      </c>
      <c r="F2009" s="10">
        <f t="shared" si="95"/>
        <v>333859.92159012961</v>
      </c>
      <c r="G2009" s="12">
        <f t="shared" si="96"/>
        <v>1157964.6016177132</v>
      </c>
    </row>
    <row r="2010" spans="1:7">
      <c r="A2010" s="4" t="s">
        <v>2006</v>
      </c>
      <c r="B2010" s="13">
        <v>625573.09007771197</v>
      </c>
      <c r="C2010" s="13">
        <v>322523.84805978183</v>
      </c>
      <c r="D2010" s="12">
        <f t="shared" si="94"/>
        <v>948096.93813749379</v>
      </c>
      <c r="E2010" s="13">
        <v>182089.9829404552</v>
      </c>
      <c r="F2010" s="10">
        <f t="shared" si="95"/>
        <v>182089.9829404552</v>
      </c>
      <c r="G2010" s="12">
        <f t="shared" si="96"/>
        <v>1130186.921077949</v>
      </c>
    </row>
    <row r="2011" spans="1:7">
      <c r="A2011" s="4" t="s">
        <v>2007</v>
      </c>
      <c r="B2011" s="13">
        <v>482907.3432582735</v>
      </c>
      <c r="C2011" s="13">
        <v>208136.52128195125</v>
      </c>
      <c r="D2011" s="12">
        <f t="shared" si="94"/>
        <v>691043.86454022478</v>
      </c>
      <c r="E2011" s="13">
        <v>82581.621410292064</v>
      </c>
      <c r="F2011" s="10">
        <f t="shared" si="95"/>
        <v>82581.621410292064</v>
      </c>
      <c r="G2011" s="12">
        <f t="shared" si="96"/>
        <v>773625.48595051689</v>
      </c>
    </row>
    <row r="2012" spans="1:7">
      <c r="A2012" s="4" t="s">
        <v>2008</v>
      </c>
      <c r="B2012" s="13">
        <v>165580.8226602569</v>
      </c>
      <c r="C2012" s="13">
        <v>-24802.164654896482</v>
      </c>
      <c r="D2012" s="12">
        <f t="shared" si="94"/>
        <v>140778.65800536043</v>
      </c>
      <c r="E2012" s="13">
        <v>889.16329009599224</v>
      </c>
      <c r="F2012" s="10">
        <f t="shared" si="95"/>
        <v>889.16329009599224</v>
      </c>
      <c r="G2012" s="12">
        <f t="shared" si="96"/>
        <v>141667.82129545641</v>
      </c>
    </row>
    <row r="2013" spans="1:7">
      <c r="A2013" s="4" t="s">
        <v>2009</v>
      </c>
      <c r="B2013" s="13">
        <v>50506.270898803254</v>
      </c>
      <c r="C2013" s="13">
        <v>-22733.05982500238</v>
      </c>
      <c r="D2013" s="12">
        <f t="shared" si="94"/>
        <v>27773.211073800874</v>
      </c>
      <c r="E2013" s="13">
        <v>-36997.153073503992</v>
      </c>
      <c r="F2013" s="10">
        <f t="shared" si="95"/>
        <v>-36997.153073503992</v>
      </c>
      <c r="G2013" s="12">
        <f t="shared" si="96"/>
        <v>-9223.9419997031182</v>
      </c>
    </row>
    <row r="2014" spans="1:7">
      <c r="A2014" s="4" t="s">
        <v>2010</v>
      </c>
      <c r="B2014" s="13">
        <v>-32241.816909615856</v>
      </c>
      <c r="C2014" s="13">
        <v>-25505.698604732373</v>
      </c>
      <c r="D2014" s="12">
        <f t="shared" si="94"/>
        <v>-57747.515514348226</v>
      </c>
      <c r="E2014" s="13">
        <v>2615.1255682504816</v>
      </c>
      <c r="F2014" s="10">
        <f t="shared" si="95"/>
        <v>2615.1255682504816</v>
      </c>
      <c r="G2014" s="12">
        <f t="shared" si="96"/>
        <v>-55132.389946097741</v>
      </c>
    </row>
    <row r="2015" spans="1:7">
      <c r="A2015" s="4" t="s">
        <v>2011</v>
      </c>
      <c r="B2015" s="13">
        <v>-188186.30918922136</v>
      </c>
      <c r="C2015" s="13">
        <v>-14993.476665608612</v>
      </c>
      <c r="D2015" s="12">
        <f t="shared" si="94"/>
        <v>-203179.78585482997</v>
      </c>
      <c r="E2015" s="13">
        <v>79414.10830494565</v>
      </c>
      <c r="F2015" s="10">
        <f t="shared" si="95"/>
        <v>79414.10830494565</v>
      </c>
      <c r="G2015" s="12">
        <f t="shared" si="96"/>
        <v>-123765.67754988432</v>
      </c>
    </row>
    <row r="2016" spans="1:7">
      <c r="A2016" s="4" t="s">
        <v>2012</v>
      </c>
      <c r="B2016" s="13">
        <v>-199271.31765311895</v>
      </c>
      <c r="C2016" s="13">
        <v>1083.2844344185917</v>
      </c>
      <c r="D2016" s="12">
        <f t="shared" si="94"/>
        <v>-198188.03321870035</v>
      </c>
      <c r="E2016" s="13">
        <v>37882.18117973375</v>
      </c>
      <c r="F2016" s="10">
        <f t="shared" si="95"/>
        <v>37882.18117973375</v>
      </c>
      <c r="G2016" s="12">
        <f t="shared" si="96"/>
        <v>-160305.85203896661</v>
      </c>
    </row>
    <row r="2017" spans="1:7">
      <c r="A2017" s="4" t="s">
        <v>2013</v>
      </c>
      <c r="B2017" s="13">
        <v>-477247.91079664777</v>
      </c>
      <c r="C2017" s="13">
        <v>-262746.09243813524</v>
      </c>
      <c r="D2017" s="12">
        <f t="shared" si="94"/>
        <v>-739994.00323478295</v>
      </c>
      <c r="E2017" s="13">
        <v>-37223.228853814144</v>
      </c>
      <c r="F2017" s="10">
        <f t="shared" si="95"/>
        <v>-37223.228853814144</v>
      </c>
      <c r="G2017" s="12">
        <f t="shared" si="96"/>
        <v>-777217.23208859714</v>
      </c>
    </row>
    <row r="2018" spans="1:7">
      <c r="A2018" s="4" t="s">
        <v>2014</v>
      </c>
      <c r="B2018" s="13">
        <v>-641977.8394350512</v>
      </c>
      <c r="C2018" s="13">
        <v>-242067.1362977415</v>
      </c>
      <c r="D2018" s="12">
        <f t="shared" si="94"/>
        <v>-884044.97573279263</v>
      </c>
      <c r="E2018" s="13">
        <v>-76987.008024567098</v>
      </c>
      <c r="F2018" s="10">
        <f t="shared" si="95"/>
        <v>-76987.008024567098</v>
      </c>
      <c r="G2018" s="12">
        <f t="shared" si="96"/>
        <v>-961031.98375735967</v>
      </c>
    </row>
    <row r="2019" spans="1:7">
      <c r="A2019" s="4" t="s">
        <v>2015</v>
      </c>
      <c r="B2019" s="13">
        <v>-686193.33159261174</v>
      </c>
      <c r="C2019" s="13">
        <v>-227932.767242178</v>
      </c>
      <c r="D2019" s="12">
        <f t="shared" si="94"/>
        <v>-914126.09883478971</v>
      </c>
      <c r="E2019" s="13">
        <v>-132870.63868557737</v>
      </c>
      <c r="F2019" s="10">
        <f t="shared" si="95"/>
        <v>-132870.63868557737</v>
      </c>
      <c r="G2019" s="12">
        <f t="shared" si="96"/>
        <v>-1046996.7375203671</v>
      </c>
    </row>
    <row r="2020" spans="1:7">
      <c r="A2020" s="4" t="s">
        <v>2016</v>
      </c>
      <c r="B2020" s="13">
        <v>-677548.40141490183</v>
      </c>
      <c r="C2020" s="13">
        <v>-194777.39376180415</v>
      </c>
      <c r="D2020" s="12">
        <f t="shared" si="94"/>
        <v>-872325.79517670604</v>
      </c>
      <c r="E2020" s="13">
        <v>-43591.741828202081</v>
      </c>
      <c r="F2020" s="10">
        <f t="shared" si="95"/>
        <v>-43591.741828202081</v>
      </c>
      <c r="G2020" s="12">
        <f t="shared" si="96"/>
        <v>-915917.53700490808</v>
      </c>
    </row>
    <row r="2021" spans="1:7">
      <c r="A2021" s="4" t="s">
        <v>2017</v>
      </c>
      <c r="B2021" s="13">
        <v>-552925.12305779324</v>
      </c>
      <c r="C2021" s="13">
        <v>-230753.19582007374</v>
      </c>
      <c r="D2021" s="12">
        <f t="shared" si="94"/>
        <v>-783678.31887786696</v>
      </c>
      <c r="E2021" s="13">
        <v>40498.575887761486</v>
      </c>
      <c r="F2021" s="10">
        <f t="shared" si="95"/>
        <v>40498.575887761486</v>
      </c>
      <c r="G2021" s="12">
        <f t="shared" si="96"/>
        <v>-743179.74299010541</v>
      </c>
    </row>
    <row r="2022" spans="1:7">
      <c r="A2022" s="4" t="s">
        <v>2018</v>
      </c>
      <c r="B2022" s="13">
        <v>-293192.08224537841</v>
      </c>
      <c r="C2022" s="13">
        <v>-55857.251153004967</v>
      </c>
      <c r="D2022" s="12">
        <f t="shared" si="94"/>
        <v>-349049.33339838334</v>
      </c>
      <c r="E2022" s="13">
        <v>67068.619998663111</v>
      </c>
      <c r="F2022" s="10">
        <f t="shared" si="95"/>
        <v>67068.619998663111</v>
      </c>
      <c r="G2022" s="12">
        <f t="shared" si="96"/>
        <v>-281980.71339972026</v>
      </c>
    </row>
    <row r="2023" spans="1:7">
      <c r="A2023" s="4" t="s">
        <v>2019</v>
      </c>
      <c r="B2023" s="13">
        <v>-353221.6001056442</v>
      </c>
      <c r="C2023" s="13">
        <v>-67780.65191261968</v>
      </c>
      <c r="D2023" s="12">
        <f t="shared" si="94"/>
        <v>-421002.25201826391</v>
      </c>
      <c r="E2023" s="13">
        <v>57820.768641622402</v>
      </c>
      <c r="F2023" s="10">
        <f t="shared" si="95"/>
        <v>57820.768641622402</v>
      </c>
      <c r="G2023" s="12">
        <f t="shared" si="96"/>
        <v>-363181.48337664152</v>
      </c>
    </row>
    <row r="2024" spans="1:7">
      <c r="A2024" s="4" t="s">
        <v>2020</v>
      </c>
      <c r="B2024" s="13">
        <v>-327199.02783124067</v>
      </c>
      <c r="C2024" s="13">
        <v>-38598.960744455093</v>
      </c>
      <c r="D2024" s="12">
        <f t="shared" si="94"/>
        <v>-365797.98857569578</v>
      </c>
      <c r="E2024" s="13">
        <v>32779.305278034393</v>
      </c>
      <c r="F2024" s="10">
        <f t="shared" si="95"/>
        <v>32779.305278034393</v>
      </c>
      <c r="G2024" s="12">
        <f t="shared" si="96"/>
        <v>-333018.68329766137</v>
      </c>
    </row>
    <row r="2025" spans="1:7">
      <c r="A2025" s="4" t="s">
        <v>2021</v>
      </c>
      <c r="B2025" s="13">
        <v>-487421.04636620905</v>
      </c>
      <c r="C2025" s="13">
        <v>-122295.83774617399</v>
      </c>
      <c r="D2025" s="12">
        <f t="shared" si="94"/>
        <v>-609716.88411238301</v>
      </c>
      <c r="E2025" s="13">
        <v>-169977.559081863</v>
      </c>
      <c r="F2025" s="10">
        <f t="shared" si="95"/>
        <v>-169977.559081863</v>
      </c>
      <c r="G2025" s="12">
        <f t="shared" si="96"/>
        <v>-779694.44319424604</v>
      </c>
    </row>
    <row r="2026" spans="1:7">
      <c r="A2026" s="4" t="s">
        <v>2022</v>
      </c>
      <c r="B2026" s="13">
        <v>-470587.60661456565</v>
      </c>
      <c r="C2026" s="13">
        <v>-108881.10916503971</v>
      </c>
      <c r="D2026" s="12">
        <f t="shared" si="94"/>
        <v>-579468.71577960532</v>
      </c>
      <c r="E2026" s="13">
        <v>-68939.385620319386</v>
      </c>
      <c r="F2026" s="10">
        <f t="shared" si="95"/>
        <v>-68939.385620319386</v>
      </c>
      <c r="G2026" s="12">
        <f t="shared" si="96"/>
        <v>-648408.10139992472</v>
      </c>
    </row>
    <row r="2027" spans="1:7">
      <c r="A2027" s="4" t="s">
        <v>2023</v>
      </c>
      <c r="B2027" s="13">
        <v>-360710.62196089252</v>
      </c>
      <c r="C2027" s="13">
        <v>102227.89035422399</v>
      </c>
      <c r="D2027" s="12">
        <f t="shared" si="94"/>
        <v>-258482.73160666853</v>
      </c>
      <c r="E2027" s="13">
        <v>9562.8962124530044</v>
      </c>
      <c r="F2027" s="10">
        <f t="shared" si="95"/>
        <v>9562.8962124530044</v>
      </c>
      <c r="G2027" s="12">
        <f t="shared" si="96"/>
        <v>-248919.83539421554</v>
      </c>
    </row>
    <row r="2028" spans="1:7">
      <c r="A2028" s="4" t="s">
        <v>2024</v>
      </c>
      <c r="B2028" s="13">
        <v>-191671.325199176</v>
      </c>
      <c r="C2028" s="13">
        <v>175273.70810404926</v>
      </c>
      <c r="D2028" s="12">
        <f t="shared" si="94"/>
        <v>-16397.617095126741</v>
      </c>
      <c r="E2028" s="13">
        <v>45542.997010515195</v>
      </c>
      <c r="F2028" s="10">
        <f t="shared" si="95"/>
        <v>45542.997010515195</v>
      </c>
      <c r="G2028" s="12">
        <f t="shared" si="96"/>
        <v>29145.379915388454</v>
      </c>
    </row>
    <row r="2029" spans="1:7">
      <c r="A2029" s="4" t="s">
        <v>2025</v>
      </c>
      <c r="B2029" s="13">
        <v>-131399.34434929609</v>
      </c>
      <c r="C2029" s="13">
        <v>125924.39713809405</v>
      </c>
      <c r="D2029" s="12">
        <f t="shared" si="94"/>
        <v>-5474.9472112020449</v>
      </c>
      <c r="E2029" s="13">
        <v>-23585.29382671593</v>
      </c>
      <c r="F2029" s="10">
        <f t="shared" si="95"/>
        <v>-23585.29382671593</v>
      </c>
      <c r="G2029" s="12">
        <f t="shared" si="96"/>
        <v>-29060.241037917975</v>
      </c>
    </row>
    <row r="2030" spans="1:7">
      <c r="A2030" s="4" t="s">
        <v>2026</v>
      </c>
      <c r="B2030" s="13">
        <v>-192925.47673963898</v>
      </c>
      <c r="C2030" s="13">
        <v>48539.880201913023</v>
      </c>
      <c r="D2030" s="12">
        <f t="shared" si="94"/>
        <v>-144385.59653772594</v>
      </c>
      <c r="E2030" s="13">
        <v>-57120.567042594477</v>
      </c>
      <c r="F2030" s="10">
        <f t="shared" si="95"/>
        <v>-57120.567042594477</v>
      </c>
      <c r="G2030" s="12">
        <f t="shared" si="96"/>
        <v>-201506.16358032043</v>
      </c>
    </row>
    <row r="2031" spans="1:7">
      <c r="A2031" s="4" t="s">
        <v>2027</v>
      </c>
      <c r="B2031" s="13">
        <v>-100590.37021247034</v>
      </c>
      <c r="C2031" s="13">
        <v>144294.54370568276</v>
      </c>
      <c r="D2031" s="12">
        <f t="shared" si="94"/>
        <v>43704.173493212424</v>
      </c>
      <c r="E2031" s="13">
        <v>-177754.69480267671</v>
      </c>
      <c r="F2031" s="10">
        <f t="shared" si="95"/>
        <v>-177754.69480267671</v>
      </c>
      <c r="G2031" s="12">
        <f t="shared" si="96"/>
        <v>-134050.5213094643</v>
      </c>
    </row>
    <row r="2032" spans="1:7">
      <c r="A2032" s="4" t="s">
        <v>2028</v>
      </c>
      <c r="B2032" s="13">
        <v>-140566.39710372777</v>
      </c>
      <c r="C2032" s="13">
        <v>172040.23643716564</v>
      </c>
      <c r="D2032" s="12">
        <f t="shared" si="94"/>
        <v>31473.839333437878</v>
      </c>
      <c r="E2032" s="13">
        <v>-71794.940118365208</v>
      </c>
      <c r="F2032" s="10">
        <f t="shared" si="95"/>
        <v>-71794.940118365208</v>
      </c>
      <c r="G2032" s="12">
        <f t="shared" si="96"/>
        <v>-40321.10078492733</v>
      </c>
    </row>
    <row r="2033" spans="1:7">
      <c r="A2033" s="4" t="s">
        <v>2029</v>
      </c>
      <c r="B2033" s="13">
        <v>-60180.874856574083</v>
      </c>
      <c r="C2033" s="13">
        <v>94139.676837716761</v>
      </c>
      <c r="D2033" s="12">
        <f t="shared" si="94"/>
        <v>33958.801981142678</v>
      </c>
      <c r="E2033" s="13">
        <v>132658.07670678705</v>
      </c>
      <c r="F2033" s="10">
        <f t="shared" si="95"/>
        <v>132658.07670678705</v>
      </c>
      <c r="G2033" s="12">
        <f t="shared" si="96"/>
        <v>166616.87868792971</v>
      </c>
    </row>
    <row r="2034" spans="1:7">
      <c r="A2034" s="4" t="s">
        <v>2030</v>
      </c>
      <c r="B2034" s="13">
        <v>344266.72255531949</v>
      </c>
      <c r="C2034" s="13">
        <v>375229.26932365505</v>
      </c>
      <c r="D2034" s="12">
        <f t="shared" si="94"/>
        <v>719495.99187897448</v>
      </c>
      <c r="E2034" s="13">
        <v>-9193.5876717164501</v>
      </c>
      <c r="F2034" s="10">
        <f t="shared" si="95"/>
        <v>-9193.5876717164501</v>
      </c>
      <c r="G2034" s="12">
        <f t="shared" si="96"/>
        <v>710302.40420725802</v>
      </c>
    </row>
    <row r="2035" spans="1:7">
      <c r="A2035" s="4" t="s">
        <v>2031</v>
      </c>
      <c r="B2035" s="13">
        <v>536119.13583916472</v>
      </c>
      <c r="C2035" s="13">
        <v>392798.50706873572</v>
      </c>
      <c r="D2035" s="12">
        <f t="shared" si="94"/>
        <v>928917.6429079005</v>
      </c>
      <c r="E2035" s="13">
        <v>173665.59768104117</v>
      </c>
      <c r="F2035" s="10">
        <f t="shared" si="95"/>
        <v>173665.59768104117</v>
      </c>
      <c r="G2035" s="12">
        <f t="shared" si="96"/>
        <v>1102583.2405889416</v>
      </c>
    </row>
    <row r="2036" spans="1:7">
      <c r="A2036" s="4" t="s">
        <v>2032</v>
      </c>
      <c r="B2036" s="13">
        <v>483951.40415199293</v>
      </c>
      <c r="C2036" s="13">
        <v>415720.78180299932</v>
      </c>
      <c r="D2036" s="12">
        <f t="shared" si="94"/>
        <v>899672.18595499219</v>
      </c>
      <c r="E2036" s="13">
        <v>117878.61725231666</v>
      </c>
      <c r="F2036" s="10">
        <f t="shared" si="95"/>
        <v>117878.61725231666</v>
      </c>
      <c r="G2036" s="12">
        <f t="shared" si="96"/>
        <v>1017550.8032073089</v>
      </c>
    </row>
    <row r="2037" spans="1:7">
      <c r="A2037" s="4" t="s">
        <v>2033</v>
      </c>
      <c r="B2037" s="13">
        <v>390734.15185304475</v>
      </c>
      <c r="C2037" s="13">
        <v>328579.70708367607</v>
      </c>
      <c r="D2037" s="12">
        <f t="shared" si="94"/>
        <v>719313.85893672076</v>
      </c>
      <c r="E2037" s="13">
        <v>-10502.426266704679</v>
      </c>
      <c r="F2037" s="10">
        <f t="shared" si="95"/>
        <v>-10502.426266704679</v>
      </c>
      <c r="G2037" s="12">
        <f t="shared" si="96"/>
        <v>708811.43267001607</v>
      </c>
    </row>
    <row r="2038" spans="1:7">
      <c r="A2038" s="4" t="s">
        <v>2034</v>
      </c>
      <c r="B2038" s="13">
        <v>246407.28804946665</v>
      </c>
      <c r="C2038" s="13">
        <v>194559.40175573356</v>
      </c>
      <c r="D2038" s="12">
        <f t="shared" si="94"/>
        <v>440966.68980520021</v>
      </c>
      <c r="E2038" s="13">
        <v>-14457.568276067328</v>
      </c>
      <c r="F2038" s="10">
        <f t="shared" si="95"/>
        <v>-14457.568276067328</v>
      </c>
      <c r="G2038" s="12">
        <f t="shared" si="96"/>
        <v>426509.12152913288</v>
      </c>
    </row>
    <row r="2039" spans="1:7">
      <c r="A2039" s="4" t="s">
        <v>2035</v>
      </c>
      <c r="B2039" s="13">
        <v>184594.09256120771</v>
      </c>
      <c r="C2039" s="13">
        <v>247135.20196279572</v>
      </c>
      <c r="D2039" s="12">
        <f t="shared" si="94"/>
        <v>431729.2945240034</v>
      </c>
      <c r="E2039" s="13">
        <v>38069.695461383038</v>
      </c>
      <c r="F2039" s="10">
        <f t="shared" si="95"/>
        <v>38069.695461383038</v>
      </c>
      <c r="G2039" s="12">
        <f t="shared" si="96"/>
        <v>469798.98998538643</v>
      </c>
    </row>
    <row r="2040" spans="1:7">
      <c r="A2040" s="4" t="s">
        <v>2036</v>
      </c>
      <c r="B2040" s="13">
        <v>67321.383490599401</v>
      </c>
      <c r="C2040" s="13">
        <v>241607.18739399232</v>
      </c>
      <c r="D2040" s="12">
        <f t="shared" si="94"/>
        <v>308928.57088459173</v>
      </c>
      <c r="E2040" s="13">
        <v>12782.291429255314</v>
      </c>
      <c r="F2040" s="10">
        <f t="shared" si="95"/>
        <v>12782.291429255314</v>
      </c>
      <c r="G2040" s="12">
        <f t="shared" si="96"/>
        <v>321710.86231384706</v>
      </c>
    </row>
    <row r="2041" spans="1:7">
      <c r="A2041" s="4" t="s">
        <v>2037</v>
      </c>
      <c r="B2041" s="13">
        <v>-343457.90826431714</v>
      </c>
      <c r="C2041" s="13">
        <v>1399.430215610832</v>
      </c>
      <c r="D2041" s="12">
        <f t="shared" si="94"/>
        <v>-342058.47804870631</v>
      </c>
      <c r="E2041" s="13">
        <v>71536.350029540219</v>
      </c>
      <c r="F2041" s="10">
        <f t="shared" si="95"/>
        <v>71536.350029540219</v>
      </c>
      <c r="G2041" s="12">
        <f t="shared" si="96"/>
        <v>-270522.12801916606</v>
      </c>
    </row>
    <row r="2042" spans="1:7">
      <c r="A2042" s="4" t="s">
        <v>2038</v>
      </c>
      <c r="B2042" s="13">
        <v>-813535.9140487602</v>
      </c>
      <c r="C2042" s="13">
        <v>21768.433472144472</v>
      </c>
      <c r="D2042" s="12">
        <f t="shared" si="94"/>
        <v>-791767.48057661578</v>
      </c>
      <c r="E2042" s="13">
        <v>-85395.175071973383</v>
      </c>
      <c r="F2042" s="10">
        <f t="shared" si="95"/>
        <v>-85395.175071973383</v>
      </c>
      <c r="G2042" s="12">
        <f t="shared" si="96"/>
        <v>-877162.65564858913</v>
      </c>
    </row>
    <row r="2043" spans="1:7">
      <c r="A2043" s="4" t="s">
        <v>2039</v>
      </c>
      <c r="B2043" s="13">
        <v>-676057.19560896745</v>
      </c>
      <c r="C2043" s="13">
        <v>214182.12909751662</v>
      </c>
      <c r="D2043" s="12">
        <f t="shared" si="94"/>
        <v>-461875.0665114508</v>
      </c>
      <c r="E2043" s="13">
        <v>-177751.06823109617</v>
      </c>
      <c r="F2043" s="10">
        <f t="shared" si="95"/>
        <v>-177751.06823109617</v>
      </c>
      <c r="G2043" s="12">
        <f t="shared" si="96"/>
        <v>-639626.13474254694</v>
      </c>
    </row>
    <row r="2044" spans="1:7">
      <c r="A2044" s="4" t="s">
        <v>2040</v>
      </c>
      <c r="B2044" s="13">
        <v>-829863.58209451428</v>
      </c>
      <c r="C2044" s="13">
        <v>4036.2693591638363</v>
      </c>
      <c r="D2044" s="12">
        <f t="shared" si="94"/>
        <v>-825827.31273535045</v>
      </c>
      <c r="E2044" s="13">
        <v>-30047.192831528449</v>
      </c>
      <c r="F2044" s="10">
        <f t="shared" si="95"/>
        <v>-30047.192831528449</v>
      </c>
      <c r="G2044" s="12">
        <f t="shared" si="96"/>
        <v>-855874.50556687894</v>
      </c>
    </row>
    <row r="2045" spans="1:7">
      <c r="A2045" s="4" t="s">
        <v>2041</v>
      </c>
      <c r="B2045" s="13">
        <v>-910554.69318537845</v>
      </c>
      <c r="C2045" s="13">
        <v>65392.296218381809</v>
      </c>
      <c r="D2045" s="12">
        <f t="shared" si="94"/>
        <v>-845162.3969669966</v>
      </c>
      <c r="E2045" s="13">
        <v>-70903.660720978529</v>
      </c>
      <c r="F2045" s="10">
        <f t="shared" si="95"/>
        <v>-70903.660720978529</v>
      </c>
      <c r="G2045" s="12">
        <f t="shared" si="96"/>
        <v>-916066.05768797512</v>
      </c>
    </row>
    <row r="2046" spans="1:7">
      <c r="A2046" s="4" t="s">
        <v>2042</v>
      </c>
      <c r="B2046" s="13">
        <v>-799174.96115356579</v>
      </c>
      <c r="C2046" s="13">
        <v>89758.317798836855</v>
      </c>
      <c r="D2046" s="12">
        <f t="shared" si="94"/>
        <v>-709416.64335472893</v>
      </c>
      <c r="E2046" s="13">
        <v>-69381.032205570344</v>
      </c>
      <c r="F2046" s="10">
        <f t="shared" si="95"/>
        <v>-69381.032205570344</v>
      </c>
      <c r="G2046" s="12">
        <f t="shared" si="96"/>
        <v>-778797.67556029931</v>
      </c>
    </row>
    <row r="2047" spans="1:7">
      <c r="A2047" s="4" t="s">
        <v>2043</v>
      </c>
      <c r="B2047" s="13">
        <v>-736740.54527461133</v>
      </c>
      <c r="C2047" s="13">
        <v>163219.69509818341</v>
      </c>
      <c r="D2047" s="12">
        <f t="shared" si="94"/>
        <v>-573520.85017642798</v>
      </c>
      <c r="E2047" s="13">
        <v>17384.415284559207</v>
      </c>
      <c r="F2047" s="10">
        <f t="shared" si="95"/>
        <v>17384.415284559207</v>
      </c>
      <c r="G2047" s="12">
        <f t="shared" si="96"/>
        <v>-556136.43489186873</v>
      </c>
    </row>
    <row r="2048" spans="1:7">
      <c r="A2048" s="4" t="s">
        <v>2044</v>
      </c>
      <c r="B2048" s="13">
        <v>-624154.50140576297</v>
      </c>
      <c r="C2048" s="13">
        <v>215848.09788765101</v>
      </c>
      <c r="D2048" s="12">
        <f t="shared" si="94"/>
        <v>-408306.40351811197</v>
      </c>
      <c r="E2048" s="13">
        <v>-12659.746117245188</v>
      </c>
      <c r="F2048" s="10">
        <f t="shared" si="95"/>
        <v>-12659.746117245188</v>
      </c>
      <c r="G2048" s="12">
        <f t="shared" si="96"/>
        <v>-420966.14963535714</v>
      </c>
    </row>
    <row r="2049" spans="1:7">
      <c r="A2049" s="4" t="s">
        <v>2045</v>
      </c>
      <c r="B2049" s="13">
        <v>-426638.98248981242</v>
      </c>
      <c r="C2049" s="13">
        <v>280471.8567430898</v>
      </c>
      <c r="D2049" s="12">
        <f t="shared" si="94"/>
        <v>-146167.12574672262</v>
      </c>
      <c r="E2049" s="13">
        <v>89700.053235020241</v>
      </c>
      <c r="F2049" s="10">
        <f t="shared" si="95"/>
        <v>89700.053235020241</v>
      </c>
      <c r="G2049" s="12">
        <f t="shared" si="96"/>
        <v>-56467.072511702383</v>
      </c>
    </row>
    <row r="2050" spans="1:7">
      <c r="A2050" s="4" t="s">
        <v>2046</v>
      </c>
      <c r="B2050" s="13">
        <v>-105040.80812872176</v>
      </c>
      <c r="C2050" s="13">
        <v>371719.44448991248</v>
      </c>
      <c r="D2050" s="12">
        <f t="shared" si="94"/>
        <v>266678.6363611907</v>
      </c>
      <c r="E2050" s="13">
        <v>147374.36380911549</v>
      </c>
      <c r="F2050" s="10">
        <f t="shared" si="95"/>
        <v>147374.36380911549</v>
      </c>
      <c r="G2050" s="12">
        <f t="shared" si="96"/>
        <v>414053.00017030619</v>
      </c>
    </row>
    <row r="2051" spans="1:7">
      <c r="A2051" s="4" t="s">
        <v>2047</v>
      </c>
      <c r="B2051" s="13">
        <v>272638.36045819439</v>
      </c>
      <c r="C2051" s="13">
        <v>603701.26484863413</v>
      </c>
      <c r="D2051" s="12">
        <f t="shared" si="94"/>
        <v>876339.62530682853</v>
      </c>
      <c r="E2051" s="13">
        <v>195943.11987038131</v>
      </c>
      <c r="F2051" s="10">
        <f t="shared" si="95"/>
        <v>195943.11987038131</v>
      </c>
      <c r="G2051" s="12">
        <f t="shared" si="96"/>
        <v>1072282.7451772098</v>
      </c>
    </row>
    <row r="2052" spans="1:7">
      <c r="A2052" s="4" t="s">
        <v>2048</v>
      </c>
      <c r="B2052" s="13">
        <v>1011924.5847827271</v>
      </c>
      <c r="C2052" s="13">
        <v>654733.35595098883</v>
      </c>
      <c r="D2052" s="12">
        <f t="shared" si="94"/>
        <v>1666657.9407337159</v>
      </c>
      <c r="E2052" s="13">
        <v>319835.89568018576</v>
      </c>
      <c r="F2052" s="10">
        <f t="shared" si="95"/>
        <v>319835.89568018576</v>
      </c>
      <c r="G2052" s="12">
        <f t="shared" si="96"/>
        <v>1986493.8364139018</v>
      </c>
    </row>
    <row r="2053" spans="1:7">
      <c r="A2053" s="4" t="s">
        <v>2049</v>
      </c>
      <c r="B2053" s="13">
        <v>1057957.0658361744</v>
      </c>
      <c r="C2053" s="13">
        <v>594501.51791396958</v>
      </c>
      <c r="D2053" s="12">
        <f t="shared" ref="D2053:D2116" si="97">SUM(B2053:C2053)</f>
        <v>1652458.5837501441</v>
      </c>
      <c r="E2053" s="13">
        <v>359571.96395960631</v>
      </c>
      <c r="F2053" s="10">
        <f t="shared" ref="F2053:F2116" si="98">E2053</f>
        <v>359571.96395960631</v>
      </c>
      <c r="G2053" s="12">
        <f t="shared" ref="G2053:G2116" si="99">SUM(D2053,F2053)</f>
        <v>2012030.5477097505</v>
      </c>
    </row>
    <row r="2054" spans="1:7">
      <c r="A2054" s="4" t="s">
        <v>2050</v>
      </c>
      <c r="B2054" s="13">
        <v>927279.45783374924</v>
      </c>
      <c r="C2054" s="13">
        <v>539975.33980669454</v>
      </c>
      <c r="D2054" s="12">
        <f t="shared" si="97"/>
        <v>1467254.7976404438</v>
      </c>
      <c r="E2054" s="13">
        <v>282025.27290894341</v>
      </c>
      <c r="F2054" s="10">
        <f t="shared" si="98"/>
        <v>282025.27290894341</v>
      </c>
      <c r="G2054" s="12">
        <f t="shared" si="99"/>
        <v>1749280.0705493873</v>
      </c>
    </row>
    <row r="2055" spans="1:7">
      <c r="A2055" s="4" t="s">
        <v>2051</v>
      </c>
      <c r="B2055" s="13">
        <v>1197253.4137735772</v>
      </c>
      <c r="C2055" s="13">
        <v>590536.59585780615</v>
      </c>
      <c r="D2055" s="12">
        <f t="shared" si="97"/>
        <v>1787790.0096313832</v>
      </c>
      <c r="E2055" s="13">
        <v>221825.48428068787</v>
      </c>
      <c r="F2055" s="10">
        <f t="shared" si="98"/>
        <v>221825.48428068787</v>
      </c>
      <c r="G2055" s="12">
        <f t="shared" si="99"/>
        <v>2009615.493912071</v>
      </c>
    </row>
    <row r="2056" spans="1:7">
      <c r="A2056" s="4" t="s">
        <v>2052</v>
      </c>
      <c r="B2056" s="13">
        <v>1178146.1233896641</v>
      </c>
      <c r="C2056" s="13">
        <v>476323.11785811553</v>
      </c>
      <c r="D2056" s="12">
        <f t="shared" si="97"/>
        <v>1654469.2412477797</v>
      </c>
      <c r="E2056" s="13">
        <v>216829.57762754479</v>
      </c>
      <c r="F2056" s="10">
        <f t="shared" si="98"/>
        <v>216829.57762754479</v>
      </c>
      <c r="G2056" s="12">
        <f t="shared" si="99"/>
        <v>1871298.8188753244</v>
      </c>
    </row>
    <row r="2057" spans="1:7">
      <c r="A2057" s="4" t="s">
        <v>2053</v>
      </c>
      <c r="B2057" s="13">
        <v>1118792.4516495646</v>
      </c>
      <c r="C2057" s="13">
        <v>388916.97137498396</v>
      </c>
      <c r="D2057" s="12">
        <f t="shared" si="97"/>
        <v>1507709.4230245485</v>
      </c>
      <c r="E2057" s="13">
        <v>187448.18559835578</v>
      </c>
      <c r="F2057" s="10">
        <f t="shared" si="98"/>
        <v>187448.18559835578</v>
      </c>
      <c r="G2057" s="12">
        <f t="shared" si="99"/>
        <v>1695157.6086229042</v>
      </c>
    </row>
    <row r="2058" spans="1:7">
      <c r="A2058" s="4" t="s">
        <v>2054</v>
      </c>
      <c r="B2058" s="13">
        <v>1096045.0231778561</v>
      </c>
      <c r="C2058" s="13">
        <v>447870.1854738894</v>
      </c>
      <c r="D2058" s="12">
        <f t="shared" si="97"/>
        <v>1543915.2086517455</v>
      </c>
      <c r="E2058" s="13">
        <v>209565.24876890337</v>
      </c>
      <c r="F2058" s="10">
        <f t="shared" si="98"/>
        <v>209565.24876890337</v>
      </c>
      <c r="G2058" s="12">
        <f t="shared" si="99"/>
        <v>1753480.4574206488</v>
      </c>
    </row>
    <row r="2059" spans="1:7">
      <c r="A2059" s="4" t="s">
        <v>2055</v>
      </c>
      <c r="B2059" s="13">
        <v>918362.52390894236</v>
      </c>
      <c r="C2059" s="13">
        <v>408231.56692097383</v>
      </c>
      <c r="D2059" s="12">
        <f t="shared" si="97"/>
        <v>1326594.0908299163</v>
      </c>
      <c r="E2059" s="13">
        <v>84756.499954399435</v>
      </c>
      <c r="F2059" s="10">
        <f t="shared" si="98"/>
        <v>84756.499954399435</v>
      </c>
      <c r="G2059" s="12">
        <f t="shared" si="99"/>
        <v>1411350.5907843157</v>
      </c>
    </row>
    <row r="2060" spans="1:7">
      <c r="A2060" s="4" t="s">
        <v>2056</v>
      </c>
      <c r="B2060" s="13">
        <v>736638.97725010838</v>
      </c>
      <c r="C2060" s="13">
        <v>362399.96229778318</v>
      </c>
      <c r="D2060" s="12">
        <f t="shared" si="97"/>
        <v>1099038.9395478915</v>
      </c>
      <c r="E2060" s="13">
        <v>65137.826867035583</v>
      </c>
      <c r="F2060" s="10">
        <f t="shared" si="98"/>
        <v>65137.826867035583</v>
      </c>
      <c r="G2060" s="12">
        <f t="shared" si="99"/>
        <v>1164176.7664149271</v>
      </c>
    </row>
    <row r="2061" spans="1:7">
      <c r="A2061" s="4" t="s">
        <v>2057</v>
      </c>
      <c r="B2061" s="13">
        <v>692090.0785263211</v>
      </c>
      <c r="C2061" s="13">
        <v>373733.35295618442</v>
      </c>
      <c r="D2061" s="12">
        <f t="shared" si="97"/>
        <v>1065823.4314825055</v>
      </c>
      <c r="E2061" s="13">
        <v>18041.50318055243</v>
      </c>
      <c r="F2061" s="10">
        <f t="shared" si="98"/>
        <v>18041.50318055243</v>
      </c>
      <c r="G2061" s="12">
        <f t="shared" si="99"/>
        <v>1083864.934663058</v>
      </c>
    </row>
    <row r="2062" spans="1:7">
      <c r="A2062" s="4" t="s">
        <v>2058</v>
      </c>
      <c r="B2062" s="13">
        <v>469952.68893247453</v>
      </c>
      <c r="C2062" s="13">
        <v>301758.95029038389</v>
      </c>
      <c r="D2062" s="12">
        <f t="shared" si="97"/>
        <v>771711.63922285847</v>
      </c>
      <c r="E2062" s="13">
        <v>-27069.383763574864</v>
      </c>
      <c r="F2062" s="10">
        <f t="shared" si="98"/>
        <v>-27069.383763574864</v>
      </c>
      <c r="G2062" s="12">
        <f t="shared" si="99"/>
        <v>744642.25545928359</v>
      </c>
    </row>
    <row r="2063" spans="1:7">
      <c r="A2063" s="4" t="s">
        <v>2059</v>
      </c>
      <c r="B2063" s="13">
        <v>364044.73099406302</v>
      </c>
      <c r="C2063" s="13">
        <v>291884.95708960318</v>
      </c>
      <c r="D2063" s="12">
        <f t="shared" si="97"/>
        <v>655929.68808366614</v>
      </c>
      <c r="E2063" s="13">
        <v>-198008.43997212301</v>
      </c>
      <c r="F2063" s="10">
        <f t="shared" si="98"/>
        <v>-198008.43997212301</v>
      </c>
      <c r="G2063" s="12">
        <f t="shared" si="99"/>
        <v>457921.24811154313</v>
      </c>
    </row>
    <row r="2064" spans="1:7">
      <c r="A2064" s="4" t="s">
        <v>2060</v>
      </c>
      <c r="B2064" s="13">
        <v>377517.42604366218</v>
      </c>
      <c r="C2064" s="13">
        <v>243726.08697279231</v>
      </c>
      <c r="D2064" s="12">
        <f t="shared" si="97"/>
        <v>621243.51301645453</v>
      </c>
      <c r="E2064" s="13">
        <v>-185465.98596300007</v>
      </c>
      <c r="F2064" s="10">
        <f t="shared" si="98"/>
        <v>-185465.98596300007</v>
      </c>
      <c r="G2064" s="12">
        <f t="shared" si="99"/>
        <v>435777.52705345443</v>
      </c>
    </row>
    <row r="2065" spans="1:7">
      <c r="A2065" s="4" t="s">
        <v>2061</v>
      </c>
      <c r="B2065" s="13">
        <v>510788.87773448194</v>
      </c>
      <c r="C2065" s="13">
        <v>414579.62585915421</v>
      </c>
      <c r="D2065" s="12">
        <f t="shared" si="97"/>
        <v>925368.50359363621</v>
      </c>
      <c r="E2065" s="13">
        <v>-137714.76832992333</v>
      </c>
      <c r="F2065" s="10">
        <f t="shared" si="98"/>
        <v>-137714.76832992333</v>
      </c>
      <c r="G2065" s="12">
        <f t="shared" si="99"/>
        <v>787653.73526371294</v>
      </c>
    </row>
    <row r="2066" spans="1:7">
      <c r="A2066" s="4" t="s">
        <v>2062</v>
      </c>
      <c r="B2066" s="13">
        <v>209568.85419080505</v>
      </c>
      <c r="C2066" s="13">
        <v>329177.47913803626</v>
      </c>
      <c r="D2066" s="12">
        <f t="shared" si="97"/>
        <v>538746.33332884125</v>
      </c>
      <c r="E2066" s="13">
        <v>-112961.37109202746</v>
      </c>
      <c r="F2066" s="10">
        <f t="shared" si="98"/>
        <v>-112961.37109202746</v>
      </c>
      <c r="G2066" s="12">
        <f t="shared" si="99"/>
        <v>425784.96223681379</v>
      </c>
    </row>
    <row r="2067" spans="1:7">
      <c r="A2067" s="4" t="s">
        <v>2063</v>
      </c>
      <c r="B2067" s="13">
        <v>280546.66765835811</v>
      </c>
      <c r="C2067" s="13">
        <v>354830.11412213714</v>
      </c>
      <c r="D2067" s="12">
        <f t="shared" si="97"/>
        <v>635376.78178049531</v>
      </c>
      <c r="E2067" s="13">
        <v>-63057.339825428913</v>
      </c>
      <c r="F2067" s="10">
        <f t="shared" si="98"/>
        <v>-63057.339825428913</v>
      </c>
      <c r="G2067" s="12">
        <f t="shared" si="99"/>
        <v>572319.4419550664</v>
      </c>
    </row>
    <row r="2068" spans="1:7">
      <c r="A2068" s="4" t="s">
        <v>2064</v>
      </c>
      <c r="B2068" s="13">
        <v>234054.49352805252</v>
      </c>
      <c r="C2068" s="13">
        <v>312820.22970171378</v>
      </c>
      <c r="D2068" s="12">
        <f t="shared" si="97"/>
        <v>546874.72322976636</v>
      </c>
      <c r="E2068" s="13">
        <v>-38471.795833008131</v>
      </c>
      <c r="F2068" s="10">
        <f t="shared" si="98"/>
        <v>-38471.795833008131</v>
      </c>
      <c r="G2068" s="12">
        <f t="shared" si="99"/>
        <v>508402.92739675823</v>
      </c>
    </row>
    <row r="2069" spans="1:7">
      <c r="A2069" s="4" t="s">
        <v>2065</v>
      </c>
      <c r="B2069" s="13">
        <v>293236.10144069261</v>
      </c>
      <c r="C2069" s="13">
        <v>331435.56074320478</v>
      </c>
      <c r="D2069" s="12">
        <f t="shared" si="97"/>
        <v>624671.66218389734</v>
      </c>
      <c r="E2069" s="13">
        <v>-4854.6364159457198</v>
      </c>
      <c r="F2069" s="10">
        <f t="shared" si="98"/>
        <v>-4854.6364159457198</v>
      </c>
      <c r="G2069" s="12">
        <f t="shared" si="99"/>
        <v>619817.02576795162</v>
      </c>
    </row>
    <row r="2070" spans="1:7">
      <c r="A2070" s="4" t="s">
        <v>2066</v>
      </c>
      <c r="B2070" s="13">
        <v>207056.14020831912</v>
      </c>
      <c r="C2070" s="13">
        <v>318487.62205055327</v>
      </c>
      <c r="D2070" s="12">
        <f t="shared" si="97"/>
        <v>525543.76225887239</v>
      </c>
      <c r="E2070" s="13">
        <v>2359.0554238961927</v>
      </c>
      <c r="F2070" s="10">
        <f t="shared" si="98"/>
        <v>2359.0554238961927</v>
      </c>
      <c r="G2070" s="12">
        <f t="shared" si="99"/>
        <v>527902.81768276857</v>
      </c>
    </row>
    <row r="2071" spans="1:7">
      <c r="A2071" s="4" t="s">
        <v>2067</v>
      </c>
      <c r="B2071" s="13">
        <v>171775.67343607088</v>
      </c>
      <c r="C2071" s="13">
        <v>330077.94955309277</v>
      </c>
      <c r="D2071" s="12">
        <f t="shared" si="97"/>
        <v>501853.62298916362</v>
      </c>
      <c r="E2071" s="13">
        <v>28040.037951631286</v>
      </c>
      <c r="F2071" s="10">
        <f t="shared" si="98"/>
        <v>28040.037951631286</v>
      </c>
      <c r="G2071" s="12">
        <f t="shared" si="99"/>
        <v>529893.66094079486</v>
      </c>
    </row>
    <row r="2072" spans="1:7">
      <c r="A2072" s="4" t="s">
        <v>2068</v>
      </c>
      <c r="B2072" s="13">
        <v>121411.14416783975</v>
      </c>
      <c r="C2072" s="13">
        <v>278746.64965758362</v>
      </c>
      <c r="D2072" s="12">
        <f t="shared" si="97"/>
        <v>400157.79382542334</v>
      </c>
      <c r="E2072" s="13">
        <v>53566.906444546556</v>
      </c>
      <c r="F2072" s="10">
        <f t="shared" si="98"/>
        <v>53566.906444546556</v>
      </c>
      <c r="G2072" s="12">
        <f t="shared" si="99"/>
        <v>453724.70026996988</v>
      </c>
    </row>
    <row r="2073" spans="1:7">
      <c r="A2073" s="4" t="s">
        <v>2069</v>
      </c>
      <c r="B2073" s="13">
        <v>-98728.747773689975</v>
      </c>
      <c r="C2073" s="13">
        <v>154730.67542517013</v>
      </c>
      <c r="D2073" s="12">
        <f t="shared" si="97"/>
        <v>56001.92765148016</v>
      </c>
      <c r="E2073" s="13">
        <v>38983.916699928035</v>
      </c>
      <c r="F2073" s="10">
        <f t="shared" si="98"/>
        <v>38983.916699928035</v>
      </c>
      <c r="G2073" s="12">
        <f t="shared" si="99"/>
        <v>94985.844351408188</v>
      </c>
    </row>
    <row r="2074" spans="1:7">
      <c r="A2074" s="4" t="s">
        <v>2070</v>
      </c>
      <c r="B2074" s="13">
        <v>-196594.34147758913</v>
      </c>
      <c r="C2074" s="13">
        <v>138896.80213261131</v>
      </c>
      <c r="D2074" s="12">
        <f t="shared" si="97"/>
        <v>-57697.53934497782</v>
      </c>
      <c r="E2074" s="13">
        <v>41523.064174098021</v>
      </c>
      <c r="F2074" s="10">
        <f t="shared" si="98"/>
        <v>41523.064174098021</v>
      </c>
      <c r="G2074" s="12">
        <f t="shared" si="99"/>
        <v>-16174.475170879799</v>
      </c>
    </row>
    <row r="2075" spans="1:7">
      <c r="A2075" s="4" t="s">
        <v>2071</v>
      </c>
      <c r="B2075" s="13">
        <v>-506542.42414578371</v>
      </c>
      <c r="C2075" s="13">
        <v>-136023.3591094329</v>
      </c>
      <c r="D2075" s="12">
        <f t="shared" si="97"/>
        <v>-642565.78325521667</v>
      </c>
      <c r="E2075" s="13">
        <v>14687.368258478273</v>
      </c>
      <c r="F2075" s="10">
        <f t="shared" si="98"/>
        <v>14687.368258478273</v>
      </c>
      <c r="G2075" s="12">
        <f t="shared" si="99"/>
        <v>-627878.41499673843</v>
      </c>
    </row>
    <row r="2076" spans="1:7">
      <c r="A2076" s="4" t="s">
        <v>2072</v>
      </c>
      <c r="B2076" s="13">
        <v>-118871.42421752948</v>
      </c>
      <c r="C2076" s="13">
        <v>-27823.36923108044</v>
      </c>
      <c r="D2076" s="12">
        <f t="shared" si="97"/>
        <v>-146694.79344860991</v>
      </c>
      <c r="E2076" s="13">
        <v>-5593.1999314044015</v>
      </c>
      <c r="F2076" s="10">
        <f t="shared" si="98"/>
        <v>-5593.1999314044015</v>
      </c>
      <c r="G2076" s="12">
        <f t="shared" si="99"/>
        <v>-152287.99338001432</v>
      </c>
    </row>
    <row r="2077" spans="1:7">
      <c r="A2077" s="4" t="s">
        <v>2073</v>
      </c>
      <c r="B2077" s="13">
        <v>-124037.26150820746</v>
      </c>
      <c r="C2077" s="13">
        <v>7213.0386697240865</v>
      </c>
      <c r="D2077" s="12">
        <f t="shared" si="97"/>
        <v>-116824.22283848337</v>
      </c>
      <c r="E2077" s="13">
        <v>-46100.40259633855</v>
      </c>
      <c r="F2077" s="10">
        <f t="shared" si="98"/>
        <v>-46100.40259633855</v>
      </c>
      <c r="G2077" s="12">
        <f t="shared" si="99"/>
        <v>-162924.62543482194</v>
      </c>
    </row>
    <row r="2078" spans="1:7">
      <c r="A2078" s="4" t="s">
        <v>2074</v>
      </c>
      <c r="B2078" s="13">
        <v>-77901.329064627862</v>
      </c>
      <c r="C2078" s="13">
        <v>-41233.028974482622</v>
      </c>
      <c r="D2078" s="12">
        <f t="shared" si="97"/>
        <v>-119134.35803911049</v>
      </c>
      <c r="E2078" s="13">
        <v>-144458.18001957345</v>
      </c>
      <c r="F2078" s="10">
        <f t="shared" si="98"/>
        <v>-144458.18001957345</v>
      </c>
      <c r="G2078" s="12">
        <f t="shared" si="99"/>
        <v>-263592.53805868397</v>
      </c>
    </row>
    <row r="2079" spans="1:7">
      <c r="A2079" s="4" t="s">
        <v>2075</v>
      </c>
      <c r="B2079" s="13">
        <v>-139169.65277514813</v>
      </c>
      <c r="C2079" s="13">
        <v>-107124.73285867067</v>
      </c>
      <c r="D2079" s="12">
        <f t="shared" si="97"/>
        <v>-246294.38563381881</v>
      </c>
      <c r="E2079" s="13">
        <v>-60646.522917950024</v>
      </c>
      <c r="F2079" s="10">
        <f t="shared" si="98"/>
        <v>-60646.522917950024</v>
      </c>
      <c r="G2079" s="12">
        <f t="shared" si="99"/>
        <v>-306940.90855176881</v>
      </c>
    </row>
    <row r="2080" spans="1:7">
      <c r="A2080" s="4" t="s">
        <v>2076</v>
      </c>
      <c r="B2080" s="13">
        <v>8371.0626505473774</v>
      </c>
      <c r="C2080" s="13">
        <v>-96134.385061304332</v>
      </c>
      <c r="D2080" s="12">
        <f t="shared" si="97"/>
        <v>-87763.322410756955</v>
      </c>
      <c r="E2080" s="13">
        <v>-14547.68420095014</v>
      </c>
      <c r="F2080" s="10">
        <f t="shared" si="98"/>
        <v>-14547.68420095014</v>
      </c>
      <c r="G2080" s="12">
        <f t="shared" si="99"/>
        <v>-102311.0066117071</v>
      </c>
    </row>
    <row r="2081" spans="1:7">
      <c r="A2081" s="4" t="s">
        <v>2077</v>
      </c>
      <c r="B2081" s="13">
        <v>47565.36418078353</v>
      </c>
      <c r="C2081" s="13">
        <v>-97746.108541150519</v>
      </c>
      <c r="D2081" s="12">
        <f t="shared" si="97"/>
        <v>-50180.744360366989</v>
      </c>
      <c r="E2081" s="13">
        <v>-50105.298108115836</v>
      </c>
      <c r="F2081" s="10">
        <f t="shared" si="98"/>
        <v>-50105.298108115836</v>
      </c>
      <c r="G2081" s="12">
        <f t="shared" si="99"/>
        <v>-100286.04246848283</v>
      </c>
    </row>
    <row r="2082" spans="1:7">
      <c r="A2082" s="4" t="s">
        <v>2078</v>
      </c>
      <c r="B2082" s="13">
        <v>75969.949021442313</v>
      </c>
      <c r="C2082" s="13">
        <v>-48841.164151159894</v>
      </c>
      <c r="D2082" s="12">
        <f t="shared" si="97"/>
        <v>27128.784870282419</v>
      </c>
      <c r="E2082" s="13">
        <v>-112518.28880506667</v>
      </c>
      <c r="F2082" s="10">
        <f t="shared" si="98"/>
        <v>-112518.28880506667</v>
      </c>
      <c r="G2082" s="12">
        <f t="shared" si="99"/>
        <v>-85389.503934784239</v>
      </c>
    </row>
    <row r="2083" spans="1:7">
      <c r="A2083" s="4" t="s">
        <v>2079</v>
      </c>
      <c r="B2083" s="13">
        <v>287485.05678640184</v>
      </c>
      <c r="C2083" s="13">
        <v>81856.954714013234</v>
      </c>
      <c r="D2083" s="12">
        <f t="shared" si="97"/>
        <v>369342.01150041504</v>
      </c>
      <c r="E2083" s="13">
        <v>-34156.80710746532</v>
      </c>
      <c r="F2083" s="10">
        <f t="shared" si="98"/>
        <v>-34156.80710746532</v>
      </c>
      <c r="G2083" s="12">
        <f t="shared" si="99"/>
        <v>335185.2043929497</v>
      </c>
    </row>
    <row r="2084" spans="1:7">
      <c r="A2084" s="4" t="s">
        <v>2080</v>
      </c>
      <c r="B2084" s="13">
        <v>337438.13060414855</v>
      </c>
      <c r="C2084" s="13">
        <v>99106.951315369341</v>
      </c>
      <c r="D2084" s="12">
        <f t="shared" si="97"/>
        <v>436545.08191951789</v>
      </c>
      <c r="E2084" s="13">
        <v>-17537.392999607207</v>
      </c>
      <c r="F2084" s="10">
        <f t="shared" si="98"/>
        <v>-17537.392999607207</v>
      </c>
      <c r="G2084" s="12">
        <f t="shared" si="99"/>
        <v>419007.6889199107</v>
      </c>
    </row>
    <row r="2085" spans="1:7">
      <c r="A2085" s="4" t="s">
        <v>2081</v>
      </c>
      <c r="B2085" s="13">
        <v>375442.67568709352</v>
      </c>
      <c r="C2085" s="13">
        <v>128623.20816899666</v>
      </c>
      <c r="D2085" s="12">
        <f t="shared" si="97"/>
        <v>504065.88385609019</v>
      </c>
      <c r="E2085" s="13">
        <v>-12840.882001941432</v>
      </c>
      <c r="F2085" s="10">
        <f t="shared" si="98"/>
        <v>-12840.882001941432</v>
      </c>
      <c r="G2085" s="12">
        <f t="shared" si="99"/>
        <v>491225.00185414875</v>
      </c>
    </row>
    <row r="2086" spans="1:7">
      <c r="A2086" s="4" t="s">
        <v>2082</v>
      </c>
      <c r="B2086" s="13">
        <v>687872.13629749976</v>
      </c>
      <c r="C2086" s="13">
        <v>518611.64736116095</v>
      </c>
      <c r="D2086" s="12">
        <f t="shared" si="97"/>
        <v>1206483.7836586607</v>
      </c>
      <c r="E2086" s="13">
        <v>-7611.7176588367083</v>
      </c>
      <c r="F2086" s="10">
        <f t="shared" si="98"/>
        <v>-7611.7176588367083</v>
      </c>
      <c r="G2086" s="12">
        <f t="shared" si="99"/>
        <v>1198872.0659998241</v>
      </c>
    </row>
    <row r="2087" spans="1:7">
      <c r="A2087" s="4" t="s">
        <v>2083</v>
      </c>
      <c r="B2087" s="13">
        <v>641308.7093190467</v>
      </c>
      <c r="C2087" s="13">
        <v>488468.38579306484</v>
      </c>
      <c r="D2087" s="12">
        <f t="shared" si="97"/>
        <v>1129777.0951121114</v>
      </c>
      <c r="E2087" s="13">
        <v>-20400.632926085247</v>
      </c>
      <c r="F2087" s="10">
        <f t="shared" si="98"/>
        <v>-20400.632926085247</v>
      </c>
      <c r="G2087" s="12">
        <f t="shared" si="99"/>
        <v>1109376.4621860262</v>
      </c>
    </row>
    <row r="2088" spans="1:7">
      <c r="A2088" s="4" t="s">
        <v>2084</v>
      </c>
      <c r="B2088" s="13">
        <v>678527.49335002701</v>
      </c>
      <c r="C2088" s="13">
        <v>496711.56851018756</v>
      </c>
      <c r="D2088" s="12">
        <f t="shared" si="97"/>
        <v>1175239.0618602145</v>
      </c>
      <c r="E2088" s="13">
        <v>144608.69950764743</v>
      </c>
      <c r="F2088" s="10">
        <f t="shared" si="98"/>
        <v>144608.69950764743</v>
      </c>
      <c r="G2088" s="12">
        <f t="shared" si="99"/>
        <v>1319847.7613678619</v>
      </c>
    </row>
    <row r="2089" spans="1:7">
      <c r="A2089" s="4" t="s">
        <v>2085</v>
      </c>
      <c r="B2089" s="13">
        <v>781534.50319948047</v>
      </c>
      <c r="C2089" s="13">
        <v>431426.83773598954</v>
      </c>
      <c r="D2089" s="12">
        <f t="shared" si="97"/>
        <v>1212961.3409354701</v>
      </c>
      <c r="E2089" s="13">
        <v>112804.78756961391</v>
      </c>
      <c r="F2089" s="10">
        <f t="shared" si="98"/>
        <v>112804.78756961391</v>
      </c>
      <c r="G2089" s="12">
        <f t="shared" si="99"/>
        <v>1325766.128505084</v>
      </c>
    </row>
    <row r="2090" spans="1:7">
      <c r="A2090" s="4" t="s">
        <v>2086</v>
      </c>
      <c r="B2090" s="13">
        <v>788180.40894691017</v>
      </c>
      <c r="C2090" s="13">
        <v>385217.52184568782</v>
      </c>
      <c r="D2090" s="12">
        <f t="shared" si="97"/>
        <v>1173397.9307925981</v>
      </c>
      <c r="E2090" s="13">
        <v>24293.116779156608</v>
      </c>
      <c r="F2090" s="10">
        <f t="shared" si="98"/>
        <v>24293.116779156608</v>
      </c>
      <c r="G2090" s="12">
        <f t="shared" si="99"/>
        <v>1197691.0475717545</v>
      </c>
    </row>
    <row r="2091" spans="1:7">
      <c r="A2091" s="4" t="s">
        <v>2087</v>
      </c>
      <c r="B2091" s="13">
        <v>843431.32961721532</v>
      </c>
      <c r="C2091" s="13">
        <v>377915.71508825844</v>
      </c>
      <c r="D2091" s="12">
        <f t="shared" si="97"/>
        <v>1221347.0447054738</v>
      </c>
      <c r="E2091" s="13">
        <v>68212.495205585117</v>
      </c>
      <c r="F2091" s="10">
        <f t="shared" si="98"/>
        <v>68212.495205585117</v>
      </c>
      <c r="G2091" s="12">
        <f t="shared" si="99"/>
        <v>1289559.539911059</v>
      </c>
    </row>
    <row r="2092" spans="1:7">
      <c r="A2092" s="4" t="s">
        <v>2088</v>
      </c>
      <c r="B2092" s="13">
        <v>872341.80424015084</v>
      </c>
      <c r="C2092" s="13">
        <v>398553.15533322823</v>
      </c>
      <c r="D2092" s="12">
        <f t="shared" si="97"/>
        <v>1270894.959573379</v>
      </c>
      <c r="E2092" s="13">
        <v>141296.73565505104</v>
      </c>
      <c r="F2092" s="10">
        <f t="shared" si="98"/>
        <v>141296.73565505104</v>
      </c>
      <c r="G2092" s="12">
        <f t="shared" si="99"/>
        <v>1412191.69522843</v>
      </c>
    </row>
    <row r="2093" spans="1:7">
      <c r="A2093" s="4" t="s">
        <v>2089</v>
      </c>
      <c r="B2093" s="13">
        <v>943959.57827977522</v>
      </c>
      <c r="C2093" s="13">
        <v>419355.13296884269</v>
      </c>
      <c r="D2093" s="12">
        <f t="shared" si="97"/>
        <v>1363314.7112486179</v>
      </c>
      <c r="E2093" s="13">
        <v>74637.69799786713</v>
      </c>
      <c r="F2093" s="10">
        <f t="shared" si="98"/>
        <v>74637.69799786713</v>
      </c>
      <c r="G2093" s="12">
        <f t="shared" si="99"/>
        <v>1437952.409246485</v>
      </c>
    </row>
    <row r="2094" spans="1:7">
      <c r="A2094" s="4" t="s">
        <v>2090</v>
      </c>
      <c r="B2094" s="13">
        <v>990310.19019178313</v>
      </c>
      <c r="C2094" s="13">
        <v>338780.34931677801</v>
      </c>
      <c r="D2094" s="12">
        <f t="shared" si="97"/>
        <v>1329090.5395085611</v>
      </c>
      <c r="E2094" s="13">
        <v>92980.207269567501</v>
      </c>
      <c r="F2094" s="10">
        <f t="shared" si="98"/>
        <v>92980.207269567501</v>
      </c>
      <c r="G2094" s="12">
        <f t="shared" si="99"/>
        <v>1422070.7467781287</v>
      </c>
    </row>
    <row r="2095" spans="1:7">
      <c r="A2095" s="4" t="s">
        <v>2091</v>
      </c>
      <c r="B2095" s="13">
        <v>919293.39759272616</v>
      </c>
      <c r="C2095" s="13">
        <v>359954.64985124569</v>
      </c>
      <c r="D2095" s="12">
        <f t="shared" si="97"/>
        <v>1279248.047443972</v>
      </c>
      <c r="E2095" s="13">
        <v>99601.79641255601</v>
      </c>
      <c r="F2095" s="10">
        <f t="shared" si="98"/>
        <v>99601.79641255601</v>
      </c>
      <c r="G2095" s="12">
        <f t="shared" si="99"/>
        <v>1378849.8438565279</v>
      </c>
    </row>
    <row r="2096" spans="1:7">
      <c r="A2096" s="4" t="s">
        <v>2092</v>
      </c>
      <c r="B2096" s="13">
        <v>549571.55075316934</v>
      </c>
      <c r="C2096" s="13">
        <v>17765.046980654741</v>
      </c>
      <c r="D2096" s="12">
        <f t="shared" si="97"/>
        <v>567336.59773382405</v>
      </c>
      <c r="E2096" s="13">
        <v>83923.749368507459</v>
      </c>
      <c r="F2096" s="10">
        <f t="shared" si="98"/>
        <v>83923.749368507459</v>
      </c>
      <c r="G2096" s="12">
        <f t="shared" si="99"/>
        <v>651260.34710233146</v>
      </c>
    </row>
    <row r="2097" spans="1:7">
      <c r="A2097" s="4" t="s">
        <v>2093</v>
      </c>
      <c r="B2097" s="13">
        <v>593908.25557441369</v>
      </c>
      <c r="C2097" s="13">
        <v>42529.566817062339</v>
      </c>
      <c r="D2097" s="12">
        <f t="shared" si="97"/>
        <v>636437.82239147602</v>
      </c>
      <c r="E2097" s="13">
        <v>130703.87006414536</v>
      </c>
      <c r="F2097" s="10">
        <f t="shared" si="98"/>
        <v>130703.87006414536</v>
      </c>
      <c r="G2097" s="12">
        <f t="shared" si="99"/>
        <v>767141.69245562144</v>
      </c>
    </row>
    <row r="2098" spans="1:7">
      <c r="A2098" s="4" t="s">
        <v>2094</v>
      </c>
      <c r="B2098" s="13">
        <v>667052.19956008939</v>
      </c>
      <c r="C2098" s="13">
        <v>97910.242242910826</v>
      </c>
      <c r="D2098" s="12">
        <f t="shared" si="97"/>
        <v>764962.44180300017</v>
      </c>
      <c r="E2098" s="13">
        <v>36626.779181285034</v>
      </c>
      <c r="F2098" s="10">
        <f t="shared" si="98"/>
        <v>36626.779181285034</v>
      </c>
      <c r="G2098" s="12">
        <f t="shared" si="99"/>
        <v>801589.22098428523</v>
      </c>
    </row>
    <row r="2099" spans="1:7">
      <c r="A2099" s="4" t="s">
        <v>2095</v>
      </c>
      <c r="B2099" s="13">
        <v>893818.55726499355</v>
      </c>
      <c r="C2099" s="13">
        <v>302600.48658504512</v>
      </c>
      <c r="D2099" s="12">
        <f t="shared" si="97"/>
        <v>1196419.0438500387</v>
      </c>
      <c r="E2099" s="13">
        <v>22633.06168657904</v>
      </c>
      <c r="F2099" s="10">
        <f t="shared" si="98"/>
        <v>22633.06168657904</v>
      </c>
      <c r="G2099" s="12">
        <f t="shared" si="99"/>
        <v>1219052.1055366178</v>
      </c>
    </row>
    <row r="2100" spans="1:7">
      <c r="A2100" s="4" t="s">
        <v>2096</v>
      </c>
      <c r="B2100" s="13">
        <v>953194.91596799297</v>
      </c>
      <c r="C2100" s="13">
        <v>415358.99548412726</v>
      </c>
      <c r="D2100" s="12">
        <f t="shared" si="97"/>
        <v>1368553.9114521202</v>
      </c>
      <c r="E2100" s="13">
        <v>79263.761191854268</v>
      </c>
      <c r="F2100" s="10">
        <f t="shared" si="98"/>
        <v>79263.761191854268</v>
      </c>
      <c r="G2100" s="12">
        <f t="shared" si="99"/>
        <v>1447817.6726439744</v>
      </c>
    </row>
    <row r="2101" spans="1:7">
      <c r="A2101" s="4" t="s">
        <v>2097</v>
      </c>
      <c r="B2101" s="13">
        <v>968049.41441788187</v>
      </c>
      <c r="C2101" s="13">
        <v>439791.31659220706</v>
      </c>
      <c r="D2101" s="12">
        <f t="shared" si="97"/>
        <v>1407840.7310100889</v>
      </c>
      <c r="E2101" s="13">
        <v>99628.195518853448</v>
      </c>
      <c r="F2101" s="10">
        <f t="shared" si="98"/>
        <v>99628.195518853448</v>
      </c>
      <c r="G2101" s="12">
        <f t="shared" si="99"/>
        <v>1507468.9265289423</v>
      </c>
    </row>
    <row r="2102" spans="1:7">
      <c r="A2102" s="4" t="s">
        <v>2098</v>
      </c>
      <c r="B2102" s="13">
        <v>1157863.0903169487</v>
      </c>
      <c r="C2102" s="13">
        <v>523110.93949003483</v>
      </c>
      <c r="D2102" s="12">
        <f t="shared" si="97"/>
        <v>1680974.0298069837</v>
      </c>
      <c r="E2102" s="13">
        <v>19601.339789681311</v>
      </c>
      <c r="F2102" s="10">
        <f t="shared" si="98"/>
        <v>19601.339789681311</v>
      </c>
      <c r="G2102" s="12">
        <f t="shared" si="99"/>
        <v>1700575.369596665</v>
      </c>
    </row>
    <row r="2103" spans="1:7">
      <c r="A2103" s="4" t="s">
        <v>2099</v>
      </c>
      <c r="B2103" s="13">
        <v>1028828.9571462256</v>
      </c>
      <c r="C2103" s="13">
        <v>460313.2094428321</v>
      </c>
      <c r="D2103" s="12">
        <f t="shared" si="97"/>
        <v>1489142.1665890578</v>
      </c>
      <c r="E2103" s="13">
        <v>78071.354719308409</v>
      </c>
      <c r="F2103" s="10">
        <f t="shared" si="98"/>
        <v>78071.354719308409</v>
      </c>
      <c r="G2103" s="12">
        <f t="shared" si="99"/>
        <v>1567213.5213083662</v>
      </c>
    </row>
    <row r="2104" spans="1:7">
      <c r="A2104" s="4" t="s">
        <v>2100</v>
      </c>
      <c r="B2104" s="13">
        <v>895811.03354606929</v>
      </c>
      <c r="C2104" s="13">
        <v>481657.78837476997</v>
      </c>
      <c r="D2104" s="12">
        <f t="shared" si="97"/>
        <v>1377468.8219208391</v>
      </c>
      <c r="E2104" s="13">
        <v>59747.181209474213</v>
      </c>
      <c r="F2104" s="10">
        <f t="shared" si="98"/>
        <v>59747.181209474213</v>
      </c>
      <c r="G2104" s="12">
        <f t="shared" si="99"/>
        <v>1437216.0031303132</v>
      </c>
    </row>
    <row r="2105" spans="1:7">
      <c r="A2105" s="4" t="s">
        <v>2101</v>
      </c>
      <c r="B2105" s="13">
        <v>796514.02841287362</v>
      </c>
      <c r="C2105" s="13">
        <v>408771.38265900838</v>
      </c>
      <c r="D2105" s="12">
        <f t="shared" si="97"/>
        <v>1205285.4110718821</v>
      </c>
      <c r="E2105" s="13">
        <v>114657.86930401654</v>
      </c>
      <c r="F2105" s="10">
        <f t="shared" si="98"/>
        <v>114657.86930401654</v>
      </c>
      <c r="G2105" s="12">
        <f t="shared" si="99"/>
        <v>1319943.2803758986</v>
      </c>
    </row>
    <row r="2106" spans="1:7">
      <c r="A2106" s="4" t="s">
        <v>2102</v>
      </c>
      <c r="B2106" s="13">
        <v>793074.92893279984</v>
      </c>
      <c r="C2106" s="13">
        <v>382806.85130299313</v>
      </c>
      <c r="D2106" s="12">
        <f t="shared" si="97"/>
        <v>1175881.780235793</v>
      </c>
      <c r="E2106" s="13">
        <v>93982.35730927212</v>
      </c>
      <c r="F2106" s="10">
        <f t="shared" si="98"/>
        <v>93982.35730927212</v>
      </c>
      <c r="G2106" s="12">
        <f t="shared" si="99"/>
        <v>1269864.137545065</v>
      </c>
    </row>
    <row r="2107" spans="1:7">
      <c r="A2107" s="4" t="s">
        <v>2103</v>
      </c>
      <c r="B2107" s="13">
        <v>1107135.3914747797</v>
      </c>
      <c r="C2107" s="13">
        <v>480529.27920838475</v>
      </c>
      <c r="D2107" s="12">
        <f t="shared" si="97"/>
        <v>1587664.6706831644</v>
      </c>
      <c r="E2107" s="13">
        <v>46297.555057638245</v>
      </c>
      <c r="F2107" s="10">
        <f t="shared" si="98"/>
        <v>46297.555057638245</v>
      </c>
      <c r="G2107" s="12">
        <f t="shared" si="99"/>
        <v>1633962.2257408027</v>
      </c>
    </row>
    <row r="2108" spans="1:7">
      <c r="A2108" s="4" t="s">
        <v>2104</v>
      </c>
      <c r="B2108" s="13">
        <v>830162.27260004275</v>
      </c>
      <c r="C2108" s="13">
        <v>299252.70314633514</v>
      </c>
      <c r="D2108" s="12">
        <f t="shared" si="97"/>
        <v>1129414.9757463778</v>
      </c>
      <c r="E2108" s="13">
        <v>155503.52519497392</v>
      </c>
      <c r="F2108" s="10">
        <f t="shared" si="98"/>
        <v>155503.52519497392</v>
      </c>
      <c r="G2108" s="12">
        <f t="shared" si="99"/>
        <v>1284918.5009413518</v>
      </c>
    </row>
    <row r="2109" spans="1:7">
      <c r="A2109" s="4" t="s">
        <v>2105</v>
      </c>
      <c r="B2109" s="13">
        <v>690841.38495025865</v>
      </c>
      <c r="C2109" s="13">
        <v>249301.48045601399</v>
      </c>
      <c r="D2109" s="12">
        <f t="shared" si="97"/>
        <v>940142.8654062727</v>
      </c>
      <c r="E2109" s="13">
        <v>146616.66115142926</v>
      </c>
      <c r="F2109" s="10">
        <f t="shared" si="98"/>
        <v>146616.66115142926</v>
      </c>
      <c r="G2109" s="12">
        <f t="shared" si="99"/>
        <v>1086759.5265577019</v>
      </c>
    </row>
    <row r="2110" spans="1:7">
      <c r="A2110" s="4" t="s">
        <v>2106</v>
      </c>
      <c r="B2110" s="13">
        <v>792655.78661122161</v>
      </c>
      <c r="C2110" s="13">
        <v>262489.01569333143</v>
      </c>
      <c r="D2110" s="12">
        <f t="shared" si="97"/>
        <v>1055144.8023045531</v>
      </c>
      <c r="E2110" s="13">
        <v>140240.3568387588</v>
      </c>
      <c r="F2110" s="10">
        <f t="shared" si="98"/>
        <v>140240.3568387588</v>
      </c>
      <c r="G2110" s="12">
        <f t="shared" si="99"/>
        <v>1195385.1591433119</v>
      </c>
    </row>
    <row r="2111" spans="1:7">
      <c r="A2111" s="4" t="s">
        <v>2107</v>
      </c>
      <c r="B2111" s="13">
        <v>847442.3259436551</v>
      </c>
      <c r="C2111" s="13">
        <v>287622.22853418923</v>
      </c>
      <c r="D2111" s="12">
        <f t="shared" si="97"/>
        <v>1135064.5544778444</v>
      </c>
      <c r="E2111" s="13">
        <v>115073.71715332975</v>
      </c>
      <c r="F2111" s="10">
        <f t="shared" si="98"/>
        <v>115073.71715332975</v>
      </c>
      <c r="G2111" s="12">
        <f t="shared" si="99"/>
        <v>1250138.2716311743</v>
      </c>
    </row>
    <row r="2112" spans="1:7">
      <c r="A2112" s="4" t="s">
        <v>2108</v>
      </c>
      <c r="B2112" s="13">
        <v>646069.31928001461</v>
      </c>
      <c r="C2112" s="13">
        <v>226087.66916754175</v>
      </c>
      <c r="D2112" s="12">
        <f t="shared" si="97"/>
        <v>872156.98844755639</v>
      </c>
      <c r="E2112" s="13">
        <v>174518.80356210261</v>
      </c>
      <c r="F2112" s="10">
        <f t="shared" si="98"/>
        <v>174518.80356210261</v>
      </c>
      <c r="G2112" s="12">
        <f t="shared" si="99"/>
        <v>1046675.792009659</v>
      </c>
    </row>
    <row r="2113" spans="1:7">
      <c r="A2113" s="4" t="s">
        <v>2109</v>
      </c>
      <c r="B2113" s="13">
        <v>696318.19686943456</v>
      </c>
      <c r="C2113" s="13">
        <v>257355.1596992866</v>
      </c>
      <c r="D2113" s="12">
        <f t="shared" si="97"/>
        <v>953673.35656872112</v>
      </c>
      <c r="E2113" s="13">
        <v>190431.35428159067</v>
      </c>
      <c r="F2113" s="10">
        <f t="shared" si="98"/>
        <v>190431.35428159067</v>
      </c>
      <c r="G2113" s="12">
        <f t="shared" si="99"/>
        <v>1144104.7108503119</v>
      </c>
    </row>
    <row r="2114" spans="1:7">
      <c r="A2114" s="4" t="s">
        <v>2110</v>
      </c>
      <c r="B2114" s="13">
        <v>646406.72830254375</v>
      </c>
      <c r="C2114" s="13">
        <v>314077.50046797673</v>
      </c>
      <c r="D2114" s="12">
        <f t="shared" si="97"/>
        <v>960484.22877052054</v>
      </c>
      <c r="E2114" s="13">
        <v>228834.14404334163</v>
      </c>
      <c r="F2114" s="10">
        <f t="shared" si="98"/>
        <v>228834.14404334163</v>
      </c>
      <c r="G2114" s="12">
        <f t="shared" si="99"/>
        <v>1189318.3728138623</v>
      </c>
    </row>
    <row r="2115" spans="1:7">
      <c r="A2115" s="4" t="s">
        <v>2111</v>
      </c>
      <c r="B2115" s="13">
        <v>681250.48930320749</v>
      </c>
      <c r="C2115" s="13">
        <v>332262.44910552551</v>
      </c>
      <c r="D2115" s="12">
        <f t="shared" si="97"/>
        <v>1013512.938408733</v>
      </c>
      <c r="E2115" s="13">
        <v>154825.39471966747</v>
      </c>
      <c r="F2115" s="10">
        <f t="shared" si="98"/>
        <v>154825.39471966747</v>
      </c>
      <c r="G2115" s="12">
        <f t="shared" si="99"/>
        <v>1168338.3331284004</v>
      </c>
    </row>
    <row r="2116" spans="1:7">
      <c r="A2116" s="4" t="s">
        <v>2112</v>
      </c>
      <c r="B2116" s="13">
        <v>618559.76364739262</v>
      </c>
      <c r="C2116" s="13">
        <v>361232.34546284715</v>
      </c>
      <c r="D2116" s="12">
        <f t="shared" si="97"/>
        <v>979792.10911023978</v>
      </c>
      <c r="E2116" s="13">
        <v>148105.97468454947</v>
      </c>
      <c r="F2116" s="10">
        <f t="shared" si="98"/>
        <v>148105.97468454947</v>
      </c>
      <c r="G2116" s="12">
        <f t="shared" si="99"/>
        <v>1127898.0837947892</v>
      </c>
    </row>
    <row r="2117" spans="1:7">
      <c r="A2117" s="4" t="s">
        <v>2113</v>
      </c>
      <c r="B2117" s="13">
        <v>322010.75298517564</v>
      </c>
      <c r="C2117" s="13">
        <v>289646.93486882502</v>
      </c>
      <c r="D2117" s="12">
        <f t="shared" ref="D2117:D2180" si="100">SUM(B2117:C2117)</f>
        <v>611657.6878540006</v>
      </c>
      <c r="E2117" s="13">
        <v>149324.65941962352</v>
      </c>
      <c r="F2117" s="10">
        <f t="shared" ref="F2117:F2180" si="101">E2117</f>
        <v>149324.65941962352</v>
      </c>
      <c r="G2117" s="12">
        <f t="shared" ref="G2117:G2180" si="102">SUM(D2117,F2117)</f>
        <v>760982.34727362415</v>
      </c>
    </row>
    <row r="2118" spans="1:7">
      <c r="A2118" s="4" t="s">
        <v>2114</v>
      </c>
      <c r="B2118" s="13">
        <v>434439.6462468048</v>
      </c>
      <c r="C2118" s="13">
        <v>473959.58010414208</v>
      </c>
      <c r="D2118" s="12">
        <f t="shared" si="100"/>
        <v>908399.22635094682</v>
      </c>
      <c r="E2118" s="13">
        <v>24538.68336795154</v>
      </c>
      <c r="F2118" s="10">
        <f t="shared" si="101"/>
        <v>24538.68336795154</v>
      </c>
      <c r="G2118" s="12">
        <f t="shared" si="102"/>
        <v>932937.90971889836</v>
      </c>
    </row>
    <row r="2119" spans="1:7">
      <c r="A2119" s="4" t="s">
        <v>2115</v>
      </c>
      <c r="B2119" s="13">
        <v>325615.95197720826</v>
      </c>
      <c r="C2119" s="13">
        <v>411740.42430684966</v>
      </c>
      <c r="D2119" s="12">
        <f t="shared" si="100"/>
        <v>737356.37628405797</v>
      </c>
      <c r="E2119" s="13">
        <v>15749.688292047122</v>
      </c>
      <c r="F2119" s="10">
        <f t="shared" si="101"/>
        <v>15749.688292047122</v>
      </c>
      <c r="G2119" s="12">
        <f t="shared" si="102"/>
        <v>753106.0645761051</v>
      </c>
    </row>
    <row r="2120" spans="1:7">
      <c r="A2120" s="4" t="s">
        <v>2116</v>
      </c>
      <c r="B2120" s="13">
        <v>132479.45409679489</v>
      </c>
      <c r="C2120" s="13">
        <v>339185.96648934705</v>
      </c>
      <c r="D2120" s="12">
        <f t="shared" si="100"/>
        <v>471665.42058614193</v>
      </c>
      <c r="E2120" s="13">
        <v>-4213.6074816907421</v>
      </c>
      <c r="F2120" s="10">
        <f t="shared" si="101"/>
        <v>-4213.6074816907421</v>
      </c>
      <c r="G2120" s="12">
        <f t="shared" si="102"/>
        <v>467451.81310445117</v>
      </c>
    </row>
    <row r="2121" spans="1:7">
      <c r="A2121" s="4" t="s">
        <v>2117</v>
      </c>
      <c r="B2121" s="13">
        <v>5537.4388982010269</v>
      </c>
      <c r="C2121" s="13">
        <v>306145.89046139701</v>
      </c>
      <c r="D2121" s="12">
        <f t="shared" si="100"/>
        <v>311683.32935959805</v>
      </c>
      <c r="E2121" s="13">
        <v>-11941.037653261101</v>
      </c>
      <c r="F2121" s="10">
        <f t="shared" si="101"/>
        <v>-11941.037653261101</v>
      </c>
      <c r="G2121" s="12">
        <f t="shared" si="102"/>
        <v>299742.29170633695</v>
      </c>
    </row>
    <row r="2122" spans="1:7">
      <c r="A2122" s="4" t="s">
        <v>2118</v>
      </c>
      <c r="B2122" s="13">
        <v>-2429.4430350403663</v>
      </c>
      <c r="C2122" s="13">
        <v>299186.94199393922</v>
      </c>
      <c r="D2122" s="12">
        <f t="shared" si="100"/>
        <v>296757.49895889888</v>
      </c>
      <c r="E2122" s="13">
        <v>-40089.479415640235</v>
      </c>
      <c r="F2122" s="10">
        <f t="shared" si="101"/>
        <v>-40089.479415640235</v>
      </c>
      <c r="G2122" s="12">
        <f t="shared" si="102"/>
        <v>256668.01954325865</v>
      </c>
    </row>
    <row r="2123" spans="1:7">
      <c r="A2123" s="4" t="s">
        <v>2119</v>
      </c>
      <c r="B2123" s="13">
        <v>-288920.60226357257</v>
      </c>
      <c r="C2123" s="13">
        <v>168104.87952354061</v>
      </c>
      <c r="D2123" s="12">
        <f t="shared" si="100"/>
        <v>-120815.72274003195</v>
      </c>
      <c r="E2123" s="13">
        <v>-22872.262637563454</v>
      </c>
      <c r="F2123" s="10">
        <f t="shared" si="101"/>
        <v>-22872.262637563454</v>
      </c>
      <c r="G2123" s="12">
        <f t="shared" si="102"/>
        <v>-143687.98537759541</v>
      </c>
    </row>
    <row r="2124" spans="1:7">
      <c r="A2124" s="4" t="s">
        <v>2120</v>
      </c>
      <c r="B2124" s="13">
        <v>-697906.76306643558</v>
      </c>
      <c r="C2124" s="13">
        <v>2335.585774389474</v>
      </c>
      <c r="D2124" s="12">
        <f t="shared" si="100"/>
        <v>-695571.17729204614</v>
      </c>
      <c r="E2124" s="13">
        <v>-112005.18693882095</v>
      </c>
      <c r="F2124" s="10">
        <f t="shared" si="101"/>
        <v>-112005.18693882095</v>
      </c>
      <c r="G2124" s="12">
        <f t="shared" si="102"/>
        <v>-807576.36423086713</v>
      </c>
    </row>
    <row r="2125" spans="1:7">
      <c r="A2125" s="4" t="s">
        <v>2121</v>
      </c>
      <c r="B2125" s="13">
        <v>-722162.54243305989</v>
      </c>
      <c r="C2125" s="13">
        <v>9430.3870763361829</v>
      </c>
      <c r="D2125" s="12">
        <f t="shared" si="100"/>
        <v>-712732.1553567237</v>
      </c>
      <c r="E2125" s="13">
        <v>-166734.80764706724</v>
      </c>
      <c r="F2125" s="10">
        <f t="shared" si="101"/>
        <v>-166734.80764706724</v>
      </c>
      <c r="G2125" s="12">
        <f t="shared" si="102"/>
        <v>-879466.96300379094</v>
      </c>
    </row>
    <row r="2126" spans="1:7">
      <c r="A2126" s="4" t="s">
        <v>2122</v>
      </c>
      <c r="B2126" s="13">
        <v>-655264.49499633827</v>
      </c>
      <c r="C2126" s="13">
        <v>-38071.529955746875</v>
      </c>
      <c r="D2126" s="12">
        <f t="shared" si="100"/>
        <v>-693336.02495208511</v>
      </c>
      <c r="E2126" s="13">
        <v>-96886.592512856383</v>
      </c>
      <c r="F2126" s="10">
        <f t="shared" si="101"/>
        <v>-96886.592512856383</v>
      </c>
      <c r="G2126" s="12">
        <f t="shared" si="102"/>
        <v>-790222.61746494146</v>
      </c>
    </row>
    <row r="2127" spans="1:7">
      <c r="A2127" s="4" t="s">
        <v>2123</v>
      </c>
      <c r="B2127" s="13">
        <v>-749130.08177225397</v>
      </c>
      <c r="C2127" s="13">
        <v>-155096.44099849145</v>
      </c>
      <c r="D2127" s="12">
        <f t="shared" si="100"/>
        <v>-904226.52277074545</v>
      </c>
      <c r="E2127" s="13">
        <v>-49511.271892204953</v>
      </c>
      <c r="F2127" s="10">
        <f t="shared" si="101"/>
        <v>-49511.271892204953</v>
      </c>
      <c r="G2127" s="12">
        <f t="shared" si="102"/>
        <v>-953737.79466295044</v>
      </c>
    </row>
    <row r="2128" spans="1:7">
      <c r="A2128" s="4" t="s">
        <v>2124</v>
      </c>
      <c r="B2128" s="13">
        <v>-788343.806887571</v>
      </c>
      <c r="C2128" s="13">
        <v>-219965.38239844763</v>
      </c>
      <c r="D2128" s="12">
        <f t="shared" si="100"/>
        <v>-1008309.1892860186</v>
      </c>
      <c r="E2128" s="13">
        <v>-109507.04426128269</v>
      </c>
      <c r="F2128" s="10">
        <f t="shared" si="101"/>
        <v>-109507.04426128269</v>
      </c>
      <c r="G2128" s="12">
        <f t="shared" si="102"/>
        <v>-1117816.2335473013</v>
      </c>
    </row>
    <row r="2129" spans="1:7">
      <c r="A2129" s="4" t="s">
        <v>2125</v>
      </c>
      <c r="B2129" s="13">
        <v>-1016015.4320817309</v>
      </c>
      <c r="C2129" s="13">
        <v>-254469.99866838727</v>
      </c>
      <c r="D2129" s="12">
        <f t="shared" si="100"/>
        <v>-1270485.4307501181</v>
      </c>
      <c r="E2129" s="13">
        <v>-156414.31970142684</v>
      </c>
      <c r="F2129" s="10">
        <f t="shared" si="101"/>
        <v>-156414.31970142684</v>
      </c>
      <c r="G2129" s="12">
        <f t="shared" si="102"/>
        <v>-1426899.750451545</v>
      </c>
    </row>
    <row r="2130" spans="1:7">
      <c r="A2130" s="4" t="s">
        <v>2126</v>
      </c>
      <c r="B2130" s="13">
        <v>-1541614.8644954646</v>
      </c>
      <c r="C2130" s="13">
        <v>-421178.84360644664</v>
      </c>
      <c r="D2130" s="12">
        <f t="shared" si="100"/>
        <v>-1962793.7081019112</v>
      </c>
      <c r="E2130" s="13">
        <v>-38902.774571689391</v>
      </c>
      <c r="F2130" s="10">
        <f t="shared" si="101"/>
        <v>-38902.774571689391</v>
      </c>
      <c r="G2130" s="12">
        <f t="shared" si="102"/>
        <v>-2001696.4826736005</v>
      </c>
    </row>
    <row r="2131" spans="1:7">
      <c r="A2131" s="4" t="s">
        <v>2127</v>
      </c>
      <c r="B2131" s="13">
        <v>-1602672.920873984</v>
      </c>
      <c r="C2131" s="13">
        <v>-526819.92219697055</v>
      </c>
      <c r="D2131" s="12">
        <f t="shared" si="100"/>
        <v>-2129492.8430709546</v>
      </c>
      <c r="E2131" s="13">
        <v>-92275.957247868675</v>
      </c>
      <c r="F2131" s="10">
        <f t="shared" si="101"/>
        <v>-92275.957247868675</v>
      </c>
      <c r="G2131" s="12">
        <f t="shared" si="102"/>
        <v>-2221768.8003188232</v>
      </c>
    </row>
    <row r="2132" spans="1:7">
      <c r="A2132" s="4" t="s">
        <v>2128</v>
      </c>
      <c r="B2132" s="13">
        <v>-1519997.0298973781</v>
      </c>
      <c r="C2132" s="13">
        <v>-546935.0207011482</v>
      </c>
      <c r="D2132" s="12">
        <f t="shared" si="100"/>
        <v>-2066932.0505985264</v>
      </c>
      <c r="E2132" s="13">
        <v>-145184.92341064618</v>
      </c>
      <c r="F2132" s="10">
        <f t="shared" si="101"/>
        <v>-145184.92341064618</v>
      </c>
      <c r="G2132" s="12">
        <f t="shared" si="102"/>
        <v>-2212116.9740091725</v>
      </c>
    </row>
    <row r="2133" spans="1:7">
      <c r="A2133" s="4" t="s">
        <v>2129</v>
      </c>
      <c r="B2133" s="13">
        <v>-1067520.9087871416</v>
      </c>
      <c r="C2133" s="13">
        <v>-375669.63125490717</v>
      </c>
      <c r="D2133" s="12">
        <f t="shared" si="100"/>
        <v>-1443190.5400420488</v>
      </c>
      <c r="E2133" s="13">
        <v>-79428.892169814018</v>
      </c>
      <c r="F2133" s="10">
        <f t="shared" si="101"/>
        <v>-79428.892169814018</v>
      </c>
      <c r="G2133" s="12">
        <f t="shared" si="102"/>
        <v>-1522619.4322118629</v>
      </c>
    </row>
    <row r="2134" spans="1:7">
      <c r="A2134" s="4" t="s">
        <v>2130</v>
      </c>
      <c r="B2134" s="13">
        <v>-524802.62233309646</v>
      </c>
      <c r="C2134" s="13">
        <v>-172993.33386684427</v>
      </c>
      <c r="D2134" s="12">
        <f t="shared" si="100"/>
        <v>-697795.95619994076</v>
      </c>
      <c r="E2134" s="13">
        <v>-43754.848083573932</v>
      </c>
      <c r="F2134" s="10">
        <f t="shared" si="101"/>
        <v>-43754.848083573932</v>
      </c>
      <c r="G2134" s="12">
        <f t="shared" si="102"/>
        <v>-741550.80428351474</v>
      </c>
    </row>
    <row r="2135" spans="1:7">
      <c r="A2135" s="4" t="s">
        <v>2131</v>
      </c>
      <c r="B2135" s="13">
        <v>-297530.70587123994</v>
      </c>
      <c r="C2135" s="13">
        <v>-145881.24515227153</v>
      </c>
      <c r="D2135" s="12">
        <f t="shared" si="100"/>
        <v>-443411.95102351147</v>
      </c>
      <c r="E2135" s="13">
        <v>88094.170060303033</v>
      </c>
      <c r="F2135" s="10">
        <f t="shared" si="101"/>
        <v>88094.170060303033</v>
      </c>
      <c r="G2135" s="12">
        <f t="shared" si="102"/>
        <v>-355317.78096320841</v>
      </c>
    </row>
    <row r="2136" spans="1:7">
      <c r="A2136" s="4" t="s">
        <v>2132</v>
      </c>
      <c r="B2136" s="13">
        <v>-254516.69254833215</v>
      </c>
      <c r="C2136" s="13">
        <v>-37840.505774991201</v>
      </c>
      <c r="D2136" s="12">
        <f t="shared" si="100"/>
        <v>-292357.19832332333</v>
      </c>
      <c r="E2136" s="13">
        <v>31053.941923824412</v>
      </c>
      <c r="F2136" s="10">
        <f t="shared" si="101"/>
        <v>31053.941923824412</v>
      </c>
      <c r="G2136" s="12">
        <f t="shared" si="102"/>
        <v>-261303.25639949893</v>
      </c>
    </row>
    <row r="2137" spans="1:7">
      <c r="A2137" s="4" t="s">
        <v>2133</v>
      </c>
      <c r="B2137" s="13">
        <v>-140992.48919425209</v>
      </c>
      <c r="C2137" s="13">
        <v>58490.900532415348</v>
      </c>
      <c r="D2137" s="12">
        <f t="shared" si="100"/>
        <v>-82501.588661836751</v>
      </c>
      <c r="E2137" s="13">
        <v>-53600.718319656204</v>
      </c>
      <c r="F2137" s="10">
        <f t="shared" si="101"/>
        <v>-53600.718319656204</v>
      </c>
      <c r="G2137" s="12">
        <f t="shared" si="102"/>
        <v>-136102.30698149296</v>
      </c>
    </row>
    <row r="2138" spans="1:7">
      <c r="A2138" s="4" t="s">
        <v>2134</v>
      </c>
      <c r="B2138" s="13">
        <v>30281.565581946252</v>
      </c>
      <c r="C2138" s="13">
        <v>98910.569166560817</v>
      </c>
      <c r="D2138" s="12">
        <f t="shared" si="100"/>
        <v>129192.13474850707</v>
      </c>
      <c r="E2138" s="13">
        <v>77550.901530029456</v>
      </c>
      <c r="F2138" s="10">
        <f t="shared" si="101"/>
        <v>77550.901530029456</v>
      </c>
      <c r="G2138" s="12">
        <f t="shared" si="102"/>
        <v>206743.03627853654</v>
      </c>
    </row>
    <row r="2139" spans="1:7">
      <c r="A2139" s="4" t="s">
        <v>2135</v>
      </c>
      <c r="B2139" s="13">
        <v>302345.21479525109</v>
      </c>
      <c r="C2139" s="13">
        <v>136828.77574098326</v>
      </c>
      <c r="D2139" s="12">
        <f t="shared" si="100"/>
        <v>439173.99053623434</v>
      </c>
      <c r="E2139" s="13">
        <v>130614.00264739564</v>
      </c>
      <c r="F2139" s="10">
        <f t="shared" si="101"/>
        <v>130614.00264739564</v>
      </c>
      <c r="G2139" s="12">
        <f t="shared" si="102"/>
        <v>569787.99318362994</v>
      </c>
    </row>
    <row r="2140" spans="1:7">
      <c r="A2140" s="4" t="s">
        <v>2136</v>
      </c>
      <c r="B2140" s="13">
        <v>871051.72976826946</v>
      </c>
      <c r="C2140" s="13">
        <v>289073.41128583543</v>
      </c>
      <c r="D2140" s="12">
        <f t="shared" si="100"/>
        <v>1160125.141054105</v>
      </c>
      <c r="E2140" s="13">
        <v>62393.803976490912</v>
      </c>
      <c r="F2140" s="10">
        <f t="shared" si="101"/>
        <v>62393.803976490912</v>
      </c>
      <c r="G2140" s="12">
        <f t="shared" si="102"/>
        <v>1222518.9450305959</v>
      </c>
    </row>
    <row r="2141" spans="1:7">
      <c r="A2141" s="4" t="s">
        <v>2137</v>
      </c>
      <c r="B2141" s="13">
        <v>1010531.1803882297</v>
      </c>
      <c r="C2141" s="13">
        <v>338267.86090404756</v>
      </c>
      <c r="D2141" s="12">
        <f t="shared" si="100"/>
        <v>1348799.0412922772</v>
      </c>
      <c r="E2141" s="13">
        <v>123113.36126354046</v>
      </c>
      <c r="F2141" s="10">
        <f t="shared" si="101"/>
        <v>123113.36126354046</v>
      </c>
      <c r="G2141" s="12">
        <f t="shared" si="102"/>
        <v>1471912.4025558177</v>
      </c>
    </row>
    <row r="2142" spans="1:7">
      <c r="A2142" s="4" t="s">
        <v>2138</v>
      </c>
      <c r="B2142" s="13">
        <v>961793.83742811903</v>
      </c>
      <c r="C2142" s="13">
        <v>300254.6792274575</v>
      </c>
      <c r="D2142" s="12">
        <f t="shared" si="100"/>
        <v>1262048.5166555764</v>
      </c>
      <c r="E2142" s="13">
        <v>137938.10808618148</v>
      </c>
      <c r="F2142" s="10">
        <f t="shared" si="101"/>
        <v>137938.10808618148</v>
      </c>
      <c r="G2142" s="12">
        <f t="shared" si="102"/>
        <v>1399986.624741758</v>
      </c>
    </row>
    <row r="2143" spans="1:7">
      <c r="A2143" s="4" t="s">
        <v>2139</v>
      </c>
      <c r="B2143" s="13">
        <v>787991.88252913184</v>
      </c>
      <c r="C2143" s="13">
        <v>268816.63953669742</v>
      </c>
      <c r="D2143" s="12">
        <f t="shared" si="100"/>
        <v>1056808.5220658293</v>
      </c>
      <c r="E2143" s="13">
        <v>68975.288233748084</v>
      </c>
      <c r="F2143" s="10">
        <f t="shared" si="101"/>
        <v>68975.288233748084</v>
      </c>
      <c r="G2143" s="12">
        <f t="shared" si="102"/>
        <v>1125783.8102995774</v>
      </c>
    </row>
    <row r="2144" spans="1:7">
      <c r="A2144" s="4" t="s">
        <v>2140</v>
      </c>
      <c r="B2144" s="13">
        <v>783284.84661508887</v>
      </c>
      <c r="C2144" s="13">
        <v>246440.5613252318</v>
      </c>
      <c r="D2144" s="12">
        <f t="shared" si="100"/>
        <v>1029725.4079403207</v>
      </c>
      <c r="E2144" s="13">
        <v>60003.759421412513</v>
      </c>
      <c r="F2144" s="10">
        <f t="shared" si="101"/>
        <v>60003.759421412513</v>
      </c>
      <c r="G2144" s="12">
        <f t="shared" si="102"/>
        <v>1089729.1673617333</v>
      </c>
    </row>
    <row r="2145" spans="1:7">
      <c r="A2145" s="4" t="s">
        <v>2141</v>
      </c>
      <c r="B2145" s="13">
        <v>752571.92451860546</v>
      </c>
      <c r="C2145" s="13">
        <v>324531.88604792714</v>
      </c>
      <c r="D2145" s="12">
        <f t="shared" si="100"/>
        <v>1077103.8105665327</v>
      </c>
      <c r="E2145" s="13">
        <v>48153.81303214113</v>
      </c>
      <c r="F2145" s="10">
        <f t="shared" si="101"/>
        <v>48153.81303214113</v>
      </c>
      <c r="G2145" s="12">
        <f t="shared" si="102"/>
        <v>1125257.6235986738</v>
      </c>
    </row>
    <row r="2146" spans="1:7">
      <c r="A2146" s="4" t="s">
        <v>2142</v>
      </c>
      <c r="B2146" s="13">
        <v>706387.59005559015</v>
      </c>
      <c r="C2146" s="13">
        <v>241227.20081554924</v>
      </c>
      <c r="D2146" s="12">
        <f t="shared" si="100"/>
        <v>947614.79087113938</v>
      </c>
      <c r="E2146" s="13">
        <v>78766.682211369305</v>
      </c>
      <c r="F2146" s="10">
        <f t="shared" si="101"/>
        <v>78766.682211369305</v>
      </c>
      <c r="G2146" s="12">
        <f t="shared" si="102"/>
        <v>1026381.4730825087</v>
      </c>
    </row>
    <row r="2147" spans="1:7">
      <c r="A2147" s="4" t="s">
        <v>2143</v>
      </c>
      <c r="B2147" s="13">
        <v>642305.52993247705</v>
      </c>
      <c r="C2147" s="13">
        <v>211837.60052137839</v>
      </c>
      <c r="D2147" s="12">
        <f t="shared" si="100"/>
        <v>854143.1304538555</v>
      </c>
      <c r="E2147" s="13">
        <v>117252.13053390838</v>
      </c>
      <c r="F2147" s="10">
        <f t="shared" si="101"/>
        <v>117252.13053390838</v>
      </c>
      <c r="G2147" s="12">
        <f t="shared" si="102"/>
        <v>971395.26098776388</v>
      </c>
    </row>
    <row r="2148" spans="1:7">
      <c r="A2148" s="4" t="s">
        <v>2144</v>
      </c>
      <c r="B2148" s="13">
        <v>610642.61000437406</v>
      </c>
      <c r="C2148" s="13">
        <v>234646.53269988258</v>
      </c>
      <c r="D2148" s="12">
        <f t="shared" si="100"/>
        <v>845289.14270425658</v>
      </c>
      <c r="E2148" s="13">
        <v>51533.809998855475</v>
      </c>
      <c r="F2148" s="10">
        <f t="shared" si="101"/>
        <v>51533.809998855475</v>
      </c>
      <c r="G2148" s="12">
        <f t="shared" si="102"/>
        <v>896822.95270311204</v>
      </c>
    </row>
    <row r="2149" spans="1:7">
      <c r="A2149" s="4" t="s">
        <v>2145</v>
      </c>
      <c r="B2149" s="13">
        <v>629175.23132398515</v>
      </c>
      <c r="C2149" s="13">
        <v>271524.58648918767</v>
      </c>
      <c r="D2149" s="12">
        <f t="shared" si="100"/>
        <v>900699.81781317282</v>
      </c>
      <c r="E2149" s="13">
        <v>138243.43319267823</v>
      </c>
      <c r="F2149" s="10">
        <f t="shared" si="101"/>
        <v>138243.43319267823</v>
      </c>
      <c r="G2149" s="12">
        <f t="shared" si="102"/>
        <v>1038943.2510058511</v>
      </c>
    </row>
    <row r="2150" spans="1:7">
      <c r="A2150" s="4" t="s">
        <v>2146</v>
      </c>
      <c r="B2150" s="13">
        <v>473923.50534649868</v>
      </c>
      <c r="C2150" s="13">
        <v>-1245.1866577835672</v>
      </c>
      <c r="D2150" s="12">
        <f t="shared" si="100"/>
        <v>472678.31868871511</v>
      </c>
      <c r="E2150" s="13">
        <v>39590.12537168563</v>
      </c>
      <c r="F2150" s="10">
        <f t="shared" si="101"/>
        <v>39590.12537168563</v>
      </c>
      <c r="G2150" s="12">
        <f t="shared" si="102"/>
        <v>512268.44406040071</v>
      </c>
    </row>
    <row r="2151" spans="1:7">
      <c r="A2151" s="4" t="s">
        <v>2147</v>
      </c>
      <c r="B2151" s="13">
        <v>448659.30996081716</v>
      </c>
      <c r="C2151" s="13">
        <v>52525.39798219558</v>
      </c>
      <c r="D2151" s="12">
        <f t="shared" si="100"/>
        <v>501184.70794301276</v>
      </c>
      <c r="E2151" s="13">
        <v>6971.8757231325026</v>
      </c>
      <c r="F2151" s="10">
        <f t="shared" si="101"/>
        <v>6971.8757231325026</v>
      </c>
      <c r="G2151" s="12">
        <f t="shared" si="102"/>
        <v>508156.58366614528</v>
      </c>
    </row>
    <row r="2152" spans="1:7">
      <c r="A2152" s="4" t="s">
        <v>2148</v>
      </c>
      <c r="B2152" s="13">
        <v>546943.0773509898</v>
      </c>
      <c r="C2152" s="13">
        <v>124209.20023554757</v>
      </c>
      <c r="D2152" s="12">
        <f t="shared" si="100"/>
        <v>671152.27758653741</v>
      </c>
      <c r="E2152" s="13">
        <v>78570.814021026745</v>
      </c>
      <c r="F2152" s="10">
        <f t="shared" si="101"/>
        <v>78570.814021026745</v>
      </c>
      <c r="G2152" s="12">
        <f t="shared" si="102"/>
        <v>749723.09160756413</v>
      </c>
    </row>
    <row r="2153" spans="1:7">
      <c r="A2153" s="4" t="s">
        <v>2149</v>
      </c>
      <c r="B2153" s="13">
        <v>677403.31471133267</v>
      </c>
      <c r="C2153" s="13">
        <v>151168.40452097487</v>
      </c>
      <c r="D2153" s="12">
        <f t="shared" si="100"/>
        <v>828571.71923230751</v>
      </c>
      <c r="E2153" s="13">
        <v>104946.19199946579</v>
      </c>
      <c r="F2153" s="10">
        <f t="shared" si="101"/>
        <v>104946.19199946579</v>
      </c>
      <c r="G2153" s="12">
        <f t="shared" si="102"/>
        <v>933517.91123177332</v>
      </c>
    </row>
    <row r="2154" spans="1:7">
      <c r="A2154" s="4" t="s">
        <v>2150</v>
      </c>
      <c r="B2154" s="13">
        <v>657093.15745320241</v>
      </c>
      <c r="C2154" s="13">
        <v>164945.32190040319</v>
      </c>
      <c r="D2154" s="12">
        <f t="shared" si="100"/>
        <v>822038.47935360554</v>
      </c>
      <c r="E2154" s="13">
        <v>126225.42038852426</v>
      </c>
      <c r="F2154" s="10">
        <f t="shared" si="101"/>
        <v>126225.42038852426</v>
      </c>
      <c r="G2154" s="12">
        <f t="shared" si="102"/>
        <v>948263.89974212984</v>
      </c>
    </row>
    <row r="2155" spans="1:7">
      <c r="A2155" s="4" t="s">
        <v>2151</v>
      </c>
      <c r="B2155" s="13">
        <v>530190.8918639865</v>
      </c>
      <c r="C2155" s="13">
        <v>139135.50541449216</v>
      </c>
      <c r="D2155" s="12">
        <f t="shared" si="100"/>
        <v>669326.3972784786</v>
      </c>
      <c r="E2155" s="13">
        <v>61244.285226862237</v>
      </c>
      <c r="F2155" s="10">
        <f t="shared" si="101"/>
        <v>61244.285226862237</v>
      </c>
      <c r="G2155" s="12">
        <f t="shared" si="102"/>
        <v>730570.68250534078</v>
      </c>
    </row>
    <row r="2156" spans="1:7">
      <c r="A2156" s="4" t="s">
        <v>2152</v>
      </c>
      <c r="B2156" s="13">
        <v>535042.37395331776</v>
      </c>
      <c r="C2156" s="13">
        <v>140934.75196469709</v>
      </c>
      <c r="D2156" s="12">
        <f t="shared" si="100"/>
        <v>675977.12591801491</v>
      </c>
      <c r="E2156" s="13">
        <v>98257.073605384256</v>
      </c>
      <c r="F2156" s="10">
        <f t="shared" si="101"/>
        <v>98257.073605384256</v>
      </c>
      <c r="G2156" s="12">
        <f t="shared" si="102"/>
        <v>774234.19952339912</v>
      </c>
    </row>
    <row r="2157" spans="1:7">
      <c r="A2157" s="4" t="s">
        <v>2153</v>
      </c>
      <c r="B2157" s="13">
        <v>407172.95229805051</v>
      </c>
      <c r="C2157" s="13">
        <v>62843.110222337287</v>
      </c>
      <c r="D2157" s="12">
        <f t="shared" si="100"/>
        <v>470016.06252038782</v>
      </c>
      <c r="E2157" s="13">
        <v>88158.851849192826</v>
      </c>
      <c r="F2157" s="10">
        <f t="shared" si="101"/>
        <v>88158.851849192826</v>
      </c>
      <c r="G2157" s="12">
        <f t="shared" si="102"/>
        <v>558174.91436958069</v>
      </c>
    </row>
    <row r="2158" spans="1:7">
      <c r="A2158" s="4" t="s">
        <v>2154</v>
      </c>
      <c r="B2158" s="13">
        <v>247513.13396900569</v>
      </c>
      <c r="C2158" s="13">
        <v>7007.9642044767443</v>
      </c>
      <c r="D2158" s="12">
        <f t="shared" si="100"/>
        <v>254521.09817348243</v>
      </c>
      <c r="E2158" s="13">
        <v>112304.79854986924</v>
      </c>
      <c r="F2158" s="10">
        <f t="shared" si="101"/>
        <v>112304.79854986924</v>
      </c>
      <c r="G2158" s="12">
        <f t="shared" si="102"/>
        <v>366825.89672335167</v>
      </c>
    </row>
    <row r="2159" spans="1:7">
      <c r="A2159" s="4" t="s">
        <v>2155</v>
      </c>
      <c r="B2159" s="13">
        <v>-98728.182287591946</v>
      </c>
      <c r="C2159" s="13">
        <v>-59473.772599054013</v>
      </c>
      <c r="D2159" s="12">
        <f t="shared" si="100"/>
        <v>-158201.95488664595</v>
      </c>
      <c r="E2159" s="13">
        <v>-26445.097914911243</v>
      </c>
      <c r="F2159" s="10">
        <f t="shared" si="101"/>
        <v>-26445.097914911243</v>
      </c>
      <c r="G2159" s="12">
        <f t="shared" si="102"/>
        <v>-184647.05280155721</v>
      </c>
    </row>
    <row r="2160" spans="1:7">
      <c r="A2160" s="4" t="s">
        <v>2156</v>
      </c>
      <c r="B2160" s="13">
        <v>66257.163923862419</v>
      </c>
      <c r="C2160" s="13">
        <v>254187.31943703143</v>
      </c>
      <c r="D2160" s="12">
        <f t="shared" si="100"/>
        <v>320444.48336089385</v>
      </c>
      <c r="E2160" s="13">
        <v>39008.482135869737</v>
      </c>
      <c r="F2160" s="10">
        <f t="shared" si="101"/>
        <v>39008.482135869737</v>
      </c>
      <c r="G2160" s="12">
        <f t="shared" si="102"/>
        <v>359452.96549676359</v>
      </c>
    </row>
    <row r="2161" spans="1:7">
      <c r="A2161" s="4" t="s">
        <v>2157</v>
      </c>
      <c r="B2161" s="13">
        <v>21882.90866173372</v>
      </c>
      <c r="C2161" s="13">
        <v>277212.94283565209</v>
      </c>
      <c r="D2161" s="12">
        <f t="shared" si="100"/>
        <v>299095.85149738583</v>
      </c>
      <c r="E2161" s="13">
        <v>67054.238807047339</v>
      </c>
      <c r="F2161" s="10">
        <f t="shared" si="101"/>
        <v>67054.238807047339</v>
      </c>
      <c r="G2161" s="12">
        <f t="shared" si="102"/>
        <v>366150.09030443314</v>
      </c>
    </row>
    <row r="2162" spans="1:7">
      <c r="A2162" s="4" t="s">
        <v>2158</v>
      </c>
      <c r="B2162" s="13">
        <v>74989.765593644217</v>
      </c>
      <c r="C2162" s="13">
        <v>262341.50065074768</v>
      </c>
      <c r="D2162" s="12">
        <f t="shared" si="100"/>
        <v>337331.26624439191</v>
      </c>
      <c r="E2162" s="13">
        <v>1339.1076750583052</v>
      </c>
      <c r="F2162" s="10">
        <f t="shared" si="101"/>
        <v>1339.1076750583052</v>
      </c>
      <c r="G2162" s="12">
        <f t="shared" si="102"/>
        <v>338670.37391945021</v>
      </c>
    </row>
    <row r="2163" spans="1:7">
      <c r="A2163" s="4" t="s">
        <v>2159</v>
      </c>
      <c r="B2163" s="13">
        <v>-74028.941840029351</v>
      </c>
      <c r="C2163" s="13">
        <v>209794.43448532687</v>
      </c>
      <c r="D2163" s="12">
        <f t="shared" si="100"/>
        <v>135765.49264529752</v>
      </c>
      <c r="E2163" s="13">
        <v>7133.9560742827816</v>
      </c>
      <c r="F2163" s="10">
        <f t="shared" si="101"/>
        <v>7133.9560742827816</v>
      </c>
      <c r="G2163" s="12">
        <f t="shared" si="102"/>
        <v>142899.44871958031</v>
      </c>
    </row>
    <row r="2164" spans="1:7">
      <c r="A2164" s="4" t="s">
        <v>2160</v>
      </c>
      <c r="B2164" s="13">
        <v>-43064.59211771415</v>
      </c>
      <c r="C2164" s="13">
        <v>219359.26110220165</v>
      </c>
      <c r="D2164" s="12">
        <f t="shared" si="100"/>
        <v>176294.66898448751</v>
      </c>
      <c r="E2164" s="13">
        <v>40186.058155613122</v>
      </c>
      <c r="F2164" s="10">
        <f t="shared" si="101"/>
        <v>40186.058155613122</v>
      </c>
      <c r="G2164" s="12">
        <f t="shared" si="102"/>
        <v>216480.72714010061</v>
      </c>
    </row>
    <row r="2165" spans="1:7">
      <c r="A2165" s="4" t="s">
        <v>2161</v>
      </c>
      <c r="B2165" s="13">
        <v>-7250.1730440093152</v>
      </c>
      <c r="C2165" s="13">
        <v>176095.48487895899</v>
      </c>
      <c r="D2165" s="12">
        <f t="shared" si="100"/>
        <v>168845.31183494968</v>
      </c>
      <c r="E2165" s="13">
        <v>12607.134753185843</v>
      </c>
      <c r="F2165" s="10">
        <f t="shared" si="101"/>
        <v>12607.134753185843</v>
      </c>
      <c r="G2165" s="12">
        <f t="shared" si="102"/>
        <v>181452.44658813553</v>
      </c>
    </row>
    <row r="2166" spans="1:7">
      <c r="A2166" s="4" t="s">
        <v>2162</v>
      </c>
      <c r="B2166" s="13">
        <v>-71016.111787733666</v>
      </c>
      <c r="C2166" s="13">
        <v>101909.29371429306</v>
      </c>
      <c r="D2166" s="12">
        <f t="shared" si="100"/>
        <v>30893.181926559395</v>
      </c>
      <c r="E2166" s="13">
        <v>-73628.348224534653</v>
      </c>
      <c r="F2166" s="10">
        <f t="shared" si="101"/>
        <v>-73628.348224534653</v>
      </c>
      <c r="G2166" s="12">
        <f t="shared" si="102"/>
        <v>-42735.166297975258</v>
      </c>
    </row>
    <row r="2167" spans="1:7">
      <c r="A2167" s="4" t="s">
        <v>2163</v>
      </c>
      <c r="B2167" s="13">
        <v>151626.34238772074</v>
      </c>
      <c r="C2167" s="13">
        <v>175807.09409465411</v>
      </c>
      <c r="D2167" s="12">
        <f t="shared" si="100"/>
        <v>327433.43648237485</v>
      </c>
      <c r="E2167" s="13">
        <v>-27019.005994789713</v>
      </c>
      <c r="F2167" s="10">
        <f t="shared" si="101"/>
        <v>-27019.005994789713</v>
      </c>
      <c r="G2167" s="12">
        <f t="shared" si="102"/>
        <v>300414.43048758514</v>
      </c>
    </row>
    <row r="2168" spans="1:7">
      <c r="A2168" s="4" t="s">
        <v>2164</v>
      </c>
      <c r="B2168" s="13">
        <v>280015.39290726947</v>
      </c>
      <c r="C2168" s="13">
        <v>236106.42041580076</v>
      </c>
      <c r="D2168" s="12">
        <f t="shared" si="100"/>
        <v>516121.81332307024</v>
      </c>
      <c r="E2168" s="13">
        <v>-54743.508647790717</v>
      </c>
      <c r="F2168" s="10">
        <f t="shared" si="101"/>
        <v>-54743.508647790717</v>
      </c>
      <c r="G2168" s="12">
        <f t="shared" si="102"/>
        <v>461378.30467527953</v>
      </c>
    </row>
    <row r="2169" spans="1:7">
      <c r="A2169" s="4" t="s">
        <v>2165</v>
      </c>
      <c r="B2169" s="13">
        <v>567529.04041881894</v>
      </c>
      <c r="C2169" s="13">
        <v>315658.0305786042</v>
      </c>
      <c r="D2169" s="12">
        <f t="shared" si="100"/>
        <v>883187.07099742314</v>
      </c>
      <c r="E2169" s="13">
        <v>-20282.93382586689</v>
      </c>
      <c r="F2169" s="10">
        <f t="shared" si="101"/>
        <v>-20282.93382586689</v>
      </c>
      <c r="G2169" s="12">
        <f t="shared" si="102"/>
        <v>862904.13717155624</v>
      </c>
    </row>
    <row r="2170" spans="1:7">
      <c r="A2170" s="4" t="s">
        <v>2166</v>
      </c>
      <c r="B2170" s="13">
        <v>532911.79735891079</v>
      </c>
      <c r="C2170" s="13">
        <v>245896.7322762883</v>
      </c>
      <c r="D2170" s="12">
        <f t="shared" si="100"/>
        <v>778808.52963519911</v>
      </c>
      <c r="E2170" s="13">
        <v>35199.544428156092</v>
      </c>
      <c r="F2170" s="10">
        <f t="shared" si="101"/>
        <v>35199.544428156092</v>
      </c>
      <c r="G2170" s="12">
        <f t="shared" si="102"/>
        <v>814008.07406335522</v>
      </c>
    </row>
    <row r="2171" spans="1:7">
      <c r="A2171" s="4" t="s">
        <v>2167</v>
      </c>
      <c r="B2171" s="13">
        <v>484925.42038519628</v>
      </c>
      <c r="C2171" s="13">
        <v>310417.80859801645</v>
      </c>
      <c r="D2171" s="12">
        <f t="shared" si="100"/>
        <v>795343.22898321273</v>
      </c>
      <c r="E2171" s="13">
        <v>18843.586965268274</v>
      </c>
      <c r="F2171" s="10">
        <f t="shared" si="101"/>
        <v>18843.586965268274</v>
      </c>
      <c r="G2171" s="12">
        <f t="shared" si="102"/>
        <v>814186.81594848097</v>
      </c>
    </row>
    <row r="2172" spans="1:7">
      <c r="A2172" s="4" t="s">
        <v>2168</v>
      </c>
      <c r="B2172" s="13">
        <v>405866.05272178602</v>
      </c>
      <c r="C2172" s="13">
        <v>298729.75335348706</v>
      </c>
      <c r="D2172" s="12">
        <f t="shared" si="100"/>
        <v>704595.80607527308</v>
      </c>
      <c r="E2172" s="13">
        <v>92217.55811504212</v>
      </c>
      <c r="F2172" s="10">
        <f t="shared" si="101"/>
        <v>92217.55811504212</v>
      </c>
      <c r="G2172" s="12">
        <f t="shared" si="102"/>
        <v>796813.36419031525</v>
      </c>
    </row>
    <row r="2173" spans="1:7">
      <c r="A2173" s="4" t="s">
        <v>2169</v>
      </c>
      <c r="B2173" s="13">
        <v>436754.80648589227</v>
      </c>
      <c r="C2173" s="13">
        <v>329522.9169045444</v>
      </c>
      <c r="D2173" s="12">
        <f t="shared" si="100"/>
        <v>766277.72339043673</v>
      </c>
      <c r="E2173" s="13">
        <v>51595.265722746262</v>
      </c>
      <c r="F2173" s="10">
        <f t="shared" si="101"/>
        <v>51595.265722746262</v>
      </c>
      <c r="G2173" s="12">
        <f t="shared" si="102"/>
        <v>817872.98911318299</v>
      </c>
    </row>
    <row r="2174" spans="1:7">
      <c r="A2174" s="4" t="s">
        <v>2170</v>
      </c>
      <c r="B2174" s="13">
        <v>447437.64375704969</v>
      </c>
      <c r="C2174" s="13">
        <v>303791.2454273433</v>
      </c>
      <c r="D2174" s="12">
        <f t="shared" si="100"/>
        <v>751228.88918439299</v>
      </c>
      <c r="E2174" s="13">
        <v>24805.025671939431</v>
      </c>
      <c r="F2174" s="10">
        <f t="shared" si="101"/>
        <v>24805.025671939431</v>
      </c>
      <c r="G2174" s="12">
        <f t="shared" si="102"/>
        <v>776033.91485633247</v>
      </c>
    </row>
    <row r="2175" spans="1:7">
      <c r="A2175" s="4" t="s">
        <v>2171</v>
      </c>
      <c r="B2175" s="13">
        <v>458559.90633228555</v>
      </c>
      <c r="C2175" s="13">
        <v>301587.75154297514</v>
      </c>
      <c r="D2175" s="12">
        <f t="shared" si="100"/>
        <v>760147.65787526069</v>
      </c>
      <c r="E2175" s="13">
        <v>94789.861874249502</v>
      </c>
      <c r="F2175" s="10">
        <f t="shared" si="101"/>
        <v>94789.861874249502</v>
      </c>
      <c r="G2175" s="12">
        <f t="shared" si="102"/>
        <v>854937.51974951022</v>
      </c>
    </row>
    <row r="2176" spans="1:7">
      <c r="A2176" s="4" t="s">
        <v>2172</v>
      </c>
      <c r="B2176" s="13">
        <v>498994.85563635343</v>
      </c>
      <c r="C2176" s="13">
        <v>360274.45107730461</v>
      </c>
      <c r="D2176" s="12">
        <f t="shared" si="100"/>
        <v>859269.30671365804</v>
      </c>
      <c r="E2176" s="13">
        <v>187465.98737953897</v>
      </c>
      <c r="F2176" s="10">
        <f t="shared" si="101"/>
        <v>187465.98737953897</v>
      </c>
      <c r="G2176" s="12">
        <f t="shared" si="102"/>
        <v>1046735.294093197</v>
      </c>
    </row>
    <row r="2177" spans="1:7">
      <c r="A2177" s="4" t="s">
        <v>2173</v>
      </c>
      <c r="B2177" s="13">
        <v>455262.45114688174</v>
      </c>
      <c r="C2177" s="13">
        <v>386367.4898369289</v>
      </c>
      <c r="D2177" s="12">
        <f t="shared" si="100"/>
        <v>841629.94098381069</v>
      </c>
      <c r="E2177" s="13">
        <v>180021.93943145749</v>
      </c>
      <c r="F2177" s="10">
        <f t="shared" si="101"/>
        <v>180021.93943145749</v>
      </c>
      <c r="G2177" s="12">
        <f t="shared" si="102"/>
        <v>1021651.8804152682</v>
      </c>
    </row>
    <row r="2178" spans="1:7">
      <c r="A2178" s="4" t="s">
        <v>2174</v>
      </c>
      <c r="B2178" s="13">
        <v>444964.01364721457</v>
      </c>
      <c r="C2178" s="13">
        <v>366969.98871958361</v>
      </c>
      <c r="D2178" s="12">
        <f t="shared" si="100"/>
        <v>811934.00236679823</v>
      </c>
      <c r="E2178" s="13">
        <v>193471.75272158222</v>
      </c>
      <c r="F2178" s="10">
        <f t="shared" si="101"/>
        <v>193471.75272158222</v>
      </c>
      <c r="G2178" s="12">
        <f t="shared" si="102"/>
        <v>1005405.7550883804</v>
      </c>
    </row>
    <row r="2179" spans="1:7">
      <c r="A2179" s="4" t="s">
        <v>2175</v>
      </c>
      <c r="B2179" s="13">
        <v>363864.66037314362</v>
      </c>
      <c r="C2179" s="13">
        <v>300838.86176481534</v>
      </c>
      <c r="D2179" s="12">
        <f t="shared" si="100"/>
        <v>664703.52213795902</v>
      </c>
      <c r="E2179" s="13">
        <v>202762.18306077679</v>
      </c>
      <c r="F2179" s="10">
        <f t="shared" si="101"/>
        <v>202762.18306077679</v>
      </c>
      <c r="G2179" s="12">
        <f t="shared" si="102"/>
        <v>867465.70519873581</v>
      </c>
    </row>
    <row r="2180" spans="1:7">
      <c r="A2180" s="4" t="s">
        <v>2176</v>
      </c>
      <c r="B2180" s="13">
        <v>340131.07381892612</v>
      </c>
      <c r="C2180" s="13">
        <v>329231.41699259164</v>
      </c>
      <c r="D2180" s="12">
        <f t="shared" si="100"/>
        <v>669362.49081151769</v>
      </c>
      <c r="E2180" s="13">
        <v>150089.21822649846</v>
      </c>
      <c r="F2180" s="10">
        <f t="shared" si="101"/>
        <v>150089.21822649846</v>
      </c>
      <c r="G2180" s="12">
        <f t="shared" si="102"/>
        <v>819451.70903801615</v>
      </c>
    </row>
    <row r="2181" spans="1:7">
      <c r="A2181" s="4" t="s">
        <v>2177</v>
      </c>
      <c r="B2181" s="13">
        <v>382598.12272490066</v>
      </c>
      <c r="C2181" s="13">
        <v>243634.5112132022</v>
      </c>
      <c r="D2181" s="12">
        <f t="shared" ref="D2181:D2244" si="103">SUM(B2181:C2181)</f>
        <v>626232.63393810287</v>
      </c>
      <c r="E2181" s="13">
        <v>94453.466209949402</v>
      </c>
      <c r="F2181" s="10">
        <f t="shared" ref="F2181:F2244" si="104">E2181</f>
        <v>94453.466209949402</v>
      </c>
      <c r="G2181" s="12">
        <f t="shared" ref="G2181:G2244" si="105">SUM(D2181,F2181)</f>
        <v>720686.10014805221</v>
      </c>
    </row>
    <row r="2182" spans="1:7">
      <c r="A2182" s="4" t="s">
        <v>2178</v>
      </c>
      <c r="B2182" s="13">
        <v>290362.82805420808</v>
      </c>
      <c r="C2182" s="13">
        <v>244481.14876801055</v>
      </c>
      <c r="D2182" s="12">
        <f t="shared" si="103"/>
        <v>534843.97682221862</v>
      </c>
      <c r="E2182" s="13">
        <v>68008.117082170793</v>
      </c>
      <c r="F2182" s="10">
        <f t="shared" si="104"/>
        <v>68008.117082170793</v>
      </c>
      <c r="G2182" s="12">
        <f t="shared" si="105"/>
        <v>602852.09390438942</v>
      </c>
    </row>
    <row r="2183" spans="1:7">
      <c r="A2183" s="4" t="s">
        <v>2179</v>
      </c>
      <c r="B2183" s="13">
        <v>356621.04693471134</v>
      </c>
      <c r="C2183" s="13">
        <v>276781.6442491769</v>
      </c>
      <c r="D2183" s="12">
        <f t="shared" si="103"/>
        <v>633402.69118388824</v>
      </c>
      <c r="E2183" s="13">
        <v>9720.5215953113548</v>
      </c>
      <c r="F2183" s="10">
        <f t="shared" si="104"/>
        <v>9720.5215953113548</v>
      </c>
      <c r="G2183" s="12">
        <f t="shared" si="105"/>
        <v>643123.21277919959</v>
      </c>
    </row>
    <row r="2184" spans="1:7">
      <c r="A2184" s="4" t="s">
        <v>2180</v>
      </c>
      <c r="B2184" s="13">
        <v>305101.22544853785</v>
      </c>
      <c r="C2184" s="13">
        <v>259913.19809927372</v>
      </c>
      <c r="D2184" s="12">
        <f t="shared" si="103"/>
        <v>565014.42354781157</v>
      </c>
      <c r="E2184" s="13">
        <v>12524.528618148763</v>
      </c>
      <c r="F2184" s="10">
        <f t="shared" si="104"/>
        <v>12524.528618148763</v>
      </c>
      <c r="G2184" s="12">
        <f t="shared" si="105"/>
        <v>577538.95216596033</v>
      </c>
    </row>
    <row r="2185" spans="1:7">
      <c r="A2185" s="4" t="s">
        <v>2181</v>
      </c>
      <c r="B2185" s="13">
        <v>287800.36780018348</v>
      </c>
      <c r="C2185" s="13">
        <v>219297.12006611135</v>
      </c>
      <c r="D2185" s="12">
        <f t="shared" si="103"/>
        <v>507097.4878662948</v>
      </c>
      <c r="E2185" s="13">
        <v>-16585.814134941553</v>
      </c>
      <c r="F2185" s="10">
        <f t="shared" si="104"/>
        <v>-16585.814134941553</v>
      </c>
      <c r="G2185" s="12">
        <f t="shared" si="105"/>
        <v>490511.67373135325</v>
      </c>
    </row>
    <row r="2186" spans="1:7">
      <c r="A2186" s="4" t="s">
        <v>2182</v>
      </c>
      <c r="B2186" s="13">
        <v>340310.05287520721</v>
      </c>
      <c r="C2186" s="13">
        <v>265411.29039523983</v>
      </c>
      <c r="D2186" s="12">
        <f t="shared" si="103"/>
        <v>605721.34327044711</v>
      </c>
      <c r="E2186" s="13">
        <v>-11565.020026247948</v>
      </c>
      <c r="F2186" s="10">
        <f t="shared" si="104"/>
        <v>-11565.020026247948</v>
      </c>
      <c r="G2186" s="12">
        <f t="shared" si="105"/>
        <v>594156.32324419916</v>
      </c>
    </row>
    <row r="2187" spans="1:7">
      <c r="A2187" s="4" t="s">
        <v>2183</v>
      </c>
      <c r="B2187" s="13">
        <v>381405.86311017664</v>
      </c>
      <c r="C2187" s="13">
        <v>265524.17684486334</v>
      </c>
      <c r="D2187" s="12">
        <f t="shared" si="103"/>
        <v>646930.03995503997</v>
      </c>
      <c r="E2187" s="13">
        <v>-10543.850639764891</v>
      </c>
      <c r="F2187" s="10">
        <f t="shared" si="104"/>
        <v>-10543.850639764891</v>
      </c>
      <c r="G2187" s="12">
        <f t="shared" si="105"/>
        <v>636386.18931527506</v>
      </c>
    </row>
    <row r="2188" spans="1:7">
      <c r="A2188" s="4" t="s">
        <v>2184</v>
      </c>
      <c r="B2188" s="13">
        <v>531736.40779748326</v>
      </c>
      <c r="C2188" s="13">
        <v>274745.5008000462</v>
      </c>
      <c r="D2188" s="12">
        <f t="shared" si="103"/>
        <v>806481.9085975294</v>
      </c>
      <c r="E2188" s="13">
        <v>42604.499570747961</v>
      </c>
      <c r="F2188" s="10">
        <f t="shared" si="104"/>
        <v>42604.499570747961</v>
      </c>
      <c r="G2188" s="12">
        <f t="shared" si="105"/>
        <v>849086.40816827735</v>
      </c>
    </row>
    <row r="2189" spans="1:7">
      <c r="A2189" s="4" t="s">
        <v>2185</v>
      </c>
      <c r="B2189" s="13">
        <v>527512.04555756494</v>
      </c>
      <c r="C2189" s="13">
        <v>249691.02987295468</v>
      </c>
      <c r="D2189" s="12">
        <f t="shared" si="103"/>
        <v>777203.07543051965</v>
      </c>
      <c r="E2189" s="13">
        <v>-14394.470173586948</v>
      </c>
      <c r="F2189" s="10">
        <f t="shared" si="104"/>
        <v>-14394.470173586948</v>
      </c>
      <c r="G2189" s="12">
        <f t="shared" si="105"/>
        <v>762808.60525693267</v>
      </c>
    </row>
    <row r="2190" spans="1:7">
      <c r="A2190" s="4" t="s">
        <v>2186</v>
      </c>
      <c r="B2190" s="13">
        <v>610254.81623808003</v>
      </c>
      <c r="C2190" s="13">
        <v>236128.53620159547</v>
      </c>
      <c r="D2190" s="12">
        <f t="shared" si="103"/>
        <v>846383.35243967548</v>
      </c>
      <c r="E2190" s="13">
        <v>-15901.565304453386</v>
      </c>
      <c r="F2190" s="10">
        <f t="shared" si="104"/>
        <v>-15901.565304453386</v>
      </c>
      <c r="G2190" s="12">
        <f t="shared" si="105"/>
        <v>830481.78713522211</v>
      </c>
    </row>
    <row r="2191" spans="1:7">
      <c r="A2191" s="4" t="s">
        <v>2187</v>
      </c>
      <c r="B2191" s="13">
        <v>766275.34369978448</v>
      </c>
      <c r="C2191" s="13">
        <v>237175.63227927525</v>
      </c>
      <c r="D2191" s="12">
        <f t="shared" si="103"/>
        <v>1003450.9759790597</v>
      </c>
      <c r="E2191" s="13">
        <v>56606.771281684822</v>
      </c>
      <c r="F2191" s="10">
        <f t="shared" si="104"/>
        <v>56606.771281684822</v>
      </c>
      <c r="G2191" s="12">
        <f t="shared" si="105"/>
        <v>1060057.7472607445</v>
      </c>
    </row>
    <row r="2192" spans="1:7">
      <c r="A2192" s="4" t="s">
        <v>2188</v>
      </c>
      <c r="B2192" s="13">
        <v>831663.40235475719</v>
      </c>
      <c r="C2192" s="13">
        <v>178072.08713871796</v>
      </c>
      <c r="D2192" s="12">
        <f t="shared" si="103"/>
        <v>1009735.4894934752</v>
      </c>
      <c r="E2192" s="13">
        <v>60368.091772303436</v>
      </c>
      <c r="F2192" s="10">
        <f t="shared" si="104"/>
        <v>60368.091772303436</v>
      </c>
      <c r="G2192" s="12">
        <f t="shared" si="105"/>
        <v>1070103.5812657785</v>
      </c>
    </row>
    <row r="2193" spans="1:7">
      <c r="A2193" s="4" t="s">
        <v>2189</v>
      </c>
      <c r="B2193" s="13">
        <v>718318.75776578474</v>
      </c>
      <c r="C2193" s="13">
        <v>63436.95861516818</v>
      </c>
      <c r="D2193" s="12">
        <f t="shared" si="103"/>
        <v>781755.71638095297</v>
      </c>
      <c r="E2193" s="13">
        <v>152309.44998800778</v>
      </c>
      <c r="F2193" s="10">
        <f t="shared" si="104"/>
        <v>152309.44998800778</v>
      </c>
      <c r="G2193" s="12">
        <f t="shared" si="105"/>
        <v>934065.16636896075</v>
      </c>
    </row>
    <row r="2194" spans="1:7">
      <c r="A2194" s="4" t="s">
        <v>2190</v>
      </c>
      <c r="B2194" s="13">
        <v>815339.24915767519</v>
      </c>
      <c r="C2194" s="13">
        <v>76545.125724186204</v>
      </c>
      <c r="D2194" s="12">
        <f t="shared" si="103"/>
        <v>891884.37488186138</v>
      </c>
      <c r="E2194" s="13">
        <v>162691.4000566559</v>
      </c>
      <c r="F2194" s="10">
        <f t="shared" si="104"/>
        <v>162691.4000566559</v>
      </c>
      <c r="G2194" s="12">
        <f t="shared" si="105"/>
        <v>1054575.7749385173</v>
      </c>
    </row>
    <row r="2195" spans="1:7">
      <c r="A2195" s="4" t="s">
        <v>2191</v>
      </c>
      <c r="B2195" s="13">
        <v>860280.67214982142</v>
      </c>
      <c r="C2195" s="13">
        <v>62735.251729926786</v>
      </c>
      <c r="D2195" s="12">
        <f t="shared" si="103"/>
        <v>923015.92387974821</v>
      </c>
      <c r="E2195" s="13">
        <v>159353.84977664656</v>
      </c>
      <c r="F2195" s="10">
        <f t="shared" si="104"/>
        <v>159353.84977664656</v>
      </c>
      <c r="G2195" s="12">
        <f t="shared" si="105"/>
        <v>1082369.7736563948</v>
      </c>
    </row>
    <row r="2196" spans="1:7">
      <c r="A2196" s="4" t="s">
        <v>2192</v>
      </c>
      <c r="B2196" s="13">
        <v>864527.56071520573</v>
      </c>
      <c r="C2196" s="13">
        <v>67585.927191824725</v>
      </c>
      <c r="D2196" s="12">
        <f t="shared" si="103"/>
        <v>932113.4879070305</v>
      </c>
      <c r="E2196" s="13">
        <v>127597.13420682799</v>
      </c>
      <c r="F2196" s="10">
        <f t="shared" si="104"/>
        <v>127597.13420682799</v>
      </c>
      <c r="G2196" s="12">
        <f t="shared" si="105"/>
        <v>1059710.6221138586</v>
      </c>
    </row>
    <row r="2197" spans="1:7">
      <c r="A2197" s="4" t="s">
        <v>2193</v>
      </c>
      <c r="B2197" s="13">
        <v>889294.26082562038</v>
      </c>
      <c r="C2197" s="13">
        <v>9260.0523066471997</v>
      </c>
      <c r="D2197" s="12">
        <f t="shared" si="103"/>
        <v>898554.31313226756</v>
      </c>
      <c r="E2197" s="13">
        <v>128587.12712390015</v>
      </c>
      <c r="F2197" s="10">
        <f t="shared" si="104"/>
        <v>128587.12712390015</v>
      </c>
      <c r="G2197" s="12">
        <f t="shared" si="105"/>
        <v>1027141.4402561677</v>
      </c>
    </row>
    <row r="2198" spans="1:7">
      <c r="A2198" s="4" t="s">
        <v>2194</v>
      </c>
      <c r="B2198" s="13">
        <v>898448.51686069393</v>
      </c>
      <c r="C2198" s="13">
        <v>72786.369381349083</v>
      </c>
      <c r="D2198" s="12">
        <f t="shared" si="103"/>
        <v>971234.88624204299</v>
      </c>
      <c r="E2198" s="13">
        <v>68377.466923696193</v>
      </c>
      <c r="F2198" s="10">
        <f t="shared" si="104"/>
        <v>68377.466923696193</v>
      </c>
      <c r="G2198" s="12">
        <f t="shared" si="105"/>
        <v>1039612.3531657392</v>
      </c>
    </row>
    <row r="2199" spans="1:7">
      <c r="A2199" s="4" t="s">
        <v>2195</v>
      </c>
      <c r="B2199" s="13">
        <v>1014425.6293207317</v>
      </c>
      <c r="C2199" s="13">
        <v>136998.63048673567</v>
      </c>
      <c r="D2199" s="12">
        <f t="shared" si="103"/>
        <v>1151424.2598074675</v>
      </c>
      <c r="E2199" s="13">
        <v>137246.81322181073</v>
      </c>
      <c r="F2199" s="10">
        <f t="shared" si="104"/>
        <v>137246.81322181073</v>
      </c>
      <c r="G2199" s="12">
        <f t="shared" si="105"/>
        <v>1288671.0730292783</v>
      </c>
    </row>
    <row r="2200" spans="1:7">
      <c r="A2200" s="4" t="s">
        <v>2196</v>
      </c>
      <c r="B2200" s="13">
        <v>1099356.7869686075</v>
      </c>
      <c r="C2200" s="13">
        <v>178243.34771500042</v>
      </c>
      <c r="D2200" s="12">
        <f t="shared" si="103"/>
        <v>1277600.1346836078</v>
      </c>
      <c r="E2200" s="13">
        <v>132376.05117676163</v>
      </c>
      <c r="F2200" s="10">
        <f t="shared" si="104"/>
        <v>132376.05117676163</v>
      </c>
      <c r="G2200" s="12">
        <f t="shared" si="105"/>
        <v>1409976.1858603694</v>
      </c>
    </row>
    <row r="2201" spans="1:7">
      <c r="A2201" s="4" t="s">
        <v>2197</v>
      </c>
      <c r="B2201" s="13">
        <v>932673.35434718663</v>
      </c>
      <c r="C2201" s="13">
        <v>125359.18579861691</v>
      </c>
      <c r="D2201" s="12">
        <f t="shared" si="103"/>
        <v>1058032.5401458035</v>
      </c>
      <c r="E2201" s="13">
        <v>124876.35945776106</v>
      </c>
      <c r="F2201" s="10">
        <f t="shared" si="104"/>
        <v>124876.35945776106</v>
      </c>
      <c r="G2201" s="12">
        <f t="shared" si="105"/>
        <v>1182908.8996035645</v>
      </c>
    </row>
    <row r="2202" spans="1:7">
      <c r="A2202" s="4" t="s">
        <v>2198</v>
      </c>
      <c r="B2202" s="13">
        <v>760756.59842702246</v>
      </c>
      <c r="C2202" s="13">
        <v>86623.555184357945</v>
      </c>
      <c r="D2202" s="12">
        <f t="shared" si="103"/>
        <v>847380.15361138037</v>
      </c>
      <c r="E2202" s="13">
        <v>109034.35093422704</v>
      </c>
      <c r="F2202" s="10">
        <f t="shared" si="104"/>
        <v>109034.35093422704</v>
      </c>
      <c r="G2202" s="12">
        <f t="shared" si="105"/>
        <v>956414.50454560737</v>
      </c>
    </row>
    <row r="2203" spans="1:7">
      <c r="A2203" s="4" t="s">
        <v>2199</v>
      </c>
      <c r="B2203" s="13">
        <v>514478.78038655402</v>
      </c>
      <c r="C2203" s="13">
        <v>81400.952881114921</v>
      </c>
      <c r="D2203" s="12">
        <f t="shared" si="103"/>
        <v>595879.73326766898</v>
      </c>
      <c r="E2203" s="13">
        <v>-29436.488612089328</v>
      </c>
      <c r="F2203" s="10">
        <f t="shared" si="104"/>
        <v>-29436.488612089328</v>
      </c>
      <c r="G2203" s="12">
        <f t="shared" si="105"/>
        <v>566443.24465557968</v>
      </c>
    </row>
    <row r="2204" spans="1:7">
      <c r="A2204" s="4" t="s">
        <v>2200</v>
      </c>
      <c r="B2204" s="13">
        <v>253118.0221046549</v>
      </c>
      <c r="C2204" s="13">
        <v>27634.434592098809</v>
      </c>
      <c r="D2204" s="12">
        <f t="shared" si="103"/>
        <v>280752.45669675368</v>
      </c>
      <c r="E2204" s="13">
        <v>-74319.990527400892</v>
      </c>
      <c r="F2204" s="10">
        <f t="shared" si="104"/>
        <v>-74319.990527400892</v>
      </c>
      <c r="G2204" s="12">
        <f t="shared" si="105"/>
        <v>206432.46616935279</v>
      </c>
    </row>
    <row r="2205" spans="1:7">
      <c r="A2205" s="4" t="s">
        <v>2201</v>
      </c>
      <c r="B2205" s="13">
        <v>154642.35279662622</v>
      </c>
      <c r="C2205" s="13">
        <v>51412.488217994243</v>
      </c>
      <c r="D2205" s="12">
        <f t="shared" si="103"/>
        <v>206054.84101462047</v>
      </c>
      <c r="E2205" s="13">
        <v>-95864.476524429963</v>
      </c>
      <c r="F2205" s="10">
        <f t="shared" si="104"/>
        <v>-95864.476524429963</v>
      </c>
      <c r="G2205" s="12">
        <f t="shared" si="105"/>
        <v>110190.36449019051</v>
      </c>
    </row>
    <row r="2206" spans="1:7">
      <c r="A2206" s="4" t="s">
        <v>2202</v>
      </c>
      <c r="B2206" s="13">
        <v>8151.2276616224071</v>
      </c>
      <c r="C2206" s="13">
        <v>-2742.3407688500824</v>
      </c>
      <c r="D2206" s="12">
        <f t="shared" si="103"/>
        <v>5408.8868927723252</v>
      </c>
      <c r="E2206" s="13">
        <v>-95165.839901884989</v>
      </c>
      <c r="F2206" s="10">
        <f t="shared" si="104"/>
        <v>-95165.839901884989</v>
      </c>
      <c r="G2206" s="12">
        <f t="shared" si="105"/>
        <v>-89756.953009112665</v>
      </c>
    </row>
    <row r="2207" spans="1:7">
      <c r="A2207" s="4" t="s">
        <v>2203</v>
      </c>
      <c r="B2207" s="13">
        <v>-188384.84671057225</v>
      </c>
      <c r="C2207" s="13">
        <v>-13430.010879422494</v>
      </c>
      <c r="D2207" s="12">
        <f t="shared" si="103"/>
        <v>-201814.85758999473</v>
      </c>
      <c r="E2207" s="13">
        <v>-138587.41292247837</v>
      </c>
      <c r="F2207" s="10">
        <f t="shared" si="104"/>
        <v>-138587.41292247837</v>
      </c>
      <c r="G2207" s="12">
        <f t="shared" si="105"/>
        <v>-340402.27051247307</v>
      </c>
    </row>
    <row r="2208" spans="1:7">
      <c r="A2208" s="4" t="s">
        <v>2204</v>
      </c>
      <c r="B2208" s="13">
        <v>-407643.70252904447</v>
      </c>
      <c r="C2208" s="13">
        <v>-84143.958585601518</v>
      </c>
      <c r="D2208" s="12">
        <f t="shared" si="103"/>
        <v>-491787.66111464601</v>
      </c>
      <c r="E2208" s="13">
        <v>-158659.6488424055</v>
      </c>
      <c r="F2208" s="10">
        <f t="shared" si="104"/>
        <v>-158659.6488424055</v>
      </c>
      <c r="G2208" s="12">
        <f t="shared" si="105"/>
        <v>-650447.30995705153</v>
      </c>
    </row>
    <row r="2209" spans="1:7">
      <c r="A2209" s="4" t="s">
        <v>2205</v>
      </c>
      <c r="B2209" s="13">
        <v>-464829.68509104219</v>
      </c>
      <c r="C2209" s="13">
        <v>-135344.25630313021</v>
      </c>
      <c r="D2209" s="12">
        <f t="shared" si="103"/>
        <v>-600173.94139417238</v>
      </c>
      <c r="E2209" s="13">
        <v>-148530.95064309085</v>
      </c>
      <c r="F2209" s="10">
        <f t="shared" si="104"/>
        <v>-148530.95064309085</v>
      </c>
      <c r="G2209" s="12">
        <f t="shared" si="105"/>
        <v>-748704.89203726326</v>
      </c>
    </row>
    <row r="2210" spans="1:7">
      <c r="A2210" s="4" t="s">
        <v>2206</v>
      </c>
      <c r="B2210" s="13">
        <v>-623222.5106660967</v>
      </c>
      <c r="C2210" s="13">
        <v>-239950.0348315374</v>
      </c>
      <c r="D2210" s="12">
        <f t="shared" si="103"/>
        <v>-863172.5454976341</v>
      </c>
      <c r="E2210" s="13">
        <v>-114915.06854168649</v>
      </c>
      <c r="F2210" s="10">
        <f t="shared" si="104"/>
        <v>-114915.06854168649</v>
      </c>
      <c r="G2210" s="12">
        <f t="shared" si="105"/>
        <v>-978087.61403932062</v>
      </c>
    </row>
    <row r="2211" spans="1:7">
      <c r="A2211" s="4" t="s">
        <v>2207</v>
      </c>
      <c r="B2211" s="13">
        <v>-489658.92863248772</v>
      </c>
      <c r="C2211" s="13">
        <v>-117901.45781720719</v>
      </c>
      <c r="D2211" s="12">
        <f t="shared" si="103"/>
        <v>-607560.38644969487</v>
      </c>
      <c r="E2211" s="13">
        <v>-105522.80891019464</v>
      </c>
      <c r="F2211" s="10">
        <f t="shared" si="104"/>
        <v>-105522.80891019464</v>
      </c>
      <c r="G2211" s="12">
        <f t="shared" si="105"/>
        <v>-713083.19535988953</v>
      </c>
    </row>
    <row r="2212" spans="1:7">
      <c r="A2212" s="4" t="s">
        <v>2208</v>
      </c>
      <c r="B2212" s="13">
        <v>-394002.80827083118</v>
      </c>
      <c r="C2212" s="13">
        <v>-113109.86749918293</v>
      </c>
      <c r="D2212" s="12">
        <f t="shared" si="103"/>
        <v>-507112.67577001412</v>
      </c>
      <c r="E2212" s="13">
        <v>-91320.681789296956</v>
      </c>
      <c r="F2212" s="10">
        <f t="shared" si="104"/>
        <v>-91320.681789296956</v>
      </c>
      <c r="G2212" s="12">
        <f t="shared" si="105"/>
        <v>-598433.35755931109</v>
      </c>
    </row>
    <row r="2213" spans="1:7">
      <c r="A2213" s="4" t="s">
        <v>2209</v>
      </c>
      <c r="B2213" s="13">
        <v>-58972.497603450589</v>
      </c>
      <c r="C2213" s="13">
        <v>4494.9468290551467</v>
      </c>
      <c r="D2213" s="12">
        <f t="shared" si="103"/>
        <v>-54477.550774395444</v>
      </c>
      <c r="E2213" s="13">
        <v>-25678.557885007373</v>
      </c>
      <c r="F2213" s="10">
        <f t="shared" si="104"/>
        <v>-25678.557885007373</v>
      </c>
      <c r="G2213" s="12">
        <f t="shared" si="105"/>
        <v>-80156.108659402817</v>
      </c>
    </row>
    <row r="2214" spans="1:7">
      <c r="A2214" s="4" t="s">
        <v>2210</v>
      </c>
      <c r="B2214" s="13">
        <v>62815.494719144583</v>
      </c>
      <c r="C2214" s="13">
        <v>2711.5983927826314</v>
      </c>
      <c r="D2214" s="12">
        <f t="shared" si="103"/>
        <v>65527.093111927214</v>
      </c>
      <c r="E2214" s="13">
        <v>18328.66410480237</v>
      </c>
      <c r="F2214" s="10">
        <f t="shared" si="104"/>
        <v>18328.66410480237</v>
      </c>
      <c r="G2214" s="12">
        <f t="shared" si="105"/>
        <v>83855.757216729588</v>
      </c>
    </row>
    <row r="2215" spans="1:7">
      <c r="A2215" s="4" t="s">
        <v>2211</v>
      </c>
      <c r="B2215" s="13">
        <v>-77212.248798488348</v>
      </c>
      <c r="C2215" s="13">
        <v>44725.752854869941</v>
      </c>
      <c r="D2215" s="12">
        <f t="shared" si="103"/>
        <v>-32486.495943618407</v>
      </c>
      <c r="E2215" s="13">
        <v>47799.39964545262</v>
      </c>
      <c r="F2215" s="10">
        <f t="shared" si="104"/>
        <v>47799.39964545262</v>
      </c>
      <c r="G2215" s="12">
        <f t="shared" si="105"/>
        <v>15312.903701834213</v>
      </c>
    </row>
    <row r="2216" spans="1:7">
      <c r="A2216" s="4" t="s">
        <v>2212</v>
      </c>
      <c r="B2216" s="13">
        <v>56462.535975270126</v>
      </c>
      <c r="C2216" s="13">
        <v>48070.742633272195</v>
      </c>
      <c r="D2216" s="12">
        <f t="shared" si="103"/>
        <v>104533.27860854231</v>
      </c>
      <c r="E2216" s="13">
        <v>43682.908773912488</v>
      </c>
      <c r="F2216" s="10">
        <f t="shared" si="104"/>
        <v>43682.908773912488</v>
      </c>
      <c r="G2216" s="12">
        <f t="shared" si="105"/>
        <v>148216.18738245481</v>
      </c>
    </row>
    <row r="2217" spans="1:7">
      <c r="A2217" s="4" t="s">
        <v>2213</v>
      </c>
      <c r="B2217" s="13">
        <v>119855.38511927729</v>
      </c>
      <c r="C2217" s="13">
        <v>80779.544368303701</v>
      </c>
      <c r="D2217" s="12">
        <f t="shared" si="103"/>
        <v>200634.92948758099</v>
      </c>
      <c r="E2217" s="13">
        <v>99127.634174013394</v>
      </c>
      <c r="F2217" s="10">
        <f t="shared" si="104"/>
        <v>99127.634174013394</v>
      </c>
      <c r="G2217" s="12">
        <f t="shared" si="105"/>
        <v>299762.56366159441</v>
      </c>
    </row>
    <row r="2218" spans="1:7">
      <c r="A2218" s="4" t="s">
        <v>2214</v>
      </c>
      <c r="B2218" s="13">
        <v>230689.59842413751</v>
      </c>
      <c r="C2218" s="13">
        <v>179678.64950600578</v>
      </c>
      <c r="D2218" s="12">
        <f t="shared" si="103"/>
        <v>410368.24793014326</v>
      </c>
      <c r="E2218" s="13">
        <v>133310.23181933613</v>
      </c>
      <c r="F2218" s="10">
        <f t="shared" si="104"/>
        <v>133310.23181933613</v>
      </c>
      <c r="G2218" s="12">
        <f t="shared" si="105"/>
        <v>543678.47974947933</v>
      </c>
    </row>
    <row r="2219" spans="1:7">
      <c r="A2219" s="4" t="s">
        <v>2215</v>
      </c>
      <c r="B2219" s="13">
        <v>537347.19173313677</v>
      </c>
      <c r="C2219" s="13">
        <v>321967.24275549053</v>
      </c>
      <c r="D2219" s="12">
        <f t="shared" si="103"/>
        <v>859314.43448862736</v>
      </c>
      <c r="E2219" s="13">
        <v>117364.75257906383</v>
      </c>
      <c r="F2219" s="10">
        <f t="shared" si="104"/>
        <v>117364.75257906383</v>
      </c>
      <c r="G2219" s="12">
        <f t="shared" si="105"/>
        <v>976679.18706769124</v>
      </c>
    </row>
    <row r="2220" spans="1:7">
      <c r="A2220" s="4" t="s">
        <v>2216</v>
      </c>
      <c r="B2220" s="13">
        <v>717309.83206965553</v>
      </c>
      <c r="C2220" s="13">
        <v>414073.3403673736</v>
      </c>
      <c r="D2220" s="12">
        <f t="shared" si="103"/>
        <v>1131383.1724370292</v>
      </c>
      <c r="E2220" s="13">
        <v>147177.9365272923</v>
      </c>
      <c r="F2220" s="10">
        <f t="shared" si="104"/>
        <v>147177.9365272923</v>
      </c>
      <c r="G2220" s="12">
        <f t="shared" si="105"/>
        <v>1278561.1089643214</v>
      </c>
    </row>
    <row r="2221" spans="1:7">
      <c r="A2221" s="4" t="s">
        <v>2217</v>
      </c>
      <c r="B2221" s="13">
        <v>726207.52431227802</v>
      </c>
      <c r="C2221" s="13">
        <v>386004.22730534791</v>
      </c>
      <c r="D2221" s="12">
        <f t="shared" si="103"/>
        <v>1112211.7516176258</v>
      </c>
      <c r="E2221" s="13">
        <v>140251.58966375637</v>
      </c>
      <c r="F2221" s="10">
        <f t="shared" si="104"/>
        <v>140251.58966375637</v>
      </c>
      <c r="G2221" s="12">
        <f t="shared" si="105"/>
        <v>1252463.3412813821</v>
      </c>
    </row>
    <row r="2222" spans="1:7">
      <c r="A2222" s="4" t="s">
        <v>2218</v>
      </c>
      <c r="B2222" s="13">
        <v>628001.49741689872</v>
      </c>
      <c r="C2222" s="13">
        <v>465069.33450948098</v>
      </c>
      <c r="D2222" s="12">
        <f t="shared" si="103"/>
        <v>1093070.8319263798</v>
      </c>
      <c r="E2222" s="13">
        <v>115397.16200506534</v>
      </c>
      <c r="F2222" s="10">
        <f t="shared" si="104"/>
        <v>115397.16200506534</v>
      </c>
      <c r="G2222" s="12">
        <f t="shared" si="105"/>
        <v>1208467.9939314451</v>
      </c>
    </row>
    <row r="2223" spans="1:7">
      <c r="A2223" s="4" t="s">
        <v>2219</v>
      </c>
      <c r="B2223" s="13">
        <v>501068.25748907134</v>
      </c>
      <c r="C2223" s="13">
        <v>398553.37461103639</v>
      </c>
      <c r="D2223" s="12">
        <f t="shared" si="103"/>
        <v>899621.63210010773</v>
      </c>
      <c r="E2223" s="13">
        <v>175183.06813654554</v>
      </c>
      <c r="F2223" s="10">
        <f t="shared" si="104"/>
        <v>175183.06813654554</v>
      </c>
      <c r="G2223" s="12">
        <f t="shared" si="105"/>
        <v>1074804.7002366532</v>
      </c>
    </row>
    <row r="2224" spans="1:7">
      <c r="A2224" s="4" t="s">
        <v>2220</v>
      </c>
      <c r="B2224" s="13">
        <v>518964.37783940532</v>
      </c>
      <c r="C2224" s="13">
        <v>496008.30636270897</v>
      </c>
      <c r="D2224" s="12">
        <f t="shared" si="103"/>
        <v>1014972.6842021144</v>
      </c>
      <c r="E2224" s="13">
        <v>100613.55160464422</v>
      </c>
      <c r="F2224" s="10">
        <f t="shared" si="104"/>
        <v>100613.55160464422</v>
      </c>
      <c r="G2224" s="12">
        <f t="shared" si="105"/>
        <v>1115586.2358067585</v>
      </c>
    </row>
    <row r="2225" spans="1:7">
      <c r="A2225" s="4" t="s">
        <v>2221</v>
      </c>
      <c r="B2225" s="13">
        <v>650712.43209724221</v>
      </c>
      <c r="C2225" s="13">
        <v>366368.11141955858</v>
      </c>
      <c r="D2225" s="12">
        <f t="shared" si="103"/>
        <v>1017080.5435168007</v>
      </c>
      <c r="E2225" s="13">
        <v>60724.378813833668</v>
      </c>
      <c r="F2225" s="10">
        <f t="shared" si="104"/>
        <v>60724.378813833668</v>
      </c>
      <c r="G2225" s="12">
        <f t="shared" si="105"/>
        <v>1077804.9223306344</v>
      </c>
    </row>
    <row r="2226" spans="1:7">
      <c r="A2226" s="4" t="s">
        <v>2222</v>
      </c>
      <c r="B2226" s="13">
        <v>607273.84858923184</v>
      </c>
      <c r="C2226" s="13">
        <v>352339.81906570401</v>
      </c>
      <c r="D2226" s="12">
        <f t="shared" si="103"/>
        <v>959613.66765493585</v>
      </c>
      <c r="E2226" s="13">
        <v>62358.657576978214</v>
      </c>
      <c r="F2226" s="10">
        <f t="shared" si="104"/>
        <v>62358.657576978214</v>
      </c>
      <c r="G2226" s="12">
        <f t="shared" si="105"/>
        <v>1021972.3252319141</v>
      </c>
    </row>
    <row r="2227" spans="1:7">
      <c r="A2227" s="4" t="s">
        <v>2223</v>
      </c>
      <c r="B2227" s="13">
        <v>593772.91001415043</v>
      </c>
      <c r="C2227" s="13">
        <v>350845.68830951594</v>
      </c>
      <c r="D2227" s="12">
        <f t="shared" si="103"/>
        <v>944618.59832366637</v>
      </c>
      <c r="E2227" s="13">
        <v>39817.755751527737</v>
      </c>
      <c r="F2227" s="10">
        <f t="shared" si="104"/>
        <v>39817.755751527737</v>
      </c>
      <c r="G2227" s="12">
        <f t="shared" si="105"/>
        <v>984436.3540751941</v>
      </c>
    </row>
    <row r="2228" spans="1:7">
      <c r="A2228" s="4" t="s">
        <v>2224</v>
      </c>
      <c r="B2228" s="13">
        <v>683731.55734069413</v>
      </c>
      <c r="C2228" s="13">
        <v>282649.71980231488</v>
      </c>
      <c r="D2228" s="12">
        <f t="shared" si="103"/>
        <v>966381.27714300901</v>
      </c>
      <c r="E2228" s="13">
        <v>-41445.826266737815</v>
      </c>
      <c r="F2228" s="10">
        <f t="shared" si="104"/>
        <v>-41445.826266737815</v>
      </c>
      <c r="G2228" s="12">
        <f t="shared" si="105"/>
        <v>924935.45087627124</v>
      </c>
    </row>
    <row r="2229" spans="1:7">
      <c r="A2229" s="4" t="s">
        <v>2225</v>
      </c>
      <c r="B2229" s="13">
        <v>335246.05346090527</v>
      </c>
      <c r="C2229" s="13">
        <v>118669.18066533182</v>
      </c>
      <c r="D2229" s="12">
        <f t="shared" si="103"/>
        <v>453915.2341262371</v>
      </c>
      <c r="E2229" s="13">
        <v>-350.26965181010621</v>
      </c>
      <c r="F2229" s="10">
        <f t="shared" si="104"/>
        <v>-350.26965181010621</v>
      </c>
      <c r="G2229" s="12">
        <f t="shared" si="105"/>
        <v>453564.96447442699</v>
      </c>
    </row>
    <row r="2230" spans="1:7">
      <c r="A2230" s="4" t="s">
        <v>2226</v>
      </c>
      <c r="B2230" s="13">
        <v>193316.62490773917</v>
      </c>
      <c r="C2230" s="13">
        <v>115087.65403159708</v>
      </c>
      <c r="D2230" s="12">
        <f t="shared" si="103"/>
        <v>308404.27893933625</v>
      </c>
      <c r="E2230" s="13">
        <v>-101613.1084827473</v>
      </c>
      <c r="F2230" s="10">
        <f t="shared" si="104"/>
        <v>-101613.1084827473</v>
      </c>
      <c r="G2230" s="12">
        <f t="shared" si="105"/>
        <v>206791.17045658897</v>
      </c>
    </row>
    <row r="2231" spans="1:7">
      <c r="A2231" s="4" t="s">
        <v>2227</v>
      </c>
      <c r="B2231" s="13">
        <v>22810.634368556406</v>
      </c>
      <c r="C2231" s="13">
        <v>18545.172884159372</v>
      </c>
      <c r="D2231" s="12">
        <f t="shared" si="103"/>
        <v>41355.807252715778</v>
      </c>
      <c r="E2231" s="13">
        <v>-60824.784400041302</v>
      </c>
      <c r="F2231" s="10">
        <f t="shared" si="104"/>
        <v>-60824.784400041302</v>
      </c>
      <c r="G2231" s="12">
        <f t="shared" si="105"/>
        <v>-19468.977147325524</v>
      </c>
    </row>
    <row r="2232" spans="1:7">
      <c r="A2232" s="4" t="s">
        <v>2228</v>
      </c>
      <c r="B2232" s="13">
        <v>70898.023997846743</v>
      </c>
      <c r="C2232" s="13">
        <v>-70776.936411002171</v>
      </c>
      <c r="D2232" s="12">
        <f t="shared" si="103"/>
        <v>121.0875868445728</v>
      </c>
      <c r="E2232" s="13">
        <v>-97758.243924485956</v>
      </c>
      <c r="F2232" s="10">
        <f t="shared" si="104"/>
        <v>-97758.243924485956</v>
      </c>
      <c r="G2232" s="12">
        <f t="shared" si="105"/>
        <v>-97637.156337641383</v>
      </c>
    </row>
    <row r="2233" spans="1:7">
      <c r="A2233" s="4" t="s">
        <v>2229</v>
      </c>
      <c r="B2233" s="13">
        <v>31179.75250213308</v>
      </c>
      <c r="C2233" s="13">
        <v>-99552.556647537887</v>
      </c>
      <c r="D2233" s="12">
        <f t="shared" si="103"/>
        <v>-68372.804145404807</v>
      </c>
      <c r="E2233" s="13">
        <v>-160563.86089162002</v>
      </c>
      <c r="F2233" s="10">
        <f t="shared" si="104"/>
        <v>-160563.86089162002</v>
      </c>
      <c r="G2233" s="12">
        <f t="shared" si="105"/>
        <v>-228936.66503702482</v>
      </c>
    </row>
    <row r="2234" spans="1:7">
      <c r="A2234" s="4" t="s">
        <v>2230</v>
      </c>
      <c r="B2234" s="13">
        <v>39007.111839902587</v>
      </c>
      <c r="C2234" s="13">
        <v>-220666.50231048019</v>
      </c>
      <c r="D2234" s="12">
        <f t="shared" si="103"/>
        <v>-181659.39047057761</v>
      </c>
      <c r="E2234" s="13">
        <v>-121633.09402479566</v>
      </c>
      <c r="F2234" s="10">
        <f t="shared" si="104"/>
        <v>-121633.09402479566</v>
      </c>
      <c r="G2234" s="12">
        <f t="shared" si="105"/>
        <v>-303292.48449537327</v>
      </c>
    </row>
    <row r="2235" spans="1:7">
      <c r="A2235" s="4" t="s">
        <v>2231</v>
      </c>
      <c r="B2235" s="13">
        <v>-20051.0081635883</v>
      </c>
      <c r="C2235" s="13">
        <v>-179006.09626013495</v>
      </c>
      <c r="D2235" s="12">
        <f t="shared" si="103"/>
        <v>-199057.10442372324</v>
      </c>
      <c r="E2235" s="13">
        <v>-116406.40371132098</v>
      </c>
      <c r="F2235" s="10">
        <f t="shared" si="104"/>
        <v>-116406.40371132098</v>
      </c>
      <c r="G2235" s="12">
        <f t="shared" si="105"/>
        <v>-315463.50813504425</v>
      </c>
    </row>
    <row r="2236" spans="1:7">
      <c r="A2236" s="4" t="s">
        <v>2232</v>
      </c>
      <c r="B2236" s="13">
        <v>-249343.24776817471</v>
      </c>
      <c r="C2236" s="13">
        <v>-114811.7379898816</v>
      </c>
      <c r="D2236" s="12">
        <f t="shared" si="103"/>
        <v>-364154.98575805628</v>
      </c>
      <c r="E2236" s="13">
        <v>-296612.8339877674</v>
      </c>
      <c r="F2236" s="10">
        <f t="shared" si="104"/>
        <v>-296612.8339877674</v>
      </c>
      <c r="G2236" s="12">
        <f t="shared" si="105"/>
        <v>-660767.81974582374</v>
      </c>
    </row>
    <row r="2237" spans="1:7">
      <c r="A2237" s="4" t="s">
        <v>2233</v>
      </c>
      <c r="B2237" s="13">
        <v>-137859.95377150172</v>
      </c>
      <c r="C2237" s="13">
        <v>-48047.924525156472</v>
      </c>
      <c r="D2237" s="12">
        <f t="shared" si="103"/>
        <v>-185907.87829665819</v>
      </c>
      <c r="E2237" s="13">
        <v>-324257.01313068159</v>
      </c>
      <c r="F2237" s="10">
        <f t="shared" si="104"/>
        <v>-324257.01313068159</v>
      </c>
      <c r="G2237" s="12">
        <f t="shared" si="105"/>
        <v>-510164.89142733975</v>
      </c>
    </row>
    <row r="2238" spans="1:7">
      <c r="A2238" s="4" t="s">
        <v>2234</v>
      </c>
      <c r="B2238" s="13">
        <v>-185864.10011556512</v>
      </c>
      <c r="C2238" s="13">
        <v>-66912.044044323629</v>
      </c>
      <c r="D2238" s="12">
        <f t="shared" si="103"/>
        <v>-252776.14415988873</v>
      </c>
      <c r="E2238" s="13">
        <v>-230062.43729861215</v>
      </c>
      <c r="F2238" s="10">
        <f t="shared" si="104"/>
        <v>-230062.43729861215</v>
      </c>
      <c r="G2238" s="12">
        <f t="shared" si="105"/>
        <v>-482838.58145850088</v>
      </c>
    </row>
    <row r="2239" spans="1:7">
      <c r="A2239" s="4" t="s">
        <v>2235</v>
      </c>
      <c r="B2239" s="13">
        <v>-196409.99695016959</v>
      </c>
      <c r="C2239" s="13">
        <v>-67725.148491176369</v>
      </c>
      <c r="D2239" s="12">
        <f t="shared" si="103"/>
        <v>-264135.14544134599</v>
      </c>
      <c r="E2239" s="13">
        <v>-316352.08157546743</v>
      </c>
      <c r="F2239" s="10">
        <f t="shared" si="104"/>
        <v>-316352.08157546743</v>
      </c>
      <c r="G2239" s="12">
        <f t="shared" si="105"/>
        <v>-580487.22701681335</v>
      </c>
    </row>
    <row r="2240" spans="1:7">
      <c r="A2240" s="4" t="s">
        <v>2236</v>
      </c>
      <c r="B2240" s="13">
        <v>-196733.05245525812</v>
      </c>
      <c r="C2240" s="13">
        <v>-46023.495745265631</v>
      </c>
      <c r="D2240" s="12">
        <f t="shared" si="103"/>
        <v>-242756.54820052374</v>
      </c>
      <c r="E2240" s="13">
        <v>-239842.75567915704</v>
      </c>
      <c r="F2240" s="10">
        <f t="shared" si="104"/>
        <v>-239842.75567915704</v>
      </c>
      <c r="G2240" s="12">
        <f t="shared" si="105"/>
        <v>-482599.30387968081</v>
      </c>
    </row>
    <row r="2241" spans="1:7">
      <c r="A2241" s="4" t="s">
        <v>2237</v>
      </c>
      <c r="B2241" s="13">
        <v>-242605.7207147014</v>
      </c>
      <c r="C2241" s="13">
        <v>-75045.754226310804</v>
      </c>
      <c r="D2241" s="12">
        <f t="shared" si="103"/>
        <v>-317651.47494101222</v>
      </c>
      <c r="E2241" s="13">
        <v>-279672.1613597293</v>
      </c>
      <c r="F2241" s="10">
        <f t="shared" si="104"/>
        <v>-279672.1613597293</v>
      </c>
      <c r="G2241" s="12">
        <f t="shared" si="105"/>
        <v>-597323.63630074146</v>
      </c>
    </row>
    <row r="2242" spans="1:7">
      <c r="A2242" s="4" t="s">
        <v>2238</v>
      </c>
      <c r="B2242" s="13">
        <v>-306241.81177989463</v>
      </c>
      <c r="C2242" s="13">
        <v>-63554.458094550413</v>
      </c>
      <c r="D2242" s="12">
        <f t="shared" si="103"/>
        <v>-369796.26987444505</v>
      </c>
      <c r="E2242" s="13">
        <v>-241390.03258093767</v>
      </c>
      <c r="F2242" s="10">
        <f t="shared" si="104"/>
        <v>-241390.03258093767</v>
      </c>
      <c r="G2242" s="12">
        <f t="shared" si="105"/>
        <v>-611186.30245538265</v>
      </c>
    </row>
    <row r="2243" spans="1:7">
      <c r="A2243" s="4" t="s">
        <v>2239</v>
      </c>
      <c r="B2243" s="13">
        <v>-347214.84629396274</v>
      </c>
      <c r="C2243" s="13">
        <v>-110348.62453396175</v>
      </c>
      <c r="D2243" s="12">
        <f t="shared" si="103"/>
        <v>-457563.4708279245</v>
      </c>
      <c r="E2243" s="13">
        <v>-273168.01013374096</v>
      </c>
      <c r="F2243" s="10">
        <f t="shared" si="104"/>
        <v>-273168.01013374096</v>
      </c>
      <c r="G2243" s="12">
        <f t="shared" si="105"/>
        <v>-730731.48096166551</v>
      </c>
    </row>
    <row r="2244" spans="1:7">
      <c r="A2244" s="4" t="s">
        <v>2240</v>
      </c>
      <c r="B2244" s="13">
        <v>-355939.72475259309</v>
      </c>
      <c r="C2244" s="13">
        <v>-20349.522138168242</v>
      </c>
      <c r="D2244" s="12">
        <f t="shared" si="103"/>
        <v>-376289.24689076131</v>
      </c>
      <c r="E2244" s="13">
        <v>-223532.33657836213</v>
      </c>
      <c r="F2244" s="10">
        <f t="shared" si="104"/>
        <v>-223532.33657836213</v>
      </c>
      <c r="G2244" s="12">
        <f t="shared" si="105"/>
        <v>-599821.58346912346</v>
      </c>
    </row>
    <row r="2245" spans="1:7">
      <c r="A2245" s="4" t="s">
        <v>2241</v>
      </c>
      <c r="B2245" s="13">
        <v>-232837.48254148962</v>
      </c>
      <c r="C2245" s="13">
        <v>-18012.591820641821</v>
      </c>
      <c r="D2245" s="12">
        <f t="shared" ref="D2245:D2308" si="106">SUM(B2245:C2245)</f>
        <v>-250850.07436213145</v>
      </c>
      <c r="E2245" s="13">
        <v>-226570.92573318028</v>
      </c>
      <c r="F2245" s="10">
        <f t="shared" ref="F2245:F2308" si="107">E2245</f>
        <v>-226570.92573318028</v>
      </c>
      <c r="G2245" s="12">
        <f t="shared" ref="G2245:G2308" si="108">SUM(D2245,F2245)</f>
        <v>-477421.00009531173</v>
      </c>
    </row>
    <row r="2246" spans="1:7">
      <c r="A2246" s="4" t="s">
        <v>2242</v>
      </c>
      <c r="B2246" s="13">
        <v>-3734.5929833168666</v>
      </c>
      <c r="C2246" s="13">
        <v>-61087.500747111211</v>
      </c>
      <c r="D2246" s="12">
        <f t="shared" si="106"/>
        <v>-64822.093730428081</v>
      </c>
      <c r="E2246" s="13">
        <v>-76834.155681523727</v>
      </c>
      <c r="F2246" s="10">
        <f t="shared" si="107"/>
        <v>-76834.155681523727</v>
      </c>
      <c r="G2246" s="12">
        <f t="shared" si="108"/>
        <v>-141656.24941195181</v>
      </c>
    </row>
    <row r="2247" spans="1:7">
      <c r="A2247" s="4" t="s">
        <v>2243</v>
      </c>
      <c r="B2247" s="13">
        <v>-41677.476312637496</v>
      </c>
      <c r="C2247" s="13">
        <v>-122257.94779795663</v>
      </c>
      <c r="D2247" s="12">
        <f t="shared" si="106"/>
        <v>-163935.42411059412</v>
      </c>
      <c r="E2247" s="13">
        <v>-35583.262540490556</v>
      </c>
      <c r="F2247" s="10">
        <f t="shared" si="107"/>
        <v>-35583.262540490556</v>
      </c>
      <c r="G2247" s="12">
        <f t="shared" si="108"/>
        <v>-199518.68665108469</v>
      </c>
    </row>
    <row r="2248" spans="1:7">
      <c r="A2248" s="4" t="s">
        <v>2244</v>
      </c>
      <c r="B2248" s="13">
        <v>-251320.85887460614</v>
      </c>
      <c r="C2248" s="13">
        <v>-170801.85035594995</v>
      </c>
      <c r="D2248" s="12">
        <f t="shared" si="106"/>
        <v>-422122.70923055609</v>
      </c>
      <c r="E2248" s="13">
        <v>10270.295950906399</v>
      </c>
      <c r="F2248" s="10">
        <f t="shared" si="107"/>
        <v>10270.295950906399</v>
      </c>
      <c r="G2248" s="12">
        <f t="shared" si="108"/>
        <v>-411852.41327964969</v>
      </c>
    </row>
    <row r="2249" spans="1:7">
      <c r="A2249" s="4" t="s">
        <v>2245</v>
      </c>
      <c r="B2249" s="13">
        <v>-257707.49326455314</v>
      </c>
      <c r="C2249" s="13">
        <v>-191583.5773361045</v>
      </c>
      <c r="D2249" s="12">
        <f t="shared" si="106"/>
        <v>-449291.07060065761</v>
      </c>
      <c r="E2249" s="13">
        <v>19217.793519655752</v>
      </c>
      <c r="F2249" s="10">
        <f t="shared" si="107"/>
        <v>19217.793519655752</v>
      </c>
      <c r="G2249" s="12">
        <f t="shared" si="108"/>
        <v>-430073.27708100184</v>
      </c>
    </row>
    <row r="2250" spans="1:7">
      <c r="A2250" s="4" t="s">
        <v>2246</v>
      </c>
      <c r="B2250" s="13">
        <v>-330196.89047615248</v>
      </c>
      <c r="C2250" s="13">
        <v>-178015.07010365461</v>
      </c>
      <c r="D2250" s="12">
        <f t="shared" si="106"/>
        <v>-508211.96057980706</v>
      </c>
      <c r="E2250" s="13">
        <v>3594.5290109079792</v>
      </c>
      <c r="F2250" s="10">
        <f t="shared" si="107"/>
        <v>3594.5290109079792</v>
      </c>
      <c r="G2250" s="12">
        <f t="shared" si="108"/>
        <v>-504617.43156889908</v>
      </c>
    </row>
    <row r="2251" spans="1:7">
      <c r="A2251" s="4" t="s">
        <v>2247</v>
      </c>
      <c r="B2251" s="13">
        <v>-188776.79235770981</v>
      </c>
      <c r="C2251" s="13">
        <v>-131298.27452273527</v>
      </c>
      <c r="D2251" s="12">
        <f t="shared" si="106"/>
        <v>-320075.06688044511</v>
      </c>
      <c r="E2251" s="13">
        <v>23961.798062162499</v>
      </c>
      <c r="F2251" s="10">
        <f t="shared" si="107"/>
        <v>23961.798062162499</v>
      </c>
      <c r="G2251" s="12">
        <f t="shared" si="108"/>
        <v>-296113.26881828264</v>
      </c>
    </row>
    <row r="2252" spans="1:7">
      <c r="A2252" s="4" t="s">
        <v>2248</v>
      </c>
      <c r="B2252" s="13">
        <v>-28501.620882527754</v>
      </c>
      <c r="C2252" s="13">
        <v>-63533.245896331908</v>
      </c>
      <c r="D2252" s="12">
        <f t="shared" si="106"/>
        <v>-92034.866778859665</v>
      </c>
      <c r="E2252" s="13">
        <v>13479.388277473741</v>
      </c>
      <c r="F2252" s="10">
        <f t="shared" si="107"/>
        <v>13479.388277473741</v>
      </c>
      <c r="G2252" s="12">
        <f t="shared" si="108"/>
        <v>-78555.478501385922</v>
      </c>
    </row>
    <row r="2253" spans="1:7">
      <c r="A2253" s="4" t="s">
        <v>2249</v>
      </c>
      <c r="B2253" s="13">
        <v>231104.60404659275</v>
      </c>
      <c r="C2253" s="13">
        <v>86495.969403709154</v>
      </c>
      <c r="D2253" s="12">
        <f t="shared" si="106"/>
        <v>317600.57345030189</v>
      </c>
      <c r="E2253" s="13">
        <v>59128.308137025859</v>
      </c>
      <c r="F2253" s="10">
        <f t="shared" si="107"/>
        <v>59128.308137025859</v>
      </c>
      <c r="G2253" s="12">
        <f t="shared" si="108"/>
        <v>376728.88158732775</v>
      </c>
    </row>
    <row r="2254" spans="1:7">
      <c r="A2254" s="4" t="s">
        <v>2250</v>
      </c>
      <c r="B2254" s="13">
        <v>235427.13555749384</v>
      </c>
      <c r="C2254" s="13">
        <v>60603.667499206364</v>
      </c>
      <c r="D2254" s="12">
        <f t="shared" si="106"/>
        <v>296030.80305670021</v>
      </c>
      <c r="E2254" s="13">
        <v>49389.778690701976</v>
      </c>
      <c r="F2254" s="10">
        <f t="shared" si="107"/>
        <v>49389.778690701976</v>
      </c>
      <c r="G2254" s="12">
        <f t="shared" si="108"/>
        <v>345420.5817474022</v>
      </c>
    </row>
    <row r="2255" spans="1:7">
      <c r="A2255" s="4" t="s">
        <v>2251</v>
      </c>
      <c r="B2255" s="13">
        <v>259110.53090460098</v>
      </c>
      <c r="C2255" s="13">
        <v>117680.84749778429</v>
      </c>
      <c r="D2255" s="12">
        <f t="shared" si="106"/>
        <v>376791.37840238528</v>
      </c>
      <c r="E2255" s="13">
        <v>51281.664437508938</v>
      </c>
      <c r="F2255" s="10">
        <f t="shared" si="107"/>
        <v>51281.664437508938</v>
      </c>
      <c r="G2255" s="12">
        <f t="shared" si="108"/>
        <v>428073.04283989419</v>
      </c>
    </row>
    <row r="2256" spans="1:7">
      <c r="A2256" s="4" t="s">
        <v>2252</v>
      </c>
      <c r="B2256" s="13">
        <v>185329.130161471</v>
      </c>
      <c r="C2256" s="13">
        <v>126743.77574069437</v>
      </c>
      <c r="D2256" s="12">
        <f t="shared" si="106"/>
        <v>312072.90590216534</v>
      </c>
      <c r="E2256" s="13">
        <v>73269.064217607433</v>
      </c>
      <c r="F2256" s="10">
        <f t="shared" si="107"/>
        <v>73269.064217607433</v>
      </c>
      <c r="G2256" s="12">
        <f t="shared" si="108"/>
        <v>385341.97011977277</v>
      </c>
    </row>
    <row r="2257" spans="1:7">
      <c r="A2257" s="4" t="s">
        <v>2253</v>
      </c>
      <c r="B2257" s="13">
        <v>307335.9249162887</v>
      </c>
      <c r="C2257" s="13">
        <v>195619.64542865852</v>
      </c>
      <c r="D2257" s="12">
        <f t="shared" si="106"/>
        <v>502955.57034494722</v>
      </c>
      <c r="E2257" s="13">
        <v>52957.23070775871</v>
      </c>
      <c r="F2257" s="10">
        <f t="shared" si="107"/>
        <v>52957.23070775871</v>
      </c>
      <c r="G2257" s="12">
        <f t="shared" si="108"/>
        <v>555912.80105270597</v>
      </c>
    </row>
    <row r="2258" spans="1:7">
      <c r="A2258" s="4" t="s">
        <v>2254</v>
      </c>
      <c r="B2258" s="13">
        <v>395216.40210389561</v>
      </c>
      <c r="C2258" s="13">
        <v>103571.41412335148</v>
      </c>
      <c r="D2258" s="12">
        <f t="shared" si="106"/>
        <v>498787.81622724712</v>
      </c>
      <c r="E2258" s="13">
        <v>48943.203034287304</v>
      </c>
      <c r="F2258" s="10">
        <f t="shared" si="107"/>
        <v>48943.203034287304</v>
      </c>
      <c r="G2258" s="12">
        <f t="shared" si="108"/>
        <v>547731.01926153444</v>
      </c>
    </row>
    <row r="2259" spans="1:7">
      <c r="A2259" s="4" t="s">
        <v>2255</v>
      </c>
      <c r="B2259" s="13">
        <v>104654.99632242219</v>
      </c>
      <c r="C2259" s="13">
        <v>39905.840107539916</v>
      </c>
      <c r="D2259" s="12">
        <f t="shared" si="106"/>
        <v>144560.8364299621</v>
      </c>
      <c r="E2259" s="13">
        <v>63206.959929598175</v>
      </c>
      <c r="F2259" s="10">
        <f t="shared" si="107"/>
        <v>63206.959929598175</v>
      </c>
      <c r="G2259" s="12">
        <f t="shared" si="108"/>
        <v>207767.79635956028</v>
      </c>
    </row>
    <row r="2260" spans="1:7">
      <c r="A2260" s="4" t="s">
        <v>2256</v>
      </c>
      <c r="B2260" s="13">
        <v>102885.93268245363</v>
      </c>
      <c r="C2260" s="13">
        <v>17848.941078491534</v>
      </c>
      <c r="D2260" s="12">
        <f t="shared" si="106"/>
        <v>120734.87376094516</v>
      </c>
      <c r="E2260" s="13">
        <v>13684.539300204862</v>
      </c>
      <c r="F2260" s="10">
        <f t="shared" si="107"/>
        <v>13684.539300204862</v>
      </c>
      <c r="G2260" s="12">
        <f t="shared" si="108"/>
        <v>134419.41306115003</v>
      </c>
    </row>
    <row r="2261" spans="1:7">
      <c r="A2261" s="4" t="s">
        <v>2257</v>
      </c>
      <c r="B2261" s="13">
        <v>-51556.098100629373</v>
      </c>
      <c r="C2261" s="13">
        <v>-19523.52207571223</v>
      </c>
      <c r="D2261" s="12">
        <f t="shared" si="106"/>
        <v>-71079.620176341603</v>
      </c>
      <c r="E2261" s="13">
        <v>-8177.5767965082896</v>
      </c>
      <c r="F2261" s="10">
        <f t="shared" si="107"/>
        <v>-8177.5767965082896</v>
      </c>
      <c r="G2261" s="12">
        <f t="shared" si="108"/>
        <v>-79257.196972849895</v>
      </c>
    </row>
    <row r="2262" spans="1:7">
      <c r="A2262" s="4" t="s">
        <v>2258</v>
      </c>
      <c r="B2262" s="13">
        <v>-331708.20905155834</v>
      </c>
      <c r="C2262" s="13">
        <v>-94192.279226662838</v>
      </c>
      <c r="D2262" s="12">
        <f t="shared" si="106"/>
        <v>-425900.48827822116</v>
      </c>
      <c r="E2262" s="13">
        <v>-118096.58919217795</v>
      </c>
      <c r="F2262" s="10">
        <f t="shared" si="107"/>
        <v>-118096.58919217795</v>
      </c>
      <c r="G2262" s="12">
        <f t="shared" si="108"/>
        <v>-543997.07747039909</v>
      </c>
    </row>
    <row r="2263" spans="1:7">
      <c r="A2263" s="4" t="s">
        <v>2259</v>
      </c>
      <c r="B2263" s="13">
        <v>-536688.27712138824</v>
      </c>
      <c r="C2263" s="13">
        <v>-222571.21987151093</v>
      </c>
      <c r="D2263" s="12">
        <f t="shared" si="106"/>
        <v>-759259.4969928991</v>
      </c>
      <c r="E2263" s="13">
        <v>-161612.46771919643</v>
      </c>
      <c r="F2263" s="10">
        <f t="shared" si="107"/>
        <v>-161612.46771919643</v>
      </c>
      <c r="G2263" s="12">
        <f t="shared" si="108"/>
        <v>-920871.96471209556</v>
      </c>
    </row>
    <row r="2264" spans="1:7">
      <c r="A2264" s="4" t="s">
        <v>2260</v>
      </c>
      <c r="B2264" s="13">
        <v>-815449.72818916582</v>
      </c>
      <c r="C2264" s="13">
        <v>-315903.95497436187</v>
      </c>
      <c r="D2264" s="12">
        <f t="shared" si="106"/>
        <v>-1131353.6831635276</v>
      </c>
      <c r="E2264" s="13">
        <v>-284007.27706632798</v>
      </c>
      <c r="F2264" s="10">
        <f t="shared" si="107"/>
        <v>-284007.27706632798</v>
      </c>
      <c r="G2264" s="12">
        <f t="shared" si="108"/>
        <v>-1415360.9602298555</v>
      </c>
    </row>
    <row r="2265" spans="1:7">
      <c r="A2265" s="4" t="s">
        <v>2261</v>
      </c>
      <c r="B2265" s="13">
        <v>-730002.15572255768</v>
      </c>
      <c r="C2265" s="13">
        <v>-283313.76768360438</v>
      </c>
      <c r="D2265" s="12">
        <f t="shared" si="106"/>
        <v>-1013315.9234061621</v>
      </c>
      <c r="E2265" s="13">
        <v>-234868.39733910235</v>
      </c>
      <c r="F2265" s="10">
        <f t="shared" si="107"/>
        <v>-234868.39733910235</v>
      </c>
      <c r="G2265" s="12">
        <f t="shared" si="108"/>
        <v>-1248184.3207452644</v>
      </c>
    </row>
    <row r="2266" spans="1:7">
      <c r="A2266" s="4" t="s">
        <v>2262</v>
      </c>
      <c r="B2266" s="13">
        <v>-598297.26180574484</v>
      </c>
      <c r="C2266" s="13">
        <v>-286549.49493547884</v>
      </c>
      <c r="D2266" s="12">
        <f t="shared" si="106"/>
        <v>-884846.75674122362</v>
      </c>
      <c r="E2266" s="13">
        <v>-245745.9211531516</v>
      </c>
      <c r="F2266" s="10">
        <f t="shared" si="107"/>
        <v>-245745.9211531516</v>
      </c>
      <c r="G2266" s="12">
        <f t="shared" si="108"/>
        <v>-1130592.6778943753</v>
      </c>
    </row>
    <row r="2267" spans="1:7">
      <c r="A2267" s="4" t="s">
        <v>2263</v>
      </c>
      <c r="B2267" s="13">
        <v>-684239.75166835077</v>
      </c>
      <c r="C2267" s="13">
        <v>-324261.04471839388</v>
      </c>
      <c r="D2267" s="12">
        <f t="shared" si="106"/>
        <v>-1008500.7963867446</v>
      </c>
      <c r="E2267" s="13">
        <v>-221375.01188534687</v>
      </c>
      <c r="F2267" s="10">
        <f t="shared" si="107"/>
        <v>-221375.01188534687</v>
      </c>
      <c r="G2267" s="12">
        <f t="shared" si="108"/>
        <v>-1229875.8082720914</v>
      </c>
    </row>
    <row r="2268" spans="1:7">
      <c r="A2268" s="4" t="s">
        <v>2264</v>
      </c>
      <c r="B2268" s="13">
        <v>-608475.44532994763</v>
      </c>
      <c r="C2268" s="13">
        <v>-195251.1489360978</v>
      </c>
      <c r="D2268" s="12">
        <f t="shared" si="106"/>
        <v>-803726.59426604537</v>
      </c>
      <c r="E2268" s="13">
        <v>-226115.32245789174</v>
      </c>
      <c r="F2268" s="10">
        <f t="shared" si="107"/>
        <v>-226115.32245789174</v>
      </c>
      <c r="G2268" s="12">
        <f t="shared" si="108"/>
        <v>-1029841.9167239371</v>
      </c>
    </row>
    <row r="2269" spans="1:7">
      <c r="A2269" s="4" t="s">
        <v>2265</v>
      </c>
      <c r="B2269" s="13">
        <v>-251083.85072335877</v>
      </c>
      <c r="C2269" s="13">
        <v>-79998.858951721981</v>
      </c>
      <c r="D2269" s="12">
        <f t="shared" si="106"/>
        <v>-331082.70967508072</v>
      </c>
      <c r="E2269" s="13">
        <v>-205404.04691754712</v>
      </c>
      <c r="F2269" s="10">
        <f t="shared" si="107"/>
        <v>-205404.04691754712</v>
      </c>
      <c r="G2269" s="12">
        <f t="shared" si="108"/>
        <v>-536486.75659262785</v>
      </c>
    </row>
    <row r="2270" spans="1:7">
      <c r="A2270" s="4" t="s">
        <v>2266</v>
      </c>
      <c r="B2270" s="13">
        <v>-138944.99596419983</v>
      </c>
      <c r="C2270" s="13">
        <v>-82324.674378383657</v>
      </c>
      <c r="D2270" s="12">
        <f t="shared" si="106"/>
        <v>-221269.6703425835</v>
      </c>
      <c r="E2270" s="13">
        <v>-160844.97176924386</v>
      </c>
      <c r="F2270" s="10">
        <f t="shared" si="107"/>
        <v>-160844.97176924386</v>
      </c>
      <c r="G2270" s="12">
        <f t="shared" si="108"/>
        <v>-382114.64211182739</v>
      </c>
    </row>
    <row r="2271" spans="1:7">
      <c r="A2271" s="4" t="s">
        <v>2267</v>
      </c>
      <c r="B2271" s="13">
        <v>6866.9394732353112</v>
      </c>
      <c r="C2271" s="13">
        <v>-11668.953958630507</v>
      </c>
      <c r="D2271" s="12">
        <f t="shared" si="106"/>
        <v>-4802.0144853951961</v>
      </c>
      <c r="E2271" s="13">
        <v>-168744.22474570843</v>
      </c>
      <c r="F2271" s="10">
        <f t="shared" si="107"/>
        <v>-168744.22474570843</v>
      </c>
      <c r="G2271" s="12">
        <f t="shared" si="108"/>
        <v>-173546.23923110362</v>
      </c>
    </row>
    <row r="2272" spans="1:7">
      <c r="A2272" s="4" t="s">
        <v>2268</v>
      </c>
      <c r="B2272" s="13">
        <v>314626.65945096134</v>
      </c>
      <c r="C2272" s="13">
        <v>71690.555408706656</v>
      </c>
      <c r="D2272" s="12">
        <f t="shared" si="106"/>
        <v>386317.21485966799</v>
      </c>
      <c r="E2272" s="13">
        <v>-75199.041489946263</v>
      </c>
      <c r="F2272" s="10">
        <f t="shared" si="107"/>
        <v>-75199.041489946263</v>
      </c>
      <c r="G2272" s="12">
        <f t="shared" si="108"/>
        <v>311118.17336972174</v>
      </c>
    </row>
    <row r="2273" spans="1:7">
      <c r="A2273" s="4" t="s">
        <v>2269</v>
      </c>
      <c r="B2273" s="13">
        <v>534036.44255357992</v>
      </c>
      <c r="C2273" s="13">
        <v>156823.30462858235</v>
      </c>
      <c r="D2273" s="12">
        <f t="shared" si="106"/>
        <v>690859.74718216225</v>
      </c>
      <c r="E2273" s="13">
        <v>24605.56381221383</v>
      </c>
      <c r="F2273" s="10">
        <f t="shared" si="107"/>
        <v>24605.56381221383</v>
      </c>
      <c r="G2273" s="12">
        <f t="shared" si="108"/>
        <v>715465.31099437608</v>
      </c>
    </row>
    <row r="2274" spans="1:7">
      <c r="A2274" s="4" t="s">
        <v>2270</v>
      </c>
      <c r="B2274" s="13">
        <v>877106.54456346959</v>
      </c>
      <c r="C2274" s="13">
        <v>261508.09416495418</v>
      </c>
      <c r="D2274" s="12">
        <f t="shared" si="106"/>
        <v>1138614.6387284237</v>
      </c>
      <c r="E2274" s="13">
        <v>145198.46075489742</v>
      </c>
      <c r="F2274" s="10">
        <f t="shared" si="107"/>
        <v>145198.46075489742</v>
      </c>
      <c r="G2274" s="12">
        <f t="shared" si="108"/>
        <v>1283813.0994833212</v>
      </c>
    </row>
    <row r="2275" spans="1:7">
      <c r="A2275" s="4" t="s">
        <v>2271</v>
      </c>
      <c r="B2275" s="13">
        <v>631597.77420222876</v>
      </c>
      <c r="C2275" s="13">
        <v>217237.12662456738</v>
      </c>
      <c r="D2275" s="12">
        <f t="shared" si="106"/>
        <v>848834.90082679619</v>
      </c>
      <c r="E2275" s="13">
        <v>102952.88667405068</v>
      </c>
      <c r="F2275" s="10">
        <f t="shared" si="107"/>
        <v>102952.88667405068</v>
      </c>
      <c r="G2275" s="12">
        <f t="shared" si="108"/>
        <v>951787.7875008469</v>
      </c>
    </row>
    <row r="2276" spans="1:7">
      <c r="A2276" s="4" t="s">
        <v>2272</v>
      </c>
      <c r="B2276" s="13">
        <v>769071.3766173647</v>
      </c>
      <c r="C2276" s="13">
        <v>228633.29192711267</v>
      </c>
      <c r="D2276" s="12">
        <f t="shared" si="106"/>
        <v>997704.66854447732</v>
      </c>
      <c r="E2276" s="13">
        <v>134023.25394507329</v>
      </c>
      <c r="F2276" s="10">
        <f t="shared" si="107"/>
        <v>134023.25394507329</v>
      </c>
      <c r="G2276" s="12">
        <f t="shared" si="108"/>
        <v>1131727.9224895507</v>
      </c>
    </row>
    <row r="2277" spans="1:7">
      <c r="A2277" s="4" t="s">
        <v>2273</v>
      </c>
      <c r="B2277" s="13">
        <v>853073.08658672287</v>
      </c>
      <c r="C2277" s="13">
        <v>229483.91928470662</v>
      </c>
      <c r="D2277" s="12">
        <f t="shared" si="106"/>
        <v>1082557.0058714296</v>
      </c>
      <c r="E2277" s="13">
        <v>146854.1870415028</v>
      </c>
      <c r="F2277" s="10">
        <f t="shared" si="107"/>
        <v>146854.1870415028</v>
      </c>
      <c r="G2277" s="12">
        <f t="shared" si="108"/>
        <v>1229411.1929129325</v>
      </c>
    </row>
    <row r="2278" spans="1:7">
      <c r="A2278" s="4" t="s">
        <v>2274</v>
      </c>
      <c r="B2278" s="13">
        <v>752614.90623751667</v>
      </c>
      <c r="C2278" s="13">
        <v>195583.62717207661</v>
      </c>
      <c r="D2278" s="12">
        <f t="shared" si="106"/>
        <v>948198.53340959328</v>
      </c>
      <c r="E2278" s="13">
        <v>69656.046373946141</v>
      </c>
      <c r="F2278" s="10">
        <f t="shared" si="107"/>
        <v>69656.046373946141</v>
      </c>
      <c r="G2278" s="12">
        <f t="shared" si="108"/>
        <v>1017854.5797835394</v>
      </c>
    </row>
    <row r="2279" spans="1:7">
      <c r="A2279" s="4" t="s">
        <v>2275</v>
      </c>
      <c r="B2279" s="13">
        <v>738997.86957304506</v>
      </c>
      <c r="C2279" s="13">
        <v>201743.96909508391</v>
      </c>
      <c r="D2279" s="12">
        <f t="shared" si="106"/>
        <v>940741.83866812894</v>
      </c>
      <c r="E2279" s="13">
        <v>63941.304232824681</v>
      </c>
      <c r="F2279" s="10">
        <f t="shared" si="107"/>
        <v>63941.304232824681</v>
      </c>
      <c r="G2279" s="12">
        <f t="shared" si="108"/>
        <v>1004683.1429009537</v>
      </c>
    </row>
    <row r="2280" spans="1:7">
      <c r="A2280" s="4" t="s">
        <v>2276</v>
      </c>
      <c r="B2280" s="13">
        <v>630721.52330481273</v>
      </c>
      <c r="C2280" s="13">
        <v>265817.89563342213</v>
      </c>
      <c r="D2280" s="12">
        <f t="shared" si="106"/>
        <v>896539.41893823491</v>
      </c>
      <c r="E2280" s="13">
        <v>55807.479038112127</v>
      </c>
      <c r="F2280" s="10">
        <f t="shared" si="107"/>
        <v>55807.479038112127</v>
      </c>
      <c r="G2280" s="12">
        <f t="shared" si="108"/>
        <v>952346.89797634701</v>
      </c>
    </row>
    <row r="2281" spans="1:7">
      <c r="A2281" s="4" t="s">
        <v>2277</v>
      </c>
      <c r="B2281" s="13">
        <v>657976.73392243602</v>
      </c>
      <c r="C2281" s="13">
        <v>264376.58756588981</v>
      </c>
      <c r="D2281" s="12">
        <f t="shared" si="106"/>
        <v>922353.32148832583</v>
      </c>
      <c r="E2281" s="13">
        <v>34778.45353473322</v>
      </c>
      <c r="F2281" s="10">
        <f t="shared" si="107"/>
        <v>34778.45353473322</v>
      </c>
      <c r="G2281" s="12">
        <f t="shared" si="108"/>
        <v>957131.7750230591</v>
      </c>
    </row>
    <row r="2282" spans="1:7">
      <c r="A2282" s="4" t="s">
        <v>2278</v>
      </c>
      <c r="B2282" s="13">
        <v>700291.97578736173</v>
      </c>
      <c r="C2282" s="13">
        <v>256446.62809012097</v>
      </c>
      <c r="D2282" s="12">
        <f t="shared" si="106"/>
        <v>956738.6038774827</v>
      </c>
      <c r="E2282" s="13">
        <v>133436.43556314122</v>
      </c>
      <c r="F2282" s="10">
        <f t="shared" si="107"/>
        <v>133436.43556314122</v>
      </c>
      <c r="G2282" s="12">
        <f t="shared" si="108"/>
        <v>1090175.039440624</v>
      </c>
    </row>
    <row r="2283" spans="1:7">
      <c r="A2283" s="4" t="s">
        <v>2279</v>
      </c>
      <c r="B2283" s="13">
        <v>819719.23981926532</v>
      </c>
      <c r="C2283" s="13">
        <v>419227.83056345314</v>
      </c>
      <c r="D2283" s="12">
        <f t="shared" si="106"/>
        <v>1238947.0703827185</v>
      </c>
      <c r="E2283" s="13">
        <v>63578.666257176068</v>
      </c>
      <c r="F2283" s="10">
        <f t="shared" si="107"/>
        <v>63578.666257176068</v>
      </c>
      <c r="G2283" s="12">
        <f t="shared" si="108"/>
        <v>1302525.7366398945</v>
      </c>
    </row>
    <row r="2284" spans="1:7">
      <c r="A2284" s="4" t="s">
        <v>2280</v>
      </c>
      <c r="B2284" s="13">
        <v>786498.97447171458</v>
      </c>
      <c r="C2284" s="13">
        <v>383944.07699953899</v>
      </c>
      <c r="D2284" s="12">
        <f t="shared" si="106"/>
        <v>1170443.0514712536</v>
      </c>
      <c r="E2284" s="13">
        <v>27902.939996153909</v>
      </c>
      <c r="F2284" s="10">
        <f t="shared" si="107"/>
        <v>27902.939996153909</v>
      </c>
      <c r="G2284" s="12">
        <f t="shared" si="108"/>
        <v>1198345.9914674074</v>
      </c>
    </row>
    <row r="2285" spans="1:7">
      <c r="A2285" s="4" t="s">
        <v>2281</v>
      </c>
      <c r="B2285" s="13">
        <v>914444.41567130364</v>
      </c>
      <c r="C2285" s="13">
        <v>351835.82918168459</v>
      </c>
      <c r="D2285" s="12">
        <f t="shared" si="106"/>
        <v>1266280.2448529883</v>
      </c>
      <c r="E2285" s="13">
        <v>70142.631987291999</v>
      </c>
      <c r="F2285" s="10">
        <f t="shared" si="107"/>
        <v>70142.631987291999</v>
      </c>
      <c r="G2285" s="12">
        <f t="shared" si="108"/>
        <v>1336422.8768402804</v>
      </c>
    </row>
    <row r="2286" spans="1:7">
      <c r="A2286" s="4" t="s">
        <v>2282</v>
      </c>
      <c r="B2286" s="13">
        <v>687022.40183422738</v>
      </c>
      <c r="C2286" s="13">
        <v>340474.15206780203</v>
      </c>
      <c r="D2286" s="12">
        <f t="shared" si="106"/>
        <v>1027496.5539020294</v>
      </c>
      <c r="E2286" s="13">
        <v>90354.855846651815</v>
      </c>
      <c r="F2286" s="10">
        <f t="shared" si="107"/>
        <v>90354.855846651815</v>
      </c>
      <c r="G2286" s="12">
        <f t="shared" si="108"/>
        <v>1117851.4097486811</v>
      </c>
    </row>
    <row r="2287" spans="1:7">
      <c r="A2287" s="4" t="s">
        <v>2283</v>
      </c>
      <c r="B2287" s="13">
        <v>346569.96247567196</v>
      </c>
      <c r="C2287" s="13">
        <v>227928.3689326797</v>
      </c>
      <c r="D2287" s="12">
        <f t="shared" si="106"/>
        <v>574498.33140835166</v>
      </c>
      <c r="E2287" s="13">
        <v>31562.939275412373</v>
      </c>
      <c r="F2287" s="10">
        <f t="shared" si="107"/>
        <v>31562.939275412373</v>
      </c>
      <c r="G2287" s="12">
        <f t="shared" si="108"/>
        <v>606061.27068376401</v>
      </c>
    </row>
    <row r="2288" spans="1:7">
      <c r="A2288" s="4" t="s">
        <v>2284</v>
      </c>
      <c r="B2288" s="13">
        <v>408744.57969776035</v>
      </c>
      <c r="C2288" s="13">
        <v>266072.12352221838</v>
      </c>
      <c r="D2288" s="12">
        <f t="shared" si="106"/>
        <v>674816.70321997872</v>
      </c>
      <c r="E2288" s="13">
        <v>71865.086907423407</v>
      </c>
      <c r="F2288" s="10">
        <f t="shared" si="107"/>
        <v>71865.086907423407</v>
      </c>
      <c r="G2288" s="12">
        <f t="shared" si="108"/>
        <v>746681.79012740217</v>
      </c>
    </row>
    <row r="2289" spans="1:7">
      <c r="A2289" s="4" t="s">
        <v>2285</v>
      </c>
      <c r="B2289" s="13">
        <v>322045.54132217175</v>
      </c>
      <c r="C2289" s="13">
        <v>227705.99553545655</v>
      </c>
      <c r="D2289" s="12">
        <f t="shared" si="106"/>
        <v>549751.53685762826</v>
      </c>
      <c r="E2289" s="13">
        <v>83751.922070454311</v>
      </c>
      <c r="F2289" s="10">
        <f t="shared" si="107"/>
        <v>83751.922070454311</v>
      </c>
      <c r="G2289" s="12">
        <f t="shared" si="108"/>
        <v>633503.4589280826</v>
      </c>
    </row>
    <row r="2290" spans="1:7">
      <c r="A2290" s="4" t="s">
        <v>2286</v>
      </c>
      <c r="B2290" s="13">
        <v>353956.65124723944</v>
      </c>
      <c r="C2290" s="13">
        <v>159878.75070110452</v>
      </c>
      <c r="D2290" s="12">
        <f t="shared" si="106"/>
        <v>513835.40194834396</v>
      </c>
      <c r="E2290" s="13">
        <v>55724.404005718927</v>
      </c>
      <c r="F2290" s="10">
        <f t="shared" si="107"/>
        <v>55724.404005718927</v>
      </c>
      <c r="G2290" s="12">
        <f t="shared" si="108"/>
        <v>569559.80595406285</v>
      </c>
    </row>
    <row r="2291" spans="1:7">
      <c r="A2291" s="4" t="s">
        <v>2287</v>
      </c>
      <c r="B2291" s="13">
        <v>123512.39912237751</v>
      </c>
      <c r="C2291" s="13">
        <v>34266.967083915006</v>
      </c>
      <c r="D2291" s="12">
        <f t="shared" si="106"/>
        <v>157779.36620629253</v>
      </c>
      <c r="E2291" s="13">
        <v>59443.294233309549</v>
      </c>
      <c r="F2291" s="10">
        <f t="shared" si="107"/>
        <v>59443.294233309549</v>
      </c>
      <c r="G2291" s="12">
        <f t="shared" si="108"/>
        <v>217222.66043960207</v>
      </c>
    </row>
    <row r="2292" spans="1:7">
      <c r="A2292" s="4" t="s">
        <v>2288</v>
      </c>
      <c r="B2292" s="13">
        <v>3584.4328817302794</v>
      </c>
      <c r="C2292" s="13">
        <v>75439.702516072401</v>
      </c>
      <c r="D2292" s="12">
        <f t="shared" si="106"/>
        <v>79024.135397802675</v>
      </c>
      <c r="E2292" s="13">
        <v>-43698.374423875357</v>
      </c>
      <c r="F2292" s="10">
        <f t="shared" si="107"/>
        <v>-43698.374423875357</v>
      </c>
      <c r="G2292" s="12">
        <f t="shared" si="108"/>
        <v>35325.760973927318</v>
      </c>
    </row>
    <row r="2293" spans="1:7">
      <c r="A2293" s="4" t="s">
        <v>2289</v>
      </c>
      <c r="B2293" s="13">
        <v>-321446.08451146807</v>
      </c>
      <c r="C2293" s="13">
        <v>-77698.593341008585</v>
      </c>
      <c r="D2293" s="12">
        <f t="shared" si="106"/>
        <v>-399144.67785247666</v>
      </c>
      <c r="E2293" s="13">
        <v>8020.8505771810223</v>
      </c>
      <c r="F2293" s="10">
        <f t="shared" si="107"/>
        <v>8020.8505771810223</v>
      </c>
      <c r="G2293" s="12">
        <f t="shared" si="108"/>
        <v>-391123.82727529563</v>
      </c>
    </row>
    <row r="2294" spans="1:7">
      <c r="A2294" s="4" t="s">
        <v>2290</v>
      </c>
      <c r="B2294" s="13">
        <v>-169969.46447147516</v>
      </c>
      <c r="C2294" s="13">
        <v>47836.901270420298</v>
      </c>
      <c r="D2294" s="12">
        <f t="shared" si="106"/>
        <v>-122132.56320105487</v>
      </c>
      <c r="E2294" s="13">
        <v>44518.858187101541</v>
      </c>
      <c r="F2294" s="10">
        <f t="shared" si="107"/>
        <v>44518.858187101541</v>
      </c>
      <c r="G2294" s="12">
        <f t="shared" si="108"/>
        <v>-77613.705013953324</v>
      </c>
    </row>
    <row r="2295" spans="1:7">
      <c r="A2295" s="4" t="s">
        <v>2291</v>
      </c>
      <c r="B2295" s="13">
        <v>-202782.78190572793</v>
      </c>
      <c r="C2295" s="13">
        <v>42477.745056568667</v>
      </c>
      <c r="D2295" s="12">
        <f t="shared" si="106"/>
        <v>-160305.03684915925</v>
      </c>
      <c r="E2295" s="13">
        <v>10255.692196756656</v>
      </c>
      <c r="F2295" s="10">
        <f t="shared" si="107"/>
        <v>10255.692196756656</v>
      </c>
      <c r="G2295" s="12">
        <f t="shared" si="108"/>
        <v>-150049.34465240259</v>
      </c>
    </row>
    <row r="2296" spans="1:7">
      <c r="A2296" s="4" t="s">
        <v>2292</v>
      </c>
      <c r="B2296" s="13">
        <v>-364534.01422997221</v>
      </c>
      <c r="C2296" s="13">
        <v>-66030.16257376947</v>
      </c>
      <c r="D2296" s="12">
        <f t="shared" si="106"/>
        <v>-430564.17680374166</v>
      </c>
      <c r="E2296" s="13">
        <v>-33533.522772119039</v>
      </c>
      <c r="F2296" s="10">
        <f t="shared" si="107"/>
        <v>-33533.522772119039</v>
      </c>
      <c r="G2296" s="12">
        <f t="shared" si="108"/>
        <v>-464097.69957586069</v>
      </c>
    </row>
    <row r="2297" spans="1:7">
      <c r="A2297" s="4" t="s">
        <v>2293</v>
      </c>
      <c r="B2297" s="13">
        <v>-183782.81071953723</v>
      </c>
      <c r="C2297" s="13">
        <v>-17134.212622103092</v>
      </c>
      <c r="D2297" s="12">
        <f t="shared" si="106"/>
        <v>-200917.02334164031</v>
      </c>
      <c r="E2297" s="13">
        <v>-64486.408871314597</v>
      </c>
      <c r="F2297" s="10">
        <f t="shared" si="107"/>
        <v>-64486.408871314597</v>
      </c>
      <c r="G2297" s="12">
        <f t="shared" si="108"/>
        <v>-265403.43221295491</v>
      </c>
    </row>
    <row r="2298" spans="1:7">
      <c r="A2298" s="4" t="s">
        <v>2294</v>
      </c>
      <c r="B2298" s="13">
        <v>-283536.99502214073</v>
      </c>
      <c r="C2298" s="13">
        <v>-62729.131687126181</v>
      </c>
      <c r="D2298" s="12">
        <f t="shared" si="106"/>
        <v>-346266.12670926691</v>
      </c>
      <c r="E2298" s="13">
        <v>-15270.256544588843</v>
      </c>
      <c r="F2298" s="10">
        <f t="shared" si="107"/>
        <v>-15270.256544588843</v>
      </c>
      <c r="G2298" s="12">
        <f t="shared" si="108"/>
        <v>-361536.38325385575</v>
      </c>
    </row>
    <row r="2299" spans="1:7">
      <c r="A2299" s="4" t="s">
        <v>2295</v>
      </c>
      <c r="B2299" s="13">
        <v>-383852.5496981325</v>
      </c>
      <c r="C2299" s="13">
        <v>-111667.0057677274</v>
      </c>
      <c r="D2299" s="12">
        <f t="shared" si="106"/>
        <v>-495519.55546585988</v>
      </c>
      <c r="E2299" s="13">
        <v>-78752.892331765644</v>
      </c>
      <c r="F2299" s="10">
        <f t="shared" si="107"/>
        <v>-78752.892331765644</v>
      </c>
      <c r="G2299" s="12">
        <f t="shared" si="108"/>
        <v>-574272.44779762556</v>
      </c>
    </row>
    <row r="2300" spans="1:7">
      <c r="A2300" s="4" t="s">
        <v>2296</v>
      </c>
      <c r="B2300" s="13">
        <v>-715112.49341970915</v>
      </c>
      <c r="C2300" s="13">
        <v>-218633.99335513779</v>
      </c>
      <c r="D2300" s="12">
        <f t="shared" si="106"/>
        <v>-933746.48677484691</v>
      </c>
      <c r="E2300" s="13">
        <v>-59226.392954529336</v>
      </c>
      <c r="F2300" s="10">
        <f t="shared" si="107"/>
        <v>-59226.392954529336</v>
      </c>
      <c r="G2300" s="12">
        <f t="shared" si="108"/>
        <v>-992972.87972937629</v>
      </c>
    </row>
    <row r="2301" spans="1:7">
      <c r="A2301" s="4" t="s">
        <v>2297</v>
      </c>
      <c r="B2301" s="13">
        <v>-695839.33352252666</v>
      </c>
      <c r="C2301" s="13">
        <v>-231810.89341058888</v>
      </c>
      <c r="D2301" s="12">
        <f t="shared" si="106"/>
        <v>-927650.22693311551</v>
      </c>
      <c r="E2301" s="13">
        <v>-118026.11184111814</v>
      </c>
      <c r="F2301" s="10">
        <f t="shared" si="107"/>
        <v>-118026.11184111814</v>
      </c>
      <c r="G2301" s="12">
        <f t="shared" si="108"/>
        <v>-1045676.3387742336</v>
      </c>
    </row>
    <row r="2302" spans="1:7">
      <c r="A2302" s="4" t="s">
        <v>2298</v>
      </c>
      <c r="B2302" s="13">
        <v>-923425.97860671976</v>
      </c>
      <c r="C2302" s="13">
        <v>-324112.98943322292</v>
      </c>
      <c r="D2302" s="12">
        <f t="shared" si="106"/>
        <v>-1247538.9680399427</v>
      </c>
      <c r="E2302" s="13">
        <v>11736.690706707857</v>
      </c>
      <c r="F2302" s="10">
        <f t="shared" si="107"/>
        <v>11736.690706707857</v>
      </c>
      <c r="G2302" s="12">
        <f t="shared" si="108"/>
        <v>-1235802.2773332349</v>
      </c>
    </row>
    <row r="2303" spans="1:7">
      <c r="A2303" s="4" t="s">
        <v>2299</v>
      </c>
      <c r="B2303" s="13">
        <v>-889585.9634515841</v>
      </c>
      <c r="C2303" s="13">
        <v>-363687.50851872028</v>
      </c>
      <c r="D2303" s="12">
        <f t="shared" si="106"/>
        <v>-1253273.4719703044</v>
      </c>
      <c r="E2303" s="13">
        <v>-79237.317866116355</v>
      </c>
      <c r="F2303" s="10">
        <f t="shared" si="107"/>
        <v>-79237.317866116355</v>
      </c>
      <c r="G2303" s="12">
        <f t="shared" si="108"/>
        <v>-1332510.7898364207</v>
      </c>
    </row>
    <row r="2304" spans="1:7">
      <c r="A2304" s="4" t="s">
        <v>2300</v>
      </c>
      <c r="B2304" s="13">
        <v>-994902.86377971503</v>
      </c>
      <c r="C2304" s="13">
        <v>-381350.21287263453</v>
      </c>
      <c r="D2304" s="12">
        <f t="shared" si="106"/>
        <v>-1376253.0766523494</v>
      </c>
      <c r="E2304" s="13">
        <v>-112335.70424486999</v>
      </c>
      <c r="F2304" s="10">
        <f t="shared" si="107"/>
        <v>-112335.70424486999</v>
      </c>
      <c r="G2304" s="12">
        <f t="shared" si="108"/>
        <v>-1488588.7808972194</v>
      </c>
    </row>
    <row r="2305" spans="1:7">
      <c r="A2305" s="4" t="s">
        <v>2301</v>
      </c>
      <c r="B2305" s="13">
        <v>-816718.12668046018</v>
      </c>
      <c r="C2305" s="13">
        <v>-333441.08393612487</v>
      </c>
      <c r="D2305" s="12">
        <f t="shared" si="106"/>
        <v>-1150159.2106165851</v>
      </c>
      <c r="E2305" s="13">
        <v>-98269.191109593899</v>
      </c>
      <c r="F2305" s="10">
        <f t="shared" si="107"/>
        <v>-98269.191109593899</v>
      </c>
      <c r="G2305" s="12">
        <f t="shared" si="108"/>
        <v>-1248428.4017261791</v>
      </c>
    </row>
    <row r="2306" spans="1:7">
      <c r="A2306" s="4" t="s">
        <v>2302</v>
      </c>
      <c r="B2306" s="13">
        <v>-710504.97215908126</v>
      </c>
      <c r="C2306" s="13">
        <v>-276221.41038793913</v>
      </c>
      <c r="D2306" s="12">
        <f t="shared" si="106"/>
        <v>-986726.38254702045</v>
      </c>
      <c r="E2306" s="13">
        <v>-12844.361061201089</v>
      </c>
      <c r="F2306" s="10">
        <f t="shared" si="107"/>
        <v>-12844.361061201089</v>
      </c>
      <c r="G2306" s="12">
        <f t="shared" si="108"/>
        <v>-999570.74360822153</v>
      </c>
    </row>
    <row r="2307" spans="1:7">
      <c r="A2307" s="4" t="s">
        <v>2303</v>
      </c>
      <c r="B2307" s="13">
        <v>-784254.0998786058</v>
      </c>
      <c r="C2307" s="13">
        <v>-308829.37197154347</v>
      </c>
      <c r="D2307" s="12">
        <f t="shared" si="106"/>
        <v>-1093083.4718501493</v>
      </c>
      <c r="E2307" s="13">
        <v>34326.385962171596</v>
      </c>
      <c r="F2307" s="10">
        <f t="shared" si="107"/>
        <v>34326.385962171596</v>
      </c>
      <c r="G2307" s="12">
        <f t="shared" si="108"/>
        <v>-1058757.0858879779</v>
      </c>
    </row>
    <row r="2308" spans="1:7">
      <c r="A2308" s="4" t="s">
        <v>2304</v>
      </c>
      <c r="B2308" s="13">
        <v>-702255.02168141678</v>
      </c>
      <c r="C2308" s="13">
        <v>-251568.16000605229</v>
      </c>
      <c r="D2308" s="12">
        <f t="shared" si="106"/>
        <v>-953823.18168746913</v>
      </c>
      <c r="E2308" s="13">
        <v>-25397.210624544427</v>
      </c>
      <c r="F2308" s="10">
        <f t="shared" si="107"/>
        <v>-25397.210624544427</v>
      </c>
      <c r="G2308" s="12">
        <f t="shared" si="108"/>
        <v>-979220.39231201354</v>
      </c>
    </row>
    <row r="2309" spans="1:7">
      <c r="A2309" s="4" t="s">
        <v>2305</v>
      </c>
      <c r="B2309" s="13">
        <v>-658830.79895367741</v>
      </c>
      <c r="C2309" s="13">
        <v>-193543.05976155706</v>
      </c>
      <c r="D2309" s="12">
        <f t="shared" ref="D2309:D2372" si="109">SUM(B2309:C2309)</f>
        <v>-852373.85871523444</v>
      </c>
      <c r="E2309" s="13">
        <v>23173.194933263178</v>
      </c>
      <c r="F2309" s="10">
        <f t="shared" ref="F2309:F2372" si="110">E2309</f>
        <v>23173.194933263178</v>
      </c>
      <c r="G2309" s="12">
        <f t="shared" ref="G2309:G2372" si="111">SUM(D2309,F2309)</f>
        <v>-829200.66378197121</v>
      </c>
    </row>
    <row r="2310" spans="1:7">
      <c r="A2310" s="4" t="s">
        <v>2306</v>
      </c>
      <c r="B2310" s="13">
        <v>-364668.64704946964</v>
      </c>
      <c r="C2310" s="13">
        <v>-107904.0384057405</v>
      </c>
      <c r="D2310" s="12">
        <f t="shared" si="109"/>
        <v>-472572.68545521016</v>
      </c>
      <c r="E2310" s="13">
        <v>-11169.414637679682</v>
      </c>
      <c r="F2310" s="10">
        <f t="shared" si="110"/>
        <v>-11169.414637679682</v>
      </c>
      <c r="G2310" s="12">
        <f t="shared" si="111"/>
        <v>-483742.10009288986</v>
      </c>
    </row>
    <row r="2311" spans="1:7">
      <c r="A2311" s="4" t="s">
        <v>2307</v>
      </c>
      <c r="B2311" s="13">
        <v>-364933.12446867779</v>
      </c>
      <c r="C2311" s="13">
        <v>-110513.41262760112</v>
      </c>
      <c r="D2311" s="12">
        <f t="shared" si="109"/>
        <v>-475446.53709627892</v>
      </c>
      <c r="E2311" s="13">
        <v>102455.37833355811</v>
      </c>
      <c r="F2311" s="10">
        <f t="shared" si="110"/>
        <v>102455.37833355811</v>
      </c>
      <c r="G2311" s="12">
        <f t="shared" si="111"/>
        <v>-372991.15876272082</v>
      </c>
    </row>
    <row r="2312" spans="1:7">
      <c r="A2312" s="4" t="s">
        <v>2308</v>
      </c>
      <c r="B2312" s="13">
        <v>-551371.12245187594</v>
      </c>
      <c r="C2312" s="13">
        <v>-241980.31353278316</v>
      </c>
      <c r="D2312" s="12">
        <f t="shared" si="109"/>
        <v>-793351.43598465913</v>
      </c>
      <c r="E2312" s="13">
        <v>12266.078401835006</v>
      </c>
      <c r="F2312" s="10">
        <f t="shared" si="110"/>
        <v>12266.078401835006</v>
      </c>
      <c r="G2312" s="12">
        <f t="shared" si="111"/>
        <v>-781085.35758282407</v>
      </c>
    </row>
    <row r="2313" spans="1:7">
      <c r="A2313" s="4" t="s">
        <v>2309</v>
      </c>
      <c r="B2313" s="13">
        <v>-813527.48255726672</v>
      </c>
      <c r="C2313" s="13">
        <v>-347859.4969555462</v>
      </c>
      <c r="D2313" s="12">
        <f t="shared" si="109"/>
        <v>-1161386.979512813</v>
      </c>
      <c r="E2313" s="13">
        <v>-135693.94876745762</v>
      </c>
      <c r="F2313" s="10">
        <f t="shared" si="110"/>
        <v>-135693.94876745762</v>
      </c>
      <c r="G2313" s="12">
        <f t="shared" si="111"/>
        <v>-1297080.9282802707</v>
      </c>
    </row>
    <row r="2314" spans="1:7">
      <c r="A2314" s="4" t="s">
        <v>2310</v>
      </c>
      <c r="B2314" s="13">
        <v>-738816.10279739276</v>
      </c>
      <c r="C2314" s="13">
        <v>-362298.48782530054</v>
      </c>
      <c r="D2314" s="12">
        <f t="shared" si="109"/>
        <v>-1101114.5906226933</v>
      </c>
      <c r="E2314" s="13">
        <v>-87598.474443532235</v>
      </c>
      <c r="F2314" s="10">
        <f t="shared" si="110"/>
        <v>-87598.474443532235</v>
      </c>
      <c r="G2314" s="12">
        <f t="shared" si="111"/>
        <v>-1188713.0650662256</v>
      </c>
    </row>
    <row r="2315" spans="1:7">
      <c r="A2315" s="4" t="s">
        <v>2311</v>
      </c>
      <c r="B2315" s="13">
        <v>-793606.75494539621</v>
      </c>
      <c r="C2315" s="13">
        <v>-404115.48092837824</v>
      </c>
      <c r="D2315" s="12">
        <f t="shared" si="109"/>
        <v>-1197722.2358737744</v>
      </c>
      <c r="E2315" s="13">
        <v>-75711.540142723068</v>
      </c>
      <c r="F2315" s="10">
        <f t="shared" si="110"/>
        <v>-75711.540142723068</v>
      </c>
      <c r="G2315" s="12">
        <f t="shared" si="111"/>
        <v>-1273433.7760164975</v>
      </c>
    </row>
    <row r="2316" spans="1:7">
      <c r="A2316" s="4" t="s">
        <v>2312</v>
      </c>
      <c r="B2316" s="13">
        <v>-572499.97153288592</v>
      </c>
      <c r="C2316" s="13">
        <v>-311353.95593385602</v>
      </c>
      <c r="D2316" s="12">
        <f t="shared" si="109"/>
        <v>-883853.927466742</v>
      </c>
      <c r="E2316" s="13">
        <v>-195155.68179981472</v>
      </c>
      <c r="F2316" s="10">
        <f t="shared" si="110"/>
        <v>-195155.68179981472</v>
      </c>
      <c r="G2316" s="12">
        <f t="shared" si="111"/>
        <v>-1079009.6092665568</v>
      </c>
    </row>
    <row r="2317" spans="1:7">
      <c r="A2317" s="4" t="s">
        <v>2313</v>
      </c>
      <c r="B2317" s="13">
        <v>-392113.65401988098</v>
      </c>
      <c r="C2317" s="13">
        <v>-216886.86196825298</v>
      </c>
      <c r="D2317" s="12">
        <f t="shared" si="109"/>
        <v>-609000.51598813396</v>
      </c>
      <c r="E2317" s="13">
        <v>-140091.51951646543</v>
      </c>
      <c r="F2317" s="10">
        <f t="shared" si="110"/>
        <v>-140091.51951646543</v>
      </c>
      <c r="G2317" s="12">
        <f t="shared" si="111"/>
        <v>-749092.03550459933</v>
      </c>
    </row>
    <row r="2318" spans="1:7">
      <c r="A2318" s="4" t="s">
        <v>2314</v>
      </c>
      <c r="B2318" s="13">
        <v>-351917.60762083833</v>
      </c>
      <c r="C2318" s="13">
        <v>-218834.72689212722</v>
      </c>
      <c r="D2318" s="12">
        <f t="shared" si="109"/>
        <v>-570752.33451296552</v>
      </c>
      <c r="E2318" s="13">
        <v>-132542.88204605543</v>
      </c>
      <c r="F2318" s="10">
        <f t="shared" si="110"/>
        <v>-132542.88204605543</v>
      </c>
      <c r="G2318" s="12">
        <f t="shared" si="111"/>
        <v>-703295.21655902092</v>
      </c>
    </row>
    <row r="2319" spans="1:7">
      <c r="A2319" s="4" t="s">
        <v>2315</v>
      </c>
      <c r="B2319" s="13">
        <v>-243005.1361258562</v>
      </c>
      <c r="C2319" s="13">
        <v>-158749.17339375537</v>
      </c>
      <c r="D2319" s="12">
        <f t="shared" si="109"/>
        <v>-401754.30951961153</v>
      </c>
      <c r="E2319" s="13">
        <v>-101752.08055208386</v>
      </c>
      <c r="F2319" s="10">
        <f t="shared" si="110"/>
        <v>-101752.08055208386</v>
      </c>
      <c r="G2319" s="12">
        <f t="shared" si="111"/>
        <v>-503506.39007169538</v>
      </c>
    </row>
    <row r="2320" spans="1:7">
      <c r="A2320" s="4" t="s">
        <v>2316</v>
      </c>
      <c r="B2320" s="13">
        <v>-149210.98542733604</v>
      </c>
      <c r="C2320" s="13">
        <v>-94744.091964050152</v>
      </c>
      <c r="D2320" s="12">
        <f t="shared" si="109"/>
        <v>-243955.07739138621</v>
      </c>
      <c r="E2320" s="13">
        <v>-38895.940684986963</v>
      </c>
      <c r="F2320" s="10">
        <f t="shared" si="110"/>
        <v>-38895.940684986963</v>
      </c>
      <c r="G2320" s="12">
        <f t="shared" si="111"/>
        <v>-282851.01807637315</v>
      </c>
    </row>
    <row r="2321" spans="1:7">
      <c r="A2321" s="4" t="s">
        <v>2317</v>
      </c>
      <c r="B2321" s="13">
        <v>34618.631748273532</v>
      </c>
      <c r="C2321" s="13">
        <v>-16300.874723973286</v>
      </c>
      <c r="D2321" s="12">
        <f t="shared" si="109"/>
        <v>18317.757024300248</v>
      </c>
      <c r="E2321" s="13">
        <v>-109446.85420251871</v>
      </c>
      <c r="F2321" s="10">
        <f t="shared" si="110"/>
        <v>-109446.85420251871</v>
      </c>
      <c r="G2321" s="12">
        <f t="shared" si="111"/>
        <v>-91129.09717821845</v>
      </c>
    </row>
    <row r="2322" spans="1:7">
      <c r="A2322" s="4" t="s">
        <v>2318</v>
      </c>
      <c r="B2322" s="13">
        <v>560613.74868582468</v>
      </c>
      <c r="C2322" s="13">
        <v>187527.23124268622</v>
      </c>
      <c r="D2322" s="12">
        <f t="shared" si="109"/>
        <v>748140.97992851096</v>
      </c>
      <c r="E2322" s="13">
        <v>-91876.50939940587</v>
      </c>
      <c r="F2322" s="10">
        <f t="shared" si="110"/>
        <v>-91876.50939940587</v>
      </c>
      <c r="G2322" s="12">
        <f t="shared" si="111"/>
        <v>656264.47052910505</v>
      </c>
    </row>
    <row r="2323" spans="1:7">
      <c r="A2323" s="4" t="s">
        <v>2319</v>
      </c>
      <c r="B2323" s="13">
        <v>807820.22849416744</v>
      </c>
      <c r="C2323" s="13">
        <v>260784.93533768767</v>
      </c>
      <c r="D2323" s="12">
        <f t="shared" si="109"/>
        <v>1068605.1638318552</v>
      </c>
      <c r="E2323" s="13">
        <v>40144.620242716381</v>
      </c>
      <c r="F2323" s="10">
        <f t="shared" si="110"/>
        <v>40144.620242716381</v>
      </c>
      <c r="G2323" s="12">
        <f t="shared" si="111"/>
        <v>1108749.7840745714</v>
      </c>
    </row>
    <row r="2324" spans="1:7">
      <c r="A2324" s="4" t="s">
        <v>2320</v>
      </c>
      <c r="B2324" s="13">
        <v>777952.82226644841</v>
      </c>
      <c r="C2324" s="13">
        <v>123176.45379648138</v>
      </c>
      <c r="D2324" s="12">
        <f t="shared" si="109"/>
        <v>901129.27606292977</v>
      </c>
      <c r="E2324" s="13">
        <v>20195.108808239824</v>
      </c>
      <c r="F2324" s="10">
        <f t="shared" si="110"/>
        <v>20195.108808239824</v>
      </c>
      <c r="G2324" s="12">
        <f t="shared" si="111"/>
        <v>921324.38487116958</v>
      </c>
    </row>
    <row r="2325" spans="1:7">
      <c r="A2325" s="4" t="s">
        <v>2321</v>
      </c>
      <c r="B2325" s="13">
        <v>613713.02708122961</v>
      </c>
      <c r="C2325" s="13">
        <v>222966.26388840339</v>
      </c>
      <c r="D2325" s="12">
        <f t="shared" si="109"/>
        <v>836679.29096963303</v>
      </c>
      <c r="E2325" s="13">
        <v>-4206.6299541651597</v>
      </c>
      <c r="F2325" s="10">
        <f t="shared" si="110"/>
        <v>-4206.6299541651597</v>
      </c>
      <c r="G2325" s="12">
        <f t="shared" si="111"/>
        <v>832472.66101546783</v>
      </c>
    </row>
    <row r="2326" spans="1:7">
      <c r="A2326" s="4" t="s">
        <v>2322</v>
      </c>
      <c r="B2326" s="13">
        <v>402080.97574421106</v>
      </c>
      <c r="C2326" s="13">
        <v>147001.66601247402</v>
      </c>
      <c r="D2326" s="12">
        <f t="shared" si="109"/>
        <v>549082.6417566851</v>
      </c>
      <c r="E2326" s="13">
        <v>5658.5516724712043</v>
      </c>
      <c r="F2326" s="10">
        <f t="shared" si="110"/>
        <v>5658.5516724712043</v>
      </c>
      <c r="G2326" s="12">
        <f t="shared" si="111"/>
        <v>554741.19342915632</v>
      </c>
    </row>
    <row r="2327" spans="1:7">
      <c r="A2327" s="4" t="s">
        <v>2323</v>
      </c>
      <c r="B2327" s="13">
        <v>337349.60567525344</v>
      </c>
      <c r="C2327" s="13">
        <v>150003.69478440931</v>
      </c>
      <c r="D2327" s="12">
        <f t="shared" si="109"/>
        <v>487353.30045966274</v>
      </c>
      <c r="E2327" s="13">
        <v>-14382.002169366235</v>
      </c>
      <c r="F2327" s="10">
        <f t="shared" si="110"/>
        <v>-14382.002169366235</v>
      </c>
      <c r="G2327" s="12">
        <f t="shared" si="111"/>
        <v>472971.29829029652</v>
      </c>
    </row>
    <row r="2328" spans="1:7">
      <c r="A2328" s="4" t="s">
        <v>2324</v>
      </c>
      <c r="B2328" s="13">
        <v>350819.80780225992</v>
      </c>
      <c r="C2328" s="13">
        <v>82334.133406000969</v>
      </c>
      <c r="D2328" s="12">
        <f t="shared" si="109"/>
        <v>433153.94120826089</v>
      </c>
      <c r="E2328" s="13">
        <v>-11477.473348189105</v>
      </c>
      <c r="F2328" s="10">
        <f t="shared" si="110"/>
        <v>-11477.473348189105</v>
      </c>
      <c r="G2328" s="12">
        <f t="shared" si="111"/>
        <v>421676.4678600718</v>
      </c>
    </row>
    <row r="2329" spans="1:7">
      <c r="A2329" s="4" t="s">
        <v>2325</v>
      </c>
      <c r="B2329" s="13">
        <v>343473.1863542975</v>
      </c>
      <c r="C2329" s="13">
        <v>-38965.881334403195</v>
      </c>
      <c r="D2329" s="12">
        <f t="shared" si="109"/>
        <v>304507.30501989432</v>
      </c>
      <c r="E2329" s="13">
        <v>39500.535535849267</v>
      </c>
      <c r="F2329" s="10">
        <f t="shared" si="110"/>
        <v>39500.535535849267</v>
      </c>
      <c r="G2329" s="12">
        <f t="shared" si="111"/>
        <v>344007.84055574361</v>
      </c>
    </row>
    <row r="2330" spans="1:7">
      <c r="A2330" s="4" t="s">
        <v>2326</v>
      </c>
      <c r="B2330" s="13">
        <v>349481.07866394852</v>
      </c>
      <c r="C2330" s="13">
        <v>-86074.268200939958</v>
      </c>
      <c r="D2330" s="12">
        <f t="shared" si="109"/>
        <v>263406.81046300859</v>
      </c>
      <c r="E2330" s="13">
        <v>-8553.8987083576194</v>
      </c>
      <c r="F2330" s="10">
        <f t="shared" si="110"/>
        <v>-8553.8987083576194</v>
      </c>
      <c r="G2330" s="12">
        <f t="shared" si="111"/>
        <v>254852.91175465097</v>
      </c>
    </row>
    <row r="2331" spans="1:7">
      <c r="A2331" s="4" t="s">
        <v>2327</v>
      </c>
      <c r="B2331" s="13">
        <v>386095.14338297566</v>
      </c>
      <c r="C2331" s="13">
        <v>-64010.762263416109</v>
      </c>
      <c r="D2331" s="12">
        <f t="shared" si="109"/>
        <v>322084.38111955952</v>
      </c>
      <c r="E2331" s="13">
        <v>67477.862833024672</v>
      </c>
      <c r="F2331" s="10">
        <f t="shared" si="110"/>
        <v>67477.862833024672</v>
      </c>
      <c r="G2331" s="12">
        <f t="shared" si="111"/>
        <v>389562.24395258422</v>
      </c>
    </row>
    <row r="2332" spans="1:7">
      <c r="A2332" s="4" t="s">
        <v>2328</v>
      </c>
      <c r="B2332" s="13">
        <v>364819.96033740713</v>
      </c>
      <c r="C2332" s="13">
        <v>-51712.41170889089</v>
      </c>
      <c r="D2332" s="12">
        <f t="shared" si="109"/>
        <v>313107.54862851626</v>
      </c>
      <c r="E2332" s="13">
        <v>56624.472320293382</v>
      </c>
      <c r="F2332" s="10">
        <f t="shared" si="110"/>
        <v>56624.472320293382</v>
      </c>
      <c r="G2332" s="12">
        <f t="shared" si="111"/>
        <v>369732.02094880963</v>
      </c>
    </row>
    <row r="2333" spans="1:7">
      <c r="A2333" s="4" t="s">
        <v>2329</v>
      </c>
      <c r="B2333" s="13">
        <v>283727.85091946798</v>
      </c>
      <c r="C2333" s="13">
        <v>-51090.707993246397</v>
      </c>
      <c r="D2333" s="12">
        <f t="shared" si="109"/>
        <v>232637.1429262216</v>
      </c>
      <c r="E2333" s="13">
        <v>129473.7810185556</v>
      </c>
      <c r="F2333" s="10">
        <f t="shared" si="110"/>
        <v>129473.7810185556</v>
      </c>
      <c r="G2333" s="12">
        <f t="shared" si="111"/>
        <v>362110.92394477723</v>
      </c>
    </row>
    <row r="2334" spans="1:7">
      <c r="A2334" s="4" t="s">
        <v>2330</v>
      </c>
      <c r="B2334" s="13">
        <v>-26730.585827713658</v>
      </c>
      <c r="C2334" s="13">
        <v>-35718.851736175537</v>
      </c>
      <c r="D2334" s="12">
        <f t="shared" si="109"/>
        <v>-62449.437563889194</v>
      </c>
      <c r="E2334" s="13">
        <v>120595.39061725468</v>
      </c>
      <c r="F2334" s="10">
        <f t="shared" si="110"/>
        <v>120595.39061725468</v>
      </c>
      <c r="G2334" s="12">
        <f t="shared" si="111"/>
        <v>58145.953053365491</v>
      </c>
    </row>
    <row r="2335" spans="1:7">
      <c r="A2335" s="4" t="s">
        <v>2331</v>
      </c>
      <c r="B2335" s="13">
        <v>-103399.50896564143</v>
      </c>
      <c r="C2335" s="13">
        <v>-147399.98577111302</v>
      </c>
      <c r="D2335" s="12">
        <f t="shared" si="109"/>
        <v>-250799.49473675445</v>
      </c>
      <c r="E2335" s="13">
        <v>119786.67634694091</v>
      </c>
      <c r="F2335" s="10">
        <f t="shared" si="110"/>
        <v>119786.67634694091</v>
      </c>
      <c r="G2335" s="12">
        <f t="shared" si="111"/>
        <v>-131012.81838981355</v>
      </c>
    </row>
    <row r="2336" spans="1:7">
      <c r="A2336" s="4" t="s">
        <v>2332</v>
      </c>
      <c r="B2336" s="13">
        <v>-203970.15148012244</v>
      </c>
      <c r="C2336" s="13">
        <v>-210229.82774924091</v>
      </c>
      <c r="D2336" s="12">
        <f t="shared" si="109"/>
        <v>-414199.97922936338</v>
      </c>
      <c r="E2336" s="13">
        <v>167541.94474836448</v>
      </c>
      <c r="F2336" s="10">
        <f t="shared" si="110"/>
        <v>167541.94474836448</v>
      </c>
      <c r="G2336" s="12">
        <f t="shared" si="111"/>
        <v>-246658.0344809989</v>
      </c>
    </row>
    <row r="2337" spans="1:7">
      <c r="A2337" s="4" t="s">
        <v>2333</v>
      </c>
      <c r="B2337" s="13">
        <v>-298514.62430903857</v>
      </c>
      <c r="C2337" s="13">
        <v>-292706.42680942017</v>
      </c>
      <c r="D2337" s="12">
        <f t="shared" si="109"/>
        <v>-591221.05111845874</v>
      </c>
      <c r="E2337" s="13">
        <v>149414.8653603268</v>
      </c>
      <c r="F2337" s="10">
        <f t="shared" si="110"/>
        <v>149414.8653603268</v>
      </c>
      <c r="G2337" s="12">
        <f t="shared" si="111"/>
        <v>-441806.18575813191</v>
      </c>
    </row>
    <row r="2338" spans="1:7">
      <c r="A2338" s="4" t="s">
        <v>2334</v>
      </c>
      <c r="B2338" s="13">
        <v>-535056.40580050123</v>
      </c>
      <c r="C2338" s="13">
        <v>-311572.16865960252</v>
      </c>
      <c r="D2338" s="12">
        <f t="shared" si="109"/>
        <v>-846628.57446010376</v>
      </c>
      <c r="E2338" s="13">
        <v>90412.65977660373</v>
      </c>
      <c r="F2338" s="10">
        <f t="shared" si="110"/>
        <v>90412.65977660373</v>
      </c>
      <c r="G2338" s="12">
        <f t="shared" si="111"/>
        <v>-756215.91468350007</v>
      </c>
    </row>
    <row r="2339" spans="1:7">
      <c r="A2339" s="4" t="s">
        <v>2335</v>
      </c>
      <c r="B2339" s="13">
        <v>-305858.69712243846</v>
      </c>
      <c r="C2339" s="13">
        <v>-186991.56715813561</v>
      </c>
      <c r="D2339" s="12">
        <f t="shared" si="109"/>
        <v>-492850.26428057405</v>
      </c>
      <c r="E2339" s="13">
        <v>15888.559798488408</v>
      </c>
      <c r="F2339" s="10">
        <f t="shared" si="110"/>
        <v>15888.559798488408</v>
      </c>
      <c r="G2339" s="12">
        <f t="shared" si="111"/>
        <v>-476961.70448208565</v>
      </c>
    </row>
    <row r="2340" spans="1:7">
      <c r="A2340" s="4" t="s">
        <v>2336</v>
      </c>
      <c r="B2340" s="13">
        <v>-307234.2153770912</v>
      </c>
      <c r="C2340" s="13">
        <v>-153374.76286638307</v>
      </c>
      <c r="D2340" s="12">
        <f t="shared" si="109"/>
        <v>-460608.97824347427</v>
      </c>
      <c r="E2340" s="13">
        <v>95657.110091644223</v>
      </c>
      <c r="F2340" s="10">
        <f t="shared" si="110"/>
        <v>95657.110091644223</v>
      </c>
      <c r="G2340" s="12">
        <f t="shared" si="111"/>
        <v>-364951.86815183004</v>
      </c>
    </row>
    <row r="2341" spans="1:7">
      <c r="A2341" s="4" t="s">
        <v>2337</v>
      </c>
      <c r="B2341" s="13">
        <v>-413507.01126339973</v>
      </c>
      <c r="C2341" s="13">
        <v>-182916.32917453264</v>
      </c>
      <c r="D2341" s="12">
        <f t="shared" si="109"/>
        <v>-596423.34043793241</v>
      </c>
      <c r="E2341" s="13">
        <v>51321.990560566788</v>
      </c>
      <c r="F2341" s="10">
        <f t="shared" si="110"/>
        <v>51321.990560566788</v>
      </c>
      <c r="G2341" s="12">
        <f t="shared" si="111"/>
        <v>-545101.34987736563</v>
      </c>
    </row>
    <row r="2342" spans="1:7">
      <c r="A2342" s="4" t="s">
        <v>2338</v>
      </c>
      <c r="B2342" s="13">
        <v>-522204.73702680983</v>
      </c>
      <c r="C2342" s="13">
        <v>-209846.59814053157</v>
      </c>
      <c r="D2342" s="12">
        <f t="shared" si="109"/>
        <v>-732051.3351673414</v>
      </c>
      <c r="E2342" s="13">
        <v>63855.321791169008</v>
      </c>
      <c r="F2342" s="10">
        <f t="shared" si="110"/>
        <v>63855.321791169008</v>
      </c>
      <c r="G2342" s="12">
        <f t="shared" si="111"/>
        <v>-668196.0133761724</v>
      </c>
    </row>
    <row r="2343" spans="1:7">
      <c r="A2343" s="4" t="s">
        <v>2339</v>
      </c>
      <c r="B2343" s="13">
        <v>-468002.9099052134</v>
      </c>
      <c r="C2343" s="13">
        <v>-186560.59346141561</v>
      </c>
      <c r="D2343" s="12">
        <f t="shared" si="109"/>
        <v>-654563.50336662901</v>
      </c>
      <c r="E2343" s="13">
        <v>35292.08250157829</v>
      </c>
      <c r="F2343" s="10">
        <f t="shared" si="110"/>
        <v>35292.08250157829</v>
      </c>
      <c r="G2343" s="12">
        <f t="shared" si="111"/>
        <v>-619271.42086505075</v>
      </c>
    </row>
    <row r="2344" spans="1:7">
      <c r="A2344" s="4" t="s">
        <v>2340</v>
      </c>
      <c r="B2344" s="13">
        <v>-401221.12718147191</v>
      </c>
      <c r="C2344" s="13">
        <v>-145735.8970276335</v>
      </c>
      <c r="D2344" s="12">
        <f t="shared" si="109"/>
        <v>-546957.02420910541</v>
      </c>
      <c r="E2344" s="13">
        <v>121999.25982267658</v>
      </c>
      <c r="F2344" s="10">
        <f t="shared" si="110"/>
        <v>121999.25982267658</v>
      </c>
      <c r="G2344" s="12">
        <f t="shared" si="111"/>
        <v>-424957.76438642881</v>
      </c>
    </row>
    <row r="2345" spans="1:7">
      <c r="A2345" s="4" t="s">
        <v>2341</v>
      </c>
      <c r="B2345" s="13">
        <v>-480953.32113130094</v>
      </c>
      <c r="C2345" s="13">
        <v>16590.317789977395</v>
      </c>
      <c r="D2345" s="12">
        <f t="shared" si="109"/>
        <v>-464363.00334132352</v>
      </c>
      <c r="E2345" s="13">
        <v>219682.37432896436</v>
      </c>
      <c r="F2345" s="10">
        <f t="shared" si="110"/>
        <v>219682.37432896436</v>
      </c>
      <c r="G2345" s="12">
        <f t="shared" si="111"/>
        <v>-244680.62901235916</v>
      </c>
    </row>
    <row r="2346" spans="1:7">
      <c r="A2346" s="4" t="s">
        <v>2342</v>
      </c>
      <c r="B2346" s="13">
        <v>-551325.59172111994</v>
      </c>
      <c r="C2346" s="13">
        <v>127030.40603354828</v>
      </c>
      <c r="D2346" s="12">
        <f t="shared" si="109"/>
        <v>-424295.18568757165</v>
      </c>
      <c r="E2346" s="13">
        <v>170020.59568809913</v>
      </c>
      <c r="F2346" s="10">
        <f t="shared" si="110"/>
        <v>170020.59568809913</v>
      </c>
      <c r="G2346" s="12">
        <f t="shared" si="111"/>
        <v>-254274.58999947252</v>
      </c>
    </row>
    <row r="2347" spans="1:7">
      <c r="A2347" s="4" t="s">
        <v>2343</v>
      </c>
      <c r="B2347" s="13">
        <v>-595538.66155587055</v>
      </c>
      <c r="C2347" s="13">
        <v>166413.96554758065</v>
      </c>
      <c r="D2347" s="12">
        <f t="shared" si="109"/>
        <v>-429124.69600828993</v>
      </c>
      <c r="E2347" s="13">
        <v>194461.18315907865</v>
      </c>
      <c r="F2347" s="10">
        <f t="shared" si="110"/>
        <v>194461.18315907865</v>
      </c>
      <c r="G2347" s="12">
        <f t="shared" si="111"/>
        <v>-234663.51284921129</v>
      </c>
    </row>
    <row r="2348" spans="1:7">
      <c r="A2348" s="4" t="s">
        <v>2344</v>
      </c>
      <c r="B2348" s="13">
        <v>-227427.1159146392</v>
      </c>
      <c r="C2348" s="13">
        <v>297190.34825088526</v>
      </c>
      <c r="D2348" s="12">
        <f t="shared" si="109"/>
        <v>69763.232336246059</v>
      </c>
      <c r="E2348" s="13">
        <v>313985.06548897637</v>
      </c>
      <c r="F2348" s="10">
        <f t="shared" si="110"/>
        <v>313985.06548897637</v>
      </c>
      <c r="G2348" s="12">
        <f t="shared" si="111"/>
        <v>383748.29782522243</v>
      </c>
    </row>
    <row r="2349" spans="1:7">
      <c r="A2349" s="4" t="s">
        <v>2345</v>
      </c>
      <c r="B2349" s="13">
        <v>-395614.18344909977</v>
      </c>
      <c r="C2349" s="13">
        <v>307321.67935741931</v>
      </c>
      <c r="D2349" s="12">
        <f t="shared" si="109"/>
        <v>-88292.504091680457</v>
      </c>
      <c r="E2349" s="13">
        <v>296390.50601508084</v>
      </c>
      <c r="F2349" s="10">
        <f t="shared" si="110"/>
        <v>296390.50601508084</v>
      </c>
      <c r="G2349" s="12">
        <f t="shared" si="111"/>
        <v>208098.00192340038</v>
      </c>
    </row>
    <row r="2350" spans="1:7">
      <c r="A2350" s="4" t="s">
        <v>2346</v>
      </c>
      <c r="B2350" s="13">
        <v>-518538.69106994214</v>
      </c>
      <c r="C2350" s="13">
        <v>202271.44416963792</v>
      </c>
      <c r="D2350" s="12">
        <f t="shared" si="109"/>
        <v>-316267.24690030422</v>
      </c>
      <c r="E2350" s="13">
        <v>268139.44502715056</v>
      </c>
      <c r="F2350" s="10">
        <f t="shared" si="110"/>
        <v>268139.44502715056</v>
      </c>
      <c r="G2350" s="12">
        <f t="shared" si="111"/>
        <v>-48127.801873153658</v>
      </c>
    </row>
    <row r="2351" spans="1:7">
      <c r="A2351" s="4" t="s">
        <v>2347</v>
      </c>
      <c r="B2351" s="13">
        <v>-732778.02293116914</v>
      </c>
      <c r="C2351" s="13">
        <v>168143.2859941005</v>
      </c>
      <c r="D2351" s="12">
        <f t="shared" si="109"/>
        <v>-564634.73693706864</v>
      </c>
      <c r="E2351" s="13">
        <v>290832.6858961329</v>
      </c>
      <c r="F2351" s="10">
        <f t="shared" si="110"/>
        <v>290832.6858961329</v>
      </c>
      <c r="G2351" s="12">
        <f t="shared" si="111"/>
        <v>-273802.05104093574</v>
      </c>
    </row>
    <row r="2352" spans="1:7">
      <c r="A2352" s="4" t="s">
        <v>2348</v>
      </c>
      <c r="B2352" s="13">
        <v>-1067299.671827818</v>
      </c>
      <c r="C2352" s="13">
        <v>92830.292328157913</v>
      </c>
      <c r="D2352" s="12">
        <f t="shared" si="109"/>
        <v>-974469.37949966011</v>
      </c>
      <c r="E2352" s="13">
        <v>298468.03711239836</v>
      </c>
      <c r="F2352" s="10">
        <f t="shared" si="110"/>
        <v>298468.03711239836</v>
      </c>
      <c r="G2352" s="12">
        <f t="shared" si="111"/>
        <v>-676001.3423872618</v>
      </c>
    </row>
    <row r="2353" spans="1:7">
      <c r="A2353" s="4" t="s">
        <v>2349</v>
      </c>
      <c r="B2353" s="13">
        <v>-1104734.7582296305</v>
      </c>
      <c r="C2353" s="13">
        <v>87991.817303375719</v>
      </c>
      <c r="D2353" s="12">
        <f t="shared" si="109"/>
        <v>-1016742.9409262548</v>
      </c>
      <c r="E2353" s="13">
        <v>291968.47946828057</v>
      </c>
      <c r="F2353" s="10">
        <f t="shared" si="110"/>
        <v>291968.47946828057</v>
      </c>
      <c r="G2353" s="12">
        <f t="shared" si="111"/>
        <v>-724774.46145797428</v>
      </c>
    </row>
    <row r="2354" spans="1:7">
      <c r="A2354" s="4" t="s">
        <v>2350</v>
      </c>
      <c r="B2354" s="13">
        <v>-1273768.8908610567</v>
      </c>
      <c r="C2354" s="13">
        <v>-49173.970267564793</v>
      </c>
      <c r="D2354" s="12">
        <f t="shared" si="109"/>
        <v>-1322942.8611286215</v>
      </c>
      <c r="E2354" s="13">
        <v>233053.3489941039</v>
      </c>
      <c r="F2354" s="10">
        <f t="shared" si="110"/>
        <v>233053.3489941039</v>
      </c>
      <c r="G2354" s="12">
        <f t="shared" si="111"/>
        <v>-1089889.5121345175</v>
      </c>
    </row>
    <row r="2355" spans="1:7">
      <c r="A2355" s="4" t="s">
        <v>2351</v>
      </c>
      <c r="B2355" s="13">
        <v>-1260834.5966849462</v>
      </c>
      <c r="C2355" s="13">
        <v>-239055.92286876796</v>
      </c>
      <c r="D2355" s="12">
        <f t="shared" si="109"/>
        <v>-1499890.5195537142</v>
      </c>
      <c r="E2355" s="13">
        <v>148928.85100308788</v>
      </c>
      <c r="F2355" s="10">
        <f t="shared" si="110"/>
        <v>148928.85100308788</v>
      </c>
      <c r="G2355" s="12">
        <f t="shared" si="111"/>
        <v>-1350961.6685506264</v>
      </c>
    </row>
    <row r="2356" spans="1:7">
      <c r="A2356" s="4" t="s">
        <v>2352</v>
      </c>
      <c r="B2356" s="13">
        <v>-1369811.8633006751</v>
      </c>
      <c r="C2356" s="13">
        <v>-320816.41705484083</v>
      </c>
      <c r="D2356" s="12">
        <f t="shared" si="109"/>
        <v>-1690628.2803555159</v>
      </c>
      <c r="E2356" s="13">
        <v>163396.13072979203</v>
      </c>
      <c r="F2356" s="10">
        <f t="shared" si="110"/>
        <v>163396.13072979203</v>
      </c>
      <c r="G2356" s="12">
        <f t="shared" si="111"/>
        <v>-1527232.1496257239</v>
      </c>
    </row>
    <row r="2357" spans="1:7">
      <c r="A2357" s="4" t="s">
        <v>2353</v>
      </c>
      <c r="B2357" s="13">
        <v>-1165251.1291951872</v>
      </c>
      <c r="C2357" s="13">
        <v>-341149.35097629885</v>
      </c>
      <c r="D2357" s="12">
        <f t="shared" si="109"/>
        <v>-1506400.480171486</v>
      </c>
      <c r="E2357" s="13">
        <v>-23316.99090240843</v>
      </c>
      <c r="F2357" s="10">
        <f t="shared" si="110"/>
        <v>-23316.99090240843</v>
      </c>
      <c r="G2357" s="12">
        <f t="shared" si="111"/>
        <v>-1529717.4710738945</v>
      </c>
    </row>
    <row r="2358" spans="1:7">
      <c r="A2358" s="4" t="s">
        <v>2354</v>
      </c>
      <c r="B2358" s="13">
        <v>-1115254.7243152286</v>
      </c>
      <c r="C2358" s="13">
        <v>-297520.40955916425</v>
      </c>
      <c r="D2358" s="12">
        <f t="shared" si="109"/>
        <v>-1412775.1338743928</v>
      </c>
      <c r="E2358" s="13">
        <v>-181098.43144629325</v>
      </c>
      <c r="F2358" s="10">
        <f t="shared" si="110"/>
        <v>-181098.43144629325</v>
      </c>
      <c r="G2358" s="12">
        <f t="shared" si="111"/>
        <v>-1593873.565320686</v>
      </c>
    </row>
    <row r="2359" spans="1:7">
      <c r="A2359" s="4" t="s">
        <v>2355</v>
      </c>
      <c r="B2359" s="13">
        <v>-912817.00881832081</v>
      </c>
      <c r="C2359" s="13">
        <v>-364686.44035014004</v>
      </c>
      <c r="D2359" s="12">
        <f t="shared" si="109"/>
        <v>-1277503.4491684609</v>
      </c>
      <c r="E2359" s="13">
        <v>-121157.76959600185</v>
      </c>
      <c r="F2359" s="10">
        <f t="shared" si="110"/>
        <v>-121157.76959600185</v>
      </c>
      <c r="G2359" s="12">
        <f t="shared" si="111"/>
        <v>-1398661.2187644627</v>
      </c>
    </row>
    <row r="2360" spans="1:7">
      <c r="A2360" s="4" t="s">
        <v>2356</v>
      </c>
      <c r="B2360" s="13">
        <v>-700578.01778035029</v>
      </c>
      <c r="C2360" s="13">
        <v>-236200.09628195717</v>
      </c>
      <c r="D2360" s="12">
        <f t="shared" si="109"/>
        <v>-936778.1140623074</v>
      </c>
      <c r="E2360" s="13">
        <v>-134242.77831885003</v>
      </c>
      <c r="F2360" s="10">
        <f t="shared" si="110"/>
        <v>-134242.77831885003</v>
      </c>
      <c r="G2360" s="12">
        <f t="shared" si="111"/>
        <v>-1071020.8923811575</v>
      </c>
    </row>
    <row r="2361" spans="1:7">
      <c r="A2361" s="4" t="s">
        <v>2357</v>
      </c>
      <c r="B2361" s="13">
        <v>-504373.00460521207</v>
      </c>
      <c r="C2361" s="13">
        <v>-185152.18101213448</v>
      </c>
      <c r="D2361" s="12">
        <f t="shared" si="109"/>
        <v>-689525.18561734655</v>
      </c>
      <c r="E2361" s="13">
        <v>-290679.95087908453</v>
      </c>
      <c r="F2361" s="10">
        <f t="shared" si="110"/>
        <v>-290679.95087908453</v>
      </c>
      <c r="G2361" s="12">
        <f t="shared" si="111"/>
        <v>-980205.13649643108</v>
      </c>
    </row>
    <row r="2362" spans="1:7">
      <c r="A2362" s="4" t="s">
        <v>2358</v>
      </c>
      <c r="B2362" s="13">
        <v>-104050.43058265562</v>
      </c>
      <c r="C2362" s="13">
        <v>-90506.386805830465</v>
      </c>
      <c r="D2362" s="12">
        <f t="shared" si="109"/>
        <v>-194556.81738848609</v>
      </c>
      <c r="E2362" s="13">
        <v>-303596.78746631846</v>
      </c>
      <c r="F2362" s="10">
        <f t="shared" si="110"/>
        <v>-303596.78746631846</v>
      </c>
      <c r="G2362" s="12">
        <f t="shared" si="111"/>
        <v>-498153.60485480458</v>
      </c>
    </row>
    <row r="2363" spans="1:7">
      <c r="A2363" s="4" t="s">
        <v>2359</v>
      </c>
      <c r="B2363" s="13">
        <v>6706.5865347503704</v>
      </c>
      <c r="C2363" s="13">
        <v>-68044.259637284733</v>
      </c>
      <c r="D2363" s="12">
        <f t="shared" si="109"/>
        <v>-61337.673102534362</v>
      </c>
      <c r="E2363" s="13">
        <v>-274554.59257676639</v>
      </c>
      <c r="F2363" s="10">
        <f t="shared" si="110"/>
        <v>-274554.59257676639</v>
      </c>
      <c r="G2363" s="12">
        <f t="shared" si="111"/>
        <v>-335892.26567930076</v>
      </c>
    </row>
    <row r="2364" spans="1:7">
      <c r="A2364" s="4" t="s">
        <v>2360</v>
      </c>
      <c r="B2364" s="13">
        <v>303153.86017269531</v>
      </c>
      <c r="C2364" s="13">
        <v>77601.082156381017</v>
      </c>
      <c r="D2364" s="12">
        <f t="shared" si="109"/>
        <v>380754.94232907635</v>
      </c>
      <c r="E2364" s="13">
        <v>-294165.93306770513</v>
      </c>
      <c r="F2364" s="10">
        <f t="shared" si="110"/>
        <v>-294165.93306770513</v>
      </c>
      <c r="G2364" s="12">
        <f t="shared" si="111"/>
        <v>86589.009261371219</v>
      </c>
    </row>
    <row r="2365" spans="1:7">
      <c r="A2365" s="4" t="s">
        <v>2361</v>
      </c>
      <c r="B2365" s="13">
        <v>497432.6880947692</v>
      </c>
      <c r="C2365" s="13">
        <v>74312.832238819901</v>
      </c>
      <c r="D2365" s="12">
        <f t="shared" si="109"/>
        <v>571745.52033358905</v>
      </c>
      <c r="E2365" s="13">
        <v>-264079.10312869598</v>
      </c>
      <c r="F2365" s="10">
        <f t="shared" si="110"/>
        <v>-264079.10312869598</v>
      </c>
      <c r="G2365" s="12">
        <f t="shared" si="111"/>
        <v>307666.41720489308</v>
      </c>
    </row>
    <row r="2366" spans="1:7">
      <c r="A2366" s="4" t="s">
        <v>2362</v>
      </c>
      <c r="B2366" s="13">
        <v>866011.0828343702</v>
      </c>
      <c r="C2366" s="13">
        <v>182464.40012677488</v>
      </c>
      <c r="D2366" s="12">
        <f t="shared" si="109"/>
        <v>1048475.4829611451</v>
      </c>
      <c r="E2366" s="13">
        <v>-233404.50728424103</v>
      </c>
      <c r="F2366" s="10">
        <f t="shared" si="110"/>
        <v>-233404.50728424103</v>
      </c>
      <c r="G2366" s="12">
        <f t="shared" si="111"/>
        <v>815070.97567690408</v>
      </c>
    </row>
    <row r="2367" spans="1:7">
      <c r="A2367" s="4" t="s">
        <v>2363</v>
      </c>
      <c r="B2367" s="13">
        <v>766728.93349292944</v>
      </c>
      <c r="C2367" s="13">
        <v>65383.61776105882</v>
      </c>
      <c r="D2367" s="12">
        <f t="shared" si="109"/>
        <v>832112.55125398829</v>
      </c>
      <c r="E2367" s="13">
        <v>-48963.224267129648</v>
      </c>
      <c r="F2367" s="10">
        <f t="shared" si="110"/>
        <v>-48963.224267129648</v>
      </c>
      <c r="G2367" s="12">
        <f t="shared" si="111"/>
        <v>783149.32698685862</v>
      </c>
    </row>
    <row r="2368" spans="1:7">
      <c r="A2368" s="4" t="s">
        <v>2364</v>
      </c>
      <c r="B2368" s="13">
        <v>138768.23869142137</v>
      </c>
      <c r="C2368" s="13">
        <v>-100325.43956687312</v>
      </c>
      <c r="D2368" s="12">
        <f t="shared" si="109"/>
        <v>38442.799124548255</v>
      </c>
      <c r="E2368" s="13">
        <v>52475.713537554409</v>
      </c>
      <c r="F2368" s="10">
        <f t="shared" si="110"/>
        <v>52475.713537554409</v>
      </c>
      <c r="G2368" s="12">
        <f t="shared" si="111"/>
        <v>90918.512662102672</v>
      </c>
    </row>
    <row r="2369" spans="1:7">
      <c r="A2369" s="4" t="s">
        <v>2365</v>
      </c>
      <c r="B2369" s="13">
        <v>11120.136440616778</v>
      </c>
      <c r="C2369" s="13">
        <v>-11021.267438732921</v>
      </c>
      <c r="D2369" s="12">
        <f t="shared" si="109"/>
        <v>98.869001883856981</v>
      </c>
      <c r="E2369" s="13">
        <v>130650.28008129528</v>
      </c>
      <c r="F2369" s="10">
        <f t="shared" si="110"/>
        <v>130650.28008129528</v>
      </c>
      <c r="G2369" s="12">
        <f t="shared" si="111"/>
        <v>130749.14908317913</v>
      </c>
    </row>
    <row r="2370" spans="1:7">
      <c r="A2370" s="4" t="s">
        <v>2366</v>
      </c>
      <c r="B2370" s="13">
        <v>-454564.28203490062</v>
      </c>
      <c r="C2370" s="13">
        <v>-235148.21270232409</v>
      </c>
      <c r="D2370" s="12">
        <f t="shared" si="109"/>
        <v>-689712.49473722465</v>
      </c>
      <c r="E2370" s="13">
        <v>143627.85624898152</v>
      </c>
      <c r="F2370" s="10">
        <f t="shared" si="110"/>
        <v>143627.85624898152</v>
      </c>
      <c r="G2370" s="12">
        <f t="shared" si="111"/>
        <v>-546084.6384882431</v>
      </c>
    </row>
    <row r="2371" spans="1:7">
      <c r="A2371" s="4" t="s">
        <v>2367</v>
      </c>
      <c r="B2371" s="13">
        <v>-470021.3421179016</v>
      </c>
      <c r="C2371" s="13">
        <v>-217053.40040787196</v>
      </c>
      <c r="D2371" s="12">
        <f t="shared" si="109"/>
        <v>-687074.74252577359</v>
      </c>
      <c r="E2371" s="13">
        <v>248890.16904574941</v>
      </c>
      <c r="F2371" s="10">
        <f t="shared" si="110"/>
        <v>248890.16904574941</v>
      </c>
      <c r="G2371" s="12">
        <f t="shared" si="111"/>
        <v>-438184.57348002418</v>
      </c>
    </row>
    <row r="2372" spans="1:7">
      <c r="A2372" s="4" t="s">
        <v>2368</v>
      </c>
      <c r="B2372" s="13">
        <v>-403286.85399029648</v>
      </c>
      <c r="C2372" s="13">
        <v>-101087.89606246656</v>
      </c>
      <c r="D2372" s="12">
        <f t="shared" si="109"/>
        <v>-504374.75005276303</v>
      </c>
      <c r="E2372" s="13">
        <v>216602.02972045043</v>
      </c>
      <c r="F2372" s="10">
        <f t="shared" si="110"/>
        <v>216602.02972045043</v>
      </c>
      <c r="G2372" s="12">
        <f t="shared" si="111"/>
        <v>-287772.72033231263</v>
      </c>
    </row>
    <row r="2373" spans="1:7">
      <c r="A2373" s="4" t="s">
        <v>2369</v>
      </c>
      <c r="B2373" s="13">
        <v>-612851.8263245062</v>
      </c>
      <c r="C2373" s="13">
        <v>-232025.8148389713</v>
      </c>
      <c r="D2373" s="12">
        <f t="shared" ref="D2373:D2436" si="112">SUM(B2373:C2373)</f>
        <v>-844877.64116347744</v>
      </c>
      <c r="E2373" s="13">
        <v>276824.8071410174</v>
      </c>
      <c r="F2373" s="10">
        <f t="shared" ref="F2373:F2436" si="113">E2373</f>
        <v>276824.8071410174</v>
      </c>
      <c r="G2373" s="12">
        <f t="shared" ref="G2373:G2436" si="114">SUM(D2373,F2373)</f>
        <v>-568052.83402246004</v>
      </c>
    </row>
    <row r="2374" spans="1:7">
      <c r="A2374" s="4" t="s">
        <v>2370</v>
      </c>
      <c r="B2374" s="13">
        <v>-378813.55162509729</v>
      </c>
      <c r="C2374" s="13">
        <v>-167051.86306948194</v>
      </c>
      <c r="D2374" s="12">
        <f t="shared" si="112"/>
        <v>-545865.4146945792</v>
      </c>
      <c r="E2374" s="13">
        <v>299061.29173266649</v>
      </c>
      <c r="F2374" s="10">
        <f t="shared" si="113"/>
        <v>299061.29173266649</v>
      </c>
      <c r="G2374" s="12">
        <f t="shared" si="114"/>
        <v>-246804.12296191271</v>
      </c>
    </row>
    <row r="2375" spans="1:7">
      <c r="A2375" s="4" t="s">
        <v>2371</v>
      </c>
      <c r="B2375" s="13">
        <v>-598957.43542120047</v>
      </c>
      <c r="C2375" s="13">
        <v>-136826.96595628394</v>
      </c>
      <c r="D2375" s="12">
        <f t="shared" si="112"/>
        <v>-735784.40137748444</v>
      </c>
      <c r="E2375" s="13">
        <v>272457.52749328967</v>
      </c>
      <c r="F2375" s="10">
        <f t="shared" si="113"/>
        <v>272457.52749328967</v>
      </c>
      <c r="G2375" s="12">
        <f t="shared" si="114"/>
        <v>-463326.87388419476</v>
      </c>
    </row>
    <row r="2376" spans="1:7">
      <c r="A2376" s="4" t="s">
        <v>2372</v>
      </c>
      <c r="B2376" s="13">
        <v>-711437.87536325527</v>
      </c>
      <c r="C2376" s="13">
        <v>-213812.64187210851</v>
      </c>
      <c r="D2376" s="12">
        <f t="shared" si="112"/>
        <v>-925250.51723536383</v>
      </c>
      <c r="E2376" s="13">
        <v>290529.30575469235</v>
      </c>
      <c r="F2376" s="10">
        <f t="shared" si="113"/>
        <v>290529.30575469235</v>
      </c>
      <c r="G2376" s="12">
        <f t="shared" si="114"/>
        <v>-634721.21148067154</v>
      </c>
    </row>
    <row r="2377" spans="1:7">
      <c r="A2377" s="4" t="s">
        <v>2373</v>
      </c>
      <c r="B2377" s="13">
        <v>-775333.30320253212</v>
      </c>
      <c r="C2377" s="13">
        <v>-93251.027916387044</v>
      </c>
      <c r="D2377" s="12">
        <f t="shared" si="112"/>
        <v>-868584.33111891919</v>
      </c>
      <c r="E2377" s="13">
        <v>360415.90193962294</v>
      </c>
      <c r="F2377" s="10">
        <f t="shared" si="113"/>
        <v>360415.90193962294</v>
      </c>
      <c r="G2377" s="12">
        <f t="shared" si="114"/>
        <v>-508168.42917929625</v>
      </c>
    </row>
    <row r="2378" spans="1:7">
      <c r="A2378" s="4" t="s">
        <v>2374</v>
      </c>
      <c r="B2378" s="13">
        <v>-473060.18328114931</v>
      </c>
      <c r="C2378" s="13">
        <v>-29836.66082460745</v>
      </c>
      <c r="D2378" s="12">
        <f t="shared" si="112"/>
        <v>-502896.84410575678</v>
      </c>
      <c r="E2378" s="13">
        <v>248149.30765423307</v>
      </c>
      <c r="F2378" s="10">
        <f t="shared" si="113"/>
        <v>248149.30765423307</v>
      </c>
      <c r="G2378" s="12">
        <f t="shared" si="114"/>
        <v>-254747.53645152372</v>
      </c>
    </row>
    <row r="2379" spans="1:7">
      <c r="A2379" s="4" t="s">
        <v>2375</v>
      </c>
      <c r="B2379" s="13">
        <v>-549615.55923500331</v>
      </c>
      <c r="C2379" s="13">
        <v>-128275.80335844689</v>
      </c>
      <c r="D2379" s="12">
        <f t="shared" si="112"/>
        <v>-677891.36259345023</v>
      </c>
      <c r="E2379" s="13">
        <v>94630.013662649464</v>
      </c>
      <c r="F2379" s="10">
        <f t="shared" si="113"/>
        <v>94630.013662649464</v>
      </c>
      <c r="G2379" s="12">
        <f t="shared" si="114"/>
        <v>-583261.3489308008</v>
      </c>
    </row>
    <row r="2380" spans="1:7">
      <c r="A2380" s="4" t="s">
        <v>2376</v>
      </c>
      <c r="B2380" s="13">
        <v>-72695.618089581709</v>
      </c>
      <c r="C2380" s="13">
        <v>28283.642777272889</v>
      </c>
      <c r="D2380" s="12">
        <f t="shared" si="112"/>
        <v>-44411.975312308816</v>
      </c>
      <c r="E2380" s="13">
        <v>169393.91144241588</v>
      </c>
      <c r="F2380" s="10">
        <f t="shared" si="113"/>
        <v>169393.91144241588</v>
      </c>
      <c r="G2380" s="12">
        <f t="shared" si="114"/>
        <v>124981.93613010706</v>
      </c>
    </row>
    <row r="2381" spans="1:7">
      <c r="A2381" s="4" t="s">
        <v>2377</v>
      </c>
      <c r="B2381" s="13">
        <v>36017.573056430308</v>
      </c>
      <c r="C2381" s="13">
        <v>-30571.61601176429</v>
      </c>
      <c r="D2381" s="12">
        <f t="shared" si="112"/>
        <v>5445.9570446660182</v>
      </c>
      <c r="E2381" s="13">
        <v>209887.51726954951</v>
      </c>
      <c r="F2381" s="10">
        <f t="shared" si="113"/>
        <v>209887.51726954951</v>
      </c>
      <c r="G2381" s="12">
        <f t="shared" si="114"/>
        <v>215333.47431421553</v>
      </c>
    </row>
    <row r="2382" spans="1:7">
      <c r="A2382" s="4" t="s">
        <v>2378</v>
      </c>
      <c r="B2382" s="13">
        <v>108220.0043150843</v>
      </c>
      <c r="C2382" s="13">
        <v>-50121.71588130507</v>
      </c>
      <c r="D2382" s="12">
        <f t="shared" si="112"/>
        <v>58098.288433779227</v>
      </c>
      <c r="E2382" s="13">
        <v>188967.55407436017</v>
      </c>
      <c r="F2382" s="10">
        <f t="shared" si="113"/>
        <v>188967.55407436017</v>
      </c>
      <c r="G2382" s="12">
        <f t="shared" si="114"/>
        <v>247065.84250813941</v>
      </c>
    </row>
    <row r="2383" spans="1:7">
      <c r="A2383" s="4" t="s">
        <v>2379</v>
      </c>
      <c r="B2383" s="13">
        <v>645949.57481080526</v>
      </c>
      <c r="C2383" s="13">
        <v>203331.64169804601</v>
      </c>
      <c r="D2383" s="12">
        <f t="shared" si="112"/>
        <v>849281.21650885127</v>
      </c>
      <c r="E2383" s="13">
        <v>114866.06142989029</v>
      </c>
      <c r="F2383" s="10">
        <f t="shared" si="113"/>
        <v>114866.06142989029</v>
      </c>
      <c r="G2383" s="12">
        <f t="shared" si="114"/>
        <v>964147.27793874161</v>
      </c>
    </row>
    <row r="2384" spans="1:7">
      <c r="A2384" s="4" t="s">
        <v>2380</v>
      </c>
      <c r="B2384" s="13">
        <v>557227.68188851513</v>
      </c>
      <c r="C2384" s="13">
        <v>160879.37261863294</v>
      </c>
      <c r="D2384" s="12">
        <f t="shared" si="112"/>
        <v>718107.0545071481</v>
      </c>
      <c r="E2384" s="13">
        <v>240076.50246963606</v>
      </c>
      <c r="F2384" s="10">
        <f t="shared" si="113"/>
        <v>240076.50246963606</v>
      </c>
      <c r="G2384" s="12">
        <f t="shared" si="114"/>
        <v>958183.55697678414</v>
      </c>
    </row>
    <row r="2385" spans="1:7">
      <c r="A2385" s="4" t="s">
        <v>2381</v>
      </c>
      <c r="B2385" s="13">
        <v>668473.16187990934</v>
      </c>
      <c r="C2385" s="13">
        <v>58431.161977771699</v>
      </c>
      <c r="D2385" s="12">
        <f t="shared" si="112"/>
        <v>726904.32385768101</v>
      </c>
      <c r="E2385" s="13">
        <v>292276.03895510169</v>
      </c>
      <c r="F2385" s="10">
        <f t="shared" si="113"/>
        <v>292276.03895510169</v>
      </c>
      <c r="G2385" s="12">
        <f t="shared" si="114"/>
        <v>1019180.3628127826</v>
      </c>
    </row>
    <row r="2386" spans="1:7">
      <c r="A2386" s="4" t="s">
        <v>2382</v>
      </c>
      <c r="B2386" s="13">
        <v>962722.42391379713</v>
      </c>
      <c r="C2386" s="13">
        <v>133155.26147880216</v>
      </c>
      <c r="D2386" s="12">
        <f t="shared" si="112"/>
        <v>1095877.6853925993</v>
      </c>
      <c r="E2386" s="13">
        <v>324458.00577512704</v>
      </c>
      <c r="F2386" s="10">
        <f t="shared" si="113"/>
        <v>324458.00577512704</v>
      </c>
      <c r="G2386" s="12">
        <f t="shared" si="114"/>
        <v>1420335.6911677264</v>
      </c>
    </row>
    <row r="2387" spans="1:7">
      <c r="A2387" s="4" t="s">
        <v>2383</v>
      </c>
      <c r="B2387" s="13">
        <v>844335.14252150094</v>
      </c>
      <c r="C2387" s="13">
        <v>284835.26235663524</v>
      </c>
      <c r="D2387" s="12">
        <f t="shared" si="112"/>
        <v>1129170.4048781362</v>
      </c>
      <c r="E2387" s="13">
        <v>142659.35862550364</v>
      </c>
      <c r="F2387" s="10">
        <f t="shared" si="113"/>
        <v>142659.35862550364</v>
      </c>
      <c r="G2387" s="12">
        <f t="shared" si="114"/>
        <v>1271829.76350364</v>
      </c>
    </row>
    <row r="2388" spans="1:7">
      <c r="A2388" s="4" t="s">
        <v>2384</v>
      </c>
      <c r="B2388" s="13">
        <v>531085.77892776835</v>
      </c>
      <c r="C2388" s="13">
        <v>234607.84321274835</v>
      </c>
      <c r="D2388" s="12">
        <f t="shared" si="112"/>
        <v>765693.62214051676</v>
      </c>
      <c r="E2388" s="13">
        <v>168951.71272322119</v>
      </c>
      <c r="F2388" s="10">
        <f t="shared" si="113"/>
        <v>168951.71272322119</v>
      </c>
      <c r="G2388" s="12">
        <f t="shared" si="114"/>
        <v>934645.33486373792</v>
      </c>
    </row>
    <row r="2389" spans="1:7">
      <c r="A2389" s="4" t="s">
        <v>2385</v>
      </c>
      <c r="B2389" s="13">
        <v>707347.06151336129</v>
      </c>
      <c r="C2389" s="13">
        <v>376515.18994986935</v>
      </c>
      <c r="D2389" s="12">
        <f t="shared" si="112"/>
        <v>1083862.2514632307</v>
      </c>
      <c r="E2389" s="13">
        <v>171462.16786495288</v>
      </c>
      <c r="F2389" s="10">
        <f t="shared" si="113"/>
        <v>171462.16786495288</v>
      </c>
      <c r="G2389" s="12">
        <f t="shared" si="114"/>
        <v>1255324.4193281836</v>
      </c>
    </row>
    <row r="2390" spans="1:7">
      <c r="A2390" s="4" t="s">
        <v>2386</v>
      </c>
      <c r="B2390" s="13">
        <v>766201.84046259848</v>
      </c>
      <c r="C2390" s="13">
        <v>465961.18051104108</v>
      </c>
      <c r="D2390" s="12">
        <f t="shared" si="112"/>
        <v>1232163.0209736396</v>
      </c>
      <c r="E2390" s="13">
        <v>80557.61903369044</v>
      </c>
      <c r="F2390" s="10">
        <f t="shared" si="113"/>
        <v>80557.61903369044</v>
      </c>
      <c r="G2390" s="12">
        <f t="shared" si="114"/>
        <v>1312720.6400073301</v>
      </c>
    </row>
    <row r="2391" spans="1:7">
      <c r="A2391" s="4" t="s">
        <v>2387</v>
      </c>
      <c r="B2391" s="13">
        <v>777344.29772158212</v>
      </c>
      <c r="C2391" s="13">
        <v>531617.5191370378</v>
      </c>
      <c r="D2391" s="12">
        <f t="shared" si="112"/>
        <v>1308961.8168586199</v>
      </c>
      <c r="E2391" s="13">
        <v>106304.13504869778</v>
      </c>
      <c r="F2391" s="10">
        <f t="shared" si="113"/>
        <v>106304.13504869778</v>
      </c>
      <c r="G2391" s="12">
        <f t="shared" si="114"/>
        <v>1415265.9519073176</v>
      </c>
    </row>
    <row r="2392" spans="1:7">
      <c r="A2392" s="4" t="s">
        <v>2388</v>
      </c>
      <c r="B2392" s="13">
        <v>713509.04631970148</v>
      </c>
      <c r="C2392" s="13">
        <v>404238.59672017745</v>
      </c>
      <c r="D2392" s="12">
        <f t="shared" si="112"/>
        <v>1117747.6430398789</v>
      </c>
      <c r="E2392" s="13">
        <v>58869.089104142644</v>
      </c>
      <c r="F2392" s="10">
        <f t="shared" si="113"/>
        <v>58869.089104142644</v>
      </c>
      <c r="G2392" s="12">
        <f t="shared" si="114"/>
        <v>1176616.7321440217</v>
      </c>
    </row>
    <row r="2393" spans="1:7">
      <c r="A2393" s="4" t="s">
        <v>2389</v>
      </c>
      <c r="B2393" s="13">
        <v>602274.26119333284</v>
      </c>
      <c r="C2393" s="13">
        <v>474572.20297393505</v>
      </c>
      <c r="D2393" s="12">
        <f t="shared" si="112"/>
        <v>1076846.464167268</v>
      </c>
      <c r="E2393" s="13">
        <v>-21728.430361545496</v>
      </c>
      <c r="F2393" s="10">
        <f t="shared" si="113"/>
        <v>-21728.430361545496</v>
      </c>
      <c r="G2393" s="12">
        <f t="shared" si="114"/>
        <v>1055118.0338057226</v>
      </c>
    </row>
    <row r="2394" spans="1:7">
      <c r="A2394" s="4" t="s">
        <v>2390</v>
      </c>
      <c r="B2394" s="13">
        <v>492455.21006390185</v>
      </c>
      <c r="C2394" s="13">
        <v>478459.50595550751</v>
      </c>
      <c r="D2394" s="12">
        <f t="shared" si="112"/>
        <v>970914.71601940936</v>
      </c>
      <c r="E2394" s="13">
        <v>-221034.28256839505</v>
      </c>
      <c r="F2394" s="10">
        <f t="shared" si="113"/>
        <v>-221034.28256839505</v>
      </c>
      <c r="G2394" s="12">
        <f t="shared" si="114"/>
        <v>749880.43345101434</v>
      </c>
    </row>
    <row r="2395" spans="1:7">
      <c r="A2395" s="4" t="s">
        <v>2391</v>
      </c>
      <c r="B2395" s="13">
        <v>712463.78142674733</v>
      </c>
      <c r="C2395" s="13">
        <v>647922.18407491106</v>
      </c>
      <c r="D2395" s="12">
        <f t="shared" si="112"/>
        <v>1360385.9655016584</v>
      </c>
      <c r="E2395" s="13">
        <v>-304187.5039934126</v>
      </c>
      <c r="F2395" s="10">
        <f t="shared" si="113"/>
        <v>-304187.5039934126</v>
      </c>
      <c r="G2395" s="12">
        <f t="shared" si="114"/>
        <v>1056198.4615082457</v>
      </c>
    </row>
    <row r="2396" spans="1:7">
      <c r="A2396" s="4" t="s">
        <v>2392</v>
      </c>
      <c r="B2396" s="13">
        <v>508442.99535056419</v>
      </c>
      <c r="C2396" s="13">
        <v>619286.18774329883</v>
      </c>
      <c r="D2396" s="12">
        <f t="shared" si="112"/>
        <v>1127729.1830938631</v>
      </c>
      <c r="E2396" s="13">
        <v>-359709.72496152273</v>
      </c>
      <c r="F2396" s="10">
        <f t="shared" si="113"/>
        <v>-359709.72496152273</v>
      </c>
      <c r="G2396" s="12">
        <f t="shared" si="114"/>
        <v>768019.45813234034</v>
      </c>
    </row>
    <row r="2397" spans="1:7">
      <c r="A2397" s="4" t="s">
        <v>2393</v>
      </c>
      <c r="B2397" s="13">
        <v>773481.55447688256</v>
      </c>
      <c r="C2397" s="13">
        <v>510711.16147306218</v>
      </c>
      <c r="D2397" s="12">
        <f t="shared" si="112"/>
        <v>1284192.7159499447</v>
      </c>
      <c r="E2397" s="13">
        <v>-327956.15988887486</v>
      </c>
      <c r="F2397" s="10">
        <f t="shared" si="113"/>
        <v>-327956.15988887486</v>
      </c>
      <c r="G2397" s="12">
        <f t="shared" si="114"/>
        <v>956236.55606106983</v>
      </c>
    </row>
    <row r="2398" spans="1:7">
      <c r="A2398" s="4" t="s">
        <v>2394</v>
      </c>
      <c r="B2398" s="13">
        <v>1165038.4639428721</v>
      </c>
      <c r="C2398" s="13">
        <v>580579.53181948222</v>
      </c>
      <c r="D2398" s="12">
        <f t="shared" si="112"/>
        <v>1745617.9957623542</v>
      </c>
      <c r="E2398" s="13">
        <v>-210072.46742637415</v>
      </c>
      <c r="F2398" s="10">
        <f t="shared" si="113"/>
        <v>-210072.46742637415</v>
      </c>
      <c r="G2398" s="12">
        <f t="shared" si="114"/>
        <v>1535545.5283359801</v>
      </c>
    </row>
    <row r="2399" spans="1:7">
      <c r="A2399" s="4" t="s">
        <v>2395</v>
      </c>
      <c r="B2399" s="13">
        <v>1014898.0272662642</v>
      </c>
      <c r="C2399" s="13">
        <v>464621.29051683925</v>
      </c>
      <c r="D2399" s="12">
        <f t="shared" si="112"/>
        <v>1479519.3177831033</v>
      </c>
      <c r="E2399" s="13">
        <v>-195989.0283260197</v>
      </c>
      <c r="F2399" s="10">
        <f t="shared" si="113"/>
        <v>-195989.0283260197</v>
      </c>
      <c r="G2399" s="12">
        <f t="shared" si="114"/>
        <v>1283530.2894570837</v>
      </c>
    </row>
    <row r="2400" spans="1:7">
      <c r="A2400" s="4" t="s">
        <v>2396</v>
      </c>
      <c r="B2400" s="13">
        <v>959270.40825486102</v>
      </c>
      <c r="C2400" s="13">
        <v>436719.7661693471</v>
      </c>
      <c r="D2400" s="12">
        <f t="shared" si="112"/>
        <v>1395990.1744242082</v>
      </c>
      <c r="E2400" s="13">
        <v>-244552.46751797284</v>
      </c>
      <c r="F2400" s="10">
        <f t="shared" si="113"/>
        <v>-244552.46751797284</v>
      </c>
      <c r="G2400" s="12">
        <f t="shared" si="114"/>
        <v>1151437.7069062353</v>
      </c>
    </row>
    <row r="2401" spans="1:7">
      <c r="A2401" s="4" t="s">
        <v>2397</v>
      </c>
      <c r="B2401" s="13">
        <v>995091.85515661712</v>
      </c>
      <c r="C2401" s="13">
        <v>496898.35095787304</v>
      </c>
      <c r="D2401" s="12">
        <f t="shared" si="112"/>
        <v>1491990.2061144901</v>
      </c>
      <c r="E2401" s="13">
        <v>-189160.56366673726</v>
      </c>
      <c r="F2401" s="10">
        <f t="shared" si="113"/>
        <v>-189160.56366673726</v>
      </c>
      <c r="G2401" s="12">
        <f t="shared" si="114"/>
        <v>1302829.6424477529</v>
      </c>
    </row>
    <row r="2402" spans="1:7">
      <c r="A2402" s="4" t="s">
        <v>2398</v>
      </c>
      <c r="B2402" s="13">
        <v>955576.24137814413</v>
      </c>
      <c r="C2402" s="13">
        <v>481488.46632587782</v>
      </c>
      <c r="D2402" s="12">
        <f t="shared" si="112"/>
        <v>1437064.7077040221</v>
      </c>
      <c r="E2402" s="13">
        <v>-168535.8515812452</v>
      </c>
      <c r="F2402" s="10">
        <f t="shared" si="113"/>
        <v>-168535.8515812452</v>
      </c>
      <c r="G2402" s="12">
        <f t="shared" si="114"/>
        <v>1268528.8561227769</v>
      </c>
    </row>
    <row r="2403" spans="1:7">
      <c r="A2403" s="4" t="s">
        <v>2399</v>
      </c>
      <c r="B2403" s="13">
        <v>908152.77064279735</v>
      </c>
      <c r="C2403" s="13">
        <v>345301.8561071821</v>
      </c>
      <c r="D2403" s="12">
        <f t="shared" si="112"/>
        <v>1253454.6267499793</v>
      </c>
      <c r="E2403" s="13">
        <v>-100472.8876253278</v>
      </c>
      <c r="F2403" s="10">
        <f t="shared" si="113"/>
        <v>-100472.8876253278</v>
      </c>
      <c r="G2403" s="12">
        <f t="shared" si="114"/>
        <v>1152981.7391246515</v>
      </c>
    </row>
    <row r="2404" spans="1:7">
      <c r="A2404" s="4" t="s">
        <v>2400</v>
      </c>
      <c r="B2404" s="13">
        <v>829754.15135388297</v>
      </c>
      <c r="C2404" s="13">
        <v>333900.53654523648</v>
      </c>
      <c r="D2404" s="12">
        <f t="shared" si="112"/>
        <v>1163654.6878991195</v>
      </c>
      <c r="E2404" s="13">
        <v>51502.197975357463</v>
      </c>
      <c r="F2404" s="10">
        <f t="shared" si="113"/>
        <v>51502.197975357463</v>
      </c>
      <c r="G2404" s="12">
        <f t="shared" si="114"/>
        <v>1215156.885874477</v>
      </c>
    </row>
    <row r="2405" spans="1:7">
      <c r="A2405" s="4" t="s">
        <v>2401</v>
      </c>
      <c r="B2405" s="13">
        <v>888942.93304173474</v>
      </c>
      <c r="C2405" s="13">
        <v>272893.50695809477</v>
      </c>
      <c r="D2405" s="12">
        <f t="shared" si="112"/>
        <v>1161836.4399998295</v>
      </c>
      <c r="E2405" s="13">
        <v>182623.71915854595</v>
      </c>
      <c r="F2405" s="10">
        <f t="shared" si="113"/>
        <v>182623.71915854595</v>
      </c>
      <c r="G2405" s="12">
        <f t="shared" si="114"/>
        <v>1344460.1591583756</v>
      </c>
    </row>
    <row r="2406" spans="1:7">
      <c r="A2406" s="4" t="s">
        <v>2402</v>
      </c>
      <c r="B2406" s="13">
        <v>883432.92713099439</v>
      </c>
      <c r="C2406" s="13">
        <v>281444.89136311226</v>
      </c>
      <c r="D2406" s="12">
        <f t="shared" si="112"/>
        <v>1164877.8184941066</v>
      </c>
      <c r="E2406" s="13">
        <v>345790.21552991838</v>
      </c>
      <c r="F2406" s="10">
        <f t="shared" si="113"/>
        <v>345790.21552991838</v>
      </c>
      <c r="G2406" s="12">
        <f t="shared" si="114"/>
        <v>1510668.0340240251</v>
      </c>
    </row>
    <row r="2407" spans="1:7">
      <c r="A2407" s="4" t="s">
        <v>2403</v>
      </c>
      <c r="B2407" s="13">
        <v>841084.6497045795</v>
      </c>
      <c r="C2407" s="13">
        <v>323527.98842516809</v>
      </c>
      <c r="D2407" s="12">
        <f t="shared" si="112"/>
        <v>1164612.6381297475</v>
      </c>
      <c r="E2407" s="13">
        <v>372803.84367303801</v>
      </c>
      <c r="F2407" s="10">
        <f t="shared" si="113"/>
        <v>372803.84367303801</v>
      </c>
      <c r="G2407" s="12">
        <f t="shared" si="114"/>
        <v>1537416.4818027855</v>
      </c>
    </row>
    <row r="2408" spans="1:7">
      <c r="A2408" s="4" t="s">
        <v>2404</v>
      </c>
      <c r="B2408" s="13">
        <v>898410.28327005147</v>
      </c>
      <c r="C2408" s="13">
        <v>290691.78231248306</v>
      </c>
      <c r="D2408" s="12">
        <f t="shared" si="112"/>
        <v>1189102.0655825345</v>
      </c>
      <c r="E2408" s="13">
        <v>326300.42954948952</v>
      </c>
      <c r="F2408" s="10">
        <f t="shared" si="113"/>
        <v>326300.42954948952</v>
      </c>
      <c r="G2408" s="12">
        <f t="shared" si="114"/>
        <v>1515402.4951320239</v>
      </c>
    </row>
    <row r="2409" spans="1:7">
      <c r="A2409" s="4" t="s">
        <v>2405</v>
      </c>
      <c r="B2409" s="13">
        <v>1666488.3622363831</v>
      </c>
      <c r="C2409" s="13">
        <v>281944.02577943431</v>
      </c>
      <c r="D2409" s="12">
        <f t="shared" si="112"/>
        <v>1948432.3880158174</v>
      </c>
      <c r="E2409" s="13">
        <v>59164.33066440063</v>
      </c>
      <c r="F2409" s="10">
        <f t="shared" si="113"/>
        <v>59164.33066440063</v>
      </c>
      <c r="G2409" s="12">
        <f t="shared" si="114"/>
        <v>2007596.7186802181</v>
      </c>
    </row>
    <row r="2410" spans="1:7">
      <c r="A2410" s="4" t="s">
        <v>2406</v>
      </c>
      <c r="B2410" s="13">
        <v>1492616.7946843111</v>
      </c>
      <c r="C2410" s="13">
        <v>247980.97492720649</v>
      </c>
      <c r="D2410" s="12">
        <f t="shared" si="112"/>
        <v>1740597.7696115177</v>
      </c>
      <c r="E2410" s="13">
        <v>58330.180739676085</v>
      </c>
      <c r="F2410" s="10">
        <f t="shared" si="113"/>
        <v>58330.180739676085</v>
      </c>
      <c r="G2410" s="12">
        <f t="shared" si="114"/>
        <v>1798927.9503511938</v>
      </c>
    </row>
    <row r="2411" spans="1:7">
      <c r="A2411" s="4" t="s">
        <v>2407</v>
      </c>
      <c r="B2411" s="13">
        <v>1300294.3123843761</v>
      </c>
      <c r="C2411" s="13">
        <v>144909.4984432481</v>
      </c>
      <c r="D2411" s="12">
        <f t="shared" si="112"/>
        <v>1445203.8108276241</v>
      </c>
      <c r="E2411" s="13">
        <v>58681.916469632059</v>
      </c>
      <c r="F2411" s="10">
        <f t="shared" si="113"/>
        <v>58681.916469632059</v>
      </c>
      <c r="G2411" s="12">
        <f t="shared" si="114"/>
        <v>1503885.727297256</v>
      </c>
    </row>
    <row r="2412" spans="1:7">
      <c r="A2412" s="4" t="s">
        <v>2408</v>
      </c>
      <c r="B2412" s="13">
        <v>1199435.4175496853</v>
      </c>
      <c r="C2412" s="13">
        <v>127533.91364817035</v>
      </c>
      <c r="D2412" s="12">
        <f t="shared" si="112"/>
        <v>1326969.3311978558</v>
      </c>
      <c r="E2412" s="13">
        <v>108595.14683061364</v>
      </c>
      <c r="F2412" s="10">
        <f t="shared" si="113"/>
        <v>108595.14683061364</v>
      </c>
      <c r="G2412" s="12">
        <f t="shared" si="114"/>
        <v>1435564.4780284695</v>
      </c>
    </row>
    <row r="2413" spans="1:7">
      <c r="A2413" s="4" t="s">
        <v>2409</v>
      </c>
      <c r="B2413" s="13">
        <v>1289432.5835325986</v>
      </c>
      <c r="C2413" s="13">
        <v>193027.65211433495</v>
      </c>
      <c r="D2413" s="12">
        <f t="shared" si="112"/>
        <v>1482460.2356469336</v>
      </c>
      <c r="E2413" s="13">
        <v>149058.88510276092</v>
      </c>
      <c r="F2413" s="10">
        <f t="shared" si="113"/>
        <v>149058.88510276092</v>
      </c>
      <c r="G2413" s="12">
        <f t="shared" si="114"/>
        <v>1631519.1207496945</v>
      </c>
    </row>
    <row r="2414" spans="1:7">
      <c r="A2414" s="4" t="s">
        <v>2410</v>
      </c>
      <c r="B2414" s="13">
        <v>1114563.4797351612</v>
      </c>
      <c r="C2414" s="13">
        <v>165608.94604879187</v>
      </c>
      <c r="D2414" s="12">
        <f t="shared" si="112"/>
        <v>1280172.4257839532</v>
      </c>
      <c r="E2414" s="13">
        <v>12192.356830833531</v>
      </c>
      <c r="F2414" s="10">
        <f t="shared" si="113"/>
        <v>12192.356830833531</v>
      </c>
      <c r="G2414" s="12">
        <f t="shared" si="114"/>
        <v>1292364.7826147866</v>
      </c>
    </row>
    <row r="2415" spans="1:7">
      <c r="A2415" s="4" t="s">
        <v>2411</v>
      </c>
      <c r="B2415" s="13">
        <v>685803.58933134051</v>
      </c>
      <c r="C2415" s="13">
        <v>64918.246283777356</v>
      </c>
      <c r="D2415" s="12">
        <f t="shared" si="112"/>
        <v>750721.83561511792</v>
      </c>
      <c r="E2415" s="13">
        <v>-131601.25441472602</v>
      </c>
      <c r="F2415" s="10">
        <f t="shared" si="113"/>
        <v>-131601.25441472602</v>
      </c>
      <c r="G2415" s="12">
        <f t="shared" si="114"/>
        <v>619120.58120039187</v>
      </c>
    </row>
    <row r="2416" spans="1:7">
      <c r="A2416" s="4" t="s">
        <v>2412</v>
      </c>
      <c r="B2416" s="13">
        <v>460784.28060893272</v>
      </c>
      <c r="C2416" s="13">
        <v>2407.9931028083711</v>
      </c>
      <c r="D2416" s="12">
        <f t="shared" si="112"/>
        <v>463192.27371174109</v>
      </c>
      <c r="E2416" s="13">
        <v>-376871.50922252215</v>
      </c>
      <c r="F2416" s="10">
        <f t="shared" si="113"/>
        <v>-376871.50922252215</v>
      </c>
      <c r="G2416" s="12">
        <f t="shared" si="114"/>
        <v>86320.764489218942</v>
      </c>
    </row>
    <row r="2417" spans="1:7">
      <c r="A2417" s="4" t="s">
        <v>2413</v>
      </c>
      <c r="B2417" s="13">
        <v>263788.41336812277</v>
      </c>
      <c r="C2417" s="13">
        <v>-145535.26116619378</v>
      </c>
      <c r="D2417" s="12">
        <f t="shared" si="112"/>
        <v>118253.15220192898</v>
      </c>
      <c r="E2417" s="13">
        <v>-221641.59736127651</v>
      </c>
      <c r="F2417" s="10">
        <f t="shared" si="113"/>
        <v>-221641.59736127651</v>
      </c>
      <c r="G2417" s="12">
        <f t="shared" si="114"/>
        <v>-103388.44515934752</v>
      </c>
    </row>
    <row r="2418" spans="1:7">
      <c r="A2418" s="4" t="s">
        <v>2414</v>
      </c>
      <c r="B2418" s="13">
        <v>-44389.602484763804</v>
      </c>
      <c r="C2418" s="13">
        <v>-193505.50566011676</v>
      </c>
      <c r="D2418" s="12">
        <f t="shared" si="112"/>
        <v>-237895.10814488056</v>
      </c>
      <c r="E2418" s="13">
        <v>-220872.56828103331</v>
      </c>
      <c r="F2418" s="10">
        <f t="shared" si="113"/>
        <v>-220872.56828103331</v>
      </c>
      <c r="G2418" s="12">
        <f t="shared" si="114"/>
        <v>-458767.67642591387</v>
      </c>
    </row>
    <row r="2419" spans="1:7">
      <c r="A2419" s="4" t="s">
        <v>2415</v>
      </c>
      <c r="B2419" s="13">
        <v>-1092713.3555154991</v>
      </c>
      <c r="C2419" s="13">
        <v>-301954.96832319943</v>
      </c>
      <c r="D2419" s="12">
        <f t="shared" si="112"/>
        <v>-1394668.3238386987</v>
      </c>
      <c r="E2419" s="13">
        <v>-53659.935330629865</v>
      </c>
      <c r="F2419" s="10">
        <f t="shared" si="113"/>
        <v>-53659.935330629865</v>
      </c>
      <c r="G2419" s="12">
        <f t="shared" si="114"/>
        <v>-1448328.2591693285</v>
      </c>
    </row>
    <row r="2420" spans="1:7">
      <c r="A2420" s="4" t="s">
        <v>2416</v>
      </c>
      <c r="B2420" s="13">
        <v>-1521971.279745088</v>
      </c>
      <c r="C2420" s="13">
        <v>-444962.11460718821</v>
      </c>
      <c r="D2420" s="12">
        <f t="shared" si="112"/>
        <v>-1966933.3943522761</v>
      </c>
      <c r="E2420" s="13">
        <v>-19616.881322712721</v>
      </c>
      <c r="F2420" s="10">
        <f t="shared" si="113"/>
        <v>-19616.881322712721</v>
      </c>
      <c r="G2420" s="12">
        <f t="shared" si="114"/>
        <v>-1986550.2756749887</v>
      </c>
    </row>
    <row r="2421" spans="1:7">
      <c r="A2421" s="4" t="s">
        <v>2417</v>
      </c>
      <c r="B2421" s="13">
        <v>-1604909.9081646618</v>
      </c>
      <c r="C2421" s="13">
        <v>-397053.11897025991</v>
      </c>
      <c r="D2421" s="12">
        <f t="shared" si="112"/>
        <v>-2001963.0271349219</v>
      </c>
      <c r="E2421" s="13">
        <v>-21948.892165961915</v>
      </c>
      <c r="F2421" s="10">
        <f t="shared" si="113"/>
        <v>-21948.892165961915</v>
      </c>
      <c r="G2421" s="12">
        <f t="shared" si="114"/>
        <v>-2023911.9193008838</v>
      </c>
    </row>
    <row r="2422" spans="1:7">
      <c r="A2422" s="4" t="s">
        <v>2418</v>
      </c>
      <c r="B2422" s="13">
        <v>-1526896.8298158955</v>
      </c>
      <c r="C2422" s="13">
        <v>-344727.8588197825</v>
      </c>
      <c r="D2422" s="12">
        <f t="shared" si="112"/>
        <v>-1871624.688635678</v>
      </c>
      <c r="E2422" s="13">
        <v>-79620.379876199688</v>
      </c>
      <c r="F2422" s="10">
        <f t="shared" si="113"/>
        <v>-79620.379876199688</v>
      </c>
      <c r="G2422" s="12">
        <f t="shared" si="114"/>
        <v>-1951245.0685118777</v>
      </c>
    </row>
    <row r="2423" spans="1:7">
      <c r="A2423" s="4" t="s">
        <v>2419</v>
      </c>
      <c r="B2423" s="13">
        <v>-1802615.1204847114</v>
      </c>
      <c r="C2423" s="13">
        <v>-441318.08291495143</v>
      </c>
      <c r="D2423" s="12">
        <f t="shared" si="112"/>
        <v>-2243933.2033996629</v>
      </c>
      <c r="E2423" s="13">
        <v>-60749.697771965919</v>
      </c>
      <c r="F2423" s="10">
        <f t="shared" si="113"/>
        <v>-60749.697771965919</v>
      </c>
      <c r="G2423" s="12">
        <f t="shared" si="114"/>
        <v>-2304682.9011716289</v>
      </c>
    </row>
    <row r="2424" spans="1:7">
      <c r="A2424" s="4" t="s">
        <v>2420</v>
      </c>
      <c r="B2424" s="13">
        <v>-1707512.6351598515</v>
      </c>
      <c r="C2424" s="13">
        <v>-497886.4709572469</v>
      </c>
      <c r="D2424" s="12">
        <f t="shared" si="112"/>
        <v>-2205399.1061170986</v>
      </c>
      <c r="E2424" s="13">
        <v>98266.430975460287</v>
      </c>
      <c r="F2424" s="10">
        <f t="shared" si="113"/>
        <v>98266.430975460287</v>
      </c>
      <c r="G2424" s="12">
        <f t="shared" si="114"/>
        <v>-2107132.6751416381</v>
      </c>
    </row>
    <row r="2425" spans="1:7">
      <c r="A2425" s="4" t="s">
        <v>2421</v>
      </c>
      <c r="B2425" s="13">
        <v>-1566807.2927340341</v>
      </c>
      <c r="C2425" s="13">
        <v>-452721.91319028317</v>
      </c>
      <c r="D2425" s="12">
        <f t="shared" si="112"/>
        <v>-2019529.2059243172</v>
      </c>
      <c r="E2425" s="13">
        <v>55570.838172286785</v>
      </c>
      <c r="F2425" s="10">
        <f t="shared" si="113"/>
        <v>55570.838172286785</v>
      </c>
      <c r="G2425" s="12">
        <f t="shared" si="114"/>
        <v>-1963958.3677520305</v>
      </c>
    </row>
    <row r="2426" spans="1:7">
      <c r="A2426" s="4" t="s">
        <v>2422</v>
      </c>
      <c r="B2426" s="13">
        <v>-1420021.4130374654</v>
      </c>
      <c r="C2426" s="13">
        <v>-437054.76049897773</v>
      </c>
      <c r="D2426" s="12">
        <f t="shared" si="112"/>
        <v>-1857076.1735364432</v>
      </c>
      <c r="E2426" s="13">
        <v>164396.29544879022</v>
      </c>
      <c r="F2426" s="10">
        <f t="shared" si="113"/>
        <v>164396.29544879022</v>
      </c>
      <c r="G2426" s="12">
        <f t="shared" si="114"/>
        <v>-1692679.8780876528</v>
      </c>
    </row>
    <row r="2427" spans="1:7">
      <c r="A2427" s="4" t="s">
        <v>2423</v>
      </c>
      <c r="B2427" s="13">
        <v>-1183851.9612474854</v>
      </c>
      <c r="C2427" s="13">
        <v>-317796.432603175</v>
      </c>
      <c r="D2427" s="12">
        <f t="shared" si="112"/>
        <v>-1501648.3938506604</v>
      </c>
      <c r="E2427" s="13">
        <v>-37973.12814495941</v>
      </c>
      <c r="F2427" s="10">
        <f t="shared" si="113"/>
        <v>-37973.12814495941</v>
      </c>
      <c r="G2427" s="12">
        <f t="shared" si="114"/>
        <v>-1539621.5219956199</v>
      </c>
    </row>
    <row r="2428" spans="1:7">
      <c r="A2428" s="4" t="s">
        <v>2424</v>
      </c>
      <c r="B2428" s="13">
        <v>-790050.76244985918</v>
      </c>
      <c r="C2428" s="13">
        <v>-267555.82656555722</v>
      </c>
      <c r="D2428" s="12">
        <f t="shared" si="112"/>
        <v>-1057606.5890154163</v>
      </c>
      <c r="E2428" s="13">
        <v>27290.932688108078</v>
      </c>
      <c r="F2428" s="10">
        <f t="shared" si="113"/>
        <v>27290.932688108078</v>
      </c>
      <c r="G2428" s="12">
        <f t="shared" si="114"/>
        <v>-1030315.6563273083</v>
      </c>
    </row>
    <row r="2429" spans="1:7">
      <c r="A2429" s="4" t="s">
        <v>2425</v>
      </c>
      <c r="B2429" s="13">
        <v>-521155.26233712595</v>
      </c>
      <c r="C2429" s="13">
        <v>-168545.89559305046</v>
      </c>
      <c r="D2429" s="12">
        <f t="shared" si="112"/>
        <v>-689701.15793017647</v>
      </c>
      <c r="E2429" s="13">
        <v>106122.49194947891</v>
      </c>
      <c r="F2429" s="10">
        <f t="shared" si="113"/>
        <v>106122.49194947891</v>
      </c>
      <c r="G2429" s="12">
        <f t="shared" si="114"/>
        <v>-583578.66598069761</v>
      </c>
    </row>
    <row r="2430" spans="1:7">
      <c r="A2430" s="4" t="s">
        <v>2426</v>
      </c>
      <c r="B2430" s="13">
        <v>27598.77785791651</v>
      </c>
      <c r="C2430" s="13">
        <v>-78151.743349510158</v>
      </c>
      <c r="D2430" s="12">
        <f t="shared" si="112"/>
        <v>-50552.965491593648</v>
      </c>
      <c r="E2430" s="13">
        <v>98840.926671738474</v>
      </c>
      <c r="F2430" s="10">
        <f t="shared" si="113"/>
        <v>98840.926671738474</v>
      </c>
      <c r="G2430" s="12">
        <f t="shared" si="114"/>
        <v>48287.961180144826</v>
      </c>
    </row>
    <row r="2431" spans="1:7">
      <c r="A2431" s="4" t="s">
        <v>2427</v>
      </c>
      <c r="B2431" s="13">
        <v>447551.4737060864</v>
      </c>
      <c r="C2431" s="13">
        <v>-151206.66310638323</v>
      </c>
      <c r="D2431" s="12">
        <f t="shared" si="112"/>
        <v>296344.81059970317</v>
      </c>
      <c r="E2431" s="13">
        <v>-22043.002955694647</v>
      </c>
      <c r="F2431" s="10">
        <f t="shared" si="113"/>
        <v>-22043.002955694647</v>
      </c>
      <c r="G2431" s="12">
        <f t="shared" si="114"/>
        <v>274301.80764400854</v>
      </c>
    </row>
    <row r="2432" spans="1:7">
      <c r="A2432" s="4" t="s">
        <v>2428</v>
      </c>
      <c r="B2432" s="13">
        <v>417365.9843447188</v>
      </c>
      <c r="C2432" s="13">
        <v>-87037.672120835487</v>
      </c>
      <c r="D2432" s="12">
        <f t="shared" si="112"/>
        <v>330328.31222388335</v>
      </c>
      <c r="E2432" s="13">
        <v>89739.731833250451</v>
      </c>
      <c r="F2432" s="10">
        <f t="shared" si="113"/>
        <v>89739.731833250451</v>
      </c>
      <c r="G2432" s="12">
        <f t="shared" si="114"/>
        <v>420068.04405713378</v>
      </c>
    </row>
    <row r="2433" spans="1:7">
      <c r="A2433" s="4" t="s">
        <v>2429</v>
      </c>
      <c r="B2433" s="13">
        <v>418814.3371771329</v>
      </c>
      <c r="C2433" s="13">
        <v>-104403.968660417</v>
      </c>
      <c r="D2433" s="12">
        <f t="shared" si="112"/>
        <v>314410.36851671588</v>
      </c>
      <c r="E2433" s="13">
        <v>85807.433243332111</v>
      </c>
      <c r="F2433" s="10">
        <f t="shared" si="113"/>
        <v>85807.433243332111</v>
      </c>
      <c r="G2433" s="12">
        <f t="shared" si="114"/>
        <v>400217.80176004802</v>
      </c>
    </row>
    <row r="2434" spans="1:7">
      <c r="A2434" s="4" t="s">
        <v>2430</v>
      </c>
      <c r="B2434" s="13">
        <v>522164.50519484252</v>
      </c>
      <c r="C2434" s="13">
        <v>-62656.140153077766</v>
      </c>
      <c r="D2434" s="12">
        <f t="shared" si="112"/>
        <v>459508.36504176474</v>
      </c>
      <c r="E2434" s="13">
        <v>-66813.854569574585</v>
      </c>
      <c r="F2434" s="10">
        <f t="shared" si="113"/>
        <v>-66813.854569574585</v>
      </c>
      <c r="G2434" s="12">
        <f t="shared" si="114"/>
        <v>392694.51047219016</v>
      </c>
    </row>
    <row r="2435" spans="1:7">
      <c r="A2435" s="4" t="s">
        <v>2431</v>
      </c>
      <c r="B2435" s="13">
        <v>915742.32958708459</v>
      </c>
      <c r="C2435" s="13">
        <v>124413.66682382241</v>
      </c>
      <c r="D2435" s="12">
        <f t="shared" si="112"/>
        <v>1040155.996410907</v>
      </c>
      <c r="E2435" s="13">
        <v>-15676.969183393176</v>
      </c>
      <c r="F2435" s="10">
        <f t="shared" si="113"/>
        <v>-15676.969183393176</v>
      </c>
      <c r="G2435" s="12">
        <f t="shared" si="114"/>
        <v>1024479.0272275138</v>
      </c>
    </row>
    <row r="2436" spans="1:7">
      <c r="A2436" s="4" t="s">
        <v>2432</v>
      </c>
      <c r="B2436" s="13">
        <v>1298617.9235863655</v>
      </c>
      <c r="C2436" s="13">
        <v>206323.74002136284</v>
      </c>
      <c r="D2436" s="12">
        <f t="shared" si="112"/>
        <v>1504941.6636077284</v>
      </c>
      <c r="E2436" s="13">
        <v>-64722.478443422828</v>
      </c>
      <c r="F2436" s="10">
        <f t="shared" si="113"/>
        <v>-64722.478443422828</v>
      </c>
      <c r="G2436" s="12">
        <f t="shared" si="114"/>
        <v>1440219.1851643056</v>
      </c>
    </row>
    <row r="2437" spans="1:7">
      <c r="A2437" s="4" t="s">
        <v>2433</v>
      </c>
      <c r="B2437" s="13">
        <v>1293463.4488705418</v>
      </c>
      <c r="C2437" s="13">
        <v>152722.54364255161</v>
      </c>
      <c r="D2437" s="12">
        <f t="shared" ref="D2437:D2500" si="115">SUM(B2437:C2437)</f>
        <v>1446185.9925130934</v>
      </c>
      <c r="E2437" s="13">
        <v>-22992.345035093193</v>
      </c>
      <c r="F2437" s="10">
        <f t="shared" ref="F2437:F2500" si="116">E2437</f>
        <v>-22992.345035093193</v>
      </c>
      <c r="G2437" s="12">
        <f t="shared" ref="G2437:G2500" si="117">SUM(D2437,F2437)</f>
        <v>1423193.6474780003</v>
      </c>
    </row>
    <row r="2438" spans="1:7">
      <c r="A2438" s="4" t="s">
        <v>2434</v>
      </c>
      <c r="B2438" s="13">
        <v>1224457.5359380445</v>
      </c>
      <c r="C2438" s="13">
        <v>229589.20456228504</v>
      </c>
      <c r="D2438" s="12">
        <f t="shared" si="115"/>
        <v>1454046.7405003295</v>
      </c>
      <c r="E2438" s="13">
        <v>-82324.992198101972</v>
      </c>
      <c r="F2438" s="10">
        <f t="shared" si="116"/>
        <v>-82324.992198101972</v>
      </c>
      <c r="G2438" s="12">
        <f t="shared" si="117"/>
        <v>1371721.7483022276</v>
      </c>
    </row>
    <row r="2439" spans="1:7">
      <c r="A2439" s="4" t="s">
        <v>2435</v>
      </c>
      <c r="B2439" s="13">
        <v>1252418.6216263352</v>
      </c>
      <c r="C2439" s="13">
        <v>204929.50652989181</v>
      </c>
      <c r="D2439" s="12">
        <f t="shared" si="115"/>
        <v>1457348.1281562271</v>
      </c>
      <c r="E2439" s="13">
        <v>-64585.449684182968</v>
      </c>
      <c r="F2439" s="10">
        <f t="shared" si="116"/>
        <v>-64585.449684182968</v>
      </c>
      <c r="G2439" s="12">
        <f t="shared" si="117"/>
        <v>1392762.6784720442</v>
      </c>
    </row>
    <row r="2440" spans="1:7">
      <c r="A2440" s="4" t="s">
        <v>2436</v>
      </c>
      <c r="B2440" s="13">
        <v>1023351.2217485562</v>
      </c>
      <c r="C2440" s="13">
        <v>199772.57158115073</v>
      </c>
      <c r="D2440" s="12">
        <f t="shared" si="115"/>
        <v>1223123.7933297069</v>
      </c>
      <c r="E2440" s="13">
        <v>-40766.181617283888</v>
      </c>
      <c r="F2440" s="10">
        <f t="shared" si="116"/>
        <v>-40766.181617283888</v>
      </c>
      <c r="G2440" s="12">
        <f t="shared" si="117"/>
        <v>1182357.6117124229</v>
      </c>
    </row>
    <row r="2441" spans="1:7">
      <c r="A2441" s="4" t="s">
        <v>2437</v>
      </c>
      <c r="B2441" s="13">
        <v>609474.39665641449</v>
      </c>
      <c r="C2441" s="13">
        <v>260653.8374162406</v>
      </c>
      <c r="D2441" s="12">
        <f t="shared" si="115"/>
        <v>870128.23407265509</v>
      </c>
      <c r="E2441" s="13">
        <v>-129953.33831649994</v>
      </c>
      <c r="F2441" s="10">
        <f t="shared" si="116"/>
        <v>-129953.33831649994</v>
      </c>
      <c r="G2441" s="12">
        <f t="shared" si="117"/>
        <v>740174.89575615514</v>
      </c>
    </row>
    <row r="2442" spans="1:7">
      <c r="A2442" s="4" t="s">
        <v>2438</v>
      </c>
      <c r="B2442" s="13">
        <v>464649.92068581365</v>
      </c>
      <c r="C2442" s="13">
        <v>130350.91956206849</v>
      </c>
      <c r="D2442" s="12">
        <f t="shared" si="115"/>
        <v>595000.84024788218</v>
      </c>
      <c r="E2442" s="13">
        <v>-244809.76934203506</v>
      </c>
      <c r="F2442" s="10">
        <f t="shared" si="116"/>
        <v>-244809.76934203506</v>
      </c>
      <c r="G2442" s="12">
        <f t="shared" si="117"/>
        <v>350191.07090584713</v>
      </c>
    </row>
    <row r="2443" spans="1:7">
      <c r="A2443" s="4" t="s">
        <v>2439</v>
      </c>
      <c r="B2443" s="13">
        <v>388355.81054050336</v>
      </c>
      <c r="C2443" s="13">
        <v>136990.81078581154</v>
      </c>
      <c r="D2443" s="12">
        <f t="shared" si="115"/>
        <v>525346.62132631487</v>
      </c>
      <c r="E2443" s="13">
        <v>-263835.25504861859</v>
      </c>
      <c r="F2443" s="10">
        <f t="shared" si="116"/>
        <v>-263835.25504861859</v>
      </c>
      <c r="G2443" s="12">
        <f t="shared" si="117"/>
        <v>261511.36627769627</v>
      </c>
    </row>
    <row r="2444" spans="1:7">
      <c r="A2444" s="4" t="s">
        <v>2440</v>
      </c>
      <c r="B2444" s="13">
        <v>338007.2676292113</v>
      </c>
      <c r="C2444" s="13">
        <v>139864.84382874935</v>
      </c>
      <c r="D2444" s="12">
        <f t="shared" si="115"/>
        <v>477872.11145796068</v>
      </c>
      <c r="E2444" s="13">
        <v>-323405.41589838231</v>
      </c>
      <c r="F2444" s="10">
        <f t="shared" si="116"/>
        <v>-323405.41589838231</v>
      </c>
      <c r="G2444" s="12">
        <f t="shared" si="117"/>
        <v>154466.69555957837</v>
      </c>
    </row>
    <row r="2445" spans="1:7">
      <c r="A2445" s="4" t="s">
        <v>2441</v>
      </c>
      <c r="B2445" s="13">
        <v>34675.767014312143</v>
      </c>
      <c r="C2445" s="13">
        <v>39548.798247517938</v>
      </c>
      <c r="D2445" s="12">
        <f t="shared" si="115"/>
        <v>74224.565261830081</v>
      </c>
      <c r="E2445" s="13">
        <v>-299346.48887943954</v>
      </c>
      <c r="F2445" s="10">
        <f t="shared" si="116"/>
        <v>-299346.48887943954</v>
      </c>
      <c r="G2445" s="12">
        <f t="shared" si="117"/>
        <v>-225121.92361760946</v>
      </c>
    </row>
    <row r="2446" spans="1:7">
      <c r="A2446" s="4" t="s">
        <v>2442</v>
      </c>
      <c r="B2446" s="13">
        <v>-351716.2364356803</v>
      </c>
      <c r="C2446" s="13">
        <v>-32432.915480918153</v>
      </c>
      <c r="D2446" s="12">
        <f t="shared" si="115"/>
        <v>-384149.15191659844</v>
      </c>
      <c r="E2446" s="13">
        <v>-301692.70126333338</v>
      </c>
      <c r="F2446" s="10">
        <f t="shared" si="116"/>
        <v>-301692.70126333338</v>
      </c>
      <c r="G2446" s="12">
        <f t="shared" si="117"/>
        <v>-685841.85317993187</v>
      </c>
    </row>
    <row r="2447" spans="1:7">
      <c r="A2447" s="4" t="s">
        <v>2443</v>
      </c>
      <c r="B2447" s="13">
        <v>-458124.59166403813</v>
      </c>
      <c r="C2447" s="13">
        <v>-72808.068514727565</v>
      </c>
      <c r="D2447" s="12">
        <f t="shared" si="115"/>
        <v>-530932.66017876565</v>
      </c>
      <c r="E2447" s="13">
        <v>-238083.78500734223</v>
      </c>
      <c r="F2447" s="10">
        <f t="shared" si="116"/>
        <v>-238083.78500734223</v>
      </c>
      <c r="G2447" s="12">
        <f t="shared" si="117"/>
        <v>-769016.44518610789</v>
      </c>
    </row>
    <row r="2448" spans="1:7">
      <c r="A2448" s="4" t="s">
        <v>2444</v>
      </c>
      <c r="B2448" s="13">
        <v>-476155.81997981539</v>
      </c>
      <c r="C2448" s="13">
        <v>-106810.19825397166</v>
      </c>
      <c r="D2448" s="12">
        <f t="shared" si="115"/>
        <v>-582966.01823378704</v>
      </c>
      <c r="E2448" s="13">
        <v>-184826.45412996676</v>
      </c>
      <c r="F2448" s="10">
        <f t="shared" si="116"/>
        <v>-184826.45412996676</v>
      </c>
      <c r="G2448" s="12">
        <f t="shared" si="117"/>
        <v>-767792.47236375383</v>
      </c>
    </row>
    <row r="2449" spans="1:7">
      <c r="A2449" s="4" t="s">
        <v>2445</v>
      </c>
      <c r="B2449" s="13">
        <v>-496576.29755291605</v>
      </c>
      <c r="C2449" s="13">
        <v>-41530.64610713697</v>
      </c>
      <c r="D2449" s="12">
        <f t="shared" si="115"/>
        <v>-538106.94366005296</v>
      </c>
      <c r="E2449" s="13">
        <v>-170134.04487785682</v>
      </c>
      <c r="F2449" s="10">
        <f t="shared" si="116"/>
        <v>-170134.04487785682</v>
      </c>
      <c r="G2449" s="12">
        <f t="shared" si="117"/>
        <v>-708240.98853790981</v>
      </c>
    </row>
    <row r="2450" spans="1:7">
      <c r="A2450" s="4" t="s">
        <v>2446</v>
      </c>
      <c r="B2450" s="13">
        <v>-326995.8135332216</v>
      </c>
      <c r="C2450" s="13">
        <v>31161.546653213674</v>
      </c>
      <c r="D2450" s="12">
        <f t="shared" si="115"/>
        <v>-295834.26688000793</v>
      </c>
      <c r="E2450" s="13">
        <v>-219353.18386391169</v>
      </c>
      <c r="F2450" s="10">
        <f t="shared" si="116"/>
        <v>-219353.18386391169</v>
      </c>
      <c r="G2450" s="12">
        <f t="shared" si="117"/>
        <v>-515187.45074391959</v>
      </c>
    </row>
    <row r="2451" spans="1:7">
      <c r="A2451" s="4" t="s">
        <v>2447</v>
      </c>
      <c r="B2451" s="13">
        <v>-526314.46021143557</v>
      </c>
      <c r="C2451" s="13">
        <v>-121354.95631623395</v>
      </c>
      <c r="D2451" s="12">
        <f t="shared" si="115"/>
        <v>-647669.41652766953</v>
      </c>
      <c r="E2451" s="13">
        <v>-78554.531891695369</v>
      </c>
      <c r="F2451" s="10">
        <f t="shared" si="116"/>
        <v>-78554.531891695369</v>
      </c>
      <c r="G2451" s="12">
        <f t="shared" si="117"/>
        <v>-726223.94841936487</v>
      </c>
    </row>
    <row r="2452" spans="1:7">
      <c r="A2452" s="4" t="s">
        <v>2448</v>
      </c>
      <c r="B2452" s="13">
        <v>-701450.04747928854</v>
      </c>
      <c r="C2452" s="13">
        <v>-248259.96321905439</v>
      </c>
      <c r="D2452" s="12">
        <f t="shared" si="115"/>
        <v>-949710.01069834293</v>
      </c>
      <c r="E2452" s="13">
        <v>85203.394604847635</v>
      </c>
      <c r="F2452" s="10">
        <f t="shared" si="116"/>
        <v>85203.394604847635</v>
      </c>
      <c r="G2452" s="12">
        <f t="shared" si="117"/>
        <v>-864506.61609349528</v>
      </c>
    </row>
    <row r="2453" spans="1:7">
      <c r="A2453" s="4" t="s">
        <v>2449</v>
      </c>
      <c r="B2453" s="13">
        <v>-555128.16767431912</v>
      </c>
      <c r="C2453" s="13">
        <v>-205304.7543841952</v>
      </c>
      <c r="D2453" s="12">
        <f t="shared" si="115"/>
        <v>-760432.92205851432</v>
      </c>
      <c r="E2453" s="13">
        <v>-57663.319456930949</v>
      </c>
      <c r="F2453" s="10">
        <f t="shared" si="116"/>
        <v>-57663.319456930949</v>
      </c>
      <c r="G2453" s="12">
        <f t="shared" si="117"/>
        <v>-818096.24151544529</v>
      </c>
    </row>
    <row r="2454" spans="1:7">
      <c r="A2454" s="4" t="s">
        <v>2450</v>
      </c>
      <c r="B2454" s="13">
        <v>-432160.07963646314</v>
      </c>
      <c r="C2454" s="13">
        <v>-205580.55822425647</v>
      </c>
      <c r="D2454" s="12">
        <f t="shared" si="115"/>
        <v>-637740.63786071958</v>
      </c>
      <c r="E2454" s="13">
        <v>37104.014736862991</v>
      </c>
      <c r="F2454" s="10">
        <f t="shared" si="116"/>
        <v>37104.014736862991</v>
      </c>
      <c r="G2454" s="12">
        <f t="shared" si="117"/>
        <v>-600636.62312385661</v>
      </c>
    </row>
    <row r="2455" spans="1:7">
      <c r="A2455" s="4" t="s">
        <v>2451</v>
      </c>
      <c r="B2455" s="13">
        <v>-399332.54470737168</v>
      </c>
      <c r="C2455" s="13">
        <v>-197051.51871893584</v>
      </c>
      <c r="D2455" s="12">
        <f t="shared" si="115"/>
        <v>-596384.06342630752</v>
      </c>
      <c r="E2455" s="13">
        <v>62052.056943560361</v>
      </c>
      <c r="F2455" s="10">
        <f t="shared" si="116"/>
        <v>62052.056943560361</v>
      </c>
      <c r="G2455" s="12">
        <f t="shared" si="117"/>
        <v>-534332.00648274715</v>
      </c>
    </row>
    <row r="2456" spans="1:7">
      <c r="A2456" s="4" t="s">
        <v>2452</v>
      </c>
      <c r="B2456" s="13">
        <v>-388668.11787742487</v>
      </c>
      <c r="C2456" s="13">
        <v>-200299.29581248239</v>
      </c>
      <c r="D2456" s="12">
        <f t="shared" si="115"/>
        <v>-588967.41368990729</v>
      </c>
      <c r="E2456" s="13">
        <v>49578.317278220449</v>
      </c>
      <c r="F2456" s="10">
        <f t="shared" si="116"/>
        <v>49578.317278220449</v>
      </c>
      <c r="G2456" s="12">
        <f t="shared" si="117"/>
        <v>-539389.09641168686</v>
      </c>
    </row>
    <row r="2457" spans="1:7">
      <c r="A2457" s="4" t="s">
        <v>2453</v>
      </c>
      <c r="B2457" s="13">
        <v>-617368.55030997365</v>
      </c>
      <c r="C2457" s="13">
        <v>-192458.03667228352</v>
      </c>
      <c r="D2457" s="12">
        <f t="shared" si="115"/>
        <v>-809826.5869822572</v>
      </c>
      <c r="E2457" s="13">
        <v>-1899.5127533909692</v>
      </c>
      <c r="F2457" s="10">
        <f t="shared" si="116"/>
        <v>-1899.5127533909692</v>
      </c>
      <c r="G2457" s="12">
        <f t="shared" si="117"/>
        <v>-811726.09973564814</v>
      </c>
    </row>
    <row r="2458" spans="1:7">
      <c r="A2458" s="4" t="s">
        <v>2454</v>
      </c>
      <c r="B2458" s="13">
        <v>-590774.78136388597</v>
      </c>
      <c r="C2458" s="13">
        <v>-152238.2977716538</v>
      </c>
      <c r="D2458" s="12">
        <f t="shared" si="115"/>
        <v>-743013.07913553971</v>
      </c>
      <c r="E2458" s="13">
        <v>-49638.893225704793</v>
      </c>
      <c r="F2458" s="10">
        <f t="shared" si="116"/>
        <v>-49638.893225704793</v>
      </c>
      <c r="G2458" s="12">
        <f t="shared" si="117"/>
        <v>-792651.97236124449</v>
      </c>
    </row>
    <row r="2459" spans="1:7">
      <c r="A2459" s="4" t="s">
        <v>2455</v>
      </c>
      <c r="B2459" s="13">
        <v>-498232.17803054396</v>
      </c>
      <c r="C2459" s="13">
        <v>-165629.52870780654</v>
      </c>
      <c r="D2459" s="12">
        <f t="shared" si="115"/>
        <v>-663861.70673835045</v>
      </c>
      <c r="E2459" s="13">
        <v>-106470.96341109327</v>
      </c>
      <c r="F2459" s="10">
        <f t="shared" si="116"/>
        <v>-106470.96341109327</v>
      </c>
      <c r="G2459" s="12">
        <f t="shared" si="117"/>
        <v>-770332.67014944367</v>
      </c>
    </row>
    <row r="2460" spans="1:7">
      <c r="A2460" s="4" t="s">
        <v>2456</v>
      </c>
      <c r="B2460" s="13">
        <v>-758147.14485652838</v>
      </c>
      <c r="C2460" s="13">
        <v>-229329.5625523692</v>
      </c>
      <c r="D2460" s="12">
        <f t="shared" si="115"/>
        <v>-987476.70740889758</v>
      </c>
      <c r="E2460" s="13">
        <v>39310.113837966659</v>
      </c>
      <c r="F2460" s="10">
        <f t="shared" si="116"/>
        <v>39310.113837966659</v>
      </c>
      <c r="G2460" s="12">
        <f t="shared" si="117"/>
        <v>-948166.59357093088</v>
      </c>
    </row>
    <row r="2461" spans="1:7">
      <c r="A2461" s="4" t="s">
        <v>2457</v>
      </c>
      <c r="B2461" s="13">
        <v>-236734.78825737961</v>
      </c>
      <c r="C2461" s="13">
        <v>-16971.410444335095</v>
      </c>
      <c r="D2461" s="12">
        <f t="shared" si="115"/>
        <v>-253706.19870171469</v>
      </c>
      <c r="E2461" s="13">
        <v>47406.370615385604</v>
      </c>
      <c r="F2461" s="10">
        <f t="shared" si="116"/>
        <v>47406.370615385604</v>
      </c>
      <c r="G2461" s="12">
        <f t="shared" si="117"/>
        <v>-206299.8280863291</v>
      </c>
    </row>
    <row r="2462" spans="1:7">
      <c r="A2462" s="4" t="s">
        <v>2458</v>
      </c>
      <c r="B2462" s="13">
        <v>-85309.325824173487</v>
      </c>
      <c r="C2462" s="13">
        <v>99858.900346766051</v>
      </c>
      <c r="D2462" s="12">
        <f t="shared" si="115"/>
        <v>14549.574522592564</v>
      </c>
      <c r="E2462" s="13">
        <v>-11661.080802697232</v>
      </c>
      <c r="F2462" s="10">
        <f t="shared" si="116"/>
        <v>-11661.080802697232</v>
      </c>
      <c r="G2462" s="12">
        <f t="shared" si="117"/>
        <v>2888.4937198953321</v>
      </c>
    </row>
    <row r="2463" spans="1:7">
      <c r="A2463" s="4" t="s">
        <v>2459</v>
      </c>
      <c r="B2463" s="13">
        <v>-130518.17788626614</v>
      </c>
      <c r="C2463" s="13">
        <v>83194.307922094798</v>
      </c>
      <c r="D2463" s="12">
        <f t="shared" si="115"/>
        <v>-47323.869964171347</v>
      </c>
      <c r="E2463" s="13">
        <v>166794.87384031806</v>
      </c>
      <c r="F2463" s="10">
        <f t="shared" si="116"/>
        <v>166794.87384031806</v>
      </c>
      <c r="G2463" s="12">
        <f t="shared" si="117"/>
        <v>119471.00387614671</v>
      </c>
    </row>
    <row r="2464" spans="1:7">
      <c r="A2464" s="4" t="s">
        <v>2460</v>
      </c>
      <c r="B2464" s="13">
        <v>-173324.13625603987</v>
      </c>
      <c r="C2464" s="13">
        <v>132679.689012719</v>
      </c>
      <c r="D2464" s="12">
        <f t="shared" si="115"/>
        <v>-40644.447243320872</v>
      </c>
      <c r="E2464" s="13">
        <v>63936.483440658492</v>
      </c>
      <c r="F2464" s="10">
        <f t="shared" si="116"/>
        <v>63936.483440658492</v>
      </c>
      <c r="G2464" s="12">
        <f t="shared" si="117"/>
        <v>23292.03619733762</v>
      </c>
    </row>
    <row r="2465" spans="1:7">
      <c r="A2465" s="4" t="s">
        <v>2461</v>
      </c>
      <c r="B2465" s="13">
        <v>-165483.53748146736</v>
      </c>
      <c r="C2465" s="13">
        <v>97060.326660296836</v>
      </c>
      <c r="D2465" s="12">
        <f t="shared" si="115"/>
        <v>-68423.21082117052</v>
      </c>
      <c r="E2465" s="13">
        <v>-33097.96932398135</v>
      </c>
      <c r="F2465" s="10">
        <f t="shared" si="116"/>
        <v>-33097.96932398135</v>
      </c>
      <c r="G2465" s="12">
        <f t="shared" si="117"/>
        <v>-101521.18014515187</v>
      </c>
    </row>
    <row r="2466" spans="1:7">
      <c r="A2466" s="4" t="s">
        <v>2462</v>
      </c>
      <c r="B2466" s="13">
        <v>-185870.91084091432</v>
      </c>
      <c r="C2466" s="13">
        <v>91764.046971577307</v>
      </c>
      <c r="D2466" s="12">
        <f t="shared" si="115"/>
        <v>-94106.863869337016</v>
      </c>
      <c r="E2466" s="13">
        <v>17498.389503439968</v>
      </c>
      <c r="F2466" s="10">
        <f t="shared" si="116"/>
        <v>17498.389503439968</v>
      </c>
      <c r="G2466" s="12">
        <f t="shared" si="117"/>
        <v>-76608.47436589704</v>
      </c>
    </row>
    <row r="2467" spans="1:7">
      <c r="A2467" s="4" t="s">
        <v>2463</v>
      </c>
      <c r="B2467" s="13">
        <v>-100014.84761607094</v>
      </c>
      <c r="C2467" s="13">
        <v>126289.98980915699</v>
      </c>
      <c r="D2467" s="12">
        <f t="shared" si="115"/>
        <v>26275.142193086052</v>
      </c>
      <c r="E2467" s="13">
        <v>109101.2257027297</v>
      </c>
      <c r="F2467" s="10">
        <f t="shared" si="116"/>
        <v>109101.2257027297</v>
      </c>
      <c r="G2467" s="12">
        <f t="shared" si="117"/>
        <v>135376.36789581575</v>
      </c>
    </row>
    <row r="2468" spans="1:7">
      <c r="A2468" s="4" t="s">
        <v>2464</v>
      </c>
      <c r="B2468" s="13">
        <v>-155937.64893314856</v>
      </c>
      <c r="C2468" s="13">
        <v>94748.283453647819</v>
      </c>
      <c r="D2468" s="12">
        <f t="shared" si="115"/>
        <v>-61189.365479500746</v>
      </c>
      <c r="E2468" s="13">
        <v>49220.306332264488</v>
      </c>
      <c r="F2468" s="10">
        <f t="shared" si="116"/>
        <v>49220.306332264488</v>
      </c>
      <c r="G2468" s="12">
        <f t="shared" si="117"/>
        <v>-11969.059147236258</v>
      </c>
    </row>
    <row r="2469" spans="1:7">
      <c r="A2469" s="4" t="s">
        <v>2465</v>
      </c>
      <c r="B2469" s="13">
        <v>-278203.69732870295</v>
      </c>
      <c r="C2469" s="13">
        <v>44280.718485527948</v>
      </c>
      <c r="D2469" s="12">
        <f t="shared" si="115"/>
        <v>-233922.97884317499</v>
      </c>
      <c r="E2469" s="13">
        <v>94453.250173774693</v>
      </c>
      <c r="F2469" s="10">
        <f t="shared" si="116"/>
        <v>94453.250173774693</v>
      </c>
      <c r="G2469" s="12">
        <f t="shared" si="117"/>
        <v>-139469.7286694003</v>
      </c>
    </row>
    <row r="2470" spans="1:7">
      <c r="A2470" s="4" t="s">
        <v>2466</v>
      </c>
      <c r="B2470" s="13">
        <v>-302255.80048574781</v>
      </c>
      <c r="C2470" s="13">
        <v>51435.193463099211</v>
      </c>
      <c r="D2470" s="12">
        <f t="shared" si="115"/>
        <v>-250820.60702264859</v>
      </c>
      <c r="E2470" s="13">
        <v>-6353.7727793114673</v>
      </c>
      <c r="F2470" s="10">
        <f t="shared" si="116"/>
        <v>-6353.7727793114673</v>
      </c>
      <c r="G2470" s="12">
        <f t="shared" si="117"/>
        <v>-257174.37980196005</v>
      </c>
    </row>
    <row r="2471" spans="1:7">
      <c r="A2471" s="4" t="s">
        <v>2467</v>
      </c>
      <c r="B2471" s="13">
        <v>-543565.64424938522</v>
      </c>
      <c r="C2471" s="13">
        <v>-58886.394596436847</v>
      </c>
      <c r="D2471" s="12">
        <f t="shared" si="115"/>
        <v>-602452.0388458221</v>
      </c>
      <c r="E2471" s="13">
        <v>-25588.151989535458</v>
      </c>
      <c r="F2471" s="10">
        <f t="shared" si="116"/>
        <v>-25588.151989535458</v>
      </c>
      <c r="G2471" s="12">
        <f t="shared" si="117"/>
        <v>-628040.19083535753</v>
      </c>
    </row>
    <row r="2472" spans="1:7">
      <c r="A2472" s="4" t="s">
        <v>2468</v>
      </c>
      <c r="B2472" s="13">
        <v>-607029.15289791464</v>
      </c>
      <c r="C2472" s="13">
        <v>-99169.874450455944</v>
      </c>
      <c r="D2472" s="12">
        <f t="shared" si="115"/>
        <v>-706199.02734837052</v>
      </c>
      <c r="E2472" s="13">
        <v>-86648.022009087072</v>
      </c>
      <c r="F2472" s="10">
        <f t="shared" si="116"/>
        <v>-86648.022009087072</v>
      </c>
      <c r="G2472" s="12">
        <f t="shared" si="117"/>
        <v>-792847.04935745755</v>
      </c>
    </row>
    <row r="2473" spans="1:7">
      <c r="A2473" s="4" t="s">
        <v>2469</v>
      </c>
      <c r="B2473" s="13">
        <v>-854947.42225193116</v>
      </c>
      <c r="C2473" s="13">
        <v>-101462.45312644872</v>
      </c>
      <c r="D2473" s="12">
        <f t="shared" si="115"/>
        <v>-956409.87537837983</v>
      </c>
      <c r="E2473" s="13">
        <v>-145476.96092418549</v>
      </c>
      <c r="F2473" s="10">
        <f t="shared" si="116"/>
        <v>-145476.96092418549</v>
      </c>
      <c r="G2473" s="12">
        <f t="shared" si="117"/>
        <v>-1101886.8363025654</v>
      </c>
    </row>
    <row r="2474" spans="1:7">
      <c r="A2474" s="4" t="s">
        <v>2470</v>
      </c>
      <c r="B2474" s="13">
        <v>-1069981.9512920626</v>
      </c>
      <c r="C2474" s="13">
        <v>-145760.49114614452</v>
      </c>
      <c r="D2474" s="12">
        <f t="shared" si="115"/>
        <v>-1215742.4424382071</v>
      </c>
      <c r="E2474" s="13">
        <v>-166173.24378430579</v>
      </c>
      <c r="F2474" s="10">
        <f t="shared" si="116"/>
        <v>-166173.24378430579</v>
      </c>
      <c r="G2474" s="12">
        <f t="shared" si="117"/>
        <v>-1381915.686222513</v>
      </c>
    </row>
    <row r="2475" spans="1:7">
      <c r="A2475" s="4" t="s">
        <v>2471</v>
      </c>
      <c r="B2475" s="13">
        <v>-1164104.7642642551</v>
      </c>
      <c r="C2475" s="13">
        <v>-178393.30544218773</v>
      </c>
      <c r="D2475" s="12">
        <f t="shared" si="115"/>
        <v>-1342498.0697064428</v>
      </c>
      <c r="E2475" s="13">
        <v>4401.2650406325147</v>
      </c>
      <c r="F2475" s="10">
        <f t="shared" si="116"/>
        <v>4401.2650406325147</v>
      </c>
      <c r="G2475" s="12">
        <f t="shared" si="117"/>
        <v>-1338096.8046658102</v>
      </c>
    </row>
    <row r="2476" spans="1:7">
      <c r="A2476" s="4" t="s">
        <v>2472</v>
      </c>
      <c r="B2476" s="13">
        <v>-1185831.6643365535</v>
      </c>
      <c r="C2476" s="13">
        <v>-127351.13682940145</v>
      </c>
      <c r="D2476" s="12">
        <f t="shared" si="115"/>
        <v>-1313182.8011659549</v>
      </c>
      <c r="E2476" s="13">
        <v>90062.114197144067</v>
      </c>
      <c r="F2476" s="10">
        <f t="shared" si="116"/>
        <v>90062.114197144067</v>
      </c>
      <c r="G2476" s="12">
        <f t="shared" si="117"/>
        <v>-1223120.6869688109</v>
      </c>
    </row>
    <row r="2477" spans="1:7">
      <c r="A2477" s="4" t="s">
        <v>2473</v>
      </c>
      <c r="B2477" s="13">
        <v>-1216964.0746106093</v>
      </c>
      <c r="C2477" s="13">
        <v>-187128.4145389827</v>
      </c>
      <c r="D2477" s="12">
        <f t="shared" si="115"/>
        <v>-1404092.4891495921</v>
      </c>
      <c r="E2477" s="13">
        <v>11802.098926113373</v>
      </c>
      <c r="F2477" s="10">
        <f t="shared" si="116"/>
        <v>11802.098926113373</v>
      </c>
      <c r="G2477" s="12">
        <f t="shared" si="117"/>
        <v>-1392290.3902234787</v>
      </c>
    </row>
    <row r="2478" spans="1:7">
      <c r="A2478" s="4" t="s">
        <v>2474</v>
      </c>
      <c r="B2478" s="13">
        <v>-1298902.0301698383</v>
      </c>
      <c r="C2478" s="13">
        <v>-211797.82433880816</v>
      </c>
      <c r="D2478" s="12">
        <f t="shared" si="115"/>
        <v>-1510699.8545086465</v>
      </c>
      <c r="E2478" s="13">
        <v>17200.671718822603</v>
      </c>
      <c r="F2478" s="10">
        <f t="shared" si="116"/>
        <v>17200.671718822603</v>
      </c>
      <c r="G2478" s="12">
        <f t="shared" si="117"/>
        <v>-1493499.182789824</v>
      </c>
    </row>
    <row r="2479" spans="1:7">
      <c r="A2479" s="4" t="s">
        <v>2475</v>
      </c>
      <c r="B2479" s="13">
        <v>-1443633.6210720367</v>
      </c>
      <c r="C2479" s="13">
        <v>-209363.82347652092</v>
      </c>
      <c r="D2479" s="12">
        <f t="shared" si="115"/>
        <v>-1652997.4445485575</v>
      </c>
      <c r="E2479" s="13">
        <v>62807.783418447245</v>
      </c>
      <c r="F2479" s="10">
        <f t="shared" si="116"/>
        <v>62807.783418447245</v>
      </c>
      <c r="G2479" s="12">
        <f t="shared" si="117"/>
        <v>-1590189.6611301103</v>
      </c>
    </row>
    <row r="2480" spans="1:7">
      <c r="A2480" s="4" t="s">
        <v>2476</v>
      </c>
      <c r="B2480" s="13">
        <v>-1437954.5047667187</v>
      </c>
      <c r="C2480" s="13">
        <v>-251041.80714561164</v>
      </c>
      <c r="D2480" s="12">
        <f t="shared" si="115"/>
        <v>-1688996.3119123303</v>
      </c>
      <c r="E2480" s="13">
        <v>92449.431507943795</v>
      </c>
      <c r="F2480" s="10">
        <f t="shared" si="116"/>
        <v>92449.431507943795</v>
      </c>
      <c r="G2480" s="12">
        <f t="shared" si="117"/>
        <v>-1596546.8804043864</v>
      </c>
    </row>
    <row r="2481" spans="1:7">
      <c r="A2481" s="4" t="s">
        <v>2477</v>
      </c>
      <c r="B2481" s="13">
        <v>-1551161.0841590015</v>
      </c>
      <c r="C2481" s="13">
        <v>-219416.95836159826</v>
      </c>
      <c r="D2481" s="12">
        <f t="shared" si="115"/>
        <v>-1770578.0425205997</v>
      </c>
      <c r="E2481" s="13">
        <v>26295.823977646225</v>
      </c>
      <c r="F2481" s="10">
        <f t="shared" si="116"/>
        <v>26295.823977646225</v>
      </c>
      <c r="G2481" s="12">
        <f t="shared" si="117"/>
        <v>-1744282.2185429535</v>
      </c>
    </row>
    <row r="2482" spans="1:7">
      <c r="A2482" s="4" t="s">
        <v>2478</v>
      </c>
      <c r="B2482" s="13">
        <v>-1409012.3855704803</v>
      </c>
      <c r="C2482" s="13">
        <v>-183406.82057838808</v>
      </c>
      <c r="D2482" s="12">
        <f t="shared" si="115"/>
        <v>-1592419.2061488684</v>
      </c>
      <c r="E2482" s="13">
        <v>1374.2183248805452</v>
      </c>
      <c r="F2482" s="10">
        <f t="shared" si="116"/>
        <v>1374.2183248805452</v>
      </c>
      <c r="G2482" s="12">
        <f t="shared" si="117"/>
        <v>-1591044.9878239878</v>
      </c>
    </row>
    <row r="2483" spans="1:7">
      <c r="A2483" s="4" t="s">
        <v>2479</v>
      </c>
      <c r="B2483" s="13">
        <v>-1264607.9504373744</v>
      </c>
      <c r="C2483" s="13">
        <v>-138931.28493972606</v>
      </c>
      <c r="D2483" s="12">
        <f t="shared" si="115"/>
        <v>-1403539.2353771005</v>
      </c>
      <c r="E2483" s="13">
        <v>-34007.319547397099</v>
      </c>
      <c r="F2483" s="10">
        <f t="shared" si="116"/>
        <v>-34007.319547397099</v>
      </c>
      <c r="G2483" s="12">
        <f t="shared" si="117"/>
        <v>-1437546.5549244976</v>
      </c>
    </row>
    <row r="2484" spans="1:7">
      <c r="A2484" s="4" t="s">
        <v>2480</v>
      </c>
      <c r="B2484" s="13">
        <v>-1437539.2869658065</v>
      </c>
      <c r="C2484" s="13">
        <v>-275619.79468916933</v>
      </c>
      <c r="D2484" s="12">
        <f t="shared" si="115"/>
        <v>-1713159.0816549759</v>
      </c>
      <c r="E2484" s="13">
        <v>-61810.137321275994</v>
      </c>
      <c r="F2484" s="10">
        <f t="shared" si="116"/>
        <v>-61810.137321275994</v>
      </c>
      <c r="G2484" s="12">
        <f t="shared" si="117"/>
        <v>-1774969.2189762518</v>
      </c>
    </row>
    <row r="2485" spans="1:7">
      <c r="A2485" s="4" t="s">
        <v>2481</v>
      </c>
      <c r="B2485" s="13">
        <v>-1766495.5531860532</v>
      </c>
      <c r="C2485" s="13">
        <v>-343831.04037548514</v>
      </c>
      <c r="D2485" s="12">
        <f t="shared" si="115"/>
        <v>-2110326.5935615385</v>
      </c>
      <c r="E2485" s="13">
        <v>-215022.97870558265</v>
      </c>
      <c r="F2485" s="10">
        <f t="shared" si="116"/>
        <v>-215022.97870558265</v>
      </c>
      <c r="G2485" s="12">
        <f t="shared" si="117"/>
        <v>-2325349.5722671212</v>
      </c>
    </row>
    <row r="2486" spans="1:7">
      <c r="A2486" s="4" t="s">
        <v>2482</v>
      </c>
      <c r="B2486" s="13">
        <v>-1804224.4690966019</v>
      </c>
      <c r="C2486" s="13">
        <v>-485500.2685009077</v>
      </c>
      <c r="D2486" s="12">
        <f t="shared" si="115"/>
        <v>-2289724.7375975098</v>
      </c>
      <c r="E2486" s="13">
        <v>-380640.8446468371</v>
      </c>
      <c r="F2486" s="10">
        <f t="shared" si="116"/>
        <v>-380640.8446468371</v>
      </c>
      <c r="G2486" s="12">
        <f t="shared" si="117"/>
        <v>-2670365.5822443468</v>
      </c>
    </row>
    <row r="2487" spans="1:7">
      <c r="A2487" s="4" t="s">
        <v>2483</v>
      </c>
      <c r="B2487" s="13">
        <v>-1978298.3756901124</v>
      </c>
      <c r="C2487" s="13">
        <v>-533107.0690531797</v>
      </c>
      <c r="D2487" s="12">
        <f t="shared" si="115"/>
        <v>-2511405.4447432919</v>
      </c>
      <c r="E2487" s="13">
        <v>-471180.38945068681</v>
      </c>
      <c r="F2487" s="10">
        <f t="shared" si="116"/>
        <v>-471180.38945068681</v>
      </c>
      <c r="G2487" s="12">
        <f t="shared" si="117"/>
        <v>-2982585.8341939789</v>
      </c>
    </row>
    <row r="2488" spans="1:7">
      <c r="A2488" s="4" t="s">
        <v>2484</v>
      </c>
      <c r="B2488" s="13">
        <v>-1998145.4509703491</v>
      </c>
      <c r="C2488" s="13">
        <v>-553521.02269814163</v>
      </c>
      <c r="D2488" s="12">
        <f t="shared" si="115"/>
        <v>-2551666.4736684905</v>
      </c>
      <c r="E2488" s="13">
        <v>-409623.49055906624</v>
      </c>
      <c r="F2488" s="10">
        <f t="shared" si="116"/>
        <v>-409623.49055906624</v>
      </c>
      <c r="G2488" s="12">
        <f t="shared" si="117"/>
        <v>-2961289.9642275567</v>
      </c>
    </row>
    <row r="2489" spans="1:7">
      <c r="A2489" s="4" t="s">
        <v>2485</v>
      </c>
      <c r="B2489" s="13">
        <v>-1556010.3219912201</v>
      </c>
      <c r="C2489" s="13">
        <v>-491969.8889006325</v>
      </c>
      <c r="D2489" s="12">
        <f t="shared" si="115"/>
        <v>-2047980.2108918526</v>
      </c>
      <c r="E2489" s="13">
        <v>-282437.79364288476</v>
      </c>
      <c r="F2489" s="10">
        <f t="shared" si="116"/>
        <v>-282437.79364288476</v>
      </c>
      <c r="G2489" s="12">
        <f t="shared" si="117"/>
        <v>-2330418.0045347372</v>
      </c>
    </row>
    <row r="2490" spans="1:7">
      <c r="A2490" s="4" t="s">
        <v>2486</v>
      </c>
      <c r="B2490" s="13">
        <v>-1143274.2387749734</v>
      </c>
      <c r="C2490" s="13">
        <v>-400767.55796444288</v>
      </c>
      <c r="D2490" s="12">
        <f t="shared" si="115"/>
        <v>-1544041.7967394162</v>
      </c>
      <c r="E2490" s="13">
        <v>-268405.42694379704</v>
      </c>
      <c r="F2490" s="10">
        <f t="shared" si="116"/>
        <v>-268405.42694379704</v>
      </c>
      <c r="G2490" s="12">
        <f t="shared" si="117"/>
        <v>-1812447.2236832133</v>
      </c>
    </row>
    <row r="2491" spans="1:7">
      <c r="A2491" s="4" t="s">
        <v>2487</v>
      </c>
      <c r="B2491" s="13">
        <v>-940288.39257471717</v>
      </c>
      <c r="C2491" s="13">
        <v>-412281.04457087844</v>
      </c>
      <c r="D2491" s="12">
        <f t="shared" si="115"/>
        <v>-1352569.4371455957</v>
      </c>
      <c r="E2491" s="13">
        <v>-194947.89830856392</v>
      </c>
      <c r="F2491" s="10">
        <f t="shared" si="116"/>
        <v>-194947.89830856392</v>
      </c>
      <c r="G2491" s="12">
        <f t="shared" si="117"/>
        <v>-1547517.3354541596</v>
      </c>
    </row>
    <row r="2492" spans="1:7">
      <c r="A2492" s="4" t="s">
        <v>2488</v>
      </c>
      <c r="B2492" s="13">
        <v>-987953.51795237174</v>
      </c>
      <c r="C2492" s="13">
        <v>-395618.15104887198</v>
      </c>
      <c r="D2492" s="12">
        <f t="shared" si="115"/>
        <v>-1383571.6690012438</v>
      </c>
      <c r="E2492" s="13">
        <v>-148837.52723485677</v>
      </c>
      <c r="F2492" s="10">
        <f t="shared" si="116"/>
        <v>-148837.52723485677</v>
      </c>
      <c r="G2492" s="12">
        <f t="shared" si="117"/>
        <v>-1532409.1962361005</v>
      </c>
    </row>
    <row r="2493" spans="1:7">
      <c r="A2493" s="4" t="s">
        <v>2489</v>
      </c>
      <c r="B2493" s="13">
        <v>-905030.61218789231</v>
      </c>
      <c r="C2493" s="13">
        <v>-409342.5906025765</v>
      </c>
      <c r="D2493" s="12">
        <f t="shared" si="115"/>
        <v>-1314373.2027904689</v>
      </c>
      <c r="E2493" s="13">
        <v>-38936.41639677115</v>
      </c>
      <c r="F2493" s="10">
        <f t="shared" si="116"/>
        <v>-38936.41639677115</v>
      </c>
      <c r="G2493" s="12">
        <f t="shared" si="117"/>
        <v>-1353309.61918724</v>
      </c>
    </row>
    <row r="2494" spans="1:7">
      <c r="A2494" s="4" t="s">
        <v>2490</v>
      </c>
      <c r="B2494" s="13">
        <v>-1264689.3864065984</v>
      </c>
      <c r="C2494" s="13">
        <v>-471964.75830368104</v>
      </c>
      <c r="D2494" s="12">
        <f t="shared" si="115"/>
        <v>-1736654.1447102795</v>
      </c>
      <c r="E2494" s="13">
        <v>-61698.778273072079</v>
      </c>
      <c r="F2494" s="10">
        <f t="shared" si="116"/>
        <v>-61698.778273072079</v>
      </c>
      <c r="G2494" s="12">
        <f t="shared" si="117"/>
        <v>-1798352.9229833516</v>
      </c>
    </row>
    <row r="2495" spans="1:7">
      <c r="A2495" s="4" t="s">
        <v>2491</v>
      </c>
      <c r="B2495" s="13">
        <v>-1007709.7443039358</v>
      </c>
      <c r="C2495" s="13">
        <v>-487030.2248281989</v>
      </c>
      <c r="D2495" s="12">
        <f t="shared" si="115"/>
        <v>-1494739.9691321347</v>
      </c>
      <c r="E2495" s="13">
        <v>-33711.079598392622</v>
      </c>
      <c r="F2495" s="10">
        <f t="shared" si="116"/>
        <v>-33711.079598392622</v>
      </c>
      <c r="G2495" s="12">
        <f t="shared" si="117"/>
        <v>-1528451.0487305273</v>
      </c>
    </row>
    <row r="2496" spans="1:7">
      <c r="A2496" s="4" t="s">
        <v>2492</v>
      </c>
      <c r="B2496" s="13">
        <v>-785397.90147389832</v>
      </c>
      <c r="C2496" s="13">
        <v>-361704.53495996114</v>
      </c>
      <c r="D2496" s="12">
        <f t="shared" si="115"/>
        <v>-1147102.4364338594</v>
      </c>
      <c r="E2496" s="13">
        <v>16781.223582429535</v>
      </c>
      <c r="F2496" s="10">
        <f t="shared" si="116"/>
        <v>16781.223582429535</v>
      </c>
      <c r="G2496" s="12">
        <f t="shared" si="117"/>
        <v>-1130321.2128514298</v>
      </c>
    </row>
    <row r="2497" spans="1:7">
      <c r="A2497" s="4" t="s">
        <v>2493</v>
      </c>
      <c r="B2497" s="13">
        <v>-341877.98931219842</v>
      </c>
      <c r="C2497" s="13">
        <v>-169030.27552306847</v>
      </c>
      <c r="D2497" s="12">
        <f t="shared" si="115"/>
        <v>-510908.26483526686</v>
      </c>
      <c r="E2497" s="13">
        <v>236341.44336039643</v>
      </c>
      <c r="F2497" s="10">
        <f t="shared" si="116"/>
        <v>236341.44336039643</v>
      </c>
      <c r="G2497" s="12">
        <f t="shared" si="117"/>
        <v>-274566.82147487043</v>
      </c>
    </row>
    <row r="2498" spans="1:7">
      <c r="A2498" s="4" t="s">
        <v>2494</v>
      </c>
      <c r="B2498" s="13">
        <v>-295886.54759013758</v>
      </c>
      <c r="C2498" s="13">
        <v>-169330.77577127866</v>
      </c>
      <c r="D2498" s="12">
        <f t="shared" si="115"/>
        <v>-465217.32336141623</v>
      </c>
      <c r="E2498" s="13">
        <v>125787.5493228947</v>
      </c>
      <c r="F2498" s="10">
        <f t="shared" si="116"/>
        <v>125787.5493228947</v>
      </c>
      <c r="G2498" s="12">
        <f t="shared" si="117"/>
        <v>-339429.77403852151</v>
      </c>
    </row>
    <row r="2499" spans="1:7">
      <c r="A2499" s="4" t="s">
        <v>2495</v>
      </c>
      <c r="B2499" s="13">
        <v>-937086.82602826273</v>
      </c>
      <c r="C2499" s="13">
        <v>-368909.62283980584</v>
      </c>
      <c r="D2499" s="12">
        <f t="shared" si="115"/>
        <v>-1305996.4488680686</v>
      </c>
      <c r="E2499" s="13">
        <v>-56899.243116768273</v>
      </c>
      <c r="F2499" s="10">
        <f t="shared" si="116"/>
        <v>-56899.243116768273</v>
      </c>
      <c r="G2499" s="12">
        <f t="shared" si="117"/>
        <v>-1362895.6919848369</v>
      </c>
    </row>
    <row r="2500" spans="1:7">
      <c r="A2500" s="4" t="s">
        <v>2496</v>
      </c>
      <c r="B2500" s="13">
        <v>-1394947.2092333485</v>
      </c>
      <c r="C2500" s="13">
        <v>-496115.80896613642</v>
      </c>
      <c r="D2500" s="12">
        <f t="shared" si="115"/>
        <v>-1891063.0181994848</v>
      </c>
      <c r="E2500" s="13">
        <v>-266358.95174570417</v>
      </c>
      <c r="F2500" s="10">
        <f t="shared" si="116"/>
        <v>-266358.95174570417</v>
      </c>
      <c r="G2500" s="12">
        <f t="shared" si="117"/>
        <v>-2157421.9699451891</v>
      </c>
    </row>
    <row r="2501" spans="1:7">
      <c r="A2501" s="4" t="s">
        <v>2497</v>
      </c>
      <c r="B2501" s="13">
        <v>-1743620.533921788</v>
      </c>
      <c r="C2501" s="13">
        <v>-660276.0610305845</v>
      </c>
      <c r="D2501" s="12">
        <f t="shared" ref="D2501:D2564" si="118">SUM(B2501:C2501)</f>
        <v>-2403896.5949523724</v>
      </c>
      <c r="E2501" s="13">
        <v>-222621.60838077849</v>
      </c>
      <c r="F2501" s="10">
        <f t="shared" ref="F2501:F2564" si="119">E2501</f>
        <v>-222621.60838077849</v>
      </c>
      <c r="G2501" s="12">
        <f t="shared" ref="G2501:G2564" si="120">SUM(D2501,F2501)</f>
        <v>-2626518.2033331511</v>
      </c>
    </row>
    <row r="2502" spans="1:7">
      <c r="A2502" s="4" t="s">
        <v>2498</v>
      </c>
      <c r="B2502" s="13">
        <v>-1550739.8711445045</v>
      </c>
      <c r="C2502" s="13">
        <v>-586773.09076102439</v>
      </c>
      <c r="D2502" s="12">
        <f t="shared" si="118"/>
        <v>-2137512.9619055288</v>
      </c>
      <c r="E2502" s="13">
        <v>-260869.02390761976</v>
      </c>
      <c r="F2502" s="10">
        <f t="shared" si="119"/>
        <v>-260869.02390761976</v>
      </c>
      <c r="G2502" s="12">
        <f t="shared" si="120"/>
        <v>-2398381.9858131483</v>
      </c>
    </row>
    <row r="2503" spans="1:7">
      <c r="A2503" s="4" t="s">
        <v>2499</v>
      </c>
      <c r="B2503" s="13">
        <v>-1136055.457420009</v>
      </c>
      <c r="C2503" s="13">
        <v>-535313.89405541308</v>
      </c>
      <c r="D2503" s="12">
        <f t="shared" si="118"/>
        <v>-1671369.351475422</v>
      </c>
      <c r="E2503" s="13">
        <v>-88397.716751083382</v>
      </c>
      <c r="F2503" s="10">
        <f t="shared" si="119"/>
        <v>-88397.716751083382</v>
      </c>
      <c r="G2503" s="12">
        <f t="shared" si="120"/>
        <v>-1759767.0682265055</v>
      </c>
    </row>
    <row r="2504" spans="1:7">
      <c r="A2504" s="4" t="s">
        <v>2500</v>
      </c>
      <c r="B2504" s="13">
        <v>-71841.581012044873</v>
      </c>
      <c r="C2504" s="13">
        <v>-211891.27874060869</v>
      </c>
      <c r="D2504" s="12">
        <f t="shared" si="118"/>
        <v>-283732.85975265357</v>
      </c>
      <c r="E2504" s="13">
        <v>69546.239191784596</v>
      </c>
      <c r="F2504" s="10">
        <f t="shared" si="119"/>
        <v>69546.239191784596</v>
      </c>
      <c r="G2504" s="12">
        <f t="shared" si="120"/>
        <v>-214186.62056086899</v>
      </c>
    </row>
    <row r="2505" spans="1:7">
      <c r="A2505" s="4" t="s">
        <v>2501</v>
      </c>
      <c r="B2505" s="13">
        <v>172548.21936946744</v>
      </c>
      <c r="C2505" s="13">
        <v>-87936.132599102944</v>
      </c>
      <c r="D2505" s="12">
        <f t="shared" si="118"/>
        <v>84612.086770364491</v>
      </c>
      <c r="E2505" s="13">
        <v>111607.69487828134</v>
      </c>
      <c r="F2505" s="10">
        <f t="shared" si="119"/>
        <v>111607.69487828134</v>
      </c>
      <c r="G2505" s="12">
        <f t="shared" si="120"/>
        <v>196219.78164864582</v>
      </c>
    </row>
    <row r="2506" spans="1:7">
      <c r="A2506" s="4" t="s">
        <v>2502</v>
      </c>
      <c r="B2506" s="13">
        <v>103035.40660205593</v>
      </c>
      <c r="C2506" s="13">
        <v>-181507.84058085686</v>
      </c>
      <c r="D2506" s="12">
        <f t="shared" si="118"/>
        <v>-78472.433978800938</v>
      </c>
      <c r="E2506" s="13">
        <v>91712.779956838858</v>
      </c>
      <c r="F2506" s="10">
        <f t="shared" si="119"/>
        <v>91712.779956838858</v>
      </c>
      <c r="G2506" s="12">
        <f t="shared" si="120"/>
        <v>13240.34597803792</v>
      </c>
    </row>
    <row r="2507" spans="1:7">
      <c r="A2507" s="4" t="s">
        <v>2503</v>
      </c>
      <c r="B2507" s="13">
        <v>308959.78878946084</v>
      </c>
      <c r="C2507" s="13">
        <v>-196304.19373280287</v>
      </c>
      <c r="D2507" s="12">
        <f t="shared" si="118"/>
        <v>112655.59505665797</v>
      </c>
      <c r="E2507" s="13">
        <v>81378.277608662873</v>
      </c>
      <c r="F2507" s="10">
        <f t="shared" si="119"/>
        <v>81378.277608662873</v>
      </c>
      <c r="G2507" s="12">
        <f t="shared" si="120"/>
        <v>194033.87266532084</v>
      </c>
    </row>
    <row r="2508" spans="1:7">
      <c r="A2508" s="4" t="s">
        <v>2504</v>
      </c>
      <c r="B2508" s="13">
        <v>571992.48102758406</v>
      </c>
      <c r="C2508" s="13">
        <v>-131711.68403743432</v>
      </c>
      <c r="D2508" s="12">
        <f t="shared" si="118"/>
        <v>440280.79699014977</v>
      </c>
      <c r="E2508" s="13">
        <v>202870.03590329704</v>
      </c>
      <c r="F2508" s="10">
        <f t="shared" si="119"/>
        <v>202870.03590329704</v>
      </c>
      <c r="G2508" s="12">
        <f t="shared" si="120"/>
        <v>643150.83289344679</v>
      </c>
    </row>
    <row r="2509" spans="1:7">
      <c r="A2509" s="4" t="s">
        <v>2505</v>
      </c>
      <c r="B2509" s="13">
        <v>1048414.3325184676</v>
      </c>
      <c r="C2509" s="13">
        <v>37057.87977572214</v>
      </c>
      <c r="D2509" s="12">
        <f t="shared" si="118"/>
        <v>1085472.2122941897</v>
      </c>
      <c r="E2509" s="13">
        <v>189395.01035878671</v>
      </c>
      <c r="F2509" s="10">
        <f t="shared" si="119"/>
        <v>189395.01035878671</v>
      </c>
      <c r="G2509" s="12">
        <f t="shared" si="120"/>
        <v>1274867.2226529764</v>
      </c>
    </row>
    <row r="2510" spans="1:7">
      <c r="A2510" s="4" t="s">
        <v>2506</v>
      </c>
      <c r="B2510" s="13">
        <v>1323214.4103719154</v>
      </c>
      <c r="C2510" s="13">
        <v>133010.40228234569</v>
      </c>
      <c r="D2510" s="12">
        <f t="shared" si="118"/>
        <v>1456224.812654261</v>
      </c>
      <c r="E2510" s="13">
        <v>412185.51377071423</v>
      </c>
      <c r="F2510" s="10">
        <f t="shared" si="119"/>
        <v>412185.51377071423</v>
      </c>
      <c r="G2510" s="12">
        <f t="shared" si="120"/>
        <v>1868410.3264249752</v>
      </c>
    </row>
    <row r="2511" spans="1:7">
      <c r="A2511" s="4" t="s">
        <v>2507</v>
      </c>
      <c r="B2511" s="13">
        <v>1535206.9498705834</v>
      </c>
      <c r="C2511" s="13">
        <v>338910.63688626839</v>
      </c>
      <c r="D2511" s="12">
        <f t="shared" si="118"/>
        <v>1874117.5867568518</v>
      </c>
      <c r="E2511" s="13">
        <v>330445.02987824986</v>
      </c>
      <c r="F2511" s="10">
        <f t="shared" si="119"/>
        <v>330445.02987824986</v>
      </c>
      <c r="G2511" s="12">
        <f t="shared" si="120"/>
        <v>2204562.6166351018</v>
      </c>
    </row>
    <row r="2512" spans="1:7">
      <c r="A2512" s="4" t="s">
        <v>2508</v>
      </c>
      <c r="B2512" s="13">
        <v>1398676.0299300645</v>
      </c>
      <c r="C2512" s="13">
        <v>316099.17388466618</v>
      </c>
      <c r="D2512" s="12">
        <f t="shared" si="118"/>
        <v>1714775.2038147305</v>
      </c>
      <c r="E2512" s="13">
        <v>423892.33578259201</v>
      </c>
      <c r="F2512" s="10">
        <f t="shared" si="119"/>
        <v>423892.33578259201</v>
      </c>
      <c r="G2512" s="12">
        <f t="shared" si="120"/>
        <v>2138667.5395973227</v>
      </c>
    </row>
    <row r="2513" spans="1:7">
      <c r="A2513" s="4" t="s">
        <v>2509</v>
      </c>
      <c r="B2513" s="13">
        <v>846438.14714957378</v>
      </c>
      <c r="C2513" s="13">
        <v>235675.62667513578</v>
      </c>
      <c r="D2513" s="12">
        <f t="shared" si="118"/>
        <v>1082113.7738247095</v>
      </c>
      <c r="E2513" s="13">
        <v>142300.84091680238</v>
      </c>
      <c r="F2513" s="10">
        <f t="shared" si="119"/>
        <v>142300.84091680238</v>
      </c>
      <c r="G2513" s="12">
        <f t="shared" si="120"/>
        <v>1224414.6147415119</v>
      </c>
    </row>
    <row r="2514" spans="1:7">
      <c r="A2514" s="4" t="s">
        <v>2510</v>
      </c>
      <c r="B2514" s="13">
        <v>264554.48007048824</v>
      </c>
      <c r="C2514" s="13">
        <v>44909.755511025192</v>
      </c>
      <c r="D2514" s="12">
        <f t="shared" si="118"/>
        <v>309464.23558151344</v>
      </c>
      <c r="E2514" s="13">
        <v>152336.48772525461</v>
      </c>
      <c r="F2514" s="10">
        <f t="shared" si="119"/>
        <v>152336.48772525461</v>
      </c>
      <c r="G2514" s="12">
        <f t="shared" si="120"/>
        <v>461800.72330676805</v>
      </c>
    </row>
    <row r="2515" spans="1:7">
      <c r="A2515" s="4" t="s">
        <v>2511</v>
      </c>
      <c r="B2515" s="13">
        <v>73814.449012435944</v>
      </c>
      <c r="C2515" s="13">
        <v>50906.27116496399</v>
      </c>
      <c r="D2515" s="12">
        <f t="shared" si="118"/>
        <v>124720.72017739993</v>
      </c>
      <c r="E2515" s="13">
        <v>70679.369029359965</v>
      </c>
      <c r="F2515" s="10">
        <f t="shared" si="119"/>
        <v>70679.369029359965</v>
      </c>
      <c r="G2515" s="12">
        <f t="shared" si="120"/>
        <v>195400.08920675988</v>
      </c>
    </row>
    <row r="2516" spans="1:7">
      <c r="A2516" s="4" t="s">
        <v>2512</v>
      </c>
      <c r="B2516" s="13">
        <v>100761.67109311873</v>
      </c>
      <c r="C2516" s="13">
        <v>131579.26321998175</v>
      </c>
      <c r="D2516" s="12">
        <f t="shared" si="118"/>
        <v>232340.93431310047</v>
      </c>
      <c r="E2516" s="13">
        <v>60564.44076000627</v>
      </c>
      <c r="F2516" s="10">
        <f t="shared" si="119"/>
        <v>60564.44076000627</v>
      </c>
      <c r="G2516" s="12">
        <f t="shared" si="120"/>
        <v>292905.37507310673</v>
      </c>
    </row>
    <row r="2517" spans="1:7">
      <c r="A2517" s="4" t="s">
        <v>2513</v>
      </c>
      <c r="B2517" s="13">
        <v>-193300.16336832236</v>
      </c>
      <c r="C2517" s="13">
        <v>111982.00150962351</v>
      </c>
      <c r="D2517" s="12">
        <f t="shared" si="118"/>
        <v>-81318.161858698848</v>
      </c>
      <c r="E2517" s="13">
        <v>-133507.50604140689</v>
      </c>
      <c r="F2517" s="10">
        <f t="shared" si="119"/>
        <v>-133507.50604140689</v>
      </c>
      <c r="G2517" s="12">
        <f t="shared" si="120"/>
        <v>-214825.66790010573</v>
      </c>
    </row>
    <row r="2518" spans="1:7">
      <c r="A2518" s="4" t="s">
        <v>2514</v>
      </c>
      <c r="B2518" s="13">
        <v>-508332.81151100353</v>
      </c>
      <c r="C2518" s="13">
        <v>-51231.816943110905</v>
      </c>
      <c r="D2518" s="12">
        <f t="shared" si="118"/>
        <v>-559564.62845411443</v>
      </c>
      <c r="E2518" s="13">
        <v>-101144.21398241137</v>
      </c>
      <c r="F2518" s="10">
        <f t="shared" si="119"/>
        <v>-101144.21398241137</v>
      </c>
      <c r="G2518" s="12">
        <f t="shared" si="120"/>
        <v>-660708.84243652574</v>
      </c>
    </row>
    <row r="2519" spans="1:7">
      <c r="A2519" s="4" t="s">
        <v>2515</v>
      </c>
      <c r="B2519" s="13">
        <v>-629709.07966233941</v>
      </c>
      <c r="C2519" s="13">
        <v>-98393.463194084194</v>
      </c>
      <c r="D2519" s="12">
        <f t="shared" si="118"/>
        <v>-728102.54285642365</v>
      </c>
      <c r="E2519" s="13">
        <v>-81850.992885521875</v>
      </c>
      <c r="F2519" s="10">
        <f t="shared" si="119"/>
        <v>-81850.992885521875</v>
      </c>
      <c r="G2519" s="12">
        <f t="shared" si="120"/>
        <v>-809953.5357419455</v>
      </c>
    </row>
    <row r="2520" spans="1:7">
      <c r="A2520" s="4" t="s">
        <v>2516</v>
      </c>
      <c r="B2520" s="13">
        <v>-616112.26187849406</v>
      </c>
      <c r="C2520" s="13">
        <v>-94130.73744670552</v>
      </c>
      <c r="D2520" s="12">
        <f t="shared" si="118"/>
        <v>-710242.99932519952</v>
      </c>
      <c r="E2520" s="13">
        <v>-196368.42447657193</v>
      </c>
      <c r="F2520" s="10">
        <f t="shared" si="119"/>
        <v>-196368.42447657193</v>
      </c>
      <c r="G2520" s="12">
        <f t="shared" si="120"/>
        <v>-906611.42380177148</v>
      </c>
    </row>
    <row r="2521" spans="1:7">
      <c r="A2521" s="4" t="s">
        <v>2517</v>
      </c>
      <c r="B2521" s="13">
        <v>-486723.80703126645</v>
      </c>
      <c r="C2521" s="13">
        <v>-14573.000833634467</v>
      </c>
      <c r="D2521" s="12">
        <f t="shared" si="118"/>
        <v>-501296.80786490091</v>
      </c>
      <c r="E2521" s="13">
        <v>-70004.1455165886</v>
      </c>
      <c r="F2521" s="10">
        <f t="shared" si="119"/>
        <v>-70004.1455165886</v>
      </c>
      <c r="G2521" s="12">
        <f t="shared" si="120"/>
        <v>-571300.9533814895</v>
      </c>
    </row>
    <row r="2522" spans="1:7">
      <c r="A2522" s="4" t="s">
        <v>2518</v>
      </c>
      <c r="B2522" s="13">
        <v>-587582.29699997534</v>
      </c>
      <c r="C2522" s="13">
        <v>-64568.254644926063</v>
      </c>
      <c r="D2522" s="12">
        <f t="shared" si="118"/>
        <v>-652150.5516449014</v>
      </c>
      <c r="E2522" s="13">
        <v>-116083.88707730436</v>
      </c>
      <c r="F2522" s="10">
        <f t="shared" si="119"/>
        <v>-116083.88707730436</v>
      </c>
      <c r="G2522" s="12">
        <f t="shared" si="120"/>
        <v>-768234.43872220581</v>
      </c>
    </row>
    <row r="2523" spans="1:7">
      <c r="A2523" s="4" t="s">
        <v>2519</v>
      </c>
      <c r="B2523" s="13">
        <v>-548190.4184274968</v>
      </c>
      <c r="C2523" s="13">
        <v>4367.8261936337703</v>
      </c>
      <c r="D2523" s="12">
        <f t="shared" si="118"/>
        <v>-543822.59223386308</v>
      </c>
      <c r="E2523" s="13">
        <v>-57611.013415718058</v>
      </c>
      <c r="F2523" s="10">
        <f t="shared" si="119"/>
        <v>-57611.013415718058</v>
      </c>
      <c r="G2523" s="12">
        <f t="shared" si="120"/>
        <v>-601433.60564958118</v>
      </c>
    </row>
    <row r="2524" spans="1:7">
      <c r="A2524" s="4" t="s">
        <v>2520</v>
      </c>
      <c r="B2524" s="13">
        <v>-348100.06750314712</v>
      </c>
      <c r="C2524" s="13">
        <v>78116.009104109515</v>
      </c>
      <c r="D2524" s="12">
        <f t="shared" si="118"/>
        <v>-269984.05839903757</v>
      </c>
      <c r="E2524" s="13">
        <v>-112960.46167425229</v>
      </c>
      <c r="F2524" s="10">
        <f t="shared" si="119"/>
        <v>-112960.46167425229</v>
      </c>
      <c r="G2524" s="12">
        <f t="shared" si="120"/>
        <v>-382944.52007328987</v>
      </c>
    </row>
    <row r="2525" spans="1:7">
      <c r="A2525" s="4" t="s">
        <v>2521</v>
      </c>
      <c r="B2525" s="13">
        <v>-428880.24248198071</v>
      </c>
      <c r="C2525" s="13">
        <v>-5161.7484807383298</v>
      </c>
      <c r="D2525" s="12">
        <f t="shared" si="118"/>
        <v>-434041.99096271902</v>
      </c>
      <c r="E2525" s="13">
        <v>-11807.710831157003</v>
      </c>
      <c r="F2525" s="10">
        <f t="shared" si="119"/>
        <v>-11807.710831157003</v>
      </c>
      <c r="G2525" s="12">
        <f t="shared" si="120"/>
        <v>-445849.70179387601</v>
      </c>
    </row>
    <row r="2526" spans="1:7">
      <c r="A2526" s="4" t="s">
        <v>2522</v>
      </c>
      <c r="B2526" s="13">
        <v>-783065.42612597498</v>
      </c>
      <c r="C2526" s="13">
        <v>-163253.00708165966</v>
      </c>
      <c r="D2526" s="12">
        <f t="shared" si="118"/>
        <v>-946318.4332076346</v>
      </c>
      <c r="E2526" s="13">
        <v>-56629.76467766118</v>
      </c>
      <c r="F2526" s="10">
        <f t="shared" si="119"/>
        <v>-56629.76467766118</v>
      </c>
      <c r="G2526" s="12">
        <f t="shared" si="120"/>
        <v>-1002948.1978852958</v>
      </c>
    </row>
    <row r="2527" spans="1:7">
      <c r="A2527" s="4" t="s">
        <v>2523</v>
      </c>
      <c r="B2527" s="13">
        <v>-749224.3776067798</v>
      </c>
      <c r="C2527" s="13">
        <v>-199490.76533554477</v>
      </c>
      <c r="D2527" s="12">
        <f t="shared" si="118"/>
        <v>-948715.14294232451</v>
      </c>
      <c r="E2527" s="13">
        <v>30058.643584894176</v>
      </c>
      <c r="F2527" s="10">
        <f t="shared" si="119"/>
        <v>30058.643584894176</v>
      </c>
      <c r="G2527" s="12">
        <f t="shared" si="120"/>
        <v>-918656.49935743038</v>
      </c>
    </row>
    <row r="2528" spans="1:7">
      <c r="A2528" s="4" t="s">
        <v>2524</v>
      </c>
      <c r="B2528" s="13">
        <v>-645125.22563126707</v>
      </c>
      <c r="C2528" s="13">
        <v>-76788.341224316595</v>
      </c>
      <c r="D2528" s="12">
        <f t="shared" si="118"/>
        <v>-721913.56685558369</v>
      </c>
      <c r="E2528" s="13">
        <v>10467.029610807011</v>
      </c>
      <c r="F2528" s="10">
        <f t="shared" si="119"/>
        <v>10467.029610807011</v>
      </c>
      <c r="G2528" s="12">
        <f t="shared" si="120"/>
        <v>-711446.53724477673</v>
      </c>
    </row>
    <row r="2529" spans="1:7">
      <c r="A2529" s="4" t="s">
        <v>2525</v>
      </c>
      <c r="B2529" s="13">
        <v>-716157.24391222303</v>
      </c>
      <c r="C2529" s="13">
        <v>-80919.281369351302</v>
      </c>
      <c r="D2529" s="12">
        <f t="shared" si="118"/>
        <v>-797076.52528157434</v>
      </c>
      <c r="E2529" s="13">
        <v>6752.6324033321262</v>
      </c>
      <c r="F2529" s="10">
        <f t="shared" si="119"/>
        <v>6752.6324033321262</v>
      </c>
      <c r="G2529" s="12">
        <f t="shared" si="120"/>
        <v>-790323.89287824219</v>
      </c>
    </row>
    <row r="2530" spans="1:7">
      <c r="A2530" s="4" t="s">
        <v>2526</v>
      </c>
      <c r="B2530" s="13">
        <v>-762766.05395019881</v>
      </c>
      <c r="C2530" s="13">
        <v>-169930.81212626139</v>
      </c>
      <c r="D2530" s="12">
        <f t="shared" si="118"/>
        <v>-932696.86607646022</v>
      </c>
      <c r="E2530" s="13">
        <v>28087.188199360458</v>
      </c>
      <c r="F2530" s="10">
        <f t="shared" si="119"/>
        <v>28087.188199360458</v>
      </c>
      <c r="G2530" s="12">
        <f t="shared" si="120"/>
        <v>-904609.67787709972</v>
      </c>
    </row>
    <row r="2531" spans="1:7">
      <c r="A2531" s="4" t="s">
        <v>2527</v>
      </c>
      <c r="B2531" s="13">
        <v>-992504.19571358722</v>
      </c>
      <c r="C2531" s="13">
        <v>-316476.97254800453</v>
      </c>
      <c r="D2531" s="12">
        <f t="shared" si="118"/>
        <v>-1308981.1682615918</v>
      </c>
      <c r="E2531" s="13">
        <v>-10138.920561558381</v>
      </c>
      <c r="F2531" s="10">
        <f t="shared" si="119"/>
        <v>-10138.920561558381</v>
      </c>
      <c r="G2531" s="12">
        <f t="shared" si="120"/>
        <v>-1319120.0888231501</v>
      </c>
    </row>
    <row r="2532" spans="1:7">
      <c r="A2532" s="4" t="s">
        <v>2528</v>
      </c>
      <c r="B2532" s="13">
        <v>-1265321.4976539146</v>
      </c>
      <c r="C2532" s="13">
        <v>-363787.83250869438</v>
      </c>
      <c r="D2532" s="12">
        <f t="shared" si="118"/>
        <v>-1629109.330162609</v>
      </c>
      <c r="E2532" s="13">
        <v>-83984.002439500415</v>
      </c>
      <c r="F2532" s="10">
        <f t="shared" si="119"/>
        <v>-83984.002439500415</v>
      </c>
      <c r="G2532" s="12">
        <f t="shared" si="120"/>
        <v>-1713093.3326021093</v>
      </c>
    </row>
    <row r="2533" spans="1:7">
      <c r="A2533" s="4" t="s">
        <v>2529</v>
      </c>
      <c r="B2533" s="13">
        <v>-1448304.0990349988</v>
      </c>
      <c r="C2533" s="13">
        <v>-521490.36438875797</v>
      </c>
      <c r="D2533" s="12">
        <f t="shared" si="118"/>
        <v>-1969794.4634237569</v>
      </c>
      <c r="E2533" s="13">
        <v>-72002.342884263155</v>
      </c>
      <c r="F2533" s="10">
        <f t="shared" si="119"/>
        <v>-72002.342884263155</v>
      </c>
      <c r="G2533" s="12">
        <f t="shared" si="120"/>
        <v>-2041796.8063080201</v>
      </c>
    </row>
    <row r="2534" spans="1:7">
      <c r="A2534" s="4" t="s">
        <v>2530</v>
      </c>
      <c r="B2534" s="13">
        <v>-2025703.219431035</v>
      </c>
      <c r="C2534" s="13">
        <v>-747420.69535980048</v>
      </c>
      <c r="D2534" s="12">
        <f t="shared" si="118"/>
        <v>-2773123.9147908352</v>
      </c>
      <c r="E2534" s="13">
        <v>-104150.75819197636</v>
      </c>
      <c r="F2534" s="10">
        <f t="shared" si="119"/>
        <v>-104150.75819197636</v>
      </c>
      <c r="G2534" s="12">
        <f t="shared" si="120"/>
        <v>-2877274.6729828115</v>
      </c>
    </row>
    <row r="2535" spans="1:7">
      <c r="A2535" s="4" t="s">
        <v>2531</v>
      </c>
      <c r="B2535" s="13">
        <v>-1674074.9393745048</v>
      </c>
      <c r="C2535" s="13">
        <v>-656120.83587695868</v>
      </c>
      <c r="D2535" s="12">
        <f t="shared" si="118"/>
        <v>-2330195.7752514635</v>
      </c>
      <c r="E2535" s="13">
        <v>-47687.169138207057</v>
      </c>
      <c r="F2535" s="10">
        <f t="shared" si="119"/>
        <v>-47687.169138207057</v>
      </c>
      <c r="G2535" s="12">
        <f t="shared" si="120"/>
        <v>-2377882.9443896706</v>
      </c>
    </row>
    <row r="2536" spans="1:7">
      <c r="A2536" s="4" t="s">
        <v>2532</v>
      </c>
      <c r="B2536" s="13">
        <v>-1444130.5509481488</v>
      </c>
      <c r="C2536" s="13">
        <v>-578514.94537419523</v>
      </c>
      <c r="D2536" s="12">
        <f t="shared" si="118"/>
        <v>-2022645.4963223441</v>
      </c>
      <c r="E2536" s="13">
        <v>-96772.814929903776</v>
      </c>
      <c r="F2536" s="10">
        <f t="shared" si="119"/>
        <v>-96772.814929903776</v>
      </c>
      <c r="G2536" s="12">
        <f t="shared" si="120"/>
        <v>-2119418.311252248</v>
      </c>
    </row>
    <row r="2537" spans="1:7">
      <c r="A2537" s="4" t="s">
        <v>2533</v>
      </c>
      <c r="B2537" s="13">
        <v>-1182786.6852818001</v>
      </c>
      <c r="C2537" s="13">
        <v>-515506.94742631417</v>
      </c>
      <c r="D2537" s="12">
        <f t="shared" si="118"/>
        <v>-1698293.6327081143</v>
      </c>
      <c r="E2537" s="13">
        <v>-19553.033799204659</v>
      </c>
      <c r="F2537" s="10">
        <f t="shared" si="119"/>
        <v>-19553.033799204659</v>
      </c>
      <c r="G2537" s="12">
        <f t="shared" si="120"/>
        <v>-1717846.6665073191</v>
      </c>
    </row>
    <row r="2538" spans="1:7">
      <c r="A2538" s="4" t="s">
        <v>2534</v>
      </c>
      <c r="B2538" s="13">
        <v>-1032980.3389016262</v>
      </c>
      <c r="C2538" s="13">
        <v>-559442.77652886533</v>
      </c>
      <c r="D2538" s="12">
        <f t="shared" si="118"/>
        <v>-1592423.1154304915</v>
      </c>
      <c r="E2538" s="13">
        <v>-52864.803525924719</v>
      </c>
      <c r="F2538" s="10">
        <f t="shared" si="119"/>
        <v>-52864.803525924719</v>
      </c>
      <c r="G2538" s="12">
        <f t="shared" si="120"/>
        <v>-1645287.9189564162</v>
      </c>
    </row>
    <row r="2539" spans="1:7">
      <c r="A2539" s="4" t="s">
        <v>2535</v>
      </c>
      <c r="B2539" s="13">
        <v>-789095.57823734789</v>
      </c>
      <c r="C2539" s="13">
        <v>-521642.88933953922</v>
      </c>
      <c r="D2539" s="12">
        <f t="shared" si="118"/>
        <v>-1310738.467576887</v>
      </c>
      <c r="E2539" s="13">
        <v>3940.2105455116953</v>
      </c>
      <c r="F2539" s="10">
        <f t="shared" si="119"/>
        <v>3940.2105455116953</v>
      </c>
      <c r="G2539" s="12">
        <f t="shared" si="120"/>
        <v>-1306798.2570313753</v>
      </c>
    </row>
    <row r="2540" spans="1:7">
      <c r="A2540" s="4" t="s">
        <v>2536</v>
      </c>
      <c r="B2540" s="13">
        <v>-1256104.0612514217</v>
      </c>
      <c r="C2540" s="13">
        <v>-574042.6261194793</v>
      </c>
      <c r="D2540" s="12">
        <f t="shared" si="118"/>
        <v>-1830146.687370901</v>
      </c>
      <c r="E2540" s="13">
        <v>66528.993193063128</v>
      </c>
      <c r="F2540" s="10">
        <f t="shared" si="119"/>
        <v>66528.993193063128</v>
      </c>
      <c r="G2540" s="12">
        <f t="shared" si="120"/>
        <v>-1763617.6941778378</v>
      </c>
    </row>
    <row r="2541" spans="1:7">
      <c r="A2541" s="4" t="s">
        <v>2537</v>
      </c>
      <c r="B2541" s="13">
        <v>-1062605.2223870335</v>
      </c>
      <c r="C2541" s="13">
        <v>-535444.18910427939</v>
      </c>
      <c r="D2541" s="12">
        <f t="shared" si="118"/>
        <v>-1598049.411491313</v>
      </c>
      <c r="E2541" s="13">
        <v>-61559.979166821577</v>
      </c>
      <c r="F2541" s="10">
        <f t="shared" si="119"/>
        <v>-61559.979166821577</v>
      </c>
      <c r="G2541" s="12">
        <f t="shared" si="120"/>
        <v>-1659609.3906581346</v>
      </c>
    </row>
    <row r="2542" spans="1:7">
      <c r="A2542" s="4" t="s">
        <v>2538</v>
      </c>
      <c r="B2542" s="13">
        <v>-671371.78592356981</v>
      </c>
      <c r="C2542" s="13">
        <v>-402105.82054244803</v>
      </c>
      <c r="D2542" s="12">
        <f t="shared" si="118"/>
        <v>-1073477.6064660179</v>
      </c>
      <c r="E2542" s="13">
        <v>-60576.291611793298</v>
      </c>
      <c r="F2542" s="10">
        <f t="shared" si="119"/>
        <v>-60576.291611793298</v>
      </c>
      <c r="G2542" s="12">
        <f t="shared" si="120"/>
        <v>-1134053.8980778111</v>
      </c>
    </row>
    <row r="2543" spans="1:7">
      <c r="A2543" s="4" t="s">
        <v>2539</v>
      </c>
      <c r="B2543" s="13">
        <v>-504106.06267717312</v>
      </c>
      <c r="C2543" s="13">
        <v>-340953.17221498658</v>
      </c>
      <c r="D2543" s="12">
        <f t="shared" si="118"/>
        <v>-845059.2348921597</v>
      </c>
      <c r="E2543" s="13">
        <v>-108592.4534000526</v>
      </c>
      <c r="F2543" s="10">
        <f t="shared" si="119"/>
        <v>-108592.4534000526</v>
      </c>
      <c r="G2543" s="12">
        <f t="shared" si="120"/>
        <v>-953651.68829221232</v>
      </c>
    </row>
    <row r="2544" spans="1:7">
      <c r="A2544" s="4" t="s">
        <v>2540</v>
      </c>
      <c r="B2544" s="13">
        <v>179344.15928977416</v>
      </c>
      <c r="C2544" s="13">
        <v>-108990.24045981381</v>
      </c>
      <c r="D2544" s="12">
        <f t="shared" si="118"/>
        <v>70353.918829960356</v>
      </c>
      <c r="E2544" s="13">
        <v>-27742.650334271544</v>
      </c>
      <c r="F2544" s="10">
        <f t="shared" si="119"/>
        <v>-27742.650334271544</v>
      </c>
      <c r="G2544" s="12">
        <f t="shared" si="120"/>
        <v>42611.268495688812</v>
      </c>
    </row>
    <row r="2545" spans="1:7">
      <c r="A2545" s="4" t="s">
        <v>2541</v>
      </c>
      <c r="B2545" s="13">
        <v>81242.072814970918</v>
      </c>
      <c r="C2545" s="13">
        <v>-115902.53339615079</v>
      </c>
      <c r="D2545" s="12">
        <f t="shared" si="118"/>
        <v>-34660.460581179868</v>
      </c>
      <c r="E2545" s="13">
        <v>-189087.34477600045</v>
      </c>
      <c r="F2545" s="10">
        <f t="shared" si="119"/>
        <v>-189087.34477600045</v>
      </c>
      <c r="G2545" s="12">
        <f t="shared" si="120"/>
        <v>-223747.8053571803</v>
      </c>
    </row>
    <row r="2546" spans="1:7">
      <c r="A2546" s="4" t="s">
        <v>2542</v>
      </c>
      <c r="B2546" s="13">
        <v>254853.53292378332</v>
      </c>
      <c r="C2546" s="13">
        <v>-19906.37819716056</v>
      </c>
      <c r="D2546" s="12">
        <f t="shared" si="118"/>
        <v>234947.15472662277</v>
      </c>
      <c r="E2546" s="13">
        <v>-6569.8849319000892</v>
      </c>
      <c r="F2546" s="10">
        <f t="shared" si="119"/>
        <v>-6569.8849319000892</v>
      </c>
      <c r="G2546" s="12">
        <f t="shared" si="120"/>
        <v>228377.26979472267</v>
      </c>
    </row>
    <row r="2547" spans="1:7">
      <c r="A2547" s="4" t="s">
        <v>2543</v>
      </c>
      <c r="B2547" s="13">
        <v>-205701.62659415437</v>
      </c>
      <c r="C2547" s="13">
        <v>-83425.737782636905</v>
      </c>
      <c r="D2547" s="12">
        <f t="shared" si="118"/>
        <v>-289127.36437679129</v>
      </c>
      <c r="E2547" s="13">
        <v>-168600.42377466636</v>
      </c>
      <c r="F2547" s="10">
        <f t="shared" si="119"/>
        <v>-168600.42377466636</v>
      </c>
      <c r="G2547" s="12">
        <f t="shared" si="120"/>
        <v>-457727.78815145767</v>
      </c>
    </row>
    <row r="2548" spans="1:7">
      <c r="A2548" s="4" t="s">
        <v>2544</v>
      </c>
      <c r="B2548" s="13">
        <v>-714650.7578147474</v>
      </c>
      <c r="C2548" s="13">
        <v>-75156.574081399362</v>
      </c>
      <c r="D2548" s="12">
        <f t="shared" si="118"/>
        <v>-789807.33189614676</v>
      </c>
      <c r="E2548" s="13">
        <v>-182036.57881719817</v>
      </c>
      <c r="F2548" s="10">
        <f t="shared" si="119"/>
        <v>-182036.57881719817</v>
      </c>
      <c r="G2548" s="12">
        <f t="shared" si="120"/>
        <v>-971843.91071334493</v>
      </c>
    </row>
    <row r="2549" spans="1:7">
      <c r="A2549" s="4" t="s">
        <v>2545</v>
      </c>
      <c r="B2549" s="13">
        <v>-1089168.3178667824</v>
      </c>
      <c r="C2549" s="13">
        <v>-87900.728061520233</v>
      </c>
      <c r="D2549" s="12">
        <f t="shared" si="118"/>
        <v>-1177069.0459283027</v>
      </c>
      <c r="E2549" s="13">
        <v>-272202.61640073301</v>
      </c>
      <c r="F2549" s="10">
        <f t="shared" si="119"/>
        <v>-272202.61640073301</v>
      </c>
      <c r="G2549" s="12">
        <f t="shared" si="120"/>
        <v>-1449271.6623290358</v>
      </c>
    </row>
    <row r="2550" spans="1:7">
      <c r="A2550" s="4" t="s">
        <v>2546</v>
      </c>
      <c r="B2550" s="13">
        <v>-723202.099741215</v>
      </c>
      <c r="C2550" s="13">
        <v>-15694.683308549553</v>
      </c>
      <c r="D2550" s="12">
        <f t="shared" si="118"/>
        <v>-738896.78304976458</v>
      </c>
      <c r="E2550" s="13">
        <v>-353826.99999929941</v>
      </c>
      <c r="F2550" s="10">
        <f t="shared" si="119"/>
        <v>-353826.99999929941</v>
      </c>
      <c r="G2550" s="12">
        <f t="shared" si="120"/>
        <v>-1092723.783049064</v>
      </c>
    </row>
    <row r="2551" spans="1:7">
      <c r="A2551" s="4" t="s">
        <v>2547</v>
      </c>
      <c r="B2551" s="13">
        <v>-704327.28605476674</v>
      </c>
      <c r="C2551" s="13">
        <v>42422.400992513794</v>
      </c>
      <c r="D2551" s="12">
        <f t="shared" si="118"/>
        <v>-661904.88506225299</v>
      </c>
      <c r="E2551" s="13">
        <v>-254224.39128655527</v>
      </c>
      <c r="F2551" s="10">
        <f t="shared" si="119"/>
        <v>-254224.39128655527</v>
      </c>
      <c r="G2551" s="12">
        <f t="shared" si="120"/>
        <v>-916129.27634880831</v>
      </c>
    </row>
    <row r="2552" spans="1:7">
      <c r="A2552" s="4" t="s">
        <v>2548</v>
      </c>
      <c r="B2552" s="13">
        <v>-743196.53654312191</v>
      </c>
      <c r="C2552" s="13">
        <v>-141239.87068729498</v>
      </c>
      <c r="D2552" s="12">
        <f t="shared" si="118"/>
        <v>-884436.40723041689</v>
      </c>
      <c r="E2552" s="13">
        <v>-120930.42268959906</v>
      </c>
      <c r="F2552" s="10">
        <f t="shared" si="119"/>
        <v>-120930.42268959906</v>
      </c>
      <c r="G2552" s="12">
        <f t="shared" si="120"/>
        <v>-1005366.829920016</v>
      </c>
    </row>
    <row r="2553" spans="1:7">
      <c r="A2553" s="4" t="s">
        <v>2549</v>
      </c>
      <c r="B2553" s="13">
        <v>-693108.81344612455</v>
      </c>
      <c r="C2553" s="13">
        <v>-110009.22411775845</v>
      </c>
      <c r="D2553" s="12">
        <f t="shared" si="118"/>
        <v>-803118.037563883</v>
      </c>
      <c r="E2553" s="13">
        <v>-126193.76518692427</v>
      </c>
      <c r="F2553" s="10">
        <f t="shared" si="119"/>
        <v>-126193.76518692427</v>
      </c>
      <c r="G2553" s="12">
        <f t="shared" si="120"/>
        <v>-929311.80275080726</v>
      </c>
    </row>
    <row r="2554" spans="1:7">
      <c r="A2554" s="4" t="s">
        <v>2550</v>
      </c>
      <c r="B2554" s="13">
        <v>-913367.65313826595</v>
      </c>
      <c r="C2554" s="13">
        <v>-92466.628102288392</v>
      </c>
      <c r="D2554" s="12">
        <f t="shared" si="118"/>
        <v>-1005834.2812405543</v>
      </c>
      <c r="E2554" s="13">
        <v>-231220.1666482384</v>
      </c>
      <c r="F2554" s="10">
        <f t="shared" si="119"/>
        <v>-231220.1666482384</v>
      </c>
      <c r="G2554" s="12">
        <f t="shared" si="120"/>
        <v>-1237054.4478887927</v>
      </c>
    </row>
    <row r="2555" spans="1:7">
      <c r="A2555" s="4" t="s">
        <v>2551</v>
      </c>
      <c r="B2555" s="13">
        <v>-1581007.3790049546</v>
      </c>
      <c r="C2555" s="13">
        <v>-108772.85161897475</v>
      </c>
      <c r="D2555" s="12">
        <f t="shared" si="118"/>
        <v>-1689780.2306239293</v>
      </c>
      <c r="E2555" s="13">
        <v>-286174.62962377316</v>
      </c>
      <c r="F2555" s="10">
        <f t="shared" si="119"/>
        <v>-286174.62962377316</v>
      </c>
      <c r="G2555" s="12">
        <f t="shared" si="120"/>
        <v>-1975954.8602477023</v>
      </c>
    </row>
    <row r="2556" spans="1:7">
      <c r="A2556" s="4" t="s">
        <v>2552</v>
      </c>
      <c r="B2556" s="13">
        <v>-1909906.5041832861</v>
      </c>
      <c r="C2556" s="13">
        <v>-225597.68372553479</v>
      </c>
      <c r="D2556" s="12">
        <f t="shared" si="118"/>
        <v>-2135504.1879088208</v>
      </c>
      <c r="E2556" s="13">
        <v>-359171.63109411136</v>
      </c>
      <c r="F2556" s="10">
        <f t="shared" si="119"/>
        <v>-359171.63109411136</v>
      </c>
      <c r="G2556" s="12">
        <f t="shared" si="120"/>
        <v>-2494675.8190029319</v>
      </c>
    </row>
    <row r="2557" spans="1:7">
      <c r="A2557" s="4" t="s">
        <v>2553</v>
      </c>
      <c r="B2557" s="13">
        <v>-2155980.2106847418</v>
      </c>
      <c r="C2557" s="13">
        <v>-382903.27541014366</v>
      </c>
      <c r="D2557" s="12">
        <f t="shared" si="118"/>
        <v>-2538883.4860948855</v>
      </c>
      <c r="E2557" s="13">
        <v>-324670.49193521711</v>
      </c>
      <c r="F2557" s="10">
        <f t="shared" si="119"/>
        <v>-324670.49193521711</v>
      </c>
      <c r="G2557" s="12">
        <f t="shared" si="120"/>
        <v>-2863553.9780301028</v>
      </c>
    </row>
    <row r="2558" spans="1:7">
      <c r="A2558" s="4" t="s">
        <v>2554</v>
      </c>
      <c r="B2558" s="13">
        <v>-2203612.6179029341</v>
      </c>
      <c r="C2558" s="13">
        <v>-420324.24634881521</v>
      </c>
      <c r="D2558" s="12">
        <f t="shared" si="118"/>
        <v>-2623936.8642517491</v>
      </c>
      <c r="E2558" s="13">
        <v>-247939.97212572882</v>
      </c>
      <c r="F2558" s="10">
        <f t="shared" si="119"/>
        <v>-247939.97212572882</v>
      </c>
      <c r="G2558" s="12">
        <f t="shared" si="120"/>
        <v>-2871876.8363774777</v>
      </c>
    </row>
    <row r="2559" spans="1:7">
      <c r="A2559" s="4" t="s">
        <v>2555</v>
      </c>
      <c r="B2559" s="13">
        <v>-2897809.9057802386</v>
      </c>
      <c r="C2559" s="13">
        <v>-462599.60645022226</v>
      </c>
      <c r="D2559" s="12">
        <f t="shared" si="118"/>
        <v>-3360409.512230461</v>
      </c>
      <c r="E2559" s="13">
        <v>-285650.49660909706</v>
      </c>
      <c r="F2559" s="10">
        <f t="shared" si="119"/>
        <v>-285650.49660909706</v>
      </c>
      <c r="G2559" s="12">
        <f t="shared" si="120"/>
        <v>-3646060.0088395579</v>
      </c>
    </row>
    <row r="2560" spans="1:7">
      <c r="A2560" s="4" t="s">
        <v>2556</v>
      </c>
      <c r="B2560" s="13">
        <v>-3736474.529968475</v>
      </c>
      <c r="C2560" s="13">
        <v>-669689.88770286669</v>
      </c>
      <c r="D2560" s="12">
        <f t="shared" si="118"/>
        <v>-4406164.4176713414</v>
      </c>
      <c r="E2560" s="13">
        <v>-305585.25782830751</v>
      </c>
      <c r="F2560" s="10">
        <f t="shared" si="119"/>
        <v>-305585.25782830751</v>
      </c>
      <c r="G2560" s="12">
        <f t="shared" si="120"/>
        <v>-4711749.6754996488</v>
      </c>
    </row>
    <row r="2561" spans="1:7">
      <c r="A2561" s="4" t="s">
        <v>2557</v>
      </c>
      <c r="B2561" s="13">
        <v>-3475250.9772682507</v>
      </c>
      <c r="C2561" s="13">
        <v>-720461.53736029007</v>
      </c>
      <c r="D2561" s="12">
        <f t="shared" si="118"/>
        <v>-4195712.5146285407</v>
      </c>
      <c r="E2561" s="13">
        <v>-325348.80050368712</v>
      </c>
      <c r="F2561" s="10">
        <f t="shared" si="119"/>
        <v>-325348.80050368712</v>
      </c>
      <c r="G2561" s="12">
        <f t="shared" si="120"/>
        <v>-4521061.3151322277</v>
      </c>
    </row>
    <row r="2562" spans="1:7">
      <c r="A2562" s="4" t="s">
        <v>2558</v>
      </c>
      <c r="B2562" s="13">
        <v>-3897531.7109044441</v>
      </c>
      <c r="C2562" s="13">
        <v>-671070.94985017262</v>
      </c>
      <c r="D2562" s="12">
        <f t="shared" si="118"/>
        <v>-4568602.6607546164</v>
      </c>
      <c r="E2562" s="13">
        <v>-452542.51861577795</v>
      </c>
      <c r="F2562" s="10">
        <f t="shared" si="119"/>
        <v>-452542.51861577795</v>
      </c>
      <c r="G2562" s="12">
        <f t="shared" si="120"/>
        <v>-5021145.179370394</v>
      </c>
    </row>
    <row r="2563" spans="1:7">
      <c r="A2563" s="4" t="s">
        <v>2559</v>
      </c>
      <c r="B2563" s="13">
        <v>-3987812.526519204</v>
      </c>
      <c r="C2563" s="13">
        <v>-733175.67810851685</v>
      </c>
      <c r="D2563" s="12">
        <f t="shared" si="118"/>
        <v>-4720988.2046277206</v>
      </c>
      <c r="E2563" s="13">
        <v>-391695.91420075356</v>
      </c>
      <c r="F2563" s="10">
        <f t="shared" si="119"/>
        <v>-391695.91420075356</v>
      </c>
      <c r="G2563" s="12">
        <f t="shared" si="120"/>
        <v>-5112684.1188284745</v>
      </c>
    </row>
    <row r="2564" spans="1:7">
      <c r="A2564" s="4" t="s">
        <v>2560</v>
      </c>
      <c r="B2564" s="13">
        <v>-3540237.9785718983</v>
      </c>
      <c r="C2564" s="13">
        <v>-669113.77954652149</v>
      </c>
      <c r="D2564" s="12">
        <f t="shared" si="118"/>
        <v>-4209351.7581184199</v>
      </c>
      <c r="E2564" s="13">
        <v>-287291.28853033821</v>
      </c>
      <c r="F2564" s="10">
        <f t="shared" si="119"/>
        <v>-287291.28853033821</v>
      </c>
      <c r="G2564" s="12">
        <f t="shared" si="120"/>
        <v>-4496643.0466487585</v>
      </c>
    </row>
    <row r="2565" spans="1:7">
      <c r="A2565" s="4" t="s">
        <v>2561</v>
      </c>
      <c r="B2565" s="13">
        <v>-2612246.201210089</v>
      </c>
      <c r="C2565" s="13">
        <v>-560561.21992537717</v>
      </c>
      <c r="D2565" s="12">
        <f t="shared" ref="D2565:D2628" si="121">SUM(B2565:C2565)</f>
        <v>-3172807.4211354661</v>
      </c>
      <c r="E2565" s="13">
        <v>-50157.43539293034</v>
      </c>
      <c r="F2565" s="10">
        <f t="shared" ref="F2565:F2628" si="122">E2565</f>
        <v>-50157.43539293034</v>
      </c>
      <c r="G2565" s="12">
        <f t="shared" ref="G2565:G2628" si="123">SUM(D2565,F2565)</f>
        <v>-3222964.8565283963</v>
      </c>
    </row>
    <row r="2566" spans="1:7">
      <c r="A2566" s="4" t="s">
        <v>2562</v>
      </c>
      <c r="B2566" s="13">
        <v>-1798959.2160640932</v>
      </c>
      <c r="C2566" s="13">
        <v>-401596.11538361409</v>
      </c>
      <c r="D2566" s="12">
        <f t="shared" si="121"/>
        <v>-2200555.3314477075</v>
      </c>
      <c r="E2566" s="13">
        <v>-35105.348900944598</v>
      </c>
      <c r="F2566" s="10">
        <f t="shared" si="122"/>
        <v>-35105.348900944598</v>
      </c>
      <c r="G2566" s="12">
        <f t="shared" si="123"/>
        <v>-2235660.6803486519</v>
      </c>
    </row>
    <row r="2567" spans="1:7">
      <c r="A2567" s="4" t="s">
        <v>2563</v>
      </c>
      <c r="B2567" s="13">
        <v>-1240894.3136098769</v>
      </c>
      <c r="C2567" s="13">
        <v>-213561.96867132842</v>
      </c>
      <c r="D2567" s="12">
        <f t="shared" si="121"/>
        <v>-1454456.2822812053</v>
      </c>
      <c r="E2567" s="13">
        <v>-59219.67814751689</v>
      </c>
      <c r="F2567" s="10">
        <f t="shared" si="122"/>
        <v>-59219.67814751689</v>
      </c>
      <c r="G2567" s="12">
        <f t="shared" si="123"/>
        <v>-1513675.9604287222</v>
      </c>
    </row>
    <row r="2568" spans="1:7">
      <c r="A2568" s="4" t="s">
        <v>2564</v>
      </c>
      <c r="B2568" s="13">
        <v>-470127.71702733589</v>
      </c>
      <c r="C2568" s="13">
        <v>-57031.121409736064</v>
      </c>
      <c r="D2568" s="12">
        <f t="shared" si="121"/>
        <v>-527158.838437072</v>
      </c>
      <c r="E2568" s="13">
        <v>-66389.839625397697</v>
      </c>
      <c r="F2568" s="10">
        <f t="shared" si="122"/>
        <v>-66389.839625397697</v>
      </c>
      <c r="G2568" s="12">
        <f t="shared" si="123"/>
        <v>-593548.6780624697</v>
      </c>
    </row>
    <row r="2569" spans="1:7">
      <c r="A2569" s="4" t="s">
        <v>2565</v>
      </c>
      <c r="B2569" s="13">
        <v>659878.56604264316</v>
      </c>
      <c r="C2569" s="13">
        <v>47366.125408226493</v>
      </c>
      <c r="D2569" s="12">
        <f t="shared" si="121"/>
        <v>707244.69145086966</v>
      </c>
      <c r="E2569" s="13">
        <v>-6598.9603457157955</v>
      </c>
      <c r="F2569" s="10">
        <f t="shared" si="122"/>
        <v>-6598.9603457157955</v>
      </c>
      <c r="G2569" s="12">
        <f t="shared" si="123"/>
        <v>700645.73110515391</v>
      </c>
    </row>
    <row r="2570" spans="1:7">
      <c r="A2570" s="4" t="s">
        <v>2566</v>
      </c>
      <c r="B2570" s="13">
        <v>1557882.4553506435</v>
      </c>
      <c r="C2570" s="13">
        <v>248803.83984284199</v>
      </c>
      <c r="D2570" s="12">
        <f t="shared" si="121"/>
        <v>1806686.2951934854</v>
      </c>
      <c r="E2570" s="13">
        <v>145104.50012420295</v>
      </c>
      <c r="F2570" s="10">
        <f t="shared" si="122"/>
        <v>145104.50012420295</v>
      </c>
      <c r="G2570" s="12">
        <f t="shared" si="123"/>
        <v>1951790.7953176885</v>
      </c>
    </row>
    <row r="2571" spans="1:7">
      <c r="A2571" s="4" t="s">
        <v>2567</v>
      </c>
      <c r="B2571" s="13">
        <v>1053008.6483443736</v>
      </c>
      <c r="C2571" s="13">
        <v>200453.6406625855</v>
      </c>
      <c r="D2571" s="12">
        <f t="shared" si="121"/>
        <v>1253462.2890069592</v>
      </c>
      <c r="E2571" s="13">
        <v>124079.97082756231</v>
      </c>
      <c r="F2571" s="10">
        <f t="shared" si="122"/>
        <v>124079.97082756231</v>
      </c>
      <c r="G2571" s="12">
        <f t="shared" si="123"/>
        <v>1377542.2598345215</v>
      </c>
    </row>
    <row r="2572" spans="1:7">
      <c r="A2572" s="4" t="s">
        <v>2568</v>
      </c>
      <c r="B2572" s="13">
        <v>1473356.8031479493</v>
      </c>
      <c r="C2572" s="13">
        <v>297641.99969737354</v>
      </c>
      <c r="D2572" s="12">
        <f t="shared" si="121"/>
        <v>1770998.8028453228</v>
      </c>
      <c r="E2572" s="13">
        <v>160065.6404558403</v>
      </c>
      <c r="F2572" s="10">
        <f t="shared" si="122"/>
        <v>160065.6404558403</v>
      </c>
      <c r="G2572" s="12">
        <f t="shared" si="123"/>
        <v>1931064.4433011631</v>
      </c>
    </row>
    <row r="2573" spans="1:7">
      <c r="A2573" s="4" t="s">
        <v>2569</v>
      </c>
      <c r="B2573" s="13">
        <v>1750230.5246178496</v>
      </c>
      <c r="C2573" s="13">
        <v>398402.829974594</v>
      </c>
      <c r="D2573" s="12">
        <f t="shared" si="121"/>
        <v>2148633.3545924434</v>
      </c>
      <c r="E2573" s="13">
        <v>117894.88451693711</v>
      </c>
      <c r="F2573" s="10">
        <f t="shared" si="122"/>
        <v>117894.88451693711</v>
      </c>
      <c r="G2573" s="12">
        <f t="shared" si="123"/>
        <v>2266528.2391093806</v>
      </c>
    </row>
    <row r="2574" spans="1:7">
      <c r="A2574" s="4" t="s">
        <v>2570</v>
      </c>
      <c r="B2574" s="13">
        <v>1519279.4372464633</v>
      </c>
      <c r="C2574" s="13">
        <v>298535.06997892703</v>
      </c>
      <c r="D2574" s="12">
        <f t="shared" si="121"/>
        <v>1817814.5072253903</v>
      </c>
      <c r="E2574" s="13">
        <v>136425.77047697682</v>
      </c>
      <c r="F2574" s="10">
        <f t="shared" si="122"/>
        <v>136425.77047697682</v>
      </c>
      <c r="G2574" s="12">
        <f t="shared" si="123"/>
        <v>1954240.2777023672</v>
      </c>
    </row>
    <row r="2575" spans="1:7">
      <c r="A2575" s="4" t="s">
        <v>2571</v>
      </c>
      <c r="B2575" s="13">
        <v>1164100.0115688599</v>
      </c>
      <c r="C2575" s="13">
        <v>216279.94742063532</v>
      </c>
      <c r="D2575" s="12">
        <f t="shared" si="121"/>
        <v>1380379.9589894952</v>
      </c>
      <c r="E2575" s="13">
        <v>44513.57642810313</v>
      </c>
      <c r="F2575" s="10">
        <f t="shared" si="122"/>
        <v>44513.57642810313</v>
      </c>
      <c r="G2575" s="12">
        <f t="shared" si="123"/>
        <v>1424893.5354175982</v>
      </c>
    </row>
    <row r="2576" spans="1:7">
      <c r="A2576" s="4" t="s">
        <v>2572</v>
      </c>
      <c r="B2576" s="13">
        <v>586392.87414674088</v>
      </c>
      <c r="C2576" s="13">
        <v>188179.56799600358</v>
      </c>
      <c r="D2576" s="12">
        <f t="shared" si="121"/>
        <v>774572.44214274443</v>
      </c>
      <c r="E2576" s="13">
        <v>25514.724711560517</v>
      </c>
      <c r="F2576" s="10">
        <f t="shared" si="122"/>
        <v>25514.724711560517</v>
      </c>
      <c r="G2576" s="12">
        <f t="shared" si="123"/>
        <v>800087.16685430496</v>
      </c>
    </row>
    <row r="2577" spans="1:7">
      <c r="A2577" s="4" t="s">
        <v>2573</v>
      </c>
      <c r="B2577" s="13">
        <v>553222.56559326826</v>
      </c>
      <c r="C2577" s="13">
        <v>294156.08460423024</v>
      </c>
      <c r="D2577" s="12">
        <f t="shared" si="121"/>
        <v>847378.6501974985</v>
      </c>
      <c r="E2577" s="13">
        <v>-7449.6115756977852</v>
      </c>
      <c r="F2577" s="10">
        <f t="shared" si="122"/>
        <v>-7449.6115756977852</v>
      </c>
      <c r="G2577" s="12">
        <f t="shared" si="123"/>
        <v>839929.03862180072</v>
      </c>
    </row>
    <row r="2578" spans="1:7">
      <c r="A2578" s="4" t="s">
        <v>2574</v>
      </c>
      <c r="B2578" s="13">
        <v>612667.02942084882</v>
      </c>
      <c r="C2578" s="13">
        <v>242339.83166030765</v>
      </c>
      <c r="D2578" s="12">
        <f t="shared" si="121"/>
        <v>855006.86108115641</v>
      </c>
      <c r="E2578" s="13">
        <v>-71053.212143276076</v>
      </c>
      <c r="F2578" s="10">
        <f t="shared" si="122"/>
        <v>-71053.212143276076</v>
      </c>
      <c r="G2578" s="12">
        <f t="shared" si="123"/>
        <v>783953.64893788029</v>
      </c>
    </row>
    <row r="2579" spans="1:7">
      <c r="A2579" s="4" t="s">
        <v>2575</v>
      </c>
      <c r="B2579" s="13">
        <v>655840.05865767226</v>
      </c>
      <c r="C2579" s="13">
        <v>242741.85004774551</v>
      </c>
      <c r="D2579" s="12">
        <f t="shared" si="121"/>
        <v>898581.90870541777</v>
      </c>
      <c r="E2579" s="13">
        <v>27886.288902809454</v>
      </c>
      <c r="F2579" s="10">
        <f t="shared" si="122"/>
        <v>27886.288902809454</v>
      </c>
      <c r="G2579" s="12">
        <f t="shared" si="123"/>
        <v>926468.19760822726</v>
      </c>
    </row>
    <row r="2580" spans="1:7">
      <c r="A2580" s="4" t="s">
        <v>2576</v>
      </c>
      <c r="B2580" s="13">
        <v>735473.68242750387</v>
      </c>
      <c r="C2580" s="13">
        <v>267692.68367801857</v>
      </c>
      <c r="D2580" s="12">
        <f t="shared" si="121"/>
        <v>1003166.3661055225</v>
      </c>
      <c r="E2580" s="13">
        <v>-97286.058827306522</v>
      </c>
      <c r="F2580" s="10">
        <f t="shared" si="122"/>
        <v>-97286.058827306522</v>
      </c>
      <c r="G2580" s="12">
        <f t="shared" si="123"/>
        <v>905880.307278216</v>
      </c>
    </row>
    <row r="2581" spans="1:7">
      <c r="A2581" s="4" t="s">
        <v>2577</v>
      </c>
      <c r="B2581" s="13">
        <v>1074836.5069380021</v>
      </c>
      <c r="C2581" s="13">
        <v>424023.58177532611</v>
      </c>
      <c r="D2581" s="12">
        <f t="shared" si="121"/>
        <v>1498860.0887133281</v>
      </c>
      <c r="E2581" s="13">
        <v>-122498.22905562921</v>
      </c>
      <c r="F2581" s="10">
        <f t="shared" si="122"/>
        <v>-122498.22905562921</v>
      </c>
      <c r="G2581" s="12">
        <f t="shared" si="123"/>
        <v>1376361.859657699</v>
      </c>
    </row>
    <row r="2582" spans="1:7">
      <c r="A2582" s="4" t="s">
        <v>2578</v>
      </c>
      <c r="B2582" s="13">
        <v>1288056.8802465582</v>
      </c>
      <c r="C2582" s="13">
        <v>399867.44429412362</v>
      </c>
      <c r="D2582" s="12">
        <f t="shared" si="121"/>
        <v>1687924.3245406819</v>
      </c>
      <c r="E2582" s="13">
        <v>-57021.356165928293</v>
      </c>
      <c r="F2582" s="10">
        <f t="shared" si="122"/>
        <v>-57021.356165928293</v>
      </c>
      <c r="G2582" s="12">
        <f t="shared" si="123"/>
        <v>1630902.9683747536</v>
      </c>
    </row>
    <row r="2583" spans="1:7">
      <c r="A2583" s="4" t="s">
        <v>2579</v>
      </c>
      <c r="B2583" s="13">
        <v>1207579.3687924834</v>
      </c>
      <c r="C2583" s="13">
        <v>408532.60988978989</v>
      </c>
      <c r="D2583" s="12">
        <f t="shared" si="121"/>
        <v>1616111.9786822733</v>
      </c>
      <c r="E2583" s="13">
        <v>-14781.20306585405</v>
      </c>
      <c r="F2583" s="10">
        <f t="shared" si="122"/>
        <v>-14781.20306585405</v>
      </c>
      <c r="G2583" s="12">
        <f t="shared" si="123"/>
        <v>1601330.7756164193</v>
      </c>
    </row>
    <row r="2584" spans="1:7">
      <c r="A2584" s="4" t="s">
        <v>2580</v>
      </c>
      <c r="B2584" s="13">
        <v>1300643.6888534108</v>
      </c>
      <c r="C2584" s="13">
        <v>307185.63685919862</v>
      </c>
      <c r="D2584" s="12">
        <f t="shared" si="121"/>
        <v>1607829.3257126093</v>
      </c>
      <c r="E2584" s="13">
        <v>-95445.214220142152</v>
      </c>
      <c r="F2584" s="10">
        <f t="shared" si="122"/>
        <v>-95445.214220142152</v>
      </c>
      <c r="G2584" s="12">
        <f t="shared" si="123"/>
        <v>1512384.1114924671</v>
      </c>
    </row>
    <row r="2585" spans="1:7">
      <c r="A2585" s="4" t="s">
        <v>2581</v>
      </c>
      <c r="B2585" s="13">
        <v>1538633.4569660572</v>
      </c>
      <c r="C2585" s="13">
        <v>354525.69641767873</v>
      </c>
      <c r="D2585" s="12">
        <f t="shared" si="121"/>
        <v>1893159.153383736</v>
      </c>
      <c r="E2585" s="13">
        <v>-86373.352090471599</v>
      </c>
      <c r="F2585" s="10">
        <f t="shared" si="122"/>
        <v>-86373.352090471599</v>
      </c>
      <c r="G2585" s="12">
        <f t="shared" si="123"/>
        <v>1806785.8012932644</v>
      </c>
    </row>
    <row r="2586" spans="1:7">
      <c r="A2586" s="4" t="s">
        <v>2582</v>
      </c>
      <c r="B2586" s="13">
        <v>1630403.5576301429</v>
      </c>
      <c r="C2586" s="13">
        <v>379127.34719728824</v>
      </c>
      <c r="D2586" s="12">
        <f t="shared" si="121"/>
        <v>2009530.9048274311</v>
      </c>
      <c r="E2586" s="13">
        <v>13577.294704482676</v>
      </c>
      <c r="F2586" s="10">
        <f t="shared" si="122"/>
        <v>13577.294704482676</v>
      </c>
      <c r="G2586" s="12">
        <f t="shared" si="123"/>
        <v>2023108.1995319137</v>
      </c>
    </row>
    <row r="2587" spans="1:7">
      <c r="A2587" s="4" t="s">
        <v>2583</v>
      </c>
      <c r="B2587" s="13">
        <v>1619363.0685811746</v>
      </c>
      <c r="C2587" s="13">
        <v>287698.73741125595</v>
      </c>
      <c r="D2587" s="12">
        <f t="shared" si="121"/>
        <v>1907061.8059924305</v>
      </c>
      <c r="E2587" s="13">
        <v>150012.84957218368</v>
      </c>
      <c r="F2587" s="10">
        <f t="shared" si="122"/>
        <v>150012.84957218368</v>
      </c>
      <c r="G2587" s="12">
        <f t="shared" si="123"/>
        <v>2057074.6555646141</v>
      </c>
    </row>
    <row r="2588" spans="1:7">
      <c r="A2588" s="4" t="s">
        <v>2584</v>
      </c>
      <c r="B2588" s="13">
        <v>1274285.0237884091</v>
      </c>
      <c r="C2588" s="13">
        <v>261782.35849381131</v>
      </c>
      <c r="D2588" s="12">
        <f t="shared" si="121"/>
        <v>1536067.3822822203</v>
      </c>
      <c r="E2588" s="13">
        <v>211682.08021837389</v>
      </c>
      <c r="F2588" s="10">
        <f t="shared" si="122"/>
        <v>211682.08021837389</v>
      </c>
      <c r="G2588" s="12">
        <f t="shared" si="123"/>
        <v>1747749.4625005941</v>
      </c>
    </row>
    <row r="2589" spans="1:7">
      <c r="A2589" s="4" t="s">
        <v>2585</v>
      </c>
      <c r="B2589" s="13">
        <v>997823.29137490154</v>
      </c>
      <c r="C2589" s="13">
        <v>283014.52074632281</v>
      </c>
      <c r="D2589" s="12">
        <f t="shared" si="121"/>
        <v>1280837.8121212244</v>
      </c>
      <c r="E2589" s="13">
        <v>128255.56162567013</v>
      </c>
      <c r="F2589" s="10">
        <f t="shared" si="122"/>
        <v>128255.56162567013</v>
      </c>
      <c r="G2589" s="12">
        <f t="shared" si="123"/>
        <v>1409093.3737468945</v>
      </c>
    </row>
    <row r="2590" spans="1:7">
      <c r="A2590" s="4" t="s">
        <v>2586</v>
      </c>
      <c r="B2590" s="13">
        <v>892125.34665516927</v>
      </c>
      <c r="C2590" s="13">
        <v>317046.60402841709</v>
      </c>
      <c r="D2590" s="12">
        <f t="shared" si="121"/>
        <v>1209171.9506835863</v>
      </c>
      <c r="E2590" s="13">
        <v>122387.04082115603</v>
      </c>
      <c r="F2590" s="10">
        <f t="shared" si="122"/>
        <v>122387.04082115603</v>
      </c>
      <c r="G2590" s="12">
        <f t="shared" si="123"/>
        <v>1331558.9915047423</v>
      </c>
    </row>
    <row r="2591" spans="1:7">
      <c r="A2591" s="4" t="s">
        <v>2587</v>
      </c>
      <c r="B2591" s="13">
        <v>762526.51335105277</v>
      </c>
      <c r="C2591" s="13">
        <v>262278.46824534744</v>
      </c>
      <c r="D2591" s="12">
        <f t="shared" si="121"/>
        <v>1024804.9815964003</v>
      </c>
      <c r="E2591" s="13">
        <v>135420.62464598566</v>
      </c>
      <c r="F2591" s="10">
        <f t="shared" si="122"/>
        <v>135420.62464598566</v>
      </c>
      <c r="G2591" s="12">
        <f t="shared" si="123"/>
        <v>1160225.6062423859</v>
      </c>
    </row>
    <row r="2592" spans="1:7">
      <c r="A2592" s="4" t="s">
        <v>2588</v>
      </c>
      <c r="B2592" s="13">
        <v>393311.81089730433</v>
      </c>
      <c r="C2592" s="13">
        <v>258686.38354032754</v>
      </c>
      <c r="D2592" s="12">
        <f t="shared" si="121"/>
        <v>651998.19443763187</v>
      </c>
      <c r="E2592" s="13">
        <v>130998.00945066505</v>
      </c>
      <c r="F2592" s="10">
        <f t="shared" si="122"/>
        <v>130998.00945066505</v>
      </c>
      <c r="G2592" s="12">
        <f t="shared" si="123"/>
        <v>782996.20388829696</v>
      </c>
    </row>
    <row r="2593" spans="1:7">
      <c r="A2593" s="4" t="s">
        <v>2589</v>
      </c>
      <c r="B2593" s="13">
        <v>116211.23607620809</v>
      </c>
      <c r="C2593" s="13">
        <v>193438.62390812859</v>
      </c>
      <c r="D2593" s="12">
        <f t="shared" si="121"/>
        <v>309649.85998433665</v>
      </c>
      <c r="E2593" s="13">
        <v>81017.94043206636</v>
      </c>
      <c r="F2593" s="10">
        <f t="shared" si="122"/>
        <v>81017.94043206636</v>
      </c>
      <c r="G2593" s="12">
        <f t="shared" si="123"/>
        <v>390667.80041640298</v>
      </c>
    </row>
    <row r="2594" spans="1:7">
      <c r="A2594" s="4" t="s">
        <v>2590</v>
      </c>
      <c r="B2594" s="13">
        <v>-121008.75605464153</v>
      </c>
      <c r="C2594" s="13">
        <v>304025.60621826124</v>
      </c>
      <c r="D2594" s="12">
        <f t="shared" si="121"/>
        <v>183016.8501636197</v>
      </c>
      <c r="E2594" s="13">
        <v>86611.255333107343</v>
      </c>
      <c r="F2594" s="10">
        <f t="shared" si="122"/>
        <v>86611.255333107343</v>
      </c>
      <c r="G2594" s="12">
        <f t="shared" si="123"/>
        <v>269628.10549672705</v>
      </c>
    </row>
    <row r="2595" spans="1:7">
      <c r="A2595" s="4" t="s">
        <v>2591</v>
      </c>
      <c r="B2595" s="13">
        <v>-348894.05183397949</v>
      </c>
      <c r="C2595" s="13">
        <v>333286.19003961142</v>
      </c>
      <c r="D2595" s="12">
        <f t="shared" si="121"/>
        <v>-15607.861794368073</v>
      </c>
      <c r="E2595" s="13">
        <v>42638.176688813714</v>
      </c>
      <c r="F2595" s="10">
        <f t="shared" si="122"/>
        <v>42638.176688813714</v>
      </c>
      <c r="G2595" s="12">
        <f t="shared" si="123"/>
        <v>27030.314894445641</v>
      </c>
    </row>
    <row r="2596" spans="1:7">
      <c r="A2596" s="4" t="s">
        <v>2592</v>
      </c>
      <c r="B2596" s="13">
        <v>-457369.20695595612</v>
      </c>
      <c r="C2596" s="13">
        <v>254732.22063127754</v>
      </c>
      <c r="D2596" s="12">
        <f t="shared" si="121"/>
        <v>-202636.98632467858</v>
      </c>
      <c r="E2596" s="13">
        <v>-44083.938284277421</v>
      </c>
      <c r="F2596" s="10">
        <f t="shared" si="122"/>
        <v>-44083.938284277421</v>
      </c>
      <c r="G2596" s="12">
        <f t="shared" si="123"/>
        <v>-246720.924608956</v>
      </c>
    </row>
    <row r="2597" spans="1:7">
      <c r="A2597" s="4" t="s">
        <v>2593</v>
      </c>
      <c r="B2597" s="13">
        <v>-459377.98171532573</v>
      </c>
      <c r="C2597" s="13">
        <v>235592.25539136177</v>
      </c>
      <c r="D2597" s="12">
        <f t="shared" si="121"/>
        <v>-223785.72632396396</v>
      </c>
      <c r="E2597" s="13">
        <v>-38486.018087770113</v>
      </c>
      <c r="F2597" s="10">
        <f t="shared" si="122"/>
        <v>-38486.018087770113</v>
      </c>
      <c r="G2597" s="12">
        <f t="shared" si="123"/>
        <v>-262271.74441173405</v>
      </c>
    </row>
    <row r="2598" spans="1:7">
      <c r="A2598" s="4" t="s">
        <v>2594</v>
      </c>
      <c r="B2598" s="13">
        <v>-611626.66614913696</v>
      </c>
      <c r="C2598" s="13">
        <v>246736.59188742636</v>
      </c>
      <c r="D2598" s="12">
        <f t="shared" si="121"/>
        <v>-364890.07426171063</v>
      </c>
      <c r="E2598" s="13">
        <v>-91704.735303482666</v>
      </c>
      <c r="F2598" s="10">
        <f t="shared" si="122"/>
        <v>-91704.735303482666</v>
      </c>
      <c r="G2598" s="12">
        <f t="shared" si="123"/>
        <v>-456594.80956519331</v>
      </c>
    </row>
    <row r="2599" spans="1:7">
      <c r="A2599" s="4" t="s">
        <v>2595</v>
      </c>
      <c r="B2599" s="13">
        <v>-663113.2315070763</v>
      </c>
      <c r="C2599" s="13">
        <v>153019.33646181592</v>
      </c>
      <c r="D2599" s="12">
        <f t="shared" si="121"/>
        <v>-510093.89504526037</v>
      </c>
      <c r="E2599" s="13">
        <v>1074.3958199347981</v>
      </c>
      <c r="F2599" s="10">
        <f t="shared" si="122"/>
        <v>1074.3958199347981</v>
      </c>
      <c r="G2599" s="12">
        <f t="shared" si="123"/>
        <v>-509019.49922532559</v>
      </c>
    </row>
    <row r="2600" spans="1:7">
      <c r="A2600" s="4" t="s">
        <v>2596</v>
      </c>
      <c r="B2600" s="13">
        <v>-502332.03525690921</v>
      </c>
      <c r="C2600" s="13">
        <v>140807.37268201957</v>
      </c>
      <c r="D2600" s="12">
        <f t="shared" si="121"/>
        <v>-361524.6625748896</v>
      </c>
      <c r="E2600" s="13">
        <v>18107.427745853489</v>
      </c>
      <c r="F2600" s="10">
        <f t="shared" si="122"/>
        <v>18107.427745853489</v>
      </c>
      <c r="G2600" s="12">
        <f t="shared" si="123"/>
        <v>-343417.23482903611</v>
      </c>
    </row>
    <row r="2601" spans="1:7">
      <c r="A2601" s="4" t="s">
        <v>2597</v>
      </c>
      <c r="B2601" s="13">
        <v>-557102.60888762528</v>
      </c>
      <c r="C2601" s="13">
        <v>70839.385991675226</v>
      </c>
      <c r="D2601" s="12">
        <f t="shared" si="121"/>
        <v>-486263.22289595008</v>
      </c>
      <c r="E2601" s="13">
        <v>-5898.9797103403635</v>
      </c>
      <c r="F2601" s="10">
        <f t="shared" si="122"/>
        <v>-5898.9797103403635</v>
      </c>
      <c r="G2601" s="12">
        <f t="shared" si="123"/>
        <v>-492162.20260629046</v>
      </c>
    </row>
    <row r="2602" spans="1:7">
      <c r="A2602" s="4" t="s">
        <v>2598</v>
      </c>
      <c r="B2602" s="13">
        <v>-297966.94199329778</v>
      </c>
      <c r="C2602" s="13">
        <v>74282.323865059923</v>
      </c>
      <c r="D2602" s="12">
        <f t="shared" si="121"/>
        <v>-223684.61812823784</v>
      </c>
      <c r="E2602" s="13">
        <v>-48733.545129178114</v>
      </c>
      <c r="F2602" s="10">
        <f t="shared" si="122"/>
        <v>-48733.545129178114</v>
      </c>
      <c r="G2602" s="12">
        <f t="shared" si="123"/>
        <v>-272418.16325741593</v>
      </c>
    </row>
    <row r="2603" spans="1:7">
      <c r="A2603" s="4" t="s">
        <v>2599</v>
      </c>
      <c r="B2603" s="13">
        <v>-15648.316393572733</v>
      </c>
      <c r="C2603" s="13">
        <v>137681.68144810881</v>
      </c>
      <c r="D2603" s="12">
        <f t="shared" si="121"/>
        <v>122033.36505453607</v>
      </c>
      <c r="E2603" s="13">
        <v>-10400.459282949147</v>
      </c>
      <c r="F2603" s="10">
        <f t="shared" si="122"/>
        <v>-10400.459282949147</v>
      </c>
      <c r="G2603" s="12">
        <f t="shared" si="123"/>
        <v>111632.90577158693</v>
      </c>
    </row>
    <row r="2604" spans="1:7">
      <c r="A2604" s="4" t="s">
        <v>2600</v>
      </c>
      <c r="B2604" s="13">
        <v>143099.18847036603</v>
      </c>
      <c r="C2604" s="13">
        <v>202543.75716399436</v>
      </c>
      <c r="D2604" s="12">
        <f t="shared" si="121"/>
        <v>345642.94563436043</v>
      </c>
      <c r="E2604" s="13">
        <v>58201.509144968601</v>
      </c>
      <c r="F2604" s="10">
        <f t="shared" si="122"/>
        <v>58201.509144968601</v>
      </c>
      <c r="G2604" s="12">
        <f t="shared" si="123"/>
        <v>403844.45477932901</v>
      </c>
    </row>
    <row r="2605" spans="1:7">
      <c r="A2605" s="4" t="s">
        <v>2601</v>
      </c>
      <c r="B2605" s="13">
        <v>490854.6681145482</v>
      </c>
      <c r="C2605" s="13">
        <v>-61886.50908336947</v>
      </c>
      <c r="D2605" s="12">
        <f t="shared" si="121"/>
        <v>428968.15903117874</v>
      </c>
      <c r="E2605" s="13">
        <v>145351.28717237373</v>
      </c>
      <c r="F2605" s="10">
        <f t="shared" si="122"/>
        <v>145351.28717237373</v>
      </c>
      <c r="G2605" s="12">
        <f t="shared" si="123"/>
        <v>574319.44620355242</v>
      </c>
    </row>
    <row r="2606" spans="1:7">
      <c r="A2606" s="4" t="s">
        <v>2602</v>
      </c>
      <c r="B2606" s="13">
        <v>514451.12106725364</v>
      </c>
      <c r="C2606" s="13">
        <v>-18328.750986288051</v>
      </c>
      <c r="D2606" s="12">
        <f t="shared" si="121"/>
        <v>496122.37008096557</v>
      </c>
      <c r="E2606" s="13">
        <v>156297.65855749871</v>
      </c>
      <c r="F2606" s="10">
        <f t="shared" si="122"/>
        <v>156297.65855749871</v>
      </c>
      <c r="G2606" s="12">
        <f t="shared" si="123"/>
        <v>652420.02863846428</v>
      </c>
    </row>
    <row r="2607" spans="1:7">
      <c r="A2607" s="4" t="s">
        <v>2603</v>
      </c>
      <c r="B2607" s="13">
        <v>584489.82692549308</v>
      </c>
      <c r="C2607" s="13">
        <v>-133938.34110816597</v>
      </c>
      <c r="D2607" s="12">
        <f t="shared" si="121"/>
        <v>450551.48581732711</v>
      </c>
      <c r="E2607" s="13">
        <v>195672.5753819618</v>
      </c>
      <c r="F2607" s="10">
        <f t="shared" si="122"/>
        <v>195672.5753819618</v>
      </c>
      <c r="G2607" s="12">
        <f t="shared" si="123"/>
        <v>646224.06119928893</v>
      </c>
    </row>
    <row r="2608" spans="1:7">
      <c r="A2608" s="4" t="s">
        <v>2604</v>
      </c>
      <c r="B2608" s="13">
        <v>479750.29144989926</v>
      </c>
      <c r="C2608" s="13">
        <v>-153703.92161639506</v>
      </c>
      <c r="D2608" s="12">
        <f t="shared" si="121"/>
        <v>326046.3698335042</v>
      </c>
      <c r="E2608" s="13">
        <v>262094.66384150562</v>
      </c>
      <c r="F2608" s="10">
        <f t="shared" si="122"/>
        <v>262094.66384150562</v>
      </c>
      <c r="G2608" s="12">
        <f t="shared" si="123"/>
        <v>588141.03367500985</v>
      </c>
    </row>
    <row r="2609" spans="1:7">
      <c r="A2609" s="4" t="s">
        <v>2605</v>
      </c>
      <c r="B2609" s="13">
        <v>449739.26381646754</v>
      </c>
      <c r="C2609" s="13">
        <v>-190395.26002199616</v>
      </c>
      <c r="D2609" s="12">
        <f t="shared" si="121"/>
        <v>259344.00379447138</v>
      </c>
      <c r="E2609" s="13">
        <v>144431.82439649847</v>
      </c>
      <c r="F2609" s="10">
        <f t="shared" si="122"/>
        <v>144431.82439649847</v>
      </c>
      <c r="G2609" s="12">
        <f t="shared" si="123"/>
        <v>403775.82819096989</v>
      </c>
    </row>
    <row r="2610" spans="1:7">
      <c r="A2610" s="4" t="s">
        <v>2606</v>
      </c>
      <c r="B2610" s="13">
        <v>132283.45021248198</v>
      </c>
      <c r="C2610" s="13">
        <v>-250213.04849692457</v>
      </c>
      <c r="D2610" s="12">
        <f t="shared" si="121"/>
        <v>-117929.59828444259</v>
      </c>
      <c r="E2610" s="13">
        <v>148775.16918301646</v>
      </c>
      <c r="F2610" s="10">
        <f t="shared" si="122"/>
        <v>148775.16918301646</v>
      </c>
      <c r="G2610" s="12">
        <f t="shared" si="123"/>
        <v>30845.570898573875</v>
      </c>
    </row>
    <row r="2611" spans="1:7">
      <c r="A2611" s="4" t="s">
        <v>2607</v>
      </c>
      <c r="B2611" s="13">
        <v>-94626.964582236411</v>
      </c>
      <c r="C2611" s="13">
        <v>-202626.89377321361</v>
      </c>
      <c r="D2611" s="12">
        <f t="shared" si="121"/>
        <v>-297253.85835545004</v>
      </c>
      <c r="E2611" s="13">
        <v>212405.81648719707</v>
      </c>
      <c r="F2611" s="10">
        <f t="shared" si="122"/>
        <v>212405.81648719707</v>
      </c>
      <c r="G2611" s="12">
        <f t="shared" si="123"/>
        <v>-84848.041868252971</v>
      </c>
    </row>
    <row r="2612" spans="1:7">
      <c r="A2612" s="4" t="s">
        <v>2608</v>
      </c>
      <c r="B2612" s="13">
        <v>-185961.03140940028</v>
      </c>
      <c r="C2612" s="13">
        <v>-211318.06549154216</v>
      </c>
      <c r="D2612" s="12">
        <f t="shared" si="121"/>
        <v>-397279.09690094244</v>
      </c>
      <c r="E2612" s="13">
        <v>118618.05370443015</v>
      </c>
      <c r="F2612" s="10">
        <f t="shared" si="122"/>
        <v>118618.05370443015</v>
      </c>
      <c r="G2612" s="12">
        <f t="shared" si="123"/>
        <v>-278661.04319651227</v>
      </c>
    </row>
    <row r="2613" spans="1:7">
      <c r="A2613" s="4" t="s">
        <v>2609</v>
      </c>
      <c r="B2613" s="13">
        <v>-809695.35312697035</v>
      </c>
      <c r="C2613" s="13">
        <v>-329364.8852028735</v>
      </c>
      <c r="D2613" s="12">
        <f t="shared" si="121"/>
        <v>-1139060.2383298439</v>
      </c>
      <c r="E2613" s="13">
        <v>156147.66154090644</v>
      </c>
      <c r="F2613" s="10">
        <f t="shared" si="122"/>
        <v>156147.66154090644</v>
      </c>
      <c r="G2613" s="12">
        <f t="shared" si="123"/>
        <v>-982912.57678893744</v>
      </c>
    </row>
    <row r="2614" spans="1:7">
      <c r="A2614" s="4" t="s">
        <v>2610</v>
      </c>
      <c r="B2614" s="13">
        <v>-1419252.4777014856</v>
      </c>
      <c r="C2614" s="13">
        <v>-521526.00463553268</v>
      </c>
      <c r="D2614" s="12">
        <f t="shared" si="121"/>
        <v>-1940778.4823370182</v>
      </c>
      <c r="E2614" s="13">
        <v>35879.537653254156</v>
      </c>
      <c r="F2614" s="10">
        <f t="shared" si="122"/>
        <v>35879.537653254156</v>
      </c>
      <c r="G2614" s="12">
        <f t="shared" si="123"/>
        <v>-1904898.9446837641</v>
      </c>
    </row>
    <row r="2615" spans="1:7">
      <c r="A2615" s="4" t="s">
        <v>2611</v>
      </c>
      <c r="B2615" s="13">
        <v>-1675241.7097419258</v>
      </c>
      <c r="C2615" s="13">
        <v>-347631.98362377082</v>
      </c>
      <c r="D2615" s="12">
        <f t="shared" si="121"/>
        <v>-2022873.6933656966</v>
      </c>
      <c r="E2615" s="13">
        <v>-23271.165078185044</v>
      </c>
      <c r="F2615" s="10">
        <f t="shared" si="122"/>
        <v>-23271.165078185044</v>
      </c>
      <c r="G2615" s="12">
        <f t="shared" si="123"/>
        <v>-2046144.8584438816</v>
      </c>
    </row>
    <row r="2616" spans="1:7">
      <c r="A2616" s="4" t="s">
        <v>2612</v>
      </c>
      <c r="B2616" s="13">
        <v>-1511094.992113621</v>
      </c>
      <c r="C2616" s="13">
        <v>-345494.20354568632</v>
      </c>
      <c r="D2616" s="12">
        <f t="shared" si="121"/>
        <v>-1856589.1956593073</v>
      </c>
      <c r="E2616" s="13">
        <v>90.285054139579003</v>
      </c>
      <c r="F2616" s="10">
        <f t="shared" si="122"/>
        <v>90.285054139579003</v>
      </c>
      <c r="G2616" s="12">
        <f t="shared" si="123"/>
        <v>-1856498.9106051677</v>
      </c>
    </row>
    <row r="2617" spans="1:7">
      <c r="A2617" s="4" t="s">
        <v>2613</v>
      </c>
      <c r="B2617" s="13">
        <v>-1635901.998196186</v>
      </c>
      <c r="C2617" s="13">
        <v>-250354.44430840507</v>
      </c>
      <c r="D2617" s="12">
        <f t="shared" si="121"/>
        <v>-1886256.4425045911</v>
      </c>
      <c r="E2617" s="13">
        <v>-81675.325024573016</v>
      </c>
      <c r="F2617" s="10">
        <f t="shared" si="122"/>
        <v>-81675.325024573016</v>
      </c>
      <c r="G2617" s="12">
        <f t="shared" si="123"/>
        <v>-1967931.767529164</v>
      </c>
    </row>
    <row r="2618" spans="1:7">
      <c r="A2618" s="4" t="s">
        <v>2614</v>
      </c>
      <c r="B2618" s="13">
        <v>-1586685.9207277622</v>
      </c>
      <c r="C2618" s="13">
        <v>-224410.22377544764</v>
      </c>
      <c r="D2618" s="12">
        <f t="shared" si="121"/>
        <v>-1811096.1445032097</v>
      </c>
      <c r="E2618" s="13">
        <v>-139842.28473769443</v>
      </c>
      <c r="F2618" s="10">
        <f t="shared" si="122"/>
        <v>-139842.28473769443</v>
      </c>
      <c r="G2618" s="12">
        <f t="shared" si="123"/>
        <v>-1950938.4292409043</v>
      </c>
    </row>
    <row r="2619" spans="1:7">
      <c r="A2619" s="4" t="s">
        <v>2615</v>
      </c>
      <c r="B2619" s="13">
        <v>-1555429.0253494021</v>
      </c>
      <c r="C2619" s="13">
        <v>-138972.15379786273</v>
      </c>
      <c r="D2619" s="12">
        <f t="shared" si="121"/>
        <v>-1694401.1791472649</v>
      </c>
      <c r="E2619" s="13">
        <v>-108932.30991777849</v>
      </c>
      <c r="F2619" s="10">
        <f t="shared" si="122"/>
        <v>-108932.30991777849</v>
      </c>
      <c r="G2619" s="12">
        <f t="shared" si="123"/>
        <v>-1803333.4890650434</v>
      </c>
    </row>
    <row r="2620" spans="1:7">
      <c r="A2620" s="4" t="s">
        <v>2616</v>
      </c>
      <c r="B2620" s="13">
        <v>-1155239.597562378</v>
      </c>
      <c r="C2620" s="13">
        <v>-7725.3811169021337</v>
      </c>
      <c r="D2620" s="12">
        <f t="shared" si="121"/>
        <v>-1162964.9786792803</v>
      </c>
      <c r="E2620" s="13">
        <v>-75716.637021699877</v>
      </c>
      <c r="F2620" s="10">
        <f t="shared" si="122"/>
        <v>-75716.637021699877</v>
      </c>
      <c r="G2620" s="12">
        <f t="shared" si="123"/>
        <v>-1238681.6157009802</v>
      </c>
    </row>
    <row r="2621" spans="1:7">
      <c r="A2621" s="4" t="s">
        <v>2617</v>
      </c>
      <c r="B2621" s="13">
        <v>-835772.91837450047</v>
      </c>
      <c r="C2621" s="13">
        <v>-33714.858871664117</v>
      </c>
      <c r="D2621" s="12">
        <f t="shared" si="121"/>
        <v>-869487.77724616462</v>
      </c>
      <c r="E2621" s="13">
        <v>-92436.666627054117</v>
      </c>
      <c r="F2621" s="10">
        <f t="shared" si="122"/>
        <v>-92436.666627054117</v>
      </c>
      <c r="G2621" s="12">
        <f t="shared" si="123"/>
        <v>-961924.44387321873</v>
      </c>
    </row>
    <row r="2622" spans="1:7">
      <c r="A2622" s="4" t="s">
        <v>2618</v>
      </c>
      <c r="B2622" s="13">
        <v>-888839.99505189166</v>
      </c>
      <c r="C2622" s="13">
        <v>-31597.628153727172</v>
      </c>
      <c r="D2622" s="12">
        <f t="shared" si="121"/>
        <v>-920437.62320561882</v>
      </c>
      <c r="E2622" s="13">
        <v>1925.4340498553013</v>
      </c>
      <c r="F2622" s="10">
        <f t="shared" si="122"/>
        <v>1925.4340498553013</v>
      </c>
      <c r="G2622" s="12">
        <f t="shared" si="123"/>
        <v>-918512.18915576348</v>
      </c>
    </row>
    <row r="2623" spans="1:7">
      <c r="A2623" s="4" t="s">
        <v>2619</v>
      </c>
      <c r="B2623" s="13">
        <v>-323262.79043350782</v>
      </c>
      <c r="C2623" s="13">
        <v>32969.390751017563</v>
      </c>
      <c r="D2623" s="12">
        <f t="shared" si="121"/>
        <v>-290293.39968249027</v>
      </c>
      <c r="E2623" s="13">
        <v>-48099.065772145092</v>
      </c>
      <c r="F2623" s="10">
        <f t="shared" si="122"/>
        <v>-48099.065772145092</v>
      </c>
      <c r="G2623" s="12">
        <f t="shared" si="123"/>
        <v>-338392.46545463538</v>
      </c>
    </row>
    <row r="2624" spans="1:7">
      <c r="A2624" s="4" t="s">
        <v>2620</v>
      </c>
      <c r="B2624" s="13">
        <v>272768.9297786078</v>
      </c>
      <c r="C2624" s="13">
        <v>129718.88741614009</v>
      </c>
      <c r="D2624" s="12">
        <f t="shared" si="121"/>
        <v>402487.81719474785</v>
      </c>
      <c r="E2624" s="13">
        <v>-29690.086084895156</v>
      </c>
      <c r="F2624" s="10">
        <f t="shared" si="122"/>
        <v>-29690.086084895156</v>
      </c>
      <c r="G2624" s="12">
        <f t="shared" si="123"/>
        <v>372797.73110985267</v>
      </c>
    </row>
    <row r="2625" spans="1:7">
      <c r="A2625" s="4" t="s">
        <v>2621</v>
      </c>
      <c r="B2625" s="13">
        <v>368646.17799309618</v>
      </c>
      <c r="C2625" s="13">
        <v>273380.61721692857</v>
      </c>
      <c r="D2625" s="12">
        <f t="shared" si="121"/>
        <v>642026.79521002481</v>
      </c>
      <c r="E2625" s="13">
        <v>-29072.319970979501</v>
      </c>
      <c r="F2625" s="10">
        <f t="shared" si="122"/>
        <v>-29072.319970979501</v>
      </c>
      <c r="G2625" s="12">
        <f t="shared" si="123"/>
        <v>612954.47523904534</v>
      </c>
    </row>
    <row r="2626" spans="1:7">
      <c r="A2626" s="4" t="s">
        <v>2622</v>
      </c>
      <c r="B2626" s="13">
        <v>122254.13317836783</v>
      </c>
      <c r="C2626" s="13">
        <v>185420.3220646689</v>
      </c>
      <c r="D2626" s="12">
        <f t="shared" si="121"/>
        <v>307674.45524303673</v>
      </c>
      <c r="E2626" s="13">
        <v>-81860.29249250982</v>
      </c>
      <c r="F2626" s="10">
        <f t="shared" si="122"/>
        <v>-81860.29249250982</v>
      </c>
      <c r="G2626" s="12">
        <f t="shared" si="123"/>
        <v>225814.16275052691</v>
      </c>
    </row>
    <row r="2627" spans="1:7">
      <c r="A2627" s="4" t="s">
        <v>2623</v>
      </c>
      <c r="B2627" s="13">
        <v>-51862.675581555151</v>
      </c>
      <c r="C2627" s="13">
        <v>369899.08118913649</v>
      </c>
      <c r="D2627" s="12">
        <f t="shared" si="121"/>
        <v>318036.40560758131</v>
      </c>
      <c r="E2627" s="13">
        <v>-74952.444476528981</v>
      </c>
      <c r="F2627" s="10">
        <f t="shared" si="122"/>
        <v>-74952.444476528981</v>
      </c>
      <c r="G2627" s="12">
        <f t="shared" si="123"/>
        <v>243083.96113105235</v>
      </c>
    </row>
    <row r="2628" spans="1:7">
      <c r="A2628" s="4" t="s">
        <v>2624</v>
      </c>
      <c r="B2628" s="13">
        <v>309425.06040515681</v>
      </c>
      <c r="C2628" s="13">
        <v>383189.66910135048</v>
      </c>
      <c r="D2628" s="12">
        <f t="shared" si="121"/>
        <v>692614.72950650728</v>
      </c>
      <c r="E2628" s="13">
        <v>-119410.09491724963</v>
      </c>
      <c r="F2628" s="10">
        <f t="shared" si="122"/>
        <v>-119410.09491724963</v>
      </c>
      <c r="G2628" s="12">
        <f t="shared" si="123"/>
        <v>573204.63458925765</v>
      </c>
    </row>
    <row r="2629" spans="1:7">
      <c r="A2629" s="4" t="s">
        <v>2625</v>
      </c>
      <c r="B2629" s="13">
        <v>163675.6192153717</v>
      </c>
      <c r="C2629" s="13">
        <v>335497.20850127796</v>
      </c>
      <c r="D2629" s="12">
        <f t="shared" ref="D2629:D2692" si="124">SUM(B2629:C2629)</f>
        <v>499172.82771664963</v>
      </c>
      <c r="E2629" s="13">
        <v>-195597.71066493558</v>
      </c>
      <c r="F2629" s="10">
        <f t="shared" ref="F2629:F2692" si="125">E2629</f>
        <v>-195597.71066493558</v>
      </c>
      <c r="G2629" s="12">
        <f t="shared" ref="G2629:G2692" si="126">SUM(D2629,F2629)</f>
        <v>303575.11705171404</v>
      </c>
    </row>
    <row r="2630" spans="1:7">
      <c r="A2630" s="4" t="s">
        <v>2626</v>
      </c>
      <c r="B2630" s="13">
        <v>-98843.877890956312</v>
      </c>
      <c r="C2630" s="13">
        <v>238606.74231680814</v>
      </c>
      <c r="D2630" s="12">
        <f t="shared" si="124"/>
        <v>139762.86442585185</v>
      </c>
      <c r="E2630" s="13">
        <v>-178260.64458620278</v>
      </c>
      <c r="F2630" s="10">
        <f t="shared" si="125"/>
        <v>-178260.64458620278</v>
      </c>
      <c r="G2630" s="12">
        <f t="shared" si="126"/>
        <v>-38497.780160350929</v>
      </c>
    </row>
    <row r="2631" spans="1:7">
      <c r="A2631" s="4" t="s">
        <v>2627</v>
      </c>
      <c r="B2631" s="13">
        <v>-686029.89198980283</v>
      </c>
      <c r="C2631" s="13">
        <v>196577.27419041496</v>
      </c>
      <c r="D2631" s="12">
        <f t="shared" si="124"/>
        <v>-489452.6177993879</v>
      </c>
      <c r="E2631" s="13">
        <v>-134335.94924975018</v>
      </c>
      <c r="F2631" s="10">
        <f t="shared" si="125"/>
        <v>-134335.94924975018</v>
      </c>
      <c r="G2631" s="12">
        <f t="shared" si="126"/>
        <v>-623788.56704913802</v>
      </c>
    </row>
    <row r="2632" spans="1:7">
      <c r="A2632" s="4" t="s">
        <v>2628</v>
      </c>
      <c r="B2632" s="13">
        <v>-724972.35914832924</v>
      </c>
      <c r="C2632" s="13">
        <v>178302.20468922169</v>
      </c>
      <c r="D2632" s="12">
        <f t="shared" si="124"/>
        <v>-546670.15445910755</v>
      </c>
      <c r="E2632" s="13">
        <v>-158391.90916376514</v>
      </c>
      <c r="F2632" s="10">
        <f t="shared" si="125"/>
        <v>-158391.90916376514</v>
      </c>
      <c r="G2632" s="12">
        <f t="shared" si="126"/>
        <v>-705062.06362287269</v>
      </c>
    </row>
    <row r="2633" spans="1:7">
      <c r="A2633" s="4" t="s">
        <v>2629</v>
      </c>
      <c r="B2633" s="13">
        <v>-999530.98041382234</v>
      </c>
      <c r="C2633" s="13">
        <v>108948.04648217544</v>
      </c>
      <c r="D2633" s="12">
        <f t="shared" si="124"/>
        <v>-890582.93393164687</v>
      </c>
      <c r="E2633" s="13">
        <v>-203183.81399668215</v>
      </c>
      <c r="F2633" s="10">
        <f t="shared" si="125"/>
        <v>-203183.81399668215</v>
      </c>
      <c r="G2633" s="12">
        <f t="shared" si="126"/>
        <v>-1093766.747928329</v>
      </c>
    </row>
    <row r="2634" spans="1:7">
      <c r="A2634" s="4" t="s">
        <v>2630</v>
      </c>
      <c r="B2634" s="13">
        <v>-1530056.0694569189</v>
      </c>
      <c r="C2634" s="13">
        <v>29135.530794042428</v>
      </c>
      <c r="D2634" s="12">
        <f t="shared" si="124"/>
        <v>-1500920.5386628765</v>
      </c>
      <c r="E2634" s="13">
        <v>-106814.09048190636</v>
      </c>
      <c r="F2634" s="10">
        <f t="shared" si="125"/>
        <v>-106814.09048190636</v>
      </c>
      <c r="G2634" s="12">
        <f t="shared" si="126"/>
        <v>-1607734.6291447829</v>
      </c>
    </row>
    <row r="2635" spans="1:7">
      <c r="A2635" s="4" t="s">
        <v>2631</v>
      </c>
      <c r="B2635" s="13">
        <v>-1924600.7175353214</v>
      </c>
      <c r="C2635" s="13">
        <v>-163852.96860319431</v>
      </c>
      <c r="D2635" s="12">
        <f t="shared" si="124"/>
        <v>-2088453.6861385156</v>
      </c>
      <c r="E2635" s="13">
        <v>-103380.73424835977</v>
      </c>
      <c r="F2635" s="10">
        <f t="shared" si="125"/>
        <v>-103380.73424835977</v>
      </c>
      <c r="G2635" s="12">
        <f t="shared" si="126"/>
        <v>-2191834.4203868755</v>
      </c>
    </row>
    <row r="2636" spans="1:7">
      <c r="A2636" s="4" t="s">
        <v>2632</v>
      </c>
      <c r="B2636" s="13">
        <v>-2690191.3860967271</v>
      </c>
      <c r="C2636" s="13">
        <v>-319196.34315639216</v>
      </c>
      <c r="D2636" s="12">
        <f t="shared" si="124"/>
        <v>-3009387.7292531193</v>
      </c>
      <c r="E2636" s="13">
        <v>-174476.10062850034</v>
      </c>
      <c r="F2636" s="10">
        <f t="shared" si="125"/>
        <v>-174476.10062850034</v>
      </c>
      <c r="G2636" s="12">
        <f t="shared" si="126"/>
        <v>-3183863.8298816197</v>
      </c>
    </row>
    <row r="2637" spans="1:7">
      <c r="A2637" s="4" t="s">
        <v>2633</v>
      </c>
      <c r="B2637" s="13">
        <v>-2943283.7991832984</v>
      </c>
      <c r="C2637" s="13">
        <v>-624814.38033112825</v>
      </c>
      <c r="D2637" s="12">
        <f t="shared" si="124"/>
        <v>-3568098.1795144267</v>
      </c>
      <c r="E2637" s="13">
        <v>-252454.4611608047</v>
      </c>
      <c r="F2637" s="10">
        <f t="shared" si="125"/>
        <v>-252454.4611608047</v>
      </c>
      <c r="G2637" s="12">
        <f t="shared" si="126"/>
        <v>-3820552.6406752313</v>
      </c>
    </row>
    <row r="2638" spans="1:7">
      <c r="A2638" s="4" t="s">
        <v>2634</v>
      </c>
      <c r="B2638" s="13">
        <v>-3738666.5282115606</v>
      </c>
      <c r="C2638" s="13">
        <v>-764067.02028664912</v>
      </c>
      <c r="D2638" s="12">
        <f t="shared" si="124"/>
        <v>-4502733.5484982096</v>
      </c>
      <c r="E2638" s="13">
        <v>-336159.52973087941</v>
      </c>
      <c r="F2638" s="10">
        <f t="shared" si="125"/>
        <v>-336159.52973087941</v>
      </c>
      <c r="G2638" s="12">
        <f t="shared" si="126"/>
        <v>-4838893.0782290893</v>
      </c>
    </row>
    <row r="2639" spans="1:7">
      <c r="A2639" s="4" t="s">
        <v>2635</v>
      </c>
      <c r="B2639" s="13">
        <v>-3797736.2235212163</v>
      </c>
      <c r="C2639" s="13">
        <v>-822616.35597958288</v>
      </c>
      <c r="D2639" s="12">
        <f t="shared" si="124"/>
        <v>-4620352.5795007991</v>
      </c>
      <c r="E2639" s="13">
        <v>-171687.92097357786</v>
      </c>
      <c r="F2639" s="10">
        <f t="shared" si="125"/>
        <v>-171687.92097357786</v>
      </c>
      <c r="G2639" s="12">
        <f t="shared" si="126"/>
        <v>-4792040.5004743766</v>
      </c>
    </row>
    <row r="2640" spans="1:7">
      <c r="A2640" s="4" t="s">
        <v>2636</v>
      </c>
      <c r="B2640" s="13">
        <v>-4414599.3867659774</v>
      </c>
      <c r="C2640" s="13">
        <v>-1069588.825250237</v>
      </c>
      <c r="D2640" s="12">
        <f t="shared" si="124"/>
        <v>-5484188.2120162146</v>
      </c>
      <c r="E2640" s="13">
        <v>-260641.40890242148</v>
      </c>
      <c r="F2640" s="10">
        <f t="shared" si="125"/>
        <v>-260641.40890242148</v>
      </c>
      <c r="G2640" s="12">
        <f t="shared" si="126"/>
        <v>-5744829.6209186362</v>
      </c>
    </row>
    <row r="2641" spans="1:7">
      <c r="A2641" s="4" t="s">
        <v>2637</v>
      </c>
      <c r="B2641" s="13">
        <v>-3820447.2295495756</v>
      </c>
      <c r="C2641" s="13">
        <v>-1112081.9602676942</v>
      </c>
      <c r="D2641" s="12">
        <f t="shared" si="124"/>
        <v>-4932529.1898172703</v>
      </c>
      <c r="E2641" s="13">
        <v>-436574.20818942011</v>
      </c>
      <c r="F2641" s="10">
        <f t="shared" si="125"/>
        <v>-436574.20818942011</v>
      </c>
      <c r="G2641" s="12">
        <f t="shared" si="126"/>
        <v>-5369103.3980066907</v>
      </c>
    </row>
    <row r="2642" spans="1:7">
      <c r="A2642" s="4" t="s">
        <v>2638</v>
      </c>
      <c r="B2642" s="13">
        <v>-3106759.3829719718</v>
      </c>
      <c r="C2642" s="13">
        <v>-957453.08396199578</v>
      </c>
      <c r="D2642" s="12">
        <f t="shared" si="124"/>
        <v>-4064212.4669339675</v>
      </c>
      <c r="E2642" s="13">
        <v>-351706.72367293626</v>
      </c>
      <c r="F2642" s="10">
        <f t="shared" si="125"/>
        <v>-351706.72367293626</v>
      </c>
      <c r="G2642" s="12">
        <f t="shared" si="126"/>
        <v>-4415919.1906069042</v>
      </c>
    </row>
    <row r="2643" spans="1:7">
      <c r="A2643" s="4" t="s">
        <v>2639</v>
      </c>
      <c r="B2643" s="13">
        <v>-2909424.4044503933</v>
      </c>
      <c r="C2643" s="13">
        <v>-966979.24860584887</v>
      </c>
      <c r="D2643" s="12">
        <f t="shared" si="124"/>
        <v>-3876403.653056242</v>
      </c>
      <c r="E2643" s="13">
        <v>-279448.96058794647</v>
      </c>
      <c r="F2643" s="10">
        <f t="shared" si="125"/>
        <v>-279448.96058794647</v>
      </c>
      <c r="G2643" s="12">
        <f t="shared" si="126"/>
        <v>-4155852.6136441883</v>
      </c>
    </row>
    <row r="2644" spans="1:7">
      <c r="A2644" s="4" t="s">
        <v>2640</v>
      </c>
      <c r="B2644" s="13">
        <v>-2580408.515224088</v>
      </c>
      <c r="C2644" s="13">
        <v>-949291.52719273395</v>
      </c>
      <c r="D2644" s="12">
        <f t="shared" si="124"/>
        <v>-3529700.0424168222</v>
      </c>
      <c r="E2644" s="13">
        <v>-380154.03749183868</v>
      </c>
      <c r="F2644" s="10">
        <f t="shared" si="125"/>
        <v>-380154.03749183868</v>
      </c>
      <c r="G2644" s="12">
        <f t="shared" si="126"/>
        <v>-3909854.0799086606</v>
      </c>
    </row>
    <row r="2645" spans="1:7">
      <c r="A2645" s="4" t="s">
        <v>2641</v>
      </c>
      <c r="B2645" s="13">
        <v>-2150860.3784447131</v>
      </c>
      <c r="C2645" s="13">
        <v>-933756.00144402648</v>
      </c>
      <c r="D2645" s="12">
        <f t="shared" si="124"/>
        <v>-3084616.3798887394</v>
      </c>
      <c r="E2645" s="13">
        <v>-363587.58453961165</v>
      </c>
      <c r="F2645" s="10">
        <f t="shared" si="125"/>
        <v>-363587.58453961165</v>
      </c>
      <c r="G2645" s="12">
        <f t="shared" si="126"/>
        <v>-3448203.9644283513</v>
      </c>
    </row>
    <row r="2646" spans="1:7">
      <c r="A2646" s="4" t="s">
        <v>2642</v>
      </c>
      <c r="B2646" s="13">
        <v>-1010725.8746110393</v>
      </c>
      <c r="C2646" s="13">
        <v>-789604.63330961578</v>
      </c>
      <c r="D2646" s="12">
        <f t="shared" si="124"/>
        <v>-1800330.507920655</v>
      </c>
      <c r="E2646" s="13">
        <v>-277232.65579429315</v>
      </c>
      <c r="F2646" s="10">
        <f t="shared" si="125"/>
        <v>-277232.65579429315</v>
      </c>
      <c r="G2646" s="12">
        <f t="shared" si="126"/>
        <v>-2077563.1637149481</v>
      </c>
    </row>
    <row r="2647" spans="1:7">
      <c r="A2647" s="4" t="s">
        <v>2643</v>
      </c>
      <c r="B2647" s="13">
        <v>-461610.36184086808</v>
      </c>
      <c r="C2647" s="13">
        <v>-704881.84974531049</v>
      </c>
      <c r="D2647" s="12">
        <f t="shared" si="124"/>
        <v>-1166492.2115861785</v>
      </c>
      <c r="E2647" s="13">
        <v>-213720.51603161963</v>
      </c>
      <c r="F2647" s="10">
        <f t="shared" si="125"/>
        <v>-213720.51603161963</v>
      </c>
      <c r="G2647" s="12">
        <f t="shared" si="126"/>
        <v>-1380212.7276177981</v>
      </c>
    </row>
    <row r="2648" spans="1:7">
      <c r="A2648" s="4" t="s">
        <v>2644</v>
      </c>
      <c r="B2648" s="13">
        <v>418927.88958622958</v>
      </c>
      <c r="C2648" s="13">
        <v>-745592.30868436559</v>
      </c>
      <c r="D2648" s="12">
        <f t="shared" si="124"/>
        <v>-326664.41909813602</v>
      </c>
      <c r="E2648" s="13">
        <v>-31538.576494014269</v>
      </c>
      <c r="F2648" s="10">
        <f t="shared" si="125"/>
        <v>-31538.576494014269</v>
      </c>
      <c r="G2648" s="12">
        <f t="shared" si="126"/>
        <v>-358202.99559215026</v>
      </c>
    </row>
    <row r="2649" spans="1:7">
      <c r="A2649" s="4" t="s">
        <v>2645</v>
      </c>
      <c r="B2649" s="13">
        <v>192027.0811640129</v>
      </c>
      <c r="C2649" s="13">
        <v>-782520.65940629458</v>
      </c>
      <c r="D2649" s="12">
        <f t="shared" si="124"/>
        <v>-590493.57824228168</v>
      </c>
      <c r="E2649" s="13">
        <v>-66683.345277198081</v>
      </c>
      <c r="F2649" s="10">
        <f t="shared" si="125"/>
        <v>-66683.345277198081</v>
      </c>
      <c r="G2649" s="12">
        <f t="shared" si="126"/>
        <v>-657176.92351947981</v>
      </c>
    </row>
    <row r="2650" spans="1:7">
      <c r="A2650" s="4" t="s">
        <v>2646</v>
      </c>
      <c r="B2650" s="13">
        <v>699841.94499056821</v>
      </c>
      <c r="C2650" s="13">
        <v>-761164.71671605424</v>
      </c>
      <c r="D2650" s="12">
        <f t="shared" si="124"/>
        <v>-61322.771725486033</v>
      </c>
      <c r="E2650" s="13">
        <v>-161085.49234258648</v>
      </c>
      <c r="F2650" s="10">
        <f t="shared" si="125"/>
        <v>-161085.49234258648</v>
      </c>
      <c r="G2650" s="12">
        <f t="shared" si="126"/>
        <v>-222408.26406807252</v>
      </c>
    </row>
    <row r="2651" spans="1:7">
      <c r="A2651" s="4" t="s">
        <v>2647</v>
      </c>
      <c r="B2651" s="13">
        <v>803967.33888250694</v>
      </c>
      <c r="C2651" s="13">
        <v>-798779.71644445637</v>
      </c>
      <c r="D2651" s="12">
        <f t="shared" si="124"/>
        <v>5187.6224380505737</v>
      </c>
      <c r="E2651" s="13">
        <v>34393.102648772227</v>
      </c>
      <c r="F2651" s="10">
        <f t="shared" si="125"/>
        <v>34393.102648772227</v>
      </c>
      <c r="G2651" s="12">
        <f t="shared" si="126"/>
        <v>39580.7250868228</v>
      </c>
    </row>
    <row r="2652" spans="1:7">
      <c r="A2652" s="4" t="s">
        <v>2648</v>
      </c>
      <c r="B2652" s="13">
        <v>335653.95979411999</v>
      </c>
      <c r="C2652" s="13">
        <v>-1060961.8492760877</v>
      </c>
      <c r="D2652" s="12">
        <f t="shared" si="124"/>
        <v>-725307.88948196778</v>
      </c>
      <c r="E2652" s="13">
        <v>-45150.642374903604</v>
      </c>
      <c r="F2652" s="10">
        <f t="shared" si="125"/>
        <v>-45150.642374903604</v>
      </c>
      <c r="G2652" s="12">
        <f t="shared" si="126"/>
        <v>-770458.53185687144</v>
      </c>
    </row>
    <row r="2653" spans="1:7">
      <c r="A2653" s="4" t="s">
        <v>2649</v>
      </c>
      <c r="B2653" s="13">
        <v>-172274.12996270668</v>
      </c>
      <c r="C2653" s="13">
        <v>-1295084.7485878193</v>
      </c>
      <c r="D2653" s="12">
        <f t="shared" si="124"/>
        <v>-1467358.878550526</v>
      </c>
      <c r="E2653" s="13">
        <v>-98080.607967922188</v>
      </c>
      <c r="F2653" s="10">
        <f t="shared" si="125"/>
        <v>-98080.607967922188</v>
      </c>
      <c r="G2653" s="12">
        <f t="shared" si="126"/>
        <v>-1565439.4865184482</v>
      </c>
    </row>
    <row r="2654" spans="1:7">
      <c r="A2654" s="4" t="s">
        <v>2650</v>
      </c>
      <c r="B2654" s="13">
        <v>-385019.61848175421</v>
      </c>
      <c r="C2654" s="13">
        <v>-1436012.6792399315</v>
      </c>
      <c r="D2654" s="12">
        <f t="shared" si="124"/>
        <v>-1821032.2977216858</v>
      </c>
      <c r="E2654" s="13">
        <v>-103970.97248951175</v>
      </c>
      <c r="F2654" s="10">
        <f t="shared" si="125"/>
        <v>-103970.97248951175</v>
      </c>
      <c r="G2654" s="12">
        <f t="shared" si="126"/>
        <v>-1925003.2702111977</v>
      </c>
    </row>
    <row r="2655" spans="1:7">
      <c r="A2655" s="4" t="s">
        <v>2651</v>
      </c>
      <c r="B2655" s="13">
        <v>-541263.63952864404</v>
      </c>
      <c r="C2655" s="13">
        <v>-1495158.5221861934</v>
      </c>
      <c r="D2655" s="12">
        <f t="shared" si="124"/>
        <v>-2036422.1617148374</v>
      </c>
      <c r="E2655" s="13">
        <v>-90910.370392050769</v>
      </c>
      <c r="F2655" s="10">
        <f t="shared" si="125"/>
        <v>-90910.370392050769</v>
      </c>
      <c r="G2655" s="12">
        <f t="shared" si="126"/>
        <v>-2127332.532106888</v>
      </c>
    </row>
    <row r="2656" spans="1:7">
      <c r="A2656" s="4" t="s">
        <v>2652</v>
      </c>
      <c r="B2656" s="13">
        <v>-1486390.1772557895</v>
      </c>
      <c r="C2656" s="13">
        <v>-1776434.6990526037</v>
      </c>
      <c r="D2656" s="12">
        <f t="shared" si="124"/>
        <v>-3262824.8763083932</v>
      </c>
      <c r="E2656" s="13">
        <v>-162495.78228092613</v>
      </c>
      <c r="F2656" s="10">
        <f t="shared" si="125"/>
        <v>-162495.78228092613</v>
      </c>
      <c r="G2656" s="12">
        <f t="shared" si="126"/>
        <v>-3425320.6585893193</v>
      </c>
    </row>
    <row r="2657" spans="1:7">
      <c r="A2657" s="4" t="s">
        <v>2653</v>
      </c>
      <c r="B2657" s="13">
        <v>-1524884.0546324013</v>
      </c>
      <c r="C2657" s="13">
        <v>-1747658.0726754589</v>
      </c>
      <c r="D2657" s="12">
        <f t="shared" si="124"/>
        <v>-3272542.1273078602</v>
      </c>
      <c r="E2657" s="13">
        <v>-289832.58319003065</v>
      </c>
      <c r="F2657" s="10">
        <f t="shared" si="125"/>
        <v>-289832.58319003065</v>
      </c>
      <c r="G2657" s="12">
        <f t="shared" si="126"/>
        <v>-3562374.7104978906</v>
      </c>
    </row>
    <row r="2658" spans="1:7">
      <c r="A2658" s="4" t="s">
        <v>2654</v>
      </c>
      <c r="B2658" s="13">
        <v>-1563615.561815138</v>
      </c>
      <c r="C2658" s="13">
        <v>-1565276.8756557922</v>
      </c>
      <c r="D2658" s="12">
        <f t="shared" si="124"/>
        <v>-3128892.4374709302</v>
      </c>
      <c r="E2658" s="13">
        <v>-311305.3566602958</v>
      </c>
      <c r="F2658" s="10">
        <f t="shared" si="125"/>
        <v>-311305.3566602958</v>
      </c>
      <c r="G2658" s="12">
        <f t="shared" si="126"/>
        <v>-3440197.7941312259</v>
      </c>
    </row>
    <row r="2659" spans="1:7">
      <c r="A2659" s="4" t="s">
        <v>2655</v>
      </c>
      <c r="B2659" s="13">
        <v>-1029012.7660647092</v>
      </c>
      <c r="C2659" s="13">
        <v>-1410297.2898776063</v>
      </c>
      <c r="D2659" s="12">
        <f t="shared" si="124"/>
        <v>-2439310.0559423156</v>
      </c>
      <c r="E2659" s="13">
        <v>-395968.15166131879</v>
      </c>
      <c r="F2659" s="10">
        <f t="shared" si="125"/>
        <v>-395968.15166131879</v>
      </c>
      <c r="G2659" s="12">
        <f t="shared" si="126"/>
        <v>-2835278.2076036343</v>
      </c>
    </row>
    <row r="2660" spans="1:7">
      <c r="A2660" s="4" t="s">
        <v>2656</v>
      </c>
      <c r="B2660" s="13">
        <v>-342291.12728205312</v>
      </c>
      <c r="C2660" s="13">
        <v>-1105764.8721244298</v>
      </c>
      <c r="D2660" s="12">
        <f t="shared" si="124"/>
        <v>-1448055.999406483</v>
      </c>
      <c r="E2660" s="13">
        <v>-285896.79162016837</v>
      </c>
      <c r="F2660" s="10">
        <f t="shared" si="125"/>
        <v>-285896.79162016837</v>
      </c>
      <c r="G2660" s="12">
        <f t="shared" si="126"/>
        <v>-1733952.7910266514</v>
      </c>
    </row>
    <row r="2661" spans="1:7">
      <c r="A2661" s="4" t="s">
        <v>2657</v>
      </c>
      <c r="B2661" s="13">
        <v>-156081.4965204178</v>
      </c>
      <c r="C2661" s="13">
        <v>-982827.67036141618</v>
      </c>
      <c r="D2661" s="12">
        <f t="shared" si="124"/>
        <v>-1138909.1668818339</v>
      </c>
      <c r="E2661" s="13">
        <v>-258131.43522598984</v>
      </c>
      <c r="F2661" s="10">
        <f t="shared" si="125"/>
        <v>-258131.43522598984</v>
      </c>
      <c r="G2661" s="12">
        <f t="shared" si="126"/>
        <v>-1397040.6021078238</v>
      </c>
    </row>
    <row r="2662" spans="1:7">
      <c r="A2662" s="4" t="s">
        <v>2658</v>
      </c>
      <c r="B2662" s="13">
        <v>-342241.41864312015</v>
      </c>
      <c r="C2662" s="13">
        <v>-825705.57788866048</v>
      </c>
      <c r="D2662" s="12">
        <f t="shared" si="124"/>
        <v>-1167946.9965317806</v>
      </c>
      <c r="E2662" s="13">
        <v>-252065.08415281892</v>
      </c>
      <c r="F2662" s="10">
        <f t="shared" si="125"/>
        <v>-252065.08415281892</v>
      </c>
      <c r="G2662" s="12">
        <f t="shared" si="126"/>
        <v>-1420012.0806845995</v>
      </c>
    </row>
    <row r="2663" spans="1:7">
      <c r="A2663" s="4" t="s">
        <v>2659</v>
      </c>
      <c r="B2663" s="13">
        <v>471135.65657511074</v>
      </c>
      <c r="C2663" s="13">
        <v>-508868.38918569096</v>
      </c>
      <c r="D2663" s="12">
        <f t="shared" si="124"/>
        <v>-37732.73261058022</v>
      </c>
      <c r="E2663" s="13">
        <v>-289880.55187595292</v>
      </c>
      <c r="F2663" s="10">
        <f t="shared" si="125"/>
        <v>-289880.55187595292</v>
      </c>
      <c r="G2663" s="12">
        <f t="shared" si="126"/>
        <v>-327613.28448653314</v>
      </c>
    </row>
    <row r="2664" spans="1:7">
      <c r="A2664" s="4" t="s">
        <v>2660</v>
      </c>
      <c r="B2664" s="13">
        <v>924113.94190309604</v>
      </c>
      <c r="C2664" s="13">
        <v>-305543.88420981413</v>
      </c>
      <c r="D2664" s="12">
        <f t="shared" si="124"/>
        <v>618570.05769328191</v>
      </c>
      <c r="E2664" s="13">
        <v>-160987.13942736859</v>
      </c>
      <c r="F2664" s="10">
        <f t="shared" si="125"/>
        <v>-160987.13942736859</v>
      </c>
      <c r="G2664" s="12">
        <f t="shared" si="126"/>
        <v>457582.91826591332</v>
      </c>
    </row>
    <row r="2665" spans="1:7">
      <c r="A2665" s="4" t="s">
        <v>2661</v>
      </c>
      <c r="B2665" s="13">
        <v>777404.07332110649</v>
      </c>
      <c r="C2665" s="13">
        <v>-243229.65074877653</v>
      </c>
      <c r="D2665" s="12">
        <f t="shared" si="124"/>
        <v>534174.42257232999</v>
      </c>
      <c r="E2665" s="13">
        <v>-226302.99342272439</v>
      </c>
      <c r="F2665" s="10">
        <f t="shared" si="125"/>
        <v>-226302.99342272439</v>
      </c>
      <c r="G2665" s="12">
        <f t="shared" si="126"/>
        <v>307871.42914960557</v>
      </c>
    </row>
    <row r="2666" spans="1:7">
      <c r="A2666" s="4" t="s">
        <v>2662</v>
      </c>
      <c r="B2666" s="13">
        <v>1565157.4798230878</v>
      </c>
      <c r="C2666" s="13">
        <v>75254.90991342513</v>
      </c>
      <c r="D2666" s="12">
        <f t="shared" si="124"/>
        <v>1640412.3897365129</v>
      </c>
      <c r="E2666" s="13">
        <v>-179594.30141260888</v>
      </c>
      <c r="F2666" s="10">
        <f t="shared" si="125"/>
        <v>-179594.30141260888</v>
      </c>
      <c r="G2666" s="12">
        <f t="shared" si="126"/>
        <v>1460818.088323904</v>
      </c>
    </row>
    <row r="2667" spans="1:7">
      <c r="A2667" s="4" t="s">
        <v>2663</v>
      </c>
      <c r="B2667" s="13">
        <v>1798766.2386674823</v>
      </c>
      <c r="C2667" s="13">
        <v>184119.07180066564</v>
      </c>
      <c r="D2667" s="12">
        <f t="shared" si="124"/>
        <v>1982885.310468148</v>
      </c>
      <c r="E2667" s="13">
        <v>-95243.127951850678</v>
      </c>
      <c r="F2667" s="10">
        <f t="shared" si="125"/>
        <v>-95243.127951850678</v>
      </c>
      <c r="G2667" s="12">
        <f t="shared" si="126"/>
        <v>1887642.1825162973</v>
      </c>
    </row>
    <row r="2668" spans="1:7">
      <c r="A2668" s="4" t="s">
        <v>2664</v>
      </c>
      <c r="B2668" s="13">
        <v>1763071.1082657911</v>
      </c>
      <c r="C2668" s="13">
        <v>153222.7729015623</v>
      </c>
      <c r="D2668" s="12">
        <f t="shared" si="124"/>
        <v>1916293.8811673534</v>
      </c>
      <c r="E2668" s="13">
        <v>-211327.51099279482</v>
      </c>
      <c r="F2668" s="10">
        <f t="shared" si="125"/>
        <v>-211327.51099279482</v>
      </c>
      <c r="G2668" s="12">
        <f t="shared" si="126"/>
        <v>1704966.3701745586</v>
      </c>
    </row>
    <row r="2669" spans="1:7">
      <c r="A2669" s="4" t="s">
        <v>2665</v>
      </c>
      <c r="B2669" s="13">
        <v>2346120.1532125846</v>
      </c>
      <c r="C2669" s="13">
        <v>259601.32254474296</v>
      </c>
      <c r="D2669" s="12">
        <f t="shared" si="124"/>
        <v>2605721.4757573274</v>
      </c>
      <c r="E2669" s="13">
        <v>-210470.98289831463</v>
      </c>
      <c r="F2669" s="10">
        <f t="shared" si="125"/>
        <v>-210470.98289831463</v>
      </c>
      <c r="G2669" s="12">
        <f t="shared" si="126"/>
        <v>2395250.4928590129</v>
      </c>
    </row>
    <row r="2670" spans="1:7">
      <c r="A2670" s="4" t="s">
        <v>2666</v>
      </c>
      <c r="B2670" s="13">
        <v>2407295.2980838679</v>
      </c>
      <c r="C2670" s="13">
        <v>355428.58812216291</v>
      </c>
      <c r="D2670" s="12">
        <f t="shared" si="124"/>
        <v>2762723.8862060308</v>
      </c>
      <c r="E2670" s="13">
        <v>-30349.443692729183</v>
      </c>
      <c r="F2670" s="10">
        <f t="shared" si="125"/>
        <v>-30349.443692729183</v>
      </c>
      <c r="G2670" s="12">
        <f t="shared" si="126"/>
        <v>2732374.4425133015</v>
      </c>
    </row>
    <row r="2671" spans="1:7">
      <c r="A2671" s="4" t="s">
        <v>2667</v>
      </c>
      <c r="B2671" s="13">
        <v>2151219.5866061184</v>
      </c>
      <c r="C2671" s="13">
        <v>458001.47880602308</v>
      </c>
      <c r="D2671" s="12">
        <f t="shared" si="124"/>
        <v>2609221.0654121414</v>
      </c>
      <c r="E2671" s="13">
        <v>-112280.13904697269</v>
      </c>
      <c r="F2671" s="10">
        <f t="shared" si="125"/>
        <v>-112280.13904697269</v>
      </c>
      <c r="G2671" s="12">
        <f t="shared" si="126"/>
        <v>2496940.9263651688</v>
      </c>
    </row>
    <row r="2672" spans="1:7">
      <c r="A2672" s="4" t="s">
        <v>2668</v>
      </c>
      <c r="B2672" s="13">
        <v>2510698.4086355669</v>
      </c>
      <c r="C2672" s="13">
        <v>541999.10011957423</v>
      </c>
      <c r="D2672" s="12">
        <f t="shared" si="124"/>
        <v>3052697.5087551409</v>
      </c>
      <c r="E2672" s="13">
        <v>-81909.423836640155</v>
      </c>
      <c r="F2672" s="10">
        <f t="shared" si="125"/>
        <v>-81909.423836640155</v>
      </c>
      <c r="G2672" s="12">
        <f t="shared" si="126"/>
        <v>2970788.0849185009</v>
      </c>
    </row>
    <row r="2673" spans="1:7">
      <c r="A2673" s="4" t="s">
        <v>2669</v>
      </c>
      <c r="B2673" s="13">
        <v>2426770.3716415232</v>
      </c>
      <c r="C2673" s="13">
        <v>654531.71616940561</v>
      </c>
      <c r="D2673" s="12">
        <f t="shared" si="124"/>
        <v>3081302.0878109289</v>
      </c>
      <c r="E2673" s="13">
        <v>-37566.894457254726</v>
      </c>
      <c r="F2673" s="10">
        <f t="shared" si="125"/>
        <v>-37566.894457254726</v>
      </c>
      <c r="G2673" s="12">
        <f t="shared" si="126"/>
        <v>3043735.1933536744</v>
      </c>
    </row>
    <row r="2674" spans="1:7">
      <c r="A2674" s="4" t="s">
        <v>2670</v>
      </c>
      <c r="B2674" s="13">
        <v>2294034.3476612708</v>
      </c>
      <c r="C2674" s="13">
        <v>706601.08945177263</v>
      </c>
      <c r="D2674" s="12">
        <f t="shared" si="124"/>
        <v>3000635.4371130434</v>
      </c>
      <c r="E2674" s="13">
        <v>-23432.042492000386</v>
      </c>
      <c r="F2674" s="10">
        <f t="shared" si="125"/>
        <v>-23432.042492000386</v>
      </c>
      <c r="G2674" s="12">
        <f t="shared" si="126"/>
        <v>2977203.394621043</v>
      </c>
    </row>
    <row r="2675" spans="1:7">
      <c r="A2675" s="4" t="s">
        <v>2671</v>
      </c>
      <c r="B2675" s="13">
        <v>2405906.0516714826</v>
      </c>
      <c r="C2675" s="13">
        <v>780729.8965029798</v>
      </c>
      <c r="D2675" s="12">
        <f t="shared" si="124"/>
        <v>3186635.9481744627</v>
      </c>
      <c r="E2675" s="13">
        <v>71222.149447929332</v>
      </c>
      <c r="F2675" s="10">
        <f t="shared" si="125"/>
        <v>71222.149447929332</v>
      </c>
      <c r="G2675" s="12">
        <f t="shared" si="126"/>
        <v>3257858.0976223918</v>
      </c>
    </row>
    <row r="2676" spans="1:7">
      <c r="A2676" s="4" t="s">
        <v>2672</v>
      </c>
      <c r="B2676" s="13">
        <v>3059620.8772273823</v>
      </c>
      <c r="C2676" s="13">
        <v>881869.81845831219</v>
      </c>
      <c r="D2676" s="12">
        <f t="shared" si="124"/>
        <v>3941490.6956856945</v>
      </c>
      <c r="E2676" s="13">
        <v>320933.2185151201</v>
      </c>
      <c r="F2676" s="10">
        <f t="shared" si="125"/>
        <v>320933.2185151201</v>
      </c>
      <c r="G2676" s="12">
        <f t="shared" si="126"/>
        <v>4262423.9142008144</v>
      </c>
    </row>
    <row r="2677" spans="1:7">
      <c r="A2677" s="4" t="s">
        <v>2673</v>
      </c>
      <c r="B2677" s="13">
        <v>4197244.1892727055</v>
      </c>
      <c r="C2677" s="13">
        <v>1105278.8260134507</v>
      </c>
      <c r="D2677" s="12">
        <f t="shared" si="124"/>
        <v>5302523.015286156</v>
      </c>
      <c r="E2677" s="13">
        <v>439549.40131980367</v>
      </c>
      <c r="F2677" s="10">
        <f t="shared" si="125"/>
        <v>439549.40131980367</v>
      </c>
      <c r="G2677" s="12">
        <f t="shared" si="126"/>
        <v>5742072.4166059596</v>
      </c>
    </row>
    <row r="2678" spans="1:7">
      <c r="A2678" s="4" t="s">
        <v>2674</v>
      </c>
      <c r="B2678" s="13">
        <v>5051883.339254179</v>
      </c>
      <c r="C2678" s="13">
        <v>1320862.8707960148</v>
      </c>
      <c r="D2678" s="12">
        <f t="shared" si="124"/>
        <v>6372746.2100501936</v>
      </c>
      <c r="E2678" s="13">
        <v>689882.22658198024</v>
      </c>
      <c r="F2678" s="10">
        <f t="shared" si="125"/>
        <v>689882.22658198024</v>
      </c>
      <c r="G2678" s="12">
        <f t="shared" si="126"/>
        <v>7062628.4366321741</v>
      </c>
    </row>
    <row r="2679" spans="1:7">
      <c r="A2679" s="4" t="s">
        <v>2675</v>
      </c>
      <c r="B2679" s="13">
        <v>4293328.6379389213</v>
      </c>
      <c r="C2679" s="13">
        <v>1240462.355960042</v>
      </c>
      <c r="D2679" s="12">
        <f t="shared" si="124"/>
        <v>5533790.9938989636</v>
      </c>
      <c r="E2679" s="13">
        <v>726523.60487575224</v>
      </c>
      <c r="F2679" s="10">
        <f t="shared" si="125"/>
        <v>726523.60487575224</v>
      </c>
      <c r="G2679" s="12">
        <f t="shared" si="126"/>
        <v>6260314.5987747163</v>
      </c>
    </row>
    <row r="2680" spans="1:7">
      <c r="A2680" s="4" t="s">
        <v>2676</v>
      </c>
      <c r="B2680" s="13">
        <v>3524554.7840229068</v>
      </c>
      <c r="C2680" s="13">
        <v>1067957.3123728551</v>
      </c>
      <c r="D2680" s="12">
        <f t="shared" si="124"/>
        <v>4592512.0963957617</v>
      </c>
      <c r="E2680" s="13">
        <v>557997.1521817894</v>
      </c>
      <c r="F2680" s="10">
        <f t="shared" si="125"/>
        <v>557997.1521817894</v>
      </c>
      <c r="G2680" s="12">
        <f t="shared" si="126"/>
        <v>5150509.248577551</v>
      </c>
    </row>
    <row r="2681" spans="1:7">
      <c r="A2681" s="4" t="s">
        <v>2677</v>
      </c>
      <c r="B2681" s="13">
        <v>3507551.4592685574</v>
      </c>
      <c r="C2681" s="13">
        <v>921691.00706742762</v>
      </c>
      <c r="D2681" s="12">
        <f t="shared" si="124"/>
        <v>4429242.4663359849</v>
      </c>
      <c r="E2681" s="13">
        <v>453200.85417124961</v>
      </c>
      <c r="F2681" s="10">
        <f t="shared" si="125"/>
        <v>453200.85417124961</v>
      </c>
      <c r="G2681" s="12">
        <f t="shared" si="126"/>
        <v>4882443.3205072349</v>
      </c>
    </row>
    <row r="2682" spans="1:7">
      <c r="A2682" s="4" t="s">
        <v>2678</v>
      </c>
      <c r="B2682" s="13">
        <v>3400092.4023349807</v>
      </c>
      <c r="C2682" s="13">
        <v>857541.51301558758</v>
      </c>
      <c r="D2682" s="12">
        <f t="shared" si="124"/>
        <v>4257633.9153505685</v>
      </c>
      <c r="E2682" s="13">
        <v>388777.53537655919</v>
      </c>
      <c r="F2682" s="10">
        <f t="shared" si="125"/>
        <v>388777.53537655919</v>
      </c>
      <c r="G2682" s="12">
        <f t="shared" si="126"/>
        <v>4646411.4507271275</v>
      </c>
    </row>
    <row r="2683" spans="1:7">
      <c r="A2683" s="4" t="s">
        <v>2679</v>
      </c>
      <c r="B2683" s="13">
        <v>3476390.6046462189</v>
      </c>
      <c r="C2683" s="13">
        <v>847278.9403946558</v>
      </c>
      <c r="D2683" s="12">
        <f t="shared" si="124"/>
        <v>4323669.5450408747</v>
      </c>
      <c r="E2683" s="13">
        <v>370357.81385848927</v>
      </c>
      <c r="F2683" s="10">
        <f t="shared" si="125"/>
        <v>370357.81385848927</v>
      </c>
      <c r="G2683" s="12">
        <f t="shared" si="126"/>
        <v>4694027.3588993642</v>
      </c>
    </row>
    <row r="2684" spans="1:7">
      <c r="A2684" s="4" t="s">
        <v>2680</v>
      </c>
      <c r="B2684" s="13">
        <v>3690456.9401431065</v>
      </c>
      <c r="C2684" s="13">
        <v>885731.7908732756</v>
      </c>
      <c r="D2684" s="12">
        <f t="shared" si="124"/>
        <v>4576188.7310163826</v>
      </c>
      <c r="E2684" s="13">
        <v>320649.81044563343</v>
      </c>
      <c r="F2684" s="10">
        <f t="shared" si="125"/>
        <v>320649.81044563343</v>
      </c>
      <c r="G2684" s="12">
        <f t="shared" si="126"/>
        <v>4896838.5414620163</v>
      </c>
    </row>
    <row r="2685" spans="1:7">
      <c r="A2685" s="4" t="s">
        <v>2681</v>
      </c>
      <c r="B2685" s="13">
        <v>3827753.5335393986</v>
      </c>
      <c r="C2685" s="13">
        <v>886899.72914168495</v>
      </c>
      <c r="D2685" s="12">
        <f t="shared" si="124"/>
        <v>4714653.2626810838</v>
      </c>
      <c r="E2685" s="13">
        <v>360123.03587818227</v>
      </c>
      <c r="F2685" s="10">
        <f t="shared" si="125"/>
        <v>360123.03587818227</v>
      </c>
      <c r="G2685" s="12">
        <f t="shared" si="126"/>
        <v>5074776.2985592661</v>
      </c>
    </row>
    <row r="2686" spans="1:7">
      <c r="A2686" s="4" t="s">
        <v>2682</v>
      </c>
      <c r="B2686" s="13">
        <v>2962847.3407854689</v>
      </c>
      <c r="C2686" s="13">
        <v>775426.309788535</v>
      </c>
      <c r="D2686" s="12">
        <f t="shared" si="124"/>
        <v>3738273.6505740038</v>
      </c>
      <c r="E2686" s="13">
        <v>119092.53986226114</v>
      </c>
      <c r="F2686" s="10">
        <f t="shared" si="125"/>
        <v>119092.53986226114</v>
      </c>
      <c r="G2686" s="12">
        <f t="shared" si="126"/>
        <v>3857366.190436265</v>
      </c>
    </row>
    <row r="2687" spans="1:7">
      <c r="A2687" s="4" t="s">
        <v>2683</v>
      </c>
      <c r="B2687" s="13">
        <v>1478052.5297315305</v>
      </c>
      <c r="C2687" s="13">
        <v>413948.42702359491</v>
      </c>
      <c r="D2687" s="12">
        <f t="shared" si="124"/>
        <v>1892000.9567551254</v>
      </c>
      <c r="E2687" s="13">
        <v>61382.314670077096</v>
      </c>
      <c r="F2687" s="10">
        <f t="shared" si="125"/>
        <v>61382.314670077096</v>
      </c>
      <c r="G2687" s="12">
        <f t="shared" si="126"/>
        <v>1953383.2714252025</v>
      </c>
    </row>
    <row r="2688" spans="1:7">
      <c r="A2688" s="4" t="s">
        <v>2684</v>
      </c>
      <c r="B2688" s="13">
        <v>395933.01299296494</v>
      </c>
      <c r="C2688" s="13">
        <v>182854.44325504979</v>
      </c>
      <c r="D2688" s="12">
        <f t="shared" si="124"/>
        <v>578787.4562480147</v>
      </c>
      <c r="E2688" s="13">
        <v>-78920.889090295721</v>
      </c>
      <c r="F2688" s="10">
        <f t="shared" si="125"/>
        <v>-78920.889090295721</v>
      </c>
      <c r="G2688" s="12">
        <f t="shared" si="126"/>
        <v>499866.56715771899</v>
      </c>
    </row>
    <row r="2689" spans="1:7">
      <c r="A2689" s="4" t="s">
        <v>2685</v>
      </c>
      <c r="B2689" s="13">
        <v>406031.62612852181</v>
      </c>
      <c r="C2689" s="13">
        <v>158843.14146302713</v>
      </c>
      <c r="D2689" s="12">
        <f t="shared" si="124"/>
        <v>564874.76759154897</v>
      </c>
      <c r="E2689" s="13">
        <v>-60348.473372167093</v>
      </c>
      <c r="F2689" s="10">
        <f t="shared" si="125"/>
        <v>-60348.473372167093</v>
      </c>
      <c r="G2689" s="12">
        <f t="shared" si="126"/>
        <v>504526.29421938187</v>
      </c>
    </row>
    <row r="2690" spans="1:7">
      <c r="A2690" s="4" t="s">
        <v>2686</v>
      </c>
      <c r="B2690" s="13">
        <v>751389.65433238528</v>
      </c>
      <c r="C2690" s="13">
        <v>193186.48731721126</v>
      </c>
      <c r="D2690" s="12">
        <f t="shared" si="124"/>
        <v>944576.14164959651</v>
      </c>
      <c r="E2690" s="13">
        <v>-64400.019983819482</v>
      </c>
      <c r="F2690" s="10">
        <f t="shared" si="125"/>
        <v>-64400.019983819482</v>
      </c>
      <c r="G2690" s="12">
        <f t="shared" si="126"/>
        <v>880176.12166577706</v>
      </c>
    </row>
    <row r="2691" spans="1:7">
      <c r="A2691" s="4" t="s">
        <v>2687</v>
      </c>
      <c r="B2691" s="13">
        <v>990591.53502681921</v>
      </c>
      <c r="C2691" s="13">
        <v>210662.06015284432</v>
      </c>
      <c r="D2691" s="12">
        <f t="shared" si="124"/>
        <v>1201253.5951796635</v>
      </c>
      <c r="E2691" s="13">
        <v>59299.420333104841</v>
      </c>
      <c r="F2691" s="10">
        <f t="shared" si="125"/>
        <v>59299.420333104841</v>
      </c>
      <c r="G2691" s="12">
        <f t="shared" si="126"/>
        <v>1260553.0155127684</v>
      </c>
    </row>
    <row r="2692" spans="1:7">
      <c r="A2692" s="4" t="s">
        <v>2688</v>
      </c>
      <c r="B2692" s="13">
        <v>1302327.7725509931</v>
      </c>
      <c r="C2692" s="13">
        <v>152969.63992553984</v>
      </c>
      <c r="D2692" s="12">
        <f t="shared" si="124"/>
        <v>1455297.4124765331</v>
      </c>
      <c r="E2692" s="13">
        <v>176364.25714423993</v>
      </c>
      <c r="F2692" s="10">
        <f t="shared" si="125"/>
        <v>176364.25714423993</v>
      </c>
      <c r="G2692" s="12">
        <f t="shared" si="126"/>
        <v>1631661.6696207731</v>
      </c>
    </row>
    <row r="2693" spans="1:7">
      <c r="A2693" s="4" t="s">
        <v>2689</v>
      </c>
      <c r="B2693" s="13">
        <v>1329848.9220892047</v>
      </c>
      <c r="C2693" s="13">
        <v>107852.7666228642</v>
      </c>
      <c r="D2693" s="12">
        <f t="shared" ref="D2693:D2756" si="127">SUM(B2693:C2693)</f>
        <v>1437701.6887120688</v>
      </c>
      <c r="E2693" s="13">
        <v>209329.87595041055</v>
      </c>
      <c r="F2693" s="10">
        <f t="shared" ref="F2693:F2756" si="128">E2693</f>
        <v>209329.87595041055</v>
      </c>
      <c r="G2693" s="12">
        <f t="shared" ref="G2693:G2756" si="129">SUM(D2693,F2693)</f>
        <v>1647031.5646624793</v>
      </c>
    </row>
    <row r="2694" spans="1:7">
      <c r="A2694" s="4" t="s">
        <v>2690</v>
      </c>
      <c r="B2694" s="13">
        <v>1199210.9719667067</v>
      </c>
      <c r="C2694" s="13">
        <v>41257.788470063402</v>
      </c>
      <c r="D2694" s="12">
        <f t="shared" si="127"/>
        <v>1240468.76043677</v>
      </c>
      <c r="E2694" s="13">
        <v>241498.95928892901</v>
      </c>
      <c r="F2694" s="10">
        <f t="shared" si="128"/>
        <v>241498.95928892901</v>
      </c>
      <c r="G2694" s="12">
        <f t="shared" si="129"/>
        <v>1481967.7197256992</v>
      </c>
    </row>
    <row r="2695" spans="1:7">
      <c r="A2695" s="4" t="s">
        <v>2691</v>
      </c>
      <c r="B2695" s="13">
        <v>1166030.6911188171</v>
      </c>
      <c r="C2695" s="13">
        <v>36647.741428547211</v>
      </c>
      <c r="D2695" s="12">
        <f t="shared" si="127"/>
        <v>1202678.4325473644</v>
      </c>
      <c r="E2695" s="13">
        <v>112770.56708464741</v>
      </c>
      <c r="F2695" s="10">
        <f t="shared" si="128"/>
        <v>112770.56708464741</v>
      </c>
      <c r="G2695" s="12">
        <f t="shared" si="129"/>
        <v>1315448.9996320119</v>
      </c>
    </row>
    <row r="2696" spans="1:7">
      <c r="A2696" s="4" t="s">
        <v>2692</v>
      </c>
      <c r="B2696" s="13">
        <v>1106173.2329602058</v>
      </c>
      <c r="C2696" s="13">
        <v>37808.031332423212</v>
      </c>
      <c r="D2696" s="12">
        <f t="shared" si="127"/>
        <v>1143981.264292629</v>
      </c>
      <c r="E2696" s="13">
        <v>168866.52728240096</v>
      </c>
      <c r="F2696" s="10">
        <f t="shared" si="128"/>
        <v>168866.52728240096</v>
      </c>
      <c r="G2696" s="12">
        <f t="shared" si="129"/>
        <v>1312847.79157503</v>
      </c>
    </row>
    <row r="2697" spans="1:7">
      <c r="A2697" s="4" t="s">
        <v>2693</v>
      </c>
      <c r="B2697" s="13">
        <v>1059741.0515636553</v>
      </c>
      <c r="C2697" s="13">
        <v>91342.313566346027</v>
      </c>
      <c r="D2697" s="12">
        <f t="shared" si="127"/>
        <v>1151083.3651300012</v>
      </c>
      <c r="E2697" s="13">
        <v>114977.95583806089</v>
      </c>
      <c r="F2697" s="10">
        <f t="shared" si="128"/>
        <v>114977.95583806089</v>
      </c>
      <c r="G2697" s="12">
        <f t="shared" si="129"/>
        <v>1266061.3209680622</v>
      </c>
    </row>
    <row r="2698" spans="1:7">
      <c r="A2698" s="4" t="s">
        <v>2694</v>
      </c>
      <c r="B2698" s="13">
        <v>1010182.9851496291</v>
      </c>
      <c r="C2698" s="13">
        <v>110223.80998470592</v>
      </c>
      <c r="D2698" s="12">
        <f t="shared" si="127"/>
        <v>1120406.7951343351</v>
      </c>
      <c r="E2698" s="13">
        <v>88618.586393117177</v>
      </c>
      <c r="F2698" s="10">
        <f t="shared" si="128"/>
        <v>88618.586393117177</v>
      </c>
      <c r="G2698" s="12">
        <f t="shared" si="129"/>
        <v>1209025.3815274523</v>
      </c>
    </row>
    <row r="2699" spans="1:7">
      <c r="A2699" s="4" t="s">
        <v>2695</v>
      </c>
      <c r="B2699" s="13">
        <v>1154967.325327226</v>
      </c>
      <c r="C2699" s="13">
        <v>115849.91440048713</v>
      </c>
      <c r="D2699" s="12">
        <f t="shared" si="127"/>
        <v>1270817.2397277132</v>
      </c>
      <c r="E2699" s="13">
        <v>58106.627226002303</v>
      </c>
      <c r="F2699" s="10">
        <f t="shared" si="128"/>
        <v>58106.627226002303</v>
      </c>
      <c r="G2699" s="12">
        <f t="shared" si="129"/>
        <v>1328923.8669537154</v>
      </c>
    </row>
    <row r="2700" spans="1:7">
      <c r="A2700" s="4" t="s">
        <v>2696</v>
      </c>
      <c r="B2700" s="13">
        <v>1262309.4366515276</v>
      </c>
      <c r="C2700" s="13">
        <v>80552.900304261522</v>
      </c>
      <c r="D2700" s="12">
        <f t="shared" si="127"/>
        <v>1342862.3369557892</v>
      </c>
      <c r="E2700" s="13">
        <v>86643.96991270913</v>
      </c>
      <c r="F2700" s="10">
        <f t="shared" si="128"/>
        <v>86643.96991270913</v>
      </c>
      <c r="G2700" s="12">
        <f t="shared" si="129"/>
        <v>1429506.3068684984</v>
      </c>
    </row>
    <row r="2701" spans="1:7">
      <c r="A2701" s="4" t="s">
        <v>2697</v>
      </c>
      <c r="B2701" s="13">
        <v>1224504.3803185967</v>
      </c>
      <c r="C2701" s="13">
        <v>185774.7679741935</v>
      </c>
      <c r="D2701" s="12">
        <f t="shared" si="127"/>
        <v>1410279.1482927902</v>
      </c>
      <c r="E2701" s="13">
        <v>123864.31246924451</v>
      </c>
      <c r="F2701" s="10">
        <f t="shared" si="128"/>
        <v>123864.31246924451</v>
      </c>
      <c r="G2701" s="12">
        <f t="shared" si="129"/>
        <v>1534143.4607620346</v>
      </c>
    </row>
    <row r="2702" spans="1:7">
      <c r="A2702" s="4" t="s">
        <v>2698</v>
      </c>
      <c r="B2702" s="13">
        <v>774655.33118346997</v>
      </c>
      <c r="C2702" s="13">
        <v>250775.399507625</v>
      </c>
      <c r="D2702" s="12">
        <f t="shared" si="127"/>
        <v>1025430.730691095</v>
      </c>
      <c r="E2702" s="13">
        <v>56352.833996603942</v>
      </c>
      <c r="F2702" s="10">
        <f t="shared" si="128"/>
        <v>56352.833996603942</v>
      </c>
      <c r="G2702" s="12">
        <f t="shared" si="129"/>
        <v>1081783.5646876988</v>
      </c>
    </row>
    <row r="2703" spans="1:7">
      <c r="A2703" s="4" t="s">
        <v>2699</v>
      </c>
      <c r="B2703" s="13">
        <v>622587.99507363117</v>
      </c>
      <c r="C2703" s="13">
        <v>241898.35843621223</v>
      </c>
      <c r="D2703" s="12">
        <f t="shared" si="127"/>
        <v>864486.35350984335</v>
      </c>
      <c r="E2703" s="13">
        <v>81224.874472222727</v>
      </c>
      <c r="F2703" s="10">
        <f t="shared" si="128"/>
        <v>81224.874472222727</v>
      </c>
      <c r="G2703" s="12">
        <f t="shared" si="129"/>
        <v>945711.22798206611</v>
      </c>
    </row>
    <row r="2704" spans="1:7">
      <c r="A2704" s="4" t="s">
        <v>2700</v>
      </c>
      <c r="B2704" s="13">
        <v>831165.90414778353</v>
      </c>
      <c r="C2704" s="13">
        <v>352579.12547331629</v>
      </c>
      <c r="D2704" s="12">
        <f t="shared" si="127"/>
        <v>1183745.0296210998</v>
      </c>
      <c r="E2704" s="13">
        <v>55854.159499050635</v>
      </c>
      <c r="F2704" s="10">
        <f t="shared" si="128"/>
        <v>55854.159499050635</v>
      </c>
      <c r="G2704" s="12">
        <f t="shared" si="129"/>
        <v>1239599.1891201504</v>
      </c>
    </row>
    <row r="2705" spans="1:7">
      <c r="A2705" s="4" t="s">
        <v>2701</v>
      </c>
      <c r="B2705" s="13">
        <v>870528.35468930984</v>
      </c>
      <c r="C2705" s="13">
        <v>419404.96693615633</v>
      </c>
      <c r="D2705" s="12">
        <f t="shared" si="127"/>
        <v>1289933.3216254662</v>
      </c>
      <c r="E2705" s="13">
        <v>-25104.993789673936</v>
      </c>
      <c r="F2705" s="10">
        <f t="shared" si="128"/>
        <v>-25104.993789673936</v>
      </c>
      <c r="G2705" s="12">
        <f t="shared" si="129"/>
        <v>1264828.3278357922</v>
      </c>
    </row>
    <row r="2706" spans="1:7">
      <c r="A2706" s="4" t="s">
        <v>2702</v>
      </c>
      <c r="B2706" s="13">
        <v>1450057.9403236692</v>
      </c>
      <c r="C2706" s="13">
        <v>591358.280282052</v>
      </c>
      <c r="D2706" s="12">
        <f t="shared" si="127"/>
        <v>2041416.2206057212</v>
      </c>
      <c r="E2706" s="13">
        <v>87887.291297955817</v>
      </c>
      <c r="F2706" s="10">
        <f t="shared" si="128"/>
        <v>87887.291297955817</v>
      </c>
      <c r="G2706" s="12">
        <f t="shared" si="129"/>
        <v>2129303.5119036771</v>
      </c>
    </row>
    <row r="2707" spans="1:7">
      <c r="A2707" s="4" t="s">
        <v>2703</v>
      </c>
      <c r="B2707" s="13">
        <v>1829708.8449306898</v>
      </c>
      <c r="C2707" s="13">
        <v>699889.12539252418</v>
      </c>
      <c r="D2707" s="12">
        <f t="shared" si="127"/>
        <v>2529597.9703232138</v>
      </c>
      <c r="E2707" s="13">
        <v>229059.59190015413</v>
      </c>
      <c r="F2707" s="10">
        <f t="shared" si="128"/>
        <v>229059.59190015413</v>
      </c>
      <c r="G2707" s="12">
        <f t="shared" si="129"/>
        <v>2758657.5622233679</v>
      </c>
    </row>
    <row r="2708" spans="1:7">
      <c r="A2708" s="4" t="s">
        <v>2704</v>
      </c>
      <c r="B2708" s="13">
        <v>1992303.4209899832</v>
      </c>
      <c r="C2708" s="13">
        <v>761338.60880131286</v>
      </c>
      <c r="D2708" s="12">
        <f t="shared" si="127"/>
        <v>2753642.029791296</v>
      </c>
      <c r="E2708" s="13">
        <v>262999.65453058318</v>
      </c>
      <c r="F2708" s="10">
        <f t="shared" si="128"/>
        <v>262999.65453058318</v>
      </c>
      <c r="G2708" s="12">
        <f t="shared" si="129"/>
        <v>3016641.6843218794</v>
      </c>
    </row>
    <row r="2709" spans="1:7">
      <c r="A2709" s="4" t="s">
        <v>2705</v>
      </c>
      <c r="B2709" s="13">
        <v>1927795.2395137646</v>
      </c>
      <c r="C2709" s="13">
        <v>754410.95256212098</v>
      </c>
      <c r="D2709" s="12">
        <f t="shared" si="127"/>
        <v>2682206.1920758858</v>
      </c>
      <c r="E2709" s="13">
        <v>251135.81475966814</v>
      </c>
      <c r="F2709" s="10">
        <f t="shared" si="128"/>
        <v>251135.81475966814</v>
      </c>
      <c r="G2709" s="12">
        <f t="shared" si="129"/>
        <v>2933342.0068355538</v>
      </c>
    </row>
    <row r="2710" spans="1:7">
      <c r="A2710" s="4" t="s">
        <v>2706</v>
      </c>
      <c r="B2710" s="13">
        <v>1668211.6431658899</v>
      </c>
      <c r="C2710" s="13">
        <v>773144.57798519521</v>
      </c>
      <c r="D2710" s="12">
        <f t="shared" si="127"/>
        <v>2441356.2211510851</v>
      </c>
      <c r="E2710" s="13">
        <v>281492.97703734314</v>
      </c>
      <c r="F2710" s="10">
        <f t="shared" si="128"/>
        <v>281492.97703734314</v>
      </c>
      <c r="G2710" s="12">
        <f t="shared" si="129"/>
        <v>2722849.1981884283</v>
      </c>
    </row>
    <row r="2711" spans="1:7">
      <c r="A2711" s="4" t="s">
        <v>2707</v>
      </c>
      <c r="B2711" s="13">
        <v>1368667.0115696734</v>
      </c>
      <c r="C2711" s="13">
        <v>755303.66277631384</v>
      </c>
      <c r="D2711" s="12">
        <f t="shared" si="127"/>
        <v>2123970.6743459874</v>
      </c>
      <c r="E2711" s="13">
        <v>182511.55582027871</v>
      </c>
      <c r="F2711" s="10">
        <f t="shared" si="128"/>
        <v>182511.55582027871</v>
      </c>
      <c r="G2711" s="12">
        <f t="shared" si="129"/>
        <v>2306482.2301662662</v>
      </c>
    </row>
    <row r="2712" spans="1:7">
      <c r="A2712" s="4" t="s">
        <v>2708</v>
      </c>
      <c r="B2712" s="13">
        <v>1339301.645137958</v>
      </c>
      <c r="C2712" s="13">
        <v>670026.14673722256</v>
      </c>
      <c r="D2712" s="12">
        <f t="shared" si="127"/>
        <v>2009327.7918751806</v>
      </c>
      <c r="E2712" s="13">
        <v>237855.22645114045</v>
      </c>
      <c r="F2712" s="10">
        <f t="shared" si="128"/>
        <v>237855.22645114045</v>
      </c>
      <c r="G2712" s="12">
        <f t="shared" si="129"/>
        <v>2247183.0183263212</v>
      </c>
    </row>
    <row r="2713" spans="1:7">
      <c r="A2713" s="4" t="s">
        <v>2709</v>
      </c>
      <c r="B2713" s="13">
        <v>1260973.5750262605</v>
      </c>
      <c r="C2713" s="13">
        <v>703418.46749490348</v>
      </c>
      <c r="D2713" s="12">
        <f t="shared" si="127"/>
        <v>1964392.0425211638</v>
      </c>
      <c r="E2713" s="13">
        <v>319737.33515726426</v>
      </c>
      <c r="F2713" s="10">
        <f t="shared" si="128"/>
        <v>319737.33515726426</v>
      </c>
      <c r="G2713" s="12">
        <f t="shared" si="129"/>
        <v>2284129.3776784278</v>
      </c>
    </row>
    <row r="2714" spans="1:7">
      <c r="A2714" s="4" t="s">
        <v>2710</v>
      </c>
      <c r="B2714" s="13">
        <v>894354.21184245974</v>
      </c>
      <c r="C2714" s="13">
        <v>530196.60206844984</v>
      </c>
      <c r="D2714" s="12">
        <f t="shared" si="127"/>
        <v>1424550.8139109095</v>
      </c>
      <c r="E2714" s="13">
        <v>273417.90140536567</v>
      </c>
      <c r="F2714" s="10">
        <f t="shared" si="128"/>
        <v>273417.90140536567</v>
      </c>
      <c r="G2714" s="12">
        <f t="shared" si="129"/>
        <v>1697968.7153162751</v>
      </c>
    </row>
    <row r="2715" spans="1:7">
      <c r="A2715" s="4" t="s">
        <v>2711</v>
      </c>
      <c r="B2715" s="13">
        <v>512998.10666284879</v>
      </c>
      <c r="C2715" s="13">
        <v>430380.89801000559</v>
      </c>
      <c r="D2715" s="12">
        <f t="shared" si="127"/>
        <v>943379.00467285444</v>
      </c>
      <c r="E2715" s="13">
        <v>388625.91225008899</v>
      </c>
      <c r="F2715" s="10">
        <f t="shared" si="128"/>
        <v>388625.91225008899</v>
      </c>
      <c r="G2715" s="12">
        <f t="shared" si="129"/>
        <v>1332004.9169229434</v>
      </c>
    </row>
    <row r="2716" spans="1:7">
      <c r="A2716" s="4" t="s">
        <v>2712</v>
      </c>
      <c r="B2716" s="13">
        <v>-56104.44349281257</v>
      </c>
      <c r="C2716" s="13">
        <v>246062.75409681199</v>
      </c>
      <c r="D2716" s="12">
        <f t="shared" si="127"/>
        <v>189958.31060399942</v>
      </c>
      <c r="E2716" s="13">
        <v>220313.14805841877</v>
      </c>
      <c r="F2716" s="10">
        <f t="shared" si="128"/>
        <v>220313.14805841877</v>
      </c>
      <c r="G2716" s="12">
        <f t="shared" si="129"/>
        <v>410271.45866241818</v>
      </c>
    </row>
    <row r="2717" spans="1:7">
      <c r="A2717" s="4" t="s">
        <v>2713</v>
      </c>
      <c r="B2717" s="13">
        <v>-520459.07367584144</v>
      </c>
      <c r="C2717" s="13">
        <v>112845.36610779002</v>
      </c>
      <c r="D2717" s="12">
        <f t="shared" si="127"/>
        <v>-407613.70756805141</v>
      </c>
      <c r="E2717" s="13">
        <v>76611.835445238205</v>
      </c>
      <c r="F2717" s="10">
        <f t="shared" si="128"/>
        <v>76611.835445238205</v>
      </c>
      <c r="G2717" s="12">
        <f t="shared" si="129"/>
        <v>-331001.87212281319</v>
      </c>
    </row>
    <row r="2718" spans="1:7">
      <c r="A2718" s="4" t="s">
        <v>2714</v>
      </c>
      <c r="B2718" s="13">
        <v>-848970.62063024018</v>
      </c>
      <c r="C2718" s="13">
        <v>-3632.7192205599627</v>
      </c>
      <c r="D2718" s="12">
        <f t="shared" si="127"/>
        <v>-852603.33985080011</v>
      </c>
      <c r="E2718" s="13">
        <v>3244.4182881452275</v>
      </c>
      <c r="F2718" s="10">
        <f t="shared" si="128"/>
        <v>3244.4182881452275</v>
      </c>
      <c r="G2718" s="12">
        <f t="shared" si="129"/>
        <v>-849358.9215626549</v>
      </c>
    </row>
    <row r="2719" spans="1:7">
      <c r="A2719" s="4" t="s">
        <v>2715</v>
      </c>
      <c r="B2719" s="13">
        <v>-1041750.4747068147</v>
      </c>
      <c r="C2719" s="13">
        <v>-72017.809184245896</v>
      </c>
      <c r="D2719" s="12">
        <f t="shared" si="127"/>
        <v>-1113768.2838910606</v>
      </c>
      <c r="E2719" s="13">
        <v>-53004.218686097352</v>
      </c>
      <c r="F2719" s="10">
        <f t="shared" si="128"/>
        <v>-53004.218686097352</v>
      </c>
      <c r="G2719" s="12">
        <f t="shared" si="129"/>
        <v>-1166772.5025771579</v>
      </c>
    </row>
    <row r="2720" spans="1:7">
      <c r="A2720" s="4" t="s">
        <v>2716</v>
      </c>
      <c r="B2720" s="13">
        <v>-1061198.6962294381</v>
      </c>
      <c r="C2720" s="13">
        <v>-65895.200474658777</v>
      </c>
      <c r="D2720" s="12">
        <f t="shared" si="127"/>
        <v>-1127093.8967040968</v>
      </c>
      <c r="E2720" s="13">
        <v>-84789.24373687616</v>
      </c>
      <c r="F2720" s="10">
        <f t="shared" si="128"/>
        <v>-84789.24373687616</v>
      </c>
      <c r="G2720" s="12">
        <f t="shared" si="129"/>
        <v>-1211883.140440973</v>
      </c>
    </row>
    <row r="2721" spans="1:7">
      <c r="A2721" s="4" t="s">
        <v>2717</v>
      </c>
      <c r="B2721" s="13">
        <v>-1171025.5449754931</v>
      </c>
      <c r="C2721" s="13">
        <v>-123489.2740082474</v>
      </c>
      <c r="D2721" s="12">
        <f t="shared" si="127"/>
        <v>-1294514.8189837404</v>
      </c>
      <c r="E2721" s="13">
        <v>-19352.354145086112</v>
      </c>
      <c r="F2721" s="10">
        <f t="shared" si="128"/>
        <v>-19352.354145086112</v>
      </c>
      <c r="G2721" s="12">
        <f t="shared" si="129"/>
        <v>-1313867.1731288265</v>
      </c>
    </row>
    <row r="2722" spans="1:7">
      <c r="A2722" s="4" t="s">
        <v>2718</v>
      </c>
      <c r="B2722" s="13">
        <v>-1320775.8163498493</v>
      </c>
      <c r="C2722" s="13">
        <v>-93641.733033747994</v>
      </c>
      <c r="D2722" s="12">
        <f t="shared" si="127"/>
        <v>-1414417.5493835974</v>
      </c>
      <c r="E2722" s="13">
        <v>-82147.144081677005</v>
      </c>
      <c r="F2722" s="10">
        <f t="shared" si="128"/>
        <v>-82147.144081677005</v>
      </c>
      <c r="G2722" s="12">
        <f t="shared" si="129"/>
        <v>-1496564.6934652745</v>
      </c>
    </row>
    <row r="2723" spans="1:7">
      <c r="A2723" s="4" t="s">
        <v>2719</v>
      </c>
      <c r="B2723" s="13">
        <v>-1395570.4757388891</v>
      </c>
      <c r="C2723" s="13">
        <v>-100743.44650803795</v>
      </c>
      <c r="D2723" s="12">
        <f t="shared" si="127"/>
        <v>-1496313.9222469269</v>
      </c>
      <c r="E2723" s="13">
        <v>-233098.95021124795</v>
      </c>
      <c r="F2723" s="10">
        <f t="shared" si="128"/>
        <v>-233098.95021124795</v>
      </c>
      <c r="G2723" s="12">
        <f t="shared" si="129"/>
        <v>-1729412.8724581748</v>
      </c>
    </row>
    <row r="2724" spans="1:7">
      <c r="A2724" s="4" t="s">
        <v>2720</v>
      </c>
      <c r="B2724" s="13">
        <v>-1312598.2942095699</v>
      </c>
      <c r="C2724" s="13">
        <v>-24474.439174291099</v>
      </c>
      <c r="D2724" s="12">
        <f t="shared" si="127"/>
        <v>-1337072.7333838611</v>
      </c>
      <c r="E2724" s="13">
        <v>-216379.11438833032</v>
      </c>
      <c r="F2724" s="10">
        <f t="shared" si="128"/>
        <v>-216379.11438833032</v>
      </c>
      <c r="G2724" s="12">
        <f t="shared" si="129"/>
        <v>-1553451.8477721915</v>
      </c>
    </row>
    <row r="2725" spans="1:7">
      <c r="A2725" s="4" t="s">
        <v>2721</v>
      </c>
      <c r="B2725" s="13">
        <v>-1112153.3090992526</v>
      </c>
      <c r="C2725" s="13">
        <v>29052.789825187258</v>
      </c>
      <c r="D2725" s="12">
        <f t="shared" si="127"/>
        <v>-1083100.5192740653</v>
      </c>
      <c r="E2725" s="13">
        <v>-270631.35877766839</v>
      </c>
      <c r="F2725" s="10">
        <f t="shared" si="128"/>
        <v>-270631.35877766839</v>
      </c>
      <c r="G2725" s="12">
        <f t="shared" si="129"/>
        <v>-1353731.8780517336</v>
      </c>
    </row>
    <row r="2726" spans="1:7">
      <c r="A2726" s="4" t="s">
        <v>2722</v>
      </c>
      <c r="B2726" s="13">
        <v>-1138908.3741478319</v>
      </c>
      <c r="C2726" s="13">
        <v>-1665.964340215909</v>
      </c>
      <c r="D2726" s="12">
        <f t="shared" si="127"/>
        <v>-1140574.3384880479</v>
      </c>
      <c r="E2726" s="13">
        <v>-197251.65396314944</v>
      </c>
      <c r="F2726" s="10">
        <f t="shared" si="128"/>
        <v>-197251.65396314944</v>
      </c>
      <c r="G2726" s="12">
        <f t="shared" si="129"/>
        <v>-1337825.9924511975</v>
      </c>
    </row>
    <row r="2727" spans="1:7">
      <c r="A2727" s="4" t="s">
        <v>2723</v>
      </c>
      <c r="B2727" s="13">
        <v>-1014932.7404698482</v>
      </c>
      <c r="C2727" s="13">
        <v>61993.484017682495</v>
      </c>
      <c r="D2727" s="12">
        <f t="shared" si="127"/>
        <v>-952939.25645216566</v>
      </c>
      <c r="E2727" s="13">
        <v>-169755.54229200969</v>
      </c>
      <c r="F2727" s="10">
        <f t="shared" si="128"/>
        <v>-169755.54229200969</v>
      </c>
      <c r="G2727" s="12">
        <f t="shared" si="129"/>
        <v>-1122694.7987441754</v>
      </c>
    </row>
    <row r="2728" spans="1:7">
      <c r="A2728" s="4" t="s">
        <v>2724</v>
      </c>
      <c r="B2728" s="13">
        <v>-862552.02284643333</v>
      </c>
      <c r="C2728" s="13">
        <v>102981.63281691201</v>
      </c>
      <c r="D2728" s="12">
        <f t="shared" si="127"/>
        <v>-759570.39002952131</v>
      </c>
      <c r="E2728" s="13">
        <v>-115903.78891217096</v>
      </c>
      <c r="F2728" s="10">
        <f t="shared" si="128"/>
        <v>-115903.78891217096</v>
      </c>
      <c r="G2728" s="12">
        <f t="shared" si="129"/>
        <v>-875474.17894169223</v>
      </c>
    </row>
    <row r="2729" spans="1:7">
      <c r="A2729" s="4" t="s">
        <v>2725</v>
      </c>
      <c r="B2729" s="13">
        <v>-614198.82454045466</v>
      </c>
      <c r="C2729" s="13">
        <v>186019.28336039753</v>
      </c>
      <c r="D2729" s="12">
        <f t="shared" si="127"/>
        <v>-428179.5411800571</v>
      </c>
      <c r="E2729" s="13">
        <v>-99236.980534413218</v>
      </c>
      <c r="F2729" s="10">
        <f t="shared" si="128"/>
        <v>-99236.980534413218</v>
      </c>
      <c r="G2729" s="12">
        <f t="shared" si="129"/>
        <v>-527416.52171447035</v>
      </c>
    </row>
    <row r="2730" spans="1:7">
      <c r="A2730" s="4" t="s">
        <v>2726</v>
      </c>
      <c r="B2730" s="13">
        <v>-343871.71432555612</v>
      </c>
      <c r="C2730" s="13">
        <v>238976.39679932356</v>
      </c>
      <c r="D2730" s="12">
        <f t="shared" si="127"/>
        <v>-104895.31752623257</v>
      </c>
      <c r="E2730" s="13">
        <v>-110427.37116348754</v>
      </c>
      <c r="F2730" s="10">
        <f t="shared" si="128"/>
        <v>-110427.37116348754</v>
      </c>
      <c r="G2730" s="12">
        <f t="shared" si="129"/>
        <v>-215322.68868972012</v>
      </c>
    </row>
    <row r="2731" spans="1:7">
      <c r="A2731" s="4" t="s">
        <v>2727</v>
      </c>
      <c r="B2731" s="13">
        <v>-109600.86826857377</v>
      </c>
      <c r="C2731" s="13">
        <v>248970.21325962254</v>
      </c>
      <c r="D2731" s="12">
        <f t="shared" si="127"/>
        <v>139369.34499104877</v>
      </c>
      <c r="E2731" s="13">
        <v>-48501.323550680754</v>
      </c>
      <c r="F2731" s="10">
        <f t="shared" si="128"/>
        <v>-48501.323550680754</v>
      </c>
      <c r="G2731" s="12">
        <f t="shared" si="129"/>
        <v>90868.021440368015</v>
      </c>
    </row>
    <row r="2732" spans="1:7">
      <c r="A2732" s="4" t="s">
        <v>2728</v>
      </c>
      <c r="B2732" s="13">
        <v>78808.984359556736</v>
      </c>
      <c r="C2732" s="13">
        <v>279723.39809178148</v>
      </c>
      <c r="D2732" s="12">
        <f t="shared" si="127"/>
        <v>358532.38245133823</v>
      </c>
      <c r="E2732" s="13">
        <v>-70174.233542845992</v>
      </c>
      <c r="F2732" s="10">
        <f t="shared" si="128"/>
        <v>-70174.233542845992</v>
      </c>
      <c r="G2732" s="12">
        <f t="shared" si="129"/>
        <v>288358.14890849224</v>
      </c>
    </row>
    <row r="2733" spans="1:7">
      <c r="A2733" s="4" t="s">
        <v>2729</v>
      </c>
      <c r="B2733" s="13">
        <v>104828.84580848528</v>
      </c>
      <c r="C2733" s="13">
        <v>224830.59282541153</v>
      </c>
      <c r="D2733" s="12">
        <f t="shared" si="127"/>
        <v>329659.43863389682</v>
      </c>
      <c r="E2733" s="13">
        <v>30151.272872029462</v>
      </c>
      <c r="F2733" s="10">
        <f t="shared" si="128"/>
        <v>30151.272872029462</v>
      </c>
      <c r="G2733" s="12">
        <f t="shared" si="129"/>
        <v>359810.71150592627</v>
      </c>
    </row>
    <row r="2734" spans="1:7">
      <c r="A2734" s="4" t="s">
        <v>2730</v>
      </c>
      <c r="B2734" s="13">
        <v>348813.98023044929</v>
      </c>
      <c r="C2734" s="13">
        <v>209044.48766879688</v>
      </c>
      <c r="D2734" s="12">
        <f t="shared" si="127"/>
        <v>557858.46789924614</v>
      </c>
      <c r="E2734" s="13">
        <v>23877.066246647504</v>
      </c>
      <c r="F2734" s="10">
        <f t="shared" si="128"/>
        <v>23877.066246647504</v>
      </c>
      <c r="G2734" s="12">
        <f t="shared" si="129"/>
        <v>581735.53414589365</v>
      </c>
    </row>
    <row r="2735" spans="1:7">
      <c r="A2735" s="4" t="s">
        <v>2731</v>
      </c>
      <c r="B2735" s="13">
        <v>192622.91616684318</v>
      </c>
      <c r="C2735" s="13">
        <v>65148.97045468141</v>
      </c>
      <c r="D2735" s="12">
        <f t="shared" si="127"/>
        <v>257771.88662152458</v>
      </c>
      <c r="E2735" s="13">
        <v>132201.54391273635</v>
      </c>
      <c r="F2735" s="10">
        <f t="shared" si="128"/>
        <v>132201.54391273635</v>
      </c>
      <c r="G2735" s="12">
        <f t="shared" si="129"/>
        <v>389973.43053426093</v>
      </c>
    </row>
    <row r="2736" spans="1:7">
      <c r="A2736" s="4" t="s">
        <v>2732</v>
      </c>
      <c r="B2736" s="13">
        <v>364568.5763796161</v>
      </c>
      <c r="C2736" s="13">
        <v>109745.62802403243</v>
      </c>
      <c r="D2736" s="12">
        <f t="shared" si="127"/>
        <v>474314.2044036485</v>
      </c>
      <c r="E2736" s="13">
        <v>96873.984985356306</v>
      </c>
      <c r="F2736" s="10">
        <f t="shared" si="128"/>
        <v>96873.984985356306</v>
      </c>
      <c r="G2736" s="12">
        <f t="shared" si="129"/>
        <v>571188.18938900484</v>
      </c>
    </row>
    <row r="2737" spans="1:7">
      <c r="A2737" s="4" t="s">
        <v>2733</v>
      </c>
      <c r="B2737" s="13">
        <v>438946.81895910687</v>
      </c>
      <c r="C2737" s="13">
        <v>-9833.6536303889297</v>
      </c>
      <c r="D2737" s="12">
        <f t="shared" si="127"/>
        <v>429113.16532871791</v>
      </c>
      <c r="E2737" s="13">
        <v>174877.49547692359</v>
      </c>
      <c r="F2737" s="10">
        <f t="shared" si="128"/>
        <v>174877.49547692359</v>
      </c>
      <c r="G2737" s="12">
        <f t="shared" si="129"/>
        <v>603990.66080564144</v>
      </c>
    </row>
    <row r="2738" spans="1:7">
      <c r="A2738" s="4" t="s">
        <v>2734</v>
      </c>
      <c r="B2738" s="13">
        <v>614722.27807643183</v>
      </c>
      <c r="C2738" s="13">
        <v>-2023.7645798602659</v>
      </c>
      <c r="D2738" s="12">
        <f t="shared" si="127"/>
        <v>612698.51349657157</v>
      </c>
      <c r="E2738" s="13">
        <v>124781.09939068479</v>
      </c>
      <c r="F2738" s="10">
        <f t="shared" si="128"/>
        <v>124781.09939068479</v>
      </c>
      <c r="G2738" s="12">
        <f t="shared" si="129"/>
        <v>737479.61288725631</v>
      </c>
    </row>
    <row r="2739" spans="1:7">
      <c r="A2739" s="4" t="s">
        <v>2735</v>
      </c>
      <c r="B2739" s="13">
        <v>717052.72219205601</v>
      </c>
      <c r="C2739" s="13">
        <v>-34148.367119450886</v>
      </c>
      <c r="D2739" s="12">
        <f t="shared" si="127"/>
        <v>682904.35507260507</v>
      </c>
      <c r="E2739" s="13">
        <v>137818.85658749734</v>
      </c>
      <c r="F2739" s="10">
        <f t="shared" si="128"/>
        <v>137818.85658749734</v>
      </c>
      <c r="G2739" s="12">
        <f t="shared" si="129"/>
        <v>820723.21166010248</v>
      </c>
    </row>
    <row r="2740" spans="1:7">
      <c r="A2740" s="4" t="s">
        <v>2736</v>
      </c>
      <c r="B2740" s="13">
        <v>754047.95230537676</v>
      </c>
      <c r="C2740" s="13">
        <v>-73523.237626724687</v>
      </c>
      <c r="D2740" s="12">
        <f t="shared" si="127"/>
        <v>680524.71467865212</v>
      </c>
      <c r="E2740" s="13">
        <v>172817.55100466471</v>
      </c>
      <c r="F2740" s="10">
        <f t="shared" si="128"/>
        <v>172817.55100466471</v>
      </c>
      <c r="G2740" s="12">
        <f t="shared" si="129"/>
        <v>853342.26568331686</v>
      </c>
    </row>
    <row r="2741" spans="1:7">
      <c r="A2741" s="4" t="s">
        <v>2737</v>
      </c>
      <c r="B2741" s="13">
        <v>771291.03682839929</v>
      </c>
      <c r="C2741" s="13">
        <v>-120973.00555572452</v>
      </c>
      <c r="D2741" s="12">
        <f t="shared" si="127"/>
        <v>650318.03127267479</v>
      </c>
      <c r="E2741" s="13">
        <v>126120.77613759358</v>
      </c>
      <c r="F2741" s="10">
        <f t="shared" si="128"/>
        <v>126120.77613759358</v>
      </c>
      <c r="G2741" s="12">
        <f t="shared" si="129"/>
        <v>776438.80741026835</v>
      </c>
    </row>
    <row r="2742" spans="1:7">
      <c r="A2742" s="4" t="s">
        <v>2738</v>
      </c>
      <c r="B2742" s="13">
        <v>572516.90515473788</v>
      </c>
      <c r="C2742" s="13">
        <v>-198627.77598252316</v>
      </c>
      <c r="D2742" s="12">
        <f t="shared" si="127"/>
        <v>373889.12917221471</v>
      </c>
      <c r="E2742" s="13">
        <v>128898.22256450866</v>
      </c>
      <c r="F2742" s="10">
        <f t="shared" si="128"/>
        <v>128898.22256450866</v>
      </c>
      <c r="G2742" s="12">
        <f t="shared" si="129"/>
        <v>502787.35173672339</v>
      </c>
    </row>
    <row r="2743" spans="1:7">
      <c r="A2743" s="4" t="s">
        <v>2739</v>
      </c>
      <c r="B2743" s="13">
        <v>396878.86495833006</v>
      </c>
      <c r="C2743" s="13">
        <v>-241532.56529057134</v>
      </c>
      <c r="D2743" s="12">
        <f t="shared" si="127"/>
        <v>155346.29966775872</v>
      </c>
      <c r="E2743" s="13">
        <v>54464.583713926295</v>
      </c>
      <c r="F2743" s="10">
        <f t="shared" si="128"/>
        <v>54464.583713926295</v>
      </c>
      <c r="G2743" s="12">
        <f t="shared" si="129"/>
        <v>209810.88338168501</v>
      </c>
    </row>
    <row r="2744" spans="1:7">
      <c r="A2744" s="4" t="s">
        <v>2740</v>
      </c>
      <c r="B2744" s="13">
        <v>-256050.12511264742</v>
      </c>
      <c r="C2744" s="13">
        <v>-359588.03986483329</v>
      </c>
      <c r="D2744" s="12">
        <f t="shared" si="127"/>
        <v>-615638.16497748066</v>
      </c>
      <c r="E2744" s="13">
        <v>-63536.731398764838</v>
      </c>
      <c r="F2744" s="10">
        <f t="shared" si="128"/>
        <v>-63536.731398764838</v>
      </c>
      <c r="G2744" s="12">
        <f t="shared" si="129"/>
        <v>-679174.89637624554</v>
      </c>
    </row>
    <row r="2745" spans="1:7">
      <c r="A2745" s="4" t="s">
        <v>2741</v>
      </c>
      <c r="B2745" s="13">
        <v>-155399.89314255625</v>
      </c>
      <c r="C2745" s="13">
        <v>-362886.25320263259</v>
      </c>
      <c r="D2745" s="12">
        <f t="shared" si="127"/>
        <v>-518286.14634518884</v>
      </c>
      <c r="E2745" s="13">
        <v>-100707.62940276918</v>
      </c>
      <c r="F2745" s="10">
        <f t="shared" si="128"/>
        <v>-100707.62940276918</v>
      </c>
      <c r="G2745" s="12">
        <f t="shared" si="129"/>
        <v>-618993.77574795799</v>
      </c>
    </row>
    <row r="2746" spans="1:7">
      <c r="A2746" s="4" t="s">
        <v>2742</v>
      </c>
      <c r="B2746" s="13">
        <v>-368414.48685768567</v>
      </c>
      <c r="C2746" s="13">
        <v>-504826.02681241819</v>
      </c>
      <c r="D2746" s="12">
        <f t="shared" si="127"/>
        <v>-873240.51367010386</v>
      </c>
      <c r="E2746" s="13">
        <v>-156805.41186386949</v>
      </c>
      <c r="F2746" s="10">
        <f t="shared" si="128"/>
        <v>-156805.41186386949</v>
      </c>
      <c r="G2746" s="12">
        <f t="shared" si="129"/>
        <v>-1030045.9255339734</v>
      </c>
    </row>
    <row r="2747" spans="1:7">
      <c r="A2747" s="4" t="s">
        <v>2743</v>
      </c>
      <c r="B2747" s="13">
        <v>-348854.92322372185</v>
      </c>
      <c r="C2747" s="13">
        <v>-375272.08105548465</v>
      </c>
      <c r="D2747" s="12">
        <f t="shared" si="127"/>
        <v>-724127.00427920651</v>
      </c>
      <c r="E2747" s="13">
        <v>-205415.34605567827</v>
      </c>
      <c r="F2747" s="10">
        <f t="shared" si="128"/>
        <v>-205415.34605567827</v>
      </c>
      <c r="G2747" s="12">
        <f t="shared" si="129"/>
        <v>-929542.35033488483</v>
      </c>
    </row>
    <row r="2748" spans="1:7">
      <c r="A2748" s="4" t="s">
        <v>2744</v>
      </c>
      <c r="B2748" s="13">
        <v>-45528.812659323055</v>
      </c>
      <c r="C2748" s="13">
        <v>-264507.90977114293</v>
      </c>
      <c r="D2748" s="12">
        <f t="shared" si="127"/>
        <v>-310036.72243046598</v>
      </c>
      <c r="E2748" s="13">
        <v>-144787.4034662834</v>
      </c>
      <c r="F2748" s="10">
        <f t="shared" si="128"/>
        <v>-144787.4034662834</v>
      </c>
      <c r="G2748" s="12">
        <f t="shared" si="129"/>
        <v>-454824.12589674938</v>
      </c>
    </row>
    <row r="2749" spans="1:7">
      <c r="A2749" s="4" t="s">
        <v>2745</v>
      </c>
      <c r="B2749" s="13">
        <v>457478.98546395515</v>
      </c>
      <c r="C2749" s="13">
        <v>-187780.24521893746</v>
      </c>
      <c r="D2749" s="12">
        <f t="shared" si="127"/>
        <v>269698.74024501769</v>
      </c>
      <c r="E2749" s="13">
        <v>-114082.17200619192</v>
      </c>
      <c r="F2749" s="10">
        <f t="shared" si="128"/>
        <v>-114082.17200619192</v>
      </c>
      <c r="G2749" s="12">
        <f t="shared" si="129"/>
        <v>155616.56823882577</v>
      </c>
    </row>
    <row r="2750" spans="1:7">
      <c r="A2750" s="4" t="s">
        <v>2746</v>
      </c>
      <c r="B2750" s="13">
        <v>-268407.60280705825</v>
      </c>
      <c r="C2750" s="13">
        <v>-161758.44878261912</v>
      </c>
      <c r="D2750" s="12">
        <f t="shared" si="127"/>
        <v>-430166.05158967734</v>
      </c>
      <c r="E2750" s="13">
        <v>-44234.023070182317</v>
      </c>
      <c r="F2750" s="10">
        <f t="shared" si="128"/>
        <v>-44234.023070182317</v>
      </c>
      <c r="G2750" s="12">
        <f t="shared" si="129"/>
        <v>-474400.07465985965</v>
      </c>
    </row>
    <row r="2751" spans="1:7">
      <c r="A2751" s="4" t="s">
        <v>2747</v>
      </c>
      <c r="B2751" s="13">
        <v>-5104.2305508595855</v>
      </c>
      <c r="C2751" s="13">
        <v>-9481.8999258278436</v>
      </c>
      <c r="D2751" s="12">
        <f t="shared" si="127"/>
        <v>-14586.130476687429</v>
      </c>
      <c r="E2751" s="13">
        <v>-89082.879546945114</v>
      </c>
      <c r="F2751" s="10">
        <f t="shared" si="128"/>
        <v>-89082.879546945114</v>
      </c>
      <c r="G2751" s="12">
        <f t="shared" si="129"/>
        <v>-103669.01002363254</v>
      </c>
    </row>
    <row r="2752" spans="1:7">
      <c r="A2752" s="4" t="s">
        <v>2748</v>
      </c>
      <c r="B2752" s="13">
        <v>-1219365.9500905175</v>
      </c>
      <c r="C2752" s="13">
        <v>-768348.45213928749</v>
      </c>
      <c r="D2752" s="12">
        <f t="shared" si="127"/>
        <v>-1987714.402229805</v>
      </c>
      <c r="E2752" s="13">
        <v>-354913.49797137233</v>
      </c>
      <c r="F2752" s="10">
        <f t="shared" si="128"/>
        <v>-354913.49797137233</v>
      </c>
      <c r="G2752" s="12">
        <f t="shared" si="129"/>
        <v>-2342627.9002011772</v>
      </c>
    </row>
    <row r="2753" spans="1:7">
      <c r="A2753" s="4" t="s">
        <v>2749</v>
      </c>
      <c r="B2753" s="13">
        <v>-1308663.8520736638</v>
      </c>
      <c r="C2753" s="13">
        <v>-982969.12448964501</v>
      </c>
      <c r="D2753" s="12">
        <f t="shared" si="127"/>
        <v>-2291632.9765633089</v>
      </c>
      <c r="E2753" s="13">
        <v>-258995.65946626983</v>
      </c>
      <c r="F2753" s="10">
        <f t="shared" si="128"/>
        <v>-258995.65946626983</v>
      </c>
      <c r="G2753" s="12">
        <f t="shared" si="129"/>
        <v>-2550628.6360295787</v>
      </c>
    </row>
    <row r="2754" spans="1:7">
      <c r="A2754" s="4" t="s">
        <v>2750</v>
      </c>
      <c r="B2754" s="13">
        <v>-722047.88902236032</v>
      </c>
      <c r="C2754" s="13">
        <v>-824590.73535020533</v>
      </c>
      <c r="D2754" s="12">
        <f t="shared" si="127"/>
        <v>-1546638.6243725657</v>
      </c>
      <c r="E2754" s="13">
        <v>-126577.74690698183</v>
      </c>
      <c r="F2754" s="10">
        <f t="shared" si="128"/>
        <v>-126577.74690698183</v>
      </c>
      <c r="G2754" s="12">
        <f t="shared" si="129"/>
        <v>-1673216.3712795475</v>
      </c>
    </row>
    <row r="2755" spans="1:7">
      <c r="A2755" s="4" t="s">
        <v>2751</v>
      </c>
      <c r="B2755" s="13">
        <v>-187917.8366852059</v>
      </c>
      <c r="C2755" s="13">
        <v>-615361.70833747368</v>
      </c>
      <c r="D2755" s="12">
        <f t="shared" si="127"/>
        <v>-803279.54502267961</v>
      </c>
      <c r="E2755" s="13">
        <v>-161727.41922455918</v>
      </c>
      <c r="F2755" s="10">
        <f t="shared" si="128"/>
        <v>-161727.41922455918</v>
      </c>
      <c r="G2755" s="12">
        <f t="shared" si="129"/>
        <v>-965006.96424723882</v>
      </c>
    </row>
    <row r="2756" spans="1:7">
      <c r="A2756" s="4" t="s">
        <v>2752</v>
      </c>
      <c r="B2756" s="13">
        <v>279848.02944123454</v>
      </c>
      <c r="C2756" s="13">
        <v>-393263.62545308931</v>
      </c>
      <c r="D2756" s="12">
        <f t="shared" si="127"/>
        <v>-113415.59601185477</v>
      </c>
      <c r="E2756" s="13">
        <v>-88784.627839793728</v>
      </c>
      <c r="F2756" s="10">
        <f t="shared" si="128"/>
        <v>-88784.627839793728</v>
      </c>
      <c r="G2756" s="12">
        <f t="shared" si="129"/>
        <v>-202200.22385164851</v>
      </c>
    </row>
    <row r="2757" spans="1:7">
      <c r="A2757" s="4" t="s">
        <v>2753</v>
      </c>
      <c r="B2757" s="13">
        <v>428782.13302253553</v>
      </c>
      <c r="C2757" s="13">
        <v>-301478.97342531465</v>
      </c>
      <c r="D2757" s="12">
        <f t="shared" ref="D2757:D2820" si="130">SUM(B2757:C2757)</f>
        <v>127303.15959722089</v>
      </c>
      <c r="E2757" s="13">
        <v>74834.835435182147</v>
      </c>
      <c r="F2757" s="10">
        <f t="shared" ref="F2757:F2820" si="131">E2757</f>
        <v>74834.835435182147</v>
      </c>
      <c r="G2757" s="12">
        <f t="shared" ref="G2757:G2820" si="132">SUM(D2757,F2757)</f>
        <v>202137.99503240304</v>
      </c>
    </row>
    <row r="2758" spans="1:7">
      <c r="A2758" s="4" t="s">
        <v>2754</v>
      </c>
      <c r="B2758" s="13">
        <v>175307.92178577089</v>
      </c>
      <c r="C2758" s="13">
        <v>-312586.29987859994</v>
      </c>
      <c r="D2758" s="12">
        <f t="shared" si="130"/>
        <v>-137278.37809282905</v>
      </c>
      <c r="E2758" s="13">
        <v>96011.235476776361</v>
      </c>
      <c r="F2758" s="10">
        <f t="shared" si="131"/>
        <v>96011.235476776361</v>
      </c>
      <c r="G2758" s="12">
        <f t="shared" si="132"/>
        <v>-41267.14261605269</v>
      </c>
    </row>
    <row r="2759" spans="1:7">
      <c r="A2759" s="4" t="s">
        <v>2755</v>
      </c>
      <c r="B2759" s="13">
        <v>-454024.89648246882</v>
      </c>
      <c r="C2759" s="13">
        <v>-414205.66259343555</v>
      </c>
      <c r="D2759" s="12">
        <f t="shared" si="130"/>
        <v>-868230.55907590431</v>
      </c>
      <c r="E2759" s="13">
        <v>83107.645810449147</v>
      </c>
      <c r="F2759" s="10">
        <f t="shared" si="131"/>
        <v>83107.645810449147</v>
      </c>
      <c r="G2759" s="12">
        <f t="shared" si="132"/>
        <v>-785122.91326545516</v>
      </c>
    </row>
    <row r="2760" spans="1:7">
      <c r="A2760" s="4" t="s">
        <v>2756</v>
      </c>
      <c r="B2760" s="13">
        <v>172966.27019603128</v>
      </c>
      <c r="C2760" s="13">
        <v>-451885.456817873</v>
      </c>
      <c r="D2760" s="12">
        <f t="shared" si="130"/>
        <v>-278919.18662184174</v>
      </c>
      <c r="E2760" s="13">
        <v>-33952.231018604325</v>
      </c>
      <c r="F2760" s="10">
        <f t="shared" si="131"/>
        <v>-33952.231018604325</v>
      </c>
      <c r="G2760" s="12">
        <f t="shared" si="132"/>
        <v>-312871.41764044604</v>
      </c>
    </row>
    <row r="2761" spans="1:7">
      <c r="A2761" s="4" t="s">
        <v>2757</v>
      </c>
      <c r="B2761" s="13">
        <v>-39276.588271891073</v>
      </c>
      <c r="C2761" s="13">
        <v>-513454.05147537828</v>
      </c>
      <c r="D2761" s="12">
        <f t="shared" si="130"/>
        <v>-552730.63974726934</v>
      </c>
      <c r="E2761" s="13">
        <v>-42161.345111311231</v>
      </c>
      <c r="F2761" s="10">
        <f t="shared" si="131"/>
        <v>-42161.345111311231</v>
      </c>
      <c r="G2761" s="12">
        <f t="shared" si="132"/>
        <v>-594891.98485858052</v>
      </c>
    </row>
    <row r="2762" spans="1:7">
      <c r="A2762" s="4" t="s">
        <v>2758</v>
      </c>
      <c r="B2762" s="13">
        <v>1534148.4293304828</v>
      </c>
      <c r="C2762" s="13">
        <v>351916.81755812065</v>
      </c>
      <c r="D2762" s="12">
        <f t="shared" si="130"/>
        <v>1886065.2468886035</v>
      </c>
      <c r="E2762" s="13">
        <v>199419.91709160415</v>
      </c>
      <c r="F2762" s="10">
        <f t="shared" si="131"/>
        <v>199419.91709160415</v>
      </c>
      <c r="G2762" s="12">
        <f t="shared" si="132"/>
        <v>2085485.1639802076</v>
      </c>
    </row>
    <row r="2763" spans="1:7">
      <c r="A2763" s="4" t="s">
        <v>2759</v>
      </c>
      <c r="B2763" s="13">
        <v>2319491.4312821678</v>
      </c>
      <c r="C2763" s="13">
        <v>739904.74977373681</v>
      </c>
      <c r="D2763" s="12">
        <f t="shared" si="130"/>
        <v>3059396.1810559044</v>
      </c>
      <c r="E2763" s="13">
        <v>99329.424393788824</v>
      </c>
      <c r="F2763" s="10">
        <f t="shared" si="131"/>
        <v>99329.424393788824</v>
      </c>
      <c r="G2763" s="12">
        <f t="shared" si="132"/>
        <v>3158725.6054496933</v>
      </c>
    </row>
    <row r="2764" spans="1:7">
      <c r="A2764" s="4" t="s">
        <v>2760</v>
      </c>
      <c r="B2764" s="13">
        <v>2768471.6256557391</v>
      </c>
      <c r="C2764" s="13">
        <v>908822.40900950402</v>
      </c>
      <c r="D2764" s="12">
        <f t="shared" si="130"/>
        <v>3677294.0346652432</v>
      </c>
      <c r="E2764" s="13">
        <v>160315.67283320084</v>
      </c>
      <c r="F2764" s="10">
        <f t="shared" si="131"/>
        <v>160315.67283320084</v>
      </c>
      <c r="G2764" s="12">
        <f t="shared" si="132"/>
        <v>3837609.7074984442</v>
      </c>
    </row>
    <row r="2765" spans="1:7">
      <c r="A2765" s="4" t="s">
        <v>2761</v>
      </c>
      <c r="B2765" s="13">
        <v>2557402.5429727389</v>
      </c>
      <c r="C2765" s="13">
        <v>891808.44636340183</v>
      </c>
      <c r="D2765" s="12">
        <f t="shared" si="130"/>
        <v>3449210.9893361405</v>
      </c>
      <c r="E2765" s="13">
        <v>269243.04381644248</v>
      </c>
      <c r="F2765" s="10">
        <f t="shared" si="131"/>
        <v>269243.04381644248</v>
      </c>
      <c r="G2765" s="12">
        <f t="shared" si="132"/>
        <v>3718454.0331525831</v>
      </c>
    </row>
    <row r="2766" spans="1:7">
      <c r="A2766" s="4" t="s">
        <v>2762</v>
      </c>
      <c r="B2766" s="13">
        <v>2628846.208506729</v>
      </c>
      <c r="C2766" s="13">
        <v>1010783.6999182218</v>
      </c>
      <c r="D2766" s="12">
        <f t="shared" si="130"/>
        <v>3639629.9084249507</v>
      </c>
      <c r="E2766" s="13">
        <v>245876.09442239089</v>
      </c>
      <c r="F2766" s="10">
        <f t="shared" si="131"/>
        <v>245876.09442239089</v>
      </c>
      <c r="G2766" s="12">
        <f t="shared" si="132"/>
        <v>3885506.0028473414</v>
      </c>
    </row>
    <row r="2767" spans="1:7">
      <c r="A2767" s="4" t="s">
        <v>2763</v>
      </c>
      <c r="B2767" s="13">
        <v>2587837.8891826365</v>
      </c>
      <c r="C2767" s="13">
        <v>955096.31615504588</v>
      </c>
      <c r="D2767" s="12">
        <f t="shared" si="130"/>
        <v>3542934.2053376823</v>
      </c>
      <c r="E2767" s="13">
        <v>118450.61996522415</v>
      </c>
      <c r="F2767" s="10">
        <f t="shared" si="131"/>
        <v>118450.61996522415</v>
      </c>
      <c r="G2767" s="12">
        <f t="shared" si="132"/>
        <v>3661384.8253029063</v>
      </c>
    </row>
    <row r="2768" spans="1:7">
      <c r="A2768" s="4" t="s">
        <v>2764</v>
      </c>
      <c r="B2768" s="13">
        <v>2578854.1887670825</v>
      </c>
      <c r="C2768" s="13">
        <v>961464.93006376829</v>
      </c>
      <c r="D2768" s="12">
        <f t="shared" si="130"/>
        <v>3540319.1188308508</v>
      </c>
      <c r="E2768" s="13">
        <v>48170.489567340221</v>
      </c>
      <c r="F2768" s="10">
        <f t="shared" si="131"/>
        <v>48170.489567340221</v>
      </c>
      <c r="G2768" s="12">
        <f t="shared" si="132"/>
        <v>3588489.6083981912</v>
      </c>
    </row>
    <row r="2769" spans="1:7">
      <c r="A2769" s="4" t="s">
        <v>2765</v>
      </c>
      <c r="B2769" s="13">
        <v>2726817.6504938747</v>
      </c>
      <c r="C2769" s="13">
        <v>949902.80598070775</v>
      </c>
      <c r="D2769" s="12">
        <f t="shared" si="130"/>
        <v>3676720.4564745827</v>
      </c>
      <c r="E2769" s="13">
        <v>88867.134671267486</v>
      </c>
      <c r="F2769" s="10">
        <f t="shared" si="131"/>
        <v>88867.134671267486</v>
      </c>
      <c r="G2769" s="12">
        <f t="shared" si="132"/>
        <v>3765587.5911458503</v>
      </c>
    </row>
    <row r="2770" spans="1:7">
      <c r="A2770" s="4" t="s">
        <v>2766</v>
      </c>
      <c r="B2770" s="13">
        <v>2936310.0347066782</v>
      </c>
      <c r="C2770" s="13">
        <v>981623.97609584045</v>
      </c>
      <c r="D2770" s="12">
        <f t="shared" si="130"/>
        <v>3917934.0108025186</v>
      </c>
      <c r="E2770" s="13">
        <v>115075.30863495165</v>
      </c>
      <c r="F2770" s="10">
        <f t="shared" si="131"/>
        <v>115075.30863495165</v>
      </c>
      <c r="G2770" s="12">
        <f t="shared" si="132"/>
        <v>4033009.3194374703</v>
      </c>
    </row>
    <row r="2771" spans="1:7">
      <c r="A2771" s="4" t="s">
        <v>2767</v>
      </c>
      <c r="B2771" s="13">
        <v>2892295.0205850755</v>
      </c>
      <c r="C2771" s="13">
        <v>968957.31819584407</v>
      </c>
      <c r="D2771" s="12">
        <f t="shared" si="130"/>
        <v>3861252.3387809196</v>
      </c>
      <c r="E2771" s="13">
        <v>212889.71358836413</v>
      </c>
      <c r="F2771" s="10">
        <f t="shared" si="131"/>
        <v>212889.71358836413</v>
      </c>
      <c r="G2771" s="12">
        <f t="shared" si="132"/>
        <v>4074142.0523692835</v>
      </c>
    </row>
    <row r="2772" spans="1:7">
      <c r="A2772" s="4" t="s">
        <v>2768</v>
      </c>
      <c r="B2772" s="13">
        <v>2728559.1489645233</v>
      </c>
      <c r="C2772" s="13">
        <v>928222.2069643084</v>
      </c>
      <c r="D2772" s="12">
        <f t="shared" si="130"/>
        <v>3656781.3559288317</v>
      </c>
      <c r="E2772" s="13">
        <v>251749.87284196721</v>
      </c>
      <c r="F2772" s="10">
        <f t="shared" si="131"/>
        <v>251749.87284196721</v>
      </c>
      <c r="G2772" s="12">
        <f t="shared" si="132"/>
        <v>3908531.228770799</v>
      </c>
    </row>
    <row r="2773" spans="1:7">
      <c r="A2773" s="4" t="s">
        <v>2769</v>
      </c>
      <c r="B2773" s="13">
        <v>2294008.177274039</v>
      </c>
      <c r="C2773" s="13">
        <v>832094.81091318431</v>
      </c>
      <c r="D2773" s="12">
        <f t="shared" si="130"/>
        <v>3126102.9881872232</v>
      </c>
      <c r="E2773" s="13">
        <v>224489.68840020429</v>
      </c>
      <c r="F2773" s="10">
        <f t="shared" si="131"/>
        <v>224489.68840020429</v>
      </c>
      <c r="G2773" s="12">
        <f t="shared" si="132"/>
        <v>3350592.6765874275</v>
      </c>
    </row>
    <row r="2774" spans="1:7">
      <c r="A2774" s="4" t="s">
        <v>2770</v>
      </c>
      <c r="B2774" s="13">
        <v>1626540.3319887191</v>
      </c>
      <c r="C2774" s="13">
        <v>634229.30940461124</v>
      </c>
      <c r="D2774" s="12">
        <f t="shared" si="130"/>
        <v>2260769.6413933304</v>
      </c>
      <c r="E2774" s="13">
        <v>204847.8105853716</v>
      </c>
      <c r="F2774" s="10">
        <f t="shared" si="131"/>
        <v>204847.8105853716</v>
      </c>
      <c r="G2774" s="12">
        <f t="shared" si="132"/>
        <v>2465617.4519787021</v>
      </c>
    </row>
    <row r="2775" spans="1:7">
      <c r="A2775" s="4" t="s">
        <v>2771</v>
      </c>
      <c r="B2775" s="13">
        <v>1184579.7379521483</v>
      </c>
      <c r="C2775" s="13">
        <v>579458.52849136689</v>
      </c>
      <c r="D2775" s="12">
        <f t="shared" si="130"/>
        <v>1764038.2664435152</v>
      </c>
      <c r="E2775" s="13">
        <v>111454.39300558859</v>
      </c>
      <c r="F2775" s="10">
        <f t="shared" si="131"/>
        <v>111454.39300558859</v>
      </c>
      <c r="G2775" s="12">
        <f t="shared" si="132"/>
        <v>1875492.6594491038</v>
      </c>
    </row>
    <row r="2776" spans="1:7">
      <c r="A2776" s="4" t="s">
        <v>2772</v>
      </c>
      <c r="B2776" s="13">
        <v>727276.3357606614</v>
      </c>
      <c r="C2776" s="13">
        <v>359379.47686085675</v>
      </c>
      <c r="D2776" s="12">
        <f t="shared" si="130"/>
        <v>1086655.812621518</v>
      </c>
      <c r="E2776" s="13">
        <v>103235.34416208351</v>
      </c>
      <c r="F2776" s="10">
        <f t="shared" si="131"/>
        <v>103235.34416208351</v>
      </c>
      <c r="G2776" s="12">
        <f t="shared" si="132"/>
        <v>1189891.1567836015</v>
      </c>
    </row>
    <row r="2777" spans="1:7">
      <c r="A2777" s="4" t="s">
        <v>2773</v>
      </c>
      <c r="B2777" s="13">
        <v>435275.17072808882</v>
      </c>
      <c r="C2777" s="13">
        <v>284561.11189294315</v>
      </c>
      <c r="D2777" s="12">
        <f t="shared" si="130"/>
        <v>719836.28262103198</v>
      </c>
      <c r="E2777" s="13">
        <v>92028.120433824093</v>
      </c>
      <c r="F2777" s="10">
        <f t="shared" si="131"/>
        <v>92028.120433824093</v>
      </c>
      <c r="G2777" s="12">
        <f t="shared" si="132"/>
        <v>811864.40305485611</v>
      </c>
    </row>
    <row r="2778" spans="1:7">
      <c r="A2778" s="4" t="s">
        <v>2774</v>
      </c>
      <c r="B2778" s="13">
        <v>452600.42789700622</v>
      </c>
      <c r="C2778" s="13">
        <v>113862.46242097538</v>
      </c>
      <c r="D2778" s="12">
        <f t="shared" si="130"/>
        <v>566462.8903179816</v>
      </c>
      <c r="E2778" s="13">
        <v>156943.85798722351</v>
      </c>
      <c r="F2778" s="10">
        <f t="shared" si="131"/>
        <v>156943.85798722351</v>
      </c>
      <c r="G2778" s="12">
        <f t="shared" si="132"/>
        <v>723406.74830520514</v>
      </c>
    </row>
    <row r="2779" spans="1:7">
      <c r="A2779" s="4" t="s">
        <v>2775</v>
      </c>
      <c r="B2779" s="13">
        <v>163232.89265101033</v>
      </c>
      <c r="C2779" s="13">
        <v>100598.9082270231</v>
      </c>
      <c r="D2779" s="12">
        <f t="shared" si="130"/>
        <v>263831.80087803345</v>
      </c>
      <c r="E2779" s="13">
        <v>189486.40592711538</v>
      </c>
      <c r="F2779" s="10">
        <f t="shared" si="131"/>
        <v>189486.40592711538</v>
      </c>
      <c r="G2779" s="12">
        <f t="shared" si="132"/>
        <v>453318.20680514886</v>
      </c>
    </row>
    <row r="2780" spans="1:7">
      <c r="A2780" s="4" t="s">
        <v>2776</v>
      </c>
      <c r="B2780" s="13">
        <v>-144709.50216202819</v>
      </c>
      <c r="C2780" s="13">
        <v>39003.604330986076</v>
      </c>
      <c r="D2780" s="12">
        <f t="shared" si="130"/>
        <v>-105705.89783104212</v>
      </c>
      <c r="E2780" s="13">
        <v>190083.14497237038</v>
      </c>
      <c r="F2780" s="10">
        <f t="shared" si="131"/>
        <v>190083.14497237038</v>
      </c>
      <c r="G2780" s="12">
        <f t="shared" si="132"/>
        <v>84377.247141328262</v>
      </c>
    </row>
    <row r="2781" spans="1:7">
      <c r="A2781" s="4" t="s">
        <v>2777</v>
      </c>
      <c r="B2781" s="13">
        <v>-339318.82481723587</v>
      </c>
      <c r="C2781" s="13">
        <v>84640.651039867822</v>
      </c>
      <c r="D2781" s="12">
        <f t="shared" si="130"/>
        <v>-254678.17377736804</v>
      </c>
      <c r="E2781" s="13">
        <v>93029.539341387732</v>
      </c>
      <c r="F2781" s="10">
        <f t="shared" si="131"/>
        <v>93029.539341387732</v>
      </c>
      <c r="G2781" s="12">
        <f t="shared" si="132"/>
        <v>-161648.63443598029</v>
      </c>
    </row>
    <row r="2782" spans="1:7">
      <c r="A2782" s="4" t="s">
        <v>2778</v>
      </c>
      <c r="B2782" s="13">
        <v>-254284.88994981011</v>
      </c>
      <c r="C2782" s="13">
        <v>247334.45664734638</v>
      </c>
      <c r="D2782" s="12">
        <f t="shared" si="130"/>
        <v>-6950.4333024637308</v>
      </c>
      <c r="E2782" s="13">
        <v>67321.103271129658</v>
      </c>
      <c r="F2782" s="10">
        <f t="shared" si="131"/>
        <v>67321.103271129658</v>
      </c>
      <c r="G2782" s="12">
        <f t="shared" si="132"/>
        <v>60370.669968665927</v>
      </c>
    </row>
    <row r="2783" spans="1:7">
      <c r="A2783" s="4" t="s">
        <v>2779</v>
      </c>
      <c r="B2783" s="13">
        <v>-159679.50759827811</v>
      </c>
      <c r="C2783" s="13">
        <v>289233.26384047966</v>
      </c>
      <c r="D2783" s="12">
        <f t="shared" si="130"/>
        <v>129553.75624220155</v>
      </c>
      <c r="E2783" s="13">
        <v>147057.00070069134</v>
      </c>
      <c r="F2783" s="10">
        <f t="shared" si="131"/>
        <v>147057.00070069134</v>
      </c>
      <c r="G2783" s="12">
        <f t="shared" si="132"/>
        <v>276610.75694289291</v>
      </c>
    </row>
    <row r="2784" spans="1:7">
      <c r="A2784" s="4" t="s">
        <v>2780</v>
      </c>
      <c r="B2784" s="13">
        <v>18840.478820754131</v>
      </c>
      <c r="C2784" s="13">
        <v>303890.15084659203</v>
      </c>
      <c r="D2784" s="12">
        <f t="shared" si="130"/>
        <v>322730.62966734619</v>
      </c>
      <c r="E2784" s="13">
        <v>137897.65668417176</v>
      </c>
      <c r="F2784" s="10">
        <f t="shared" si="131"/>
        <v>137897.65668417176</v>
      </c>
      <c r="G2784" s="12">
        <f t="shared" si="132"/>
        <v>460628.28635151795</v>
      </c>
    </row>
    <row r="2785" spans="1:7">
      <c r="A2785" s="4" t="s">
        <v>2781</v>
      </c>
      <c r="B2785" s="13">
        <v>170295.67237100977</v>
      </c>
      <c r="C2785" s="13">
        <v>257455.09435827011</v>
      </c>
      <c r="D2785" s="12">
        <f t="shared" si="130"/>
        <v>427750.76672927989</v>
      </c>
      <c r="E2785" s="13">
        <v>129301.96886600519</v>
      </c>
      <c r="F2785" s="10">
        <f t="shared" si="131"/>
        <v>129301.96886600519</v>
      </c>
      <c r="G2785" s="12">
        <f t="shared" si="132"/>
        <v>557052.73559528508</v>
      </c>
    </row>
    <row r="2786" spans="1:7">
      <c r="A2786" s="4" t="s">
        <v>2782</v>
      </c>
      <c r="B2786" s="13">
        <v>427778.00721965171</v>
      </c>
      <c r="C2786" s="13">
        <v>384511.74802619428</v>
      </c>
      <c r="D2786" s="12">
        <f t="shared" si="130"/>
        <v>812289.755245846</v>
      </c>
      <c r="E2786" s="13">
        <v>102986.43677037046</v>
      </c>
      <c r="F2786" s="10">
        <f t="shared" si="131"/>
        <v>102986.43677037046</v>
      </c>
      <c r="G2786" s="12">
        <f t="shared" si="132"/>
        <v>915276.19201621646</v>
      </c>
    </row>
    <row r="2787" spans="1:7">
      <c r="A2787" s="4" t="s">
        <v>2783</v>
      </c>
      <c r="B2787" s="13">
        <v>549268.62654151383</v>
      </c>
      <c r="C2787" s="13">
        <v>335064.72498599964</v>
      </c>
      <c r="D2787" s="12">
        <f t="shared" si="130"/>
        <v>884333.35152751347</v>
      </c>
      <c r="E2787" s="13">
        <v>131202.6529852844</v>
      </c>
      <c r="F2787" s="10">
        <f t="shared" si="131"/>
        <v>131202.6529852844</v>
      </c>
      <c r="G2787" s="12">
        <f t="shared" si="132"/>
        <v>1015536.0045127978</v>
      </c>
    </row>
    <row r="2788" spans="1:7">
      <c r="A2788" s="4" t="s">
        <v>2784</v>
      </c>
      <c r="B2788" s="13">
        <v>493214.44137847901</v>
      </c>
      <c r="C2788" s="13">
        <v>459135.78569561109</v>
      </c>
      <c r="D2788" s="12">
        <f t="shared" si="130"/>
        <v>952350.22707409016</v>
      </c>
      <c r="E2788" s="13">
        <v>105680.32415153839</v>
      </c>
      <c r="F2788" s="10">
        <f t="shared" si="131"/>
        <v>105680.32415153839</v>
      </c>
      <c r="G2788" s="12">
        <f t="shared" si="132"/>
        <v>1058030.5512256285</v>
      </c>
    </row>
    <row r="2789" spans="1:7">
      <c r="A2789" s="4" t="s">
        <v>2785</v>
      </c>
      <c r="B2789" s="13">
        <v>673235.59041149542</v>
      </c>
      <c r="C2789" s="13">
        <v>574556.55365877622</v>
      </c>
      <c r="D2789" s="12">
        <f t="shared" si="130"/>
        <v>1247792.1440702716</v>
      </c>
      <c r="E2789" s="13">
        <v>77651.746512517973</v>
      </c>
      <c r="F2789" s="10">
        <f t="shared" si="131"/>
        <v>77651.746512517973</v>
      </c>
      <c r="G2789" s="12">
        <f t="shared" si="132"/>
        <v>1325443.8905827897</v>
      </c>
    </row>
    <row r="2790" spans="1:7">
      <c r="A2790" s="4" t="s">
        <v>2786</v>
      </c>
      <c r="B2790" s="13">
        <v>655694.59088129085</v>
      </c>
      <c r="C2790" s="13">
        <v>627825.14264687349</v>
      </c>
      <c r="D2790" s="12">
        <f t="shared" si="130"/>
        <v>1283519.7335281642</v>
      </c>
      <c r="E2790" s="13">
        <v>84533.335516350911</v>
      </c>
      <c r="F2790" s="10">
        <f t="shared" si="131"/>
        <v>84533.335516350911</v>
      </c>
      <c r="G2790" s="12">
        <f t="shared" si="132"/>
        <v>1368053.069044515</v>
      </c>
    </row>
    <row r="2791" spans="1:7">
      <c r="A2791" s="4" t="s">
        <v>2787</v>
      </c>
      <c r="B2791" s="13">
        <v>751375.80166145321</v>
      </c>
      <c r="C2791" s="13">
        <v>506132.64861155389</v>
      </c>
      <c r="D2791" s="12">
        <f t="shared" si="130"/>
        <v>1257508.4502730072</v>
      </c>
      <c r="E2791" s="13">
        <v>79831.658419069936</v>
      </c>
      <c r="F2791" s="10">
        <f t="shared" si="131"/>
        <v>79831.658419069936</v>
      </c>
      <c r="G2791" s="12">
        <f t="shared" si="132"/>
        <v>1337340.108692077</v>
      </c>
    </row>
    <row r="2792" spans="1:7">
      <c r="A2792" s="4" t="s">
        <v>2788</v>
      </c>
      <c r="B2792" s="13">
        <v>684360.67236264504</v>
      </c>
      <c r="C2792" s="13">
        <v>380139.25478376861</v>
      </c>
      <c r="D2792" s="12">
        <f t="shared" si="130"/>
        <v>1064499.9271464136</v>
      </c>
      <c r="E2792" s="13">
        <v>105602.63915117699</v>
      </c>
      <c r="F2792" s="10">
        <f t="shared" si="131"/>
        <v>105602.63915117699</v>
      </c>
      <c r="G2792" s="12">
        <f t="shared" si="132"/>
        <v>1170102.5662975905</v>
      </c>
    </row>
    <row r="2793" spans="1:7">
      <c r="A2793" s="4" t="s">
        <v>2789</v>
      </c>
      <c r="B2793" s="13">
        <v>546603.20496196114</v>
      </c>
      <c r="C2793" s="13">
        <v>286921.11744777742</v>
      </c>
      <c r="D2793" s="12">
        <f t="shared" si="130"/>
        <v>833524.32240973855</v>
      </c>
      <c r="E2793" s="13">
        <v>74316.787916528861</v>
      </c>
      <c r="F2793" s="10">
        <f t="shared" si="131"/>
        <v>74316.787916528861</v>
      </c>
      <c r="G2793" s="12">
        <f t="shared" si="132"/>
        <v>907841.11032626743</v>
      </c>
    </row>
    <row r="2794" spans="1:7">
      <c r="A2794" s="4" t="s">
        <v>2790</v>
      </c>
      <c r="B2794" s="13">
        <v>468645.12532746827</v>
      </c>
      <c r="C2794" s="13">
        <v>270580.80536518747</v>
      </c>
      <c r="D2794" s="12">
        <f t="shared" si="130"/>
        <v>739225.93069265573</v>
      </c>
      <c r="E2794" s="13">
        <v>7950.4072122909129</v>
      </c>
      <c r="F2794" s="10">
        <f t="shared" si="131"/>
        <v>7950.4072122909129</v>
      </c>
      <c r="G2794" s="12">
        <f t="shared" si="132"/>
        <v>747176.33790494665</v>
      </c>
    </row>
    <row r="2795" spans="1:7">
      <c r="A2795" s="4" t="s">
        <v>2791</v>
      </c>
      <c r="B2795" s="13">
        <v>490445.77348016086</v>
      </c>
      <c r="C2795" s="13">
        <v>311843.41820842063</v>
      </c>
      <c r="D2795" s="12">
        <f t="shared" si="130"/>
        <v>802289.19168858149</v>
      </c>
      <c r="E2795" s="13">
        <v>45266.975824792906</v>
      </c>
      <c r="F2795" s="10">
        <f t="shared" si="131"/>
        <v>45266.975824792906</v>
      </c>
      <c r="G2795" s="12">
        <f t="shared" si="132"/>
        <v>847556.16751337436</v>
      </c>
    </row>
    <row r="2796" spans="1:7">
      <c r="A2796" s="4" t="s">
        <v>2792</v>
      </c>
      <c r="B2796" s="13">
        <v>435281.6157681155</v>
      </c>
      <c r="C2796" s="13">
        <v>248880.19817678042</v>
      </c>
      <c r="D2796" s="12">
        <f t="shared" si="130"/>
        <v>684161.81394489598</v>
      </c>
      <c r="E2796" s="13">
        <v>80195.926115346127</v>
      </c>
      <c r="F2796" s="10">
        <f t="shared" si="131"/>
        <v>80195.926115346127</v>
      </c>
      <c r="G2796" s="12">
        <f t="shared" si="132"/>
        <v>764357.74006024213</v>
      </c>
    </row>
    <row r="2797" spans="1:7">
      <c r="A2797" s="4" t="s">
        <v>2793</v>
      </c>
      <c r="B2797" s="13">
        <v>505237.57495660102</v>
      </c>
      <c r="C2797" s="13">
        <v>369179.31483392476</v>
      </c>
      <c r="D2797" s="12">
        <f t="shared" si="130"/>
        <v>874416.88979052578</v>
      </c>
      <c r="E2797" s="13">
        <v>-38979.505593278191</v>
      </c>
      <c r="F2797" s="10">
        <f t="shared" si="131"/>
        <v>-38979.505593278191</v>
      </c>
      <c r="G2797" s="12">
        <f t="shared" si="132"/>
        <v>835437.38419724756</v>
      </c>
    </row>
    <row r="2798" spans="1:7">
      <c r="A2798" s="4" t="s">
        <v>2794</v>
      </c>
      <c r="B2798" s="13">
        <v>399447.41787623015</v>
      </c>
      <c r="C2798" s="13">
        <v>289418.2099102264</v>
      </c>
      <c r="D2798" s="12">
        <f t="shared" si="130"/>
        <v>688865.62778645661</v>
      </c>
      <c r="E2798" s="13">
        <v>25377.375527502212</v>
      </c>
      <c r="F2798" s="10">
        <f t="shared" si="131"/>
        <v>25377.375527502212</v>
      </c>
      <c r="G2798" s="12">
        <f t="shared" si="132"/>
        <v>714243.00331395888</v>
      </c>
    </row>
    <row r="2799" spans="1:7">
      <c r="A2799" s="4" t="s">
        <v>2795</v>
      </c>
      <c r="B2799" s="13">
        <v>406667.6341165746</v>
      </c>
      <c r="C2799" s="13">
        <v>231681.68341857579</v>
      </c>
      <c r="D2799" s="12">
        <f t="shared" si="130"/>
        <v>638349.31753515033</v>
      </c>
      <c r="E2799" s="13">
        <v>-4454.0035272298528</v>
      </c>
      <c r="F2799" s="10">
        <f t="shared" si="131"/>
        <v>-4454.0035272298528</v>
      </c>
      <c r="G2799" s="12">
        <f t="shared" si="132"/>
        <v>633895.31400792045</v>
      </c>
    </row>
    <row r="2800" spans="1:7">
      <c r="A2800" s="4" t="s">
        <v>2796</v>
      </c>
      <c r="B2800" s="13">
        <v>351856.66652753123</v>
      </c>
      <c r="C2800" s="13">
        <v>197061.23861722453</v>
      </c>
      <c r="D2800" s="12">
        <f t="shared" si="130"/>
        <v>548917.90514475573</v>
      </c>
      <c r="E2800" s="13">
        <v>72018.49378733967</v>
      </c>
      <c r="F2800" s="10">
        <f t="shared" si="131"/>
        <v>72018.49378733967</v>
      </c>
      <c r="G2800" s="12">
        <f t="shared" si="132"/>
        <v>620936.39893209538</v>
      </c>
    </row>
    <row r="2801" spans="1:7">
      <c r="A2801" s="4" t="s">
        <v>2797</v>
      </c>
      <c r="B2801" s="13">
        <v>294534.03419999295</v>
      </c>
      <c r="C2801" s="13">
        <v>240044.62887161653</v>
      </c>
      <c r="D2801" s="12">
        <f t="shared" si="130"/>
        <v>534578.66307160945</v>
      </c>
      <c r="E2801" s="13">
        <v>182513.8612251835</v>
      </c>
      <c r="F2801" s="10">
        <f t="shared" si="131"/>
        <v>182513.8612251835</v>
      </c>
      <c r="G2801" s="12">
        <f t="shared" si="132"/>
        <v>717092.52429679292</v>
      </c>
    </row>
    <row r="2802" spans="1:7">
      <c r="A2802" s="4" t="s">
        <v>2798</v>
      </c>
      <c r="B2802" s="13">
        <v>248571.117145225</v>
      </c>
      <c r="C2802" s="13">
        <v>217496.41620540438</v>
      </c>
      <c r="D2802" s="12">
        <f t="shared" si="130"/>
        <v>466067.53335062938</v>
      </c>
      <c r="E2802" s="13">
        <v>191931.70345943415</v>
      </c>
      <c r="F2802" s="10">
        <f t="shared" si="131"/>
        <v>191931.70345943415</v>
      </c>
      <c r="G2802" s="12">
        <f t="shared" si="132"/>
        <v>657999.23681006348</v>
      </c>
    </row>
    <row r="2803" spans="1:7">
      <c r="A2803" s="4" t="s">
        <v>2799</v>
      </c>
      <c r="B2803" s="13">
        <v>232513.76503649767</v>
      </c>
      <c r="C2803" s="13">
        <v>241067.921111781</v>
      </c>
      <c r="D2803" s="12">
        <f t="shared" si="130"/>
        <v>473581.68614827865</v>
      </c>
      <c r="E2803" s="13">
        <v>172277.86598057495</v>
      </c>
      <c r="F2803" s="10">
        <f t="shared" si="131"/>
        <v>172277.86598057495</v>
      </c>
      <c r="G2803" s="12">
        <f t="shared" si="132"/>
        <v>645859.55212885363</v>
      </c>
    </row>
    <row r="2804" spans="1:7">
      <c r="A2804" s="4" t="s">
        <v>2800</v>
      </c>
      <c r="B2804" s="13">
        <v>120966.42200773208</v>
      </c>
      <c r="C2804" s="13">
        <v>209966.29261756659</v>
      </c>
      <c r="D2804" s="12">
        <f t="shared" si="130"/>
        <v>330932.71462529869</v>
      </c>
      <c r="E2804" s="13">
        <v>165355.61087222508</v>
      </c>
      <c r="F2804" s="10">
        <f t="shared" si="131"/>
        <v>165355.61087222508</v>
      </c>
      <c r="G2804" s="12">
        <f t="shared" si="132"/>
        <v>496288.32549752377</v>
      </c>
    </row>
    <row r="2805" spans="1:7">
      <c r="A2805" s="4" t="s">
        <v>2801</v>
      </c>
      <c r="B2805" s="13">
        <v>30209.261429010545</v>
      </c>
      <c r="C2805" s="13">
        <v>142054.01014019398</v>
      </c>
      <c r="D2805" s="12">
        <f t="shared" si="130"/>
        <v>172263.27156920452</v>
      </c>
      <c r="E2805" s="13">
        <v>89474.118197421354</v>
      </c>
      <c r="F2805" s="10">
        <f t="shared" si="131"/>
        <v>89474.118197421354</v>
      </c>
      <c r="G2805" s="12">
        <f t="shared" si="132"/>
        <v>261737.38976662589</v>
      </c>
    </row>
    <row r="2806" spans="1:7">
      <c r="A2806" s="4" t="s">
        <v>2802</v>
      </c>
      <c r="B2806" s="13">
        <v>66065.724603128081</v>
      </c>
      <c r="C2806" s="13">
        <v>170798.14449215448</v>
      </c>
      <c r="D2806" s="12">
        <f t="shared" si="130"/>
        <v>236863.86909528257</v>
      </c>
      <c r="E2806" s="13">
        <v>88284.393642103882</v>
      </c>
      <c r="F2806" s="10">
        <f t="shared" si="131"/>
        <v>88284.393642103882</v>
      </c>
      <c r="G2806" s="12">
        <f t="shared" si="132"/>
        <v>325148.26273738645</v>
      </c>
    </row>
    <row r="2807" spans="1:7">
      <c r="A2807" s="4" t="s">
        <v>2803</v>
      </c>
      <c r="B2807" s="13">
        <v>-317306.7939296281</v>
      </c>
      <c r="C2807" s="13">
        <v>73627.529881228707</v>
      </c>
      <c r="D2807" s="12">
        <f t="shared" si="130"/>
        <v>-243679.2640483994</v>
      </c>
      <c r="E2807" s="13">
        <v>216539.48869282627</v>
      </c>
      <c r="F2807" s="10">
        <f t="shared" si="131"/>
        <v>216539.48869282627</v>
      </c>
      <c r="G2807" s="12">
        <f t="shared" si="132"/>
        <v>-27139.775355573132</v>
      </c>
    </row>
    <row r="2808" spans="1:7">
      <c r="A2808" s="4" t="s">
        <v>2804</v>
      </c>
      <c r="B2808" s="13">
        <v>-480278.94028569938</v>
      </c>
      <c r="C2808" s="13">
        <v>-16510.68849298247</v>
      </c>
      <c r="D2808" s="12">
        <f t="shared" si="130"/>
        <v>-496789.62877868186</v>
      </c>
      <c r="E2808" s="13">
        <v>63706.49800263239</v>
      </c>
      <c r="F2808" s="10">
        <f t="shared" si="131"/>
        <v>63706.49800263239</v>
      </c>
      <c r="G2808" s="12">
        <f t="shared" si="132"/>
        <v>-433083.13077604945</v>
      </c>
    </row>
    <row r="2809" spans="1:7">
      <c r="A2809" s="4" t="s">
        <v>2805</v>
      </c>
      <c r="B2809" s="13">
        <v>-583822.60652090318</v>
      </c>
      <c r="C2809" s="13">
        <v>3839.5380865483844</v>
      </c>
      <c r="D2809" s="12">
        <f t="shared" si="130"/>
        <v>-579983.06843435485</v>
      </c>
      <c r="E2809" s="13">
        <v>58349.346496130216</v>
      </c>
      <c r="F2809" s="10">
        <f t="shared" si="131"/>
        <v>58349.346496130216</v>
      </c>
      <c r="G2809" s="12">
        <f t="shared" si="132"/>
        <v>-521633.72193822463</v>
      </c>
    </row>
    <row r="2810" spans="1:7">
      <c r="A2810" s="4" t="s">
        <v>2806</v>
      </c>
      <c r="B2810" s="13">
        <v>-640905.19838730199</v>
      </c>
      <c r="C2810" s="13">
        <v>-63366.01933707673</v>
      </c>
      <c r="D2810" s="12">
        <f t="shared" si="130"/>
        <v>-704271.21772437869</v>
      </c>
      <c r="E2810" s="13">
        <v>-57805.985043809225</v>
      </c>
      <c r="F2810" s="10">
        <f t="shared" si="131"/>
        <v>-57805.985043809225</v>
      </c>
      <c r="G2810" s="12">
        <f t="shared" si="132"/>
        <v>-762077.20276818797</v>
      </c>
    </row>
    <row r="2811" spans="1:7">
      <c r="A2811" s="4" t="s">
        <v>2807</v>
      </c>
      <c r="B2811" s="13">
        <v>-654458.10030734271</v>
      </c>
      <c r="C2811" s="13">
        <v>-81481.945616051147</v>
      </c>
      <c r="D2811" s="12">
        <f t="shared" si="130"/>
        <v>-735940.04592339392</v>
      </c>
      <c r="E2811" s="13">
        <v>-146165.54883295126</v>
      </c>
      <c r="F2811" s="10">
        <f t="shared" si="131"/>
        <v>-146165.54883295126</v>
      </c>
      <c r="G2811" s="12">
        <f t="shared" si="132"/>
        <v>-882105.59475634515</v>
      </c>
    </row>
    <row r="2812" spans="1:7">
      <c r="A2812" s="4" t="s">
        <v>2808</v>
      </c>
      <c r="B2812" s="13">
        <v>-776081.22289138625</v>
      </c>
      <c r="C2812" s="13">
        <v>-130104.91365109786</v>
      </c>
      <c r="D2812" s="12">
        <f t="shared" si="130"/>
        <v>-906186.13654248416</v>
      </c>
      <c r="E2812" s="13">
        <v>-221455.72342949038</v>
      </c>
      <c r="F2812" s="10">
        <f t="shared" si="131"/>
        <v>-221455.72342949038</v>
      </c>
      <c r="G2812" s="12">
        <f t="shared" si="132"/>
        <v>-1127641.8599719745</v>
      </c>
    </row>
    <row r="2813" spans="1:7">
      <c r="A2813" s="4" t="s">
        <v>2809</v>
      </c>
      <c r="B2813" s="13">
        <v>-747369.91552156466</v>
      </c>
      <c r="C2813" s="13">
        <v>-91218.372214520161</v>
      </c>
      <c r="D2813" s="12">
        <f t="shared" si="130"/>
        <v>-838588.28773608478</v>
      </c>
      <c r="E2813" s="13">
        <v>-204330.43186403805</v>
      </c>
      <c r="F2813" s="10">
        <f t="shared" si="131"/>
        <v>-204330.43186403805</v>
      </c>
      <c r="G2813" s="12">
        <f t="shared" si="132"/>
        <v>-1042918.7196001229</v>
      </c>
    </row>
    <row r="2814" spans="1:7">
      <c r="A2814" s="4" t="s">
        <v>2810</v>
      </c>
      <c r="B2814" s="13">
        <v>-752153.47950750357</v>
      </c>
      <c r="C2814" s="13">
        <v>-146176.17680633999</v>
      </c>
      <c r="D2814" s="12">
        <f t="shared" si="130"/>
        <v>-898329.65631384356</v>
      </c>
      <c r="E2814" s="13">
        <v>-201239.47455699678</v>
      </c>
      <c r="F2814" s="10">
        <f t="shared" si="131"/>
        <v>-201239.47455699678</v>
      </c>
      <c r="G2814" s="12">
        <f t="shared" si="132"/>
        <v>-1099569.1308708403</v>
      </c>
    </row>
    <row r="2815" spans="1:7">
      <c r="A2815" s="4" t="s">
        <v>2811</v>
      </c>
      <c r="B2815" s="13">
        <v>-655277.37409352802</v>
      </c>
      <c r="C2815" s="13">
        <v>-128810.1658717121</v>
      </c>
      <c r="D2815" s="12">
        <f t="shared" si="130"/>
        <v>-784087.53996524017</v>
      </c>
      <c r="E2815" s="13">
        <v>-106378.40762188526</v>
      </c>
      <c r="F2815" s="10">
        <f t="shared" si="131"/>
        <v>-106378.40762188526</v>
      </c>
      <c r="G2815" s="12">
        <f t="shared" si="132"/>
        <v>-890465.94758712547</v>
      </c>
    </row>
    <row r="2816" spans="1:7">
      <c r="A2816" s="4" t="s">
        <v>2812</v>
      </c>
      <c r="B2816" s="13">
        <v>-584348.34545804025</v>
      </c>
      <c r="C2816" s="13">
        <v>-169575.00942814894</v>
      </c>
      <c r="D2816" s="12">
        <f t="shared" si="130"/>
        <v>-753923.35488618922</v>
      </c>
      <c r="E2816" s="13">
        <v>-223125.69983878409</v>
      </c>
      <c r="F2816" s="10">
        <f t="shared" si="131"/>
        <v>-223125.69983878409</v>
      </c>
      <c r="G2816" s="12">
        <f t="shared" si="132"/>
        <v>-977049.05472497328</v>
      </c>
    </row>
    <row r="2817" spans="1:7">
      <c r="A2817" s="4" t="s">
        <v>2813</v>
      </c>
      <c r="B2817" s="13">
        <v>-262590.04228417343</v>
      </c>
      <c r="C2817" s="13">
        <v>-162090.63253173613</v>
      </c>
      <c r="D2817" s="12">
        <f t="shared" si="130"/>
        <v>-424680.67481590959</v>
      </c>
      <c r="E2817" s="13">
        <v>-250997.18540706162</v>
      </c>
      <c r="F2817" s="10">
        <f t="shared" si="131"/>
        <v>-250997.18540706162</v>
      </c>
      <c r="G2817" s="12">
        <f t="shared" si="132"/>
        <v>-675677.86022297118</v>
      </c>
    </row>
    <row r="2818" spans="1:7">
      <c r="A2818" s="4" t="s">
        <v>2814</v>
      </c>
      <c r="B2818" s="13">
        <v>-250192.33726956585</v>
      </c>
      <c r="C2818" s="13">
        <v>-99803.726371804776</v>
      </c>
      <c r="D2818" s="12">
        <f t="shared" si="130"/>
        <v>-349996.06364137062</v>
      </c>
      <c r="E2818" s="13">
        <v>-218317.56586790358</v>
      </c>
      <c r="F2818" s="10">
        <f t="shared" si="131"/>
        <v>-218317.56586790358</v>
      </c>
      <c r="G2818" s="12">
        <f t="shared" si="132"/>
        <v>-568313.62950927415</v>
      </c>
    </row>
    <row r="2819" spans="1:7">
      <c r="A2819" s="4" t="s">
        <v>2815</v>
      </c>
      <c r="B2819" s="13">
        <v>-425700.53649052751</v>
      </c>
      <c r="C2819" s="13">
        <v>-89444.689842346939</v>
      </c>
      <c r="D2819" s="12">
        <f t="shared" si="130"/>
        <v>-515145.22633287444</v>
      </c>
      <c r="E2819" s="13">
        <v>-247194.96795166525</v>
      </c>
      <c r="F2819" s="10">
        <f t="shared" si="131"/>
        <v>-247194.96795166525</v>
      </c>
      <c r="G2819" s="12">
        <f t="shared" si="132"/>
        <v>-762340.19428453967</v>
      </c>
    </row>
    <row r="2820" spans="1:7">
      <c r="A2820" s="4" t="s">
        <v>2816</v>
      </c>
      <c r="B2820" s="13">
        <v>-229596.61815638666</v>
      </c>
      <c r="C2820" s="13">
        <v>-38890.267255247083</v>
      </c>
      <c r="D2820" s="12">
        <f t="shared" si="130"/>
        <v>-268486.88541163376</v>
      </c>
      <c r="E2820" s="13">
        <v>-232027.85501559841</v>
      </c>
      <c r="F2820" s="10">
        <f t="shared" si="131"/>
        <v>-232027.85501559841</v>
      </c>
      <c r="G2820" s="12">
        <f t="shared" si="132"/>
        <v>-500514.74042723217</v>
      </c>
    </row>
    <row r="2821" spans="1:7">
      <c r="A2821" s="4" t="s">
        <v>2817</v>
      </c>
      <c r="B2821" s="13">
        <v>-215029.24630741024</v>
      </c>
      <c r="C2821" s="13">
        <v>-68850.858169888073</v>
      </c>
      <c r="D2821" s="12">
        <f t="shared" ref="D2821:D2884" si="133">SUM(B2821:C2821)</f>
        <v>-283880.10447729833</v>
      </c>
      <c r="E2821" s="13">
        <v>-171977.02870899788</v>
      </c>
      <c r="F2821" s="10">
        <f t="shared" ref="F2821:F2884" si="134">E2821</f>
        <v>-171977.02870899788</v>
      </c>
      <c r="G2821" s="12">
        <f t="shared" ref="G2821:G2884" si="135">SUM(D2821,F2821)</f>
        <v>-455857.13318629621</v>
      </c>
    </row>
    <row r="2822" spans="1:7">
      <c r="A2822" s="4" t="s">
        <v>2818</v>
      </c>
      <c r="B2822" s="13">
        <v>-231938.23314523869</v>
      </c>
      <c r="C2822" s="13">
        <v>-91541.783106338349</v>
      </c>
      <c r="D2822" s="12">
        <f t="shared" si="133"/>
        <v>-323480.01625157706</v>
      </c>
      <c r="E2822" s="13">
        <v>-203158.44335029749</v>
      </c>
      <c r="F2822" s="10">
        <f t="shared" si="134"/>
        <v>-203158.44335029749</v>
      </c>
      <c r="G2822" s="12">
        <f t="shared" si="135"/>
        <v>-526638.45960187458</v>
      </c>
    </row>
    <row r="2823" spans="1:7">
      <c r="A2823" s="4" t="s">
        <v>2819</v>
      </c>
      <c r="B2823" s="13">
        <v>-162734.94779738074</v>
      </c>
      <c r="C2823" s="13">
        <v>-6230.490365505927</v>
      </c>
      <c r="D2823" s="12">
        <f t="shared" si="133"/>
        <v>-168965.43816288665</v>
      </c>
      <c r="E2823" s="13">
        <v>-162342.4013542379</v>
      </c>
      <c r="F2823" s="10">
        <f t="shared" si="134"/>
        <v>-162342.4013542379</v>
      </c>
      <c r="G2823" s="12">
        <f t="shared" si="135"/>
        <v>-331307.83951712458</v>
      </c>
    </row>
    <row r="2824" spans="1:7">
      <c r="A2824" s="4" t="s">
        <v>2820</v>
      </c>
      <c r="B2824" s="13">
        <v>-6905.6053709819225</v>
      </c>
      <c r="C2824" s="13">
        <v>154527.3418520251</v>
      </c>
      <c r="D2824" s="12">
        <f t="shared" si="133"/>
        <v>147621.73648104319</v>
      </c>
      <c r="E2824" s="13">
        <v>-159930.25026536561</v>
      </c>
      <c r="F2824" s="10">
        <f t="shared" si="134"/>
        <v>-159930.25026536561</v>
      </c>
      <c r="G2824" s="12">
        <f t="shared" si="135"/>
        <v>-12308.513784322422</v>
      </c>
    </row>
    <row r="2825" spans="1:7">
      <c r="A2825" s="4" t="s">
        <v>2821</v>
      </c>
      <c r="B2825" s="13">
        <v>110664.64147240864</v>
      </c>
      <c r="C2825" s="13">
        <v>153988.0872718367</v>
      </c>
      <c r="D2825" s="12">
        <f t="shared" si="133"/>
        <v>264652.72874424537</v>
      </c>
      <c r="E2825" s="13">
        <v>-114114.49173011602</v>
      </c>
      <c r="F2825" s="10">
        <f t="shared" si="134"/>
        <v>-114114.49173011602</v>
      </c>
      <c r="G2825" s="12">
        <f t="shared" si="135"/>
        <v>150538.23701412935</v>
      </c>
    </row>
    <row r="2826" spans="1:7">
      <c r="A2826" s="4" t="s">
        <v>2822</v>
      </c>
      <c r="B2826" s="13">
        <v>51975.266992065379</v>
      </c>
      <c r="C2826" s="13">
        <v>157160.73297130814</v>
      </c>
      <c r="D2826" s="12">
        <f t="shared" si="133"/>
        <v>209135.99996337353</v>
      </c>
      <c r="E2826" s="13">
        <v>-29446.547986471887</v>
      </c>
      <c r="F2826" s="10">
        <f t="shared" si="134"/>
        <v>-29446.547986471887</v>
      </c>
      <c r="G2826" s="12">
        <f t="shared" si="135"/>
        <v>179689.45197690165</v>
      </c>
    </row>
    <row r="2827" spans="1:7">
      <c r="A2827" s="4" t="s">
        <v>2823</v>
      </c>
      <c r="B2827" s="13">
        <v>57950.457968409821</v>
      </c>
      <c r="C2827" s="13">
        <v>239258.00817818803</v>
      </c>
      <c r="D2827" s="12">
        <f t="shared" si="133"/>
        <v>297208.46614659787</v>
      </c>
      <c r="E2827" s="13">
        <v>-45272.674814976373</v>
      </c>
      <c r="F2827" s="10">
        <f t="shared" si="134"/>
        <v>-45272.674814976373</v>
      </c>
      <c r="G2827" s="12">
        <f t="shared" si="135"/>
        <v>251935.7913316215</v>
      </c>
    </row>
    <row r="2828" spans="1:7">
      <c r="A2828" s="4" t="s">
        <v>2824</v>
      </c>
      <c r="B2828" s="13">
        <v>327489.57499554695</v>
      </c>
      <c r="C2828" s="13">
        <v>331608.9407742683</v>
      </c>
      <c r="D2828" s="12">
        <f t="shared" si="133"/>
        <v>659098.51576981531</v>
      </c>
      <c r="E2828" s="13">
        <v>57508.874746791713</v>
      </c>
      <c r="F2828" s="10">
        <f t="shared" si="134"/>
        <v>57508.874746791713</v>
      </c>
      <c r="G2828" s="12">
        <f t="shared" si="135"/>
        <v>716607.39051660697</v>
      </c>
    </row>
    <row r="2829" spans="1:7">
      <c r="A2829" s="4" t="s">
        <v>2825</v>
      </c>
      <c r="B2829" s="13">
        <v>538924.57958784804</v>
      </c>
      <c r="C2829" s="13">
        <v>282930.28552111733</v>
      </c>
      <c r="D2829" s="12">
        <f t="shared" si="133"/>
        <v>821854.86510896543</v>
      </c>
      <c r="E2829" s="13">
        <v>29075.87296041696</v>
      </c>
      <c r="F2829" s="10">
        <f t="shared" si="134"/>
        <v>29075.87296041696</v>
      </c>
      <c r="G2829" s="12">
        <f t="shared" si="135"/>
        <v>850930.73806938238</v>
      </c>
    </row>
    <row r="2830" spans="1:7">
      <c r="A2830" s="4" t="s">
        <v>2826</v>
      </c>
      <c r="B2830" s="13">
        <v>511701.06309553789</v>
      </c>
      <c r="C2830" s="13">
        <v>308677.25991173933</v>
      </c>
      <c r="D2830" s="12">
        <f t="shared" si="133"/>
        <v>820378.32300727721</v>
      </c>
      <c r="E2830" s="13">
        <v>129228.89460428963</v>
      </c>
      <c r="F2830" s="10">
        <f t="shared" si="134"/>
        <v>129228.89460428963</v>
      </c>
      <c r="G2830" s="12">
        <f t="shared" si="135"/>
        <v>949607.21761156688</v>
      </c>
    </row>
    <row r="2831" spans="1:7">
      <c r="A2831" s="4" t="s">
        <v>2827</v>
      </c>
      <c r="B2831" s="13">
        <v>515382.51536945085</v>
      </c>
      <c r="C2831" s="13">
        <v>369025.96896706207</v>
      </c>
      <c r="D2831" s="12">
        <f t="shared" si="133"/>
        <v>884408.48433651286</v>
      </c>
      <c r="E2831" s="13">
        <v>46326.797424466014</v>
      </c>
      <c r="F2831" s="10">
        <f t="shared" si="134"/>
        <v>46326.797424466014</v>
      </c>
      <c r="G2831" s="12">
        <f t="shared" si="135"/>
        <v>930735.28176097886</v>
      </c>
    </row>
    <row r="2832" spans="1:7">
      <c r="A2832" s="4" t="s">
        <v>2828</v>
      </c>
      <c r="B2832" s="13">
        <v>681515.72832331271</v>
      </c>
      <c r="C2832" s="13">
        <v>380282.46034397883</v>
      </c>
      <c r="D2832" s="12">
        <f t="shared" si="133"/>
        <v>1061798.1886672915</v>
      </c>
      <c r="E2832" s="13">
        <v>110632.40078882847</v>
      </c>
      <c r="F2832" s="10">
        <f t="shared" si="134"/>
        <v>110632.40078882847</v>
      </c>
      <c r="G2832" s="12">
        <f t="shared" si="135"/>
        <v>1172430.58945612</v>
      </c>
    </row>
    <row r="2833" spans="1:7">
      <c r="A2833" s="4" t="s">
        <v>2829</v>
      </c>
      <c r="B2833" s="13">
        <v>602416.39325198031</v>
      </c>
      <c r="C2833" s="13">
        <v>273986.3171069356</v>
      </c>
      <c r="D2833" s="12">
        <f t="shared" si="133"/>
        <v>876402.71035891585</v>
      </c>
      <c r="E2833" s="13">
        <v>111824.08609563869</v>
      </c>
      <c r="F2833" s="10">
        <f t="shared" si="134"/>
        <v>111824.08609563869</v>
      </c>
      <c r="G2833" s="12">
        <f t="shared" si="135"/>
        <v>988226.79645455454</v>
      </c>
    </row>
    <row r="2834" spans="1:7">
      <c r="A2834" s="4" t="s">
        <v>2830</v>
      </c>
      <c r="B2834" s="13">
        <v>616078.29688582232</v>
      </c>
      <c r="C2834" s="13">
        <v>217395.27333925618</v>
      </c>
      <c r="D2834" s="12">
        <f t="shared" si="133"/>
        <v>833473.5702250785</v>
      </c>
      <c r="E2834" s="13">
        <v>107879.09952085887</v>
      </c>
      <c r="F2834" s="10">
        <f t="shared" si="134"/>
        <v>107879.09952085887</v>
      </c>
      <c r="G2834" s="12">
        <f t="shared" si="135"/>
        <v>941352.66974593734</v>
      </c>
    </row>
    <row r="2835" spans="1:7">
      <c r="A2835" s="4" t="s">
        <v>2831</v>
      </c>
      <c r="B2835" s="13">
        <v>541922.5491306656</v>
      </c>
      <c r="C2835" s="13">
        <v>271462.86285724619</v>
      </c>
      <c r="D2835" s="12">
        <f t="shared" si="133"/>
        <v>813385.41198791179</v>
      </c>
      <c r="E2835" s="13">
        <v>17371.351099112275</v>
      </c>
      <c r="F2835" s="10">
        <f t="shared" si="134"/>
        <v>17371.351099112275</v>
      </c>
      <c r="G2835" s="12">
        <f t="shared" si="135"/>
        <v>830756.7630870241</v>
      </c>
    </row>
    <row r="2836" spans="1:7">
      <c r="A2836" s="4" t="s">
        <v>2832</v>
      </c>
      <c r="B2836" s="13">
        <v>577540.33032999653</v>
      </c>
      <c r="C2836" s="13">
        <v>229275.73948936319</v>
      </c>
      <c r="D2836" s="12">
        <f t="shared" si="133"/>
        <v>806816.06981935969</v>
      </c>
      <c r="E2836" s="13">
        <v>40724.954366124846</v>
      </c>
      <c r="F2836" s="10">
        <f t="shared" si="134"/>
        <v>40724.954366124846</v>
      </c>
      <c r="G2836" s="12">
        <f t="shared" si="135"/>
        <v>847541.02418548451</v>
      </c>
    </row>
    <row r="2837" spans="1:7">
      <c r="A2837" s="4" t="s">
        <v>2833</v>
      </c>
      <c r="B2837" s="13">
        <v>551104.21931069822</v>
      </c>
      <c r="C2837" s="13">
        <v>175041.90828834823</v>
      </c>
      <c r="D2837" s="12">
        <f t="shared" si="133"/>
        <v>726146.12759904645</v>
      </c>
      <c r="E2837" s="13">
        <v>40042.498390880981</v>
      </c>
      <c r="F2837" s="10">
        <f t="shared" si="134"/>
        <v>40042.498390880981</v>
      </c>
      <c r="G2837" s="12">
        <f t="shared" si="135"/>
        <v>766188.62598992744</v>
      </c>
    </row>
    <row r="2838" spans="1:7">
      <c r="A2838" s="4" t="s">
        <v>2834</v>
      </c>
      <c r="B2838" s="13">
        <v>485692.95735272742</v>
      </c>
      <c r="C2838" s="13">
        <v>141386.04699854332</v>
      </c>
      <c r="D2838" s="12">
        <f t="shared" si="133"/>
        <v>627079.00435127073</v>
      </c>
      <c r="E2838" s="13">
        <v>-2404.1464643460167</v>
      </c>
      <c r="F2838" s="10">
        <f t="shared" si="134"/>
        <v>-2404.1464643460167</v>
      </c>
      <c r="G2838" s="12">
        <f t="shared" si="135"/>
        <v>624674.85788692476</v>
      </c>
    </row>
    <row r="2839" spans="1:7">
      <c r="A2839" s="4" t="s">
        <v>2835</v>
      </c>
      <c r="B2839" s="13">
        <v>466459.44676034839</v>
      </c>
      <c r="C2839" s="13">
        <v>174485.65997947878</v>
      </c>
      <c r="D2839" s="12">
        <f t="shared" si="133"/>
        <v>640945.1067398272</v>
      </c>
      <c r="E2839" s="13">
        <v>124572.34788952752</v>
      </c>
      <c r="F2839" s="10">
        <f t="shared" si="134"/>
        <v>124572.34788952752</v>
      </c>
      <c r="G2839" s="12">
        <f t="shared" si="135"/>
        <v>765517.45462935476</v>
      </c>
    </row>
    <row r="2840" spans="1:7">
      <c r="A2840" s="4" t="s">
        <v>2836</v>
      </c>
      <c r="B2840" s="13">
        <v>421920.31918403029</v>
      </c>
      <c r="C2840" s="13">
        <v>140775.90180199809</v>
      </c>
      <c r="D2840" s="12">
        <f t="shared" si="133"/>
        <v>562696.22098602843</v>
      </c>
      <c r="E2840" s="13">
        <v>132211.13726599814</v>
      </c>
      <c r="F2840" s="10">
        <f t="shared" si="134"/>
        <v>132211.13726599814</v>
      </c>
      <c r="G2840" s="12">
        <f t="shared" si="135"/>
        <v>694907.35825202661</v>
      </c>
    </row>
    <row r="2841" spans="1:7">
      <c r="A2841" s="4" t="s">
        <v>2837</v>
      </c>
      <c r="B2841" s="13">
        <v>404099.54118428193</v>
      </c>
      <c r="C2841" s="13">
        <v>170317.25061902101</v>
      </c>
      <c r="D2841" s="12">
        <f t="shared" si="133"/>
        <v>574416.79180330294</v>
      </c>
      <c r="E2841" s="13">
        <v>243737.48154249054</v>
      </c>
      <c r="F2841" s="10">
        <f t="shared" si="134"/>
        <v>243737.48154249054</v>
      </c>
      <c r="G2841" s="12">
        <f t="shared" si="135"/>
        <v>818154.27334579348</v>
      </c>
    </row>
    <row r="2842" spans="1:7">
      <c r="A2842" s="4" t="s">
        <v>2838</v>
      </c>
      <c r="B2842" s="13">
        <v>236439.44461408519</v>
      </c>
      <c r="C2842" s="13">
        <v>174959.65202432883</v>
      </c>
      <c r="D2842" s="12">
        <f t="shared" si="133"/>
        <v>411399.09663841402</v>
      </c>
      <c r="E2842" s="13">
        <v>216761.29959307774</v>
      </c>
      <c r="F2842" s="10">
        <f t="shared" si="134"/>
        <v>216761.29959307774</v>
      </c>
      <c r="G2842" s="12">
        <f t="shared" si="135"/>
        <v>628160.39623149182</v>
      </c>
    </row>
    <row r="2843" spans="1:7">
      <c r="A2843" s="4" t="s">
        <v>2839</v>
      </c>
      <c r="B2843" s="13">
        <v>127727.48143151114</v>
      </c>
      <c r="C2843" s="13">
        <v>109001.04131428871</v>
      </c>
      <c r="D2843" s="12">
        <f t="shared" si="133"/>
        <v>236728.52274579986</v>
      </c>
      <c r="E2843" s="13">
        <v>208614.10320411797</v>
      </c>
      <c r="F2843" s="10">
        <f t="shared" si="134"/>
        <v>208614.10320411797</v>
      </c>
      <c r="G2843" s="12">
        <f t="shared" si="135"/>
        <v>445342.62594991783</v>
      </c>
    </row>
    <row r="2844" spans="1:7">
      <c r="A2844" s="4" t="s">
        <v>2840</v>
      </c>
      <c r="B2844" s="13">
        <v>-313923.06900755607</v>
      </c>
      <c r="C2844" s="13">
        <v>13916.065282672911</v>
      </c>
      <c r="D2844" s="12">
        <f t="shared" si="133"/>
        <v>-300007.00372488314</v>
      </c>
      <c r="E2844" s="13">
        <v>265053.4617427059</v>
      </c>
      <c r="F2844" s="10">
        <f t="shared" si="134"/>
        <v>265053.4617427059</v>
      </c>
      <c r="G2844" s="12">
        <f t="shared" si="135"/>
        <v>-34953.541982177238</v>
      </c>
    </row>
    <row r="2845" spans="1:7">
      <c r="A2845" s="4" t="s">
        <v>2841</v>
      </c>
      <c r="B2845" s="13">
        <v>-602530.28714293649</v>
      </c>
      <c r="C2845" s="13">
        <v>-39675.377168775281</v>
      </c>
      <c r="D2845" s="12">
        <f t="shared" si="133"/>
        <v>-642205.66431171179</v>
      </c>
      <c r="E2845" s="13">
        <v>214058.9243948753</v>
      </c>
      <c r="F2845" s="10">
        <f t="shared" si="134"/>
        <v>214058.9243948753</v>
      </c>
      <c r="G2845" s="12">
        <f t="shared" si="135"/>
        <v>-428146.73991683649</v>
      </c>
    </row>
    <row r="2846" spans="1:7">
      <c r="A2846" s="4" t="s">
        <v>2842</v>
      </c>
      <c r="B2846" s="13">
        <v>-769948.96250514896</v>
      </c>
      <c r="C2846" s="13">
        <v>-47809.688509411011</v>
      </c>
      <c r="D2846" s="12">
        <f t="shared" si="133"/>
        <v>-817758.65101456002</v>
      </c>
      <c r="E2846" s="13">
        <v>217357.36236606666</v>
      </c>
      <c r="F2846" s="10">
        <f t="shared" si="134"/>
        <v>217357.36236606666</v>
      </c>
      <c r="G2846" s="12">
        <f t="shared" si="135"/>
        <v>-600401.28864849336</v>
      </c>
    </row>
    <row r="2847" spans="1:7">
      <c r="A2847" s="4" t="s">
        <v>2843</v>
      </c>
      <c r="B2847" s="13">
        <v>-906922.27429290791</v>
      </c>
      <c r="C2847" s="13">
        <v>-92705.473437390989</v>
      </c>
      <c r="D2847" s="12">
        <f t="shared" si="133"/>
        <v>-999627.7477302989</v>
      </c>
      <c r="E2847" s="13">
        <v>188161.88577177856</v>
      </c>
      <c r="F2847" s="10">
        <f t="shared" si="134"/>
        <v>188161.88577177856</v>
      </c>
      <c r="G2847" s="12">
        <f t="shared" si="135"/>
        <v>-811465.86195852037</v>
      </c>
    </row>
    <row r="2848" spans="1:7">
      <c r="A2848" s="4" t="s">
        <v>2844</v>
      </c>
      <c r="B2848" s="13">
        <v>-861405.71842845401</v>
      </c>
      <c r="C2848" s="13">
        <v>-57198.086741585641</v>
      </c>
      <c r="D2848" s="12">
        <f t="shared" si="133"/>
        <v>-918603.80517003965</v>
      </c>
      <c r="E2848" s="13">
        <v>98310.5048418199</v>
      </c>
      <c r="F2848" s="10">
        <f t="shared" si="134"/>
        <v>98310.5048418199</v>
      </c>
      <c r="G2848" s="12">
        <f t="shared" si="135"/>
        <v>-820293.30032821978</v>
      </c>
    </row>
    <row r="2849" spans="1:7">
      <c r="A2849" s="4" t="s">
        <v>2845</v>
      </c>
      <c r="B2849" s="13">
        <v>-737941.69277276995</v>
      </c>
      <c r="C2849" s="13">
        <v>-26717.088577086459</v>
      </c>
      <c r="D2849" s="12">
        <f t="shared" si="133"/>
        <v>-764658.78134985641</v>
      </c>
      <c r="E2849" s="13">
        <v>79710.010474338356</v>
      </c>
      <c r="F2849" s="10">
        <f t="shared" si="134"/>
        <v>79710.010474338356</v>
      </c>
      <c r="G2849" s="12">
        <f t="shared" si="135"/>
        <v>-684948.77087551809</v>
      </c>
    </row>
    <row r="2850" spans="1:7">
      <c r="A2850" s="4" t="s">
        <v>2846</v>
      </c>
      <c r="B2850" s="13">
        <v>-1058758.0606406564</v>
      </c>
      <c r="C2850" s="13">
        <v>11252.900494438018</v>
      </c>
      <c r="D2850" s="12">
        <f t="shared" si="133"/>
        <v>-1047505.1601462184</v>
      </c>
      <c r="E2850" s="13">
        <v>-242376.50725199396</v>
      </c>
      <c r="F2850" s="10">
        <f t="shared" si="134"/>
        <v>-242376.50725199396</v>
      </c>
      <c r="G2850" s="12">
        <f t="shared" si="135"/>
        <v>-1289881.6673982122</v>
      </c>
    </row>
    <row r="2851" spans="1:7">
      <c r="A2851" s="4" t="s">
        <v>2847</v>
      </c>
      <c r="B2851" s="13">
        <v>-801432.85356899188</v>
      </c>
      <c r="C2851" s="13">
        <v>64654.951534049847</v>
      </c>
      <c r="D2851" s="12">
        <f t="shared" si="133"/>
        <v>-736777.90203494206</v>
      </c>
      <c r="E2851" s="13">
        <v>-172824.74198835983</v>
      </c>
      <c r="F2851" s="10">
        <f t="shared" si="134"/>
        <v>-172824.74198835983</v>
      </c>
      <c r="G2851" s="12">
        <f t="shared" si="135"/>
        <v>-909602.64402330189</v>
      </c>
    </row>
    <row r="2852" spans="1:7">
      <c r="A2852" s="4" t="s">
        <v>2848</v>
      </c>
      <c r="B2852" s="13">
        <v>-937007.31890113244</v>
      </c>
      <c r="C2852" s="13">
        <v>57703.195116374918</v>
      </c>
      <c r="D2852" s="12">
        <f t="shared" si="133"/>
        <v>-879304.12378475757</v>
      </c>
      <c r="E2852" s="13">
        <v>-183306.19372145561</v>
      </c>
      <c r="F2852" s="10">
        <f t="shared" si="134"/>
        <v>-183306.19372145561</v>
      </c>
      <c r="G2852" s="12">
        <f t="shared" si="135"/>
        <v>-1062610.3175062132</v>
      </c>
    </row>
    <row r="2853" spans="1:7">
      <c r="A2853" s="4" t="s">
        <v>2849</v>
      </c>
      <c r="B2853" s="13">
        <v>-1371006.6803883871</v>
      </c>
      <c r="C2853" s="13">
        <v>69885.65603662745</v>
      </c>
      <c r="D2853" s="12">
        <f t="shared" si="133"/>
        <v>-1301121.0243517596</v>
      </c>
      <c r="E2853" s="13">
        <v>-267721.44456325006</v>
      </c>
      <c r="F2853" s="10">
        <f t="shared" si="134"/>
        <v>-267721.44456325006</v>
      </c>
      <c r="G2853" s="12">
        <f t="shared" si="135"/>
        <v>-1568842.4689150096</v>
      </c>
    </row>
    <row r="2854" spans="1:7">
      <c r="A2854" s="4" t="s">
        <v>2850</v>
      </c>
      <c r="B2854" s="13">
        <v>-997294.17178014258</v>
      </c>
      <c r="C2854" s="13">
        <v>111105.77538372166</v>
      </c>
      <c r="D2854" s="12">
        <f t="shared" si="133"/>
        <v>-886188.3963964209</v>
      </c>
      <c r="E2854" s="13">
        <v>-387163.83439834189</v>
      </c>
      <c r="F2854" s="10">
        <f t="shared" si="134"/>
        <v>-387163.83439834189</v>
      </c>
      <c r="G2854" s="12">
        <f t="shared" si="135"/>
        <v>-1273352.2307947627</v>
      </c>
    </row>
    <row r="2855" spans="1:7">
      <c r="A2855" s="4" t="s">
        <v>2851</v>
      </c>
      <c r="B2855" s="13">
        <v>-1144507.3870963333</v>
      </c>
      <c r="C2855" s="13">
        <v>62697.200981990296</v>
      </c>
      <c r="D2855" s="12">
        <f t="shared" si="133"/>
        <v>-1081810.1861143431</v>
      </c>
      <c r="E2855" s="13">
        <v>-311994.5671175844</v>
      </c>
      <c r="F2855" s="10">
        <f t="shared" si="134"/>
        <v>-311994.5671175844</v>
      </c>
      <c r="G2855" s="12">
        <f t="shared" si="135"/>
        <v>-1393804.7532319275</v>
      </c>
    </row>
    <row r="2856" spans="1:7">
      <c r="A2856" s="4" t="s">
        <v>2852</v>
      </c>
      <c r="B2856" s="13">
        <v>-1388828.7982182526</v>
      </c>
      <c r="C2856" s="13">
        <v>57936.521137139607</v>
      </c>
      <c r="D2856" s="12">
        <f t="shared" si="133"/>
        <v>-1330892.2770811131</v>
      </c>
      <c r="E2856" s="13">
        <v>-480159.28528932139</v>
      </c>
      <c r="F2856" s="10">
        <f t="shared" si="134"/>
        <v>-480159.28528932139</v>
      </c>
      <c r="G2856" s="12">
        <f t="shared" si="135"/>
        <v>-1811051.5623704344</v>
      </c>
    </row>
    <row r="2857" spans="1:7">
      <c r="A2857" s="4" t="s">
        <v>2853</v>
      </c>
      <c r="B2857" s="13">
        <v>-1793359.196872602</v>
      </c>
      <c r="C2857" s="13">
        <v>90380.29621336094</v>
      </c>
      <c r="D2857" s="12">
        <f t="shared" si="133"/>
        <v>-1702978.900659241</v>
      </c>
      <c r="E2857" s="13">
        <v>-551804.58179108752</v>
      </c>
      <c r="F2857" s="10">
        <f t="shared" si="134"/>
        <v>-551804.58179108752</v>
      </c>
      <c r="G2857" s="12">
        <f t="shared" si="135"/>
        <v>-2254783.4824503288</v>
      </c>
    </row>
    <row r="2858" spans="1:7">
      <c r="A2858" s="4" t="s">
        <v>2854</v>
      </c>
      <c r="B2858" s="13">
        <v>-2055958.0862518551</v>
      </c>
      <c r="C2858" s="13">
        <v>86.950314322925379</v>
      </c>
      <c r="D2858" s="12">
        <f t="shared" si="133"/>
        <v>-2055871.1359375322</v>
      </c>
      <c r="E2858" s="13">
        <v>-510769.35245315632</v>
      </c>
      <c r="F2858" s="10">
        <f t="shared" si="134"/>
        <v>-510769.35245315632</v>
      </c>
      <c r="G2858" s="12">
        <f t="shared" si="135"/>
        <v>-2566640.4883906883</v>
      </c>
    </row>
    <row r="2859" spans="1:7">
      <c r="A2859" s="4" t="s">
        <v>2855</v>
      </c>
      <c r="B2859" s="13">
        <v>-2022671.4179777482</v>
      </c>
      <c r="C2859" s="13">
        <v>65762.008513987181</v>
      </c>
      <c r="D2859" s="12">
        <f t="shared" si="133"/>
        <v>-1956909.4094637609</v>
      </c>
      <c r="E2859" s="13">
        <v>-572932.10479167977</v>
      </c>
      <c r="F2859" s="10">
        <f t="shared" si="134"/>
        <v>-572932.10479167977</v>
      </c>
      <c r="G2859" s="12">
        <f t="shared" si="135"/>
        <v>-2529841.5142554408</v>
      </c>
    </row>
    <row r="2860" spans="1:7">
      <c r="A2860" s="4" t="s">
        <v>2856</v>
      </c>
      <c r="B2860" s="13">
        <v>-1613002.8202433395</v>
      </c>
      <c r="C2860" s="13">
        <v>-27387.642483382799</v>
      </c>
      <c r="D2860" s="12">
        <f t="shared" si="133"/>
        <v>-1640390.4627267222</v>
      </c>
      <c r="E2860" s="13">
        <v>-298215.50467902835</v>
      </c>
      <c r="F2860" s="10">
        <f t="shared" si="134"/>
        <v>-298215.50467902835</v>
      </c>
      <c r="G2860" s="12">
        <f t="shared" si="135"/>
        <v>-1938605.9674057506</v>
      </c>
    </row>
    <row r="2861" spans="1:7">
      <c r="A2861" s="4" t="s">
        <v>2857</v>
      </c>
      <c r="B2861" s="13">
        <v>-1814048.4726428741</v>
      </c>
      <c r="C2861" s="13">
        <v>-36779.898618869724</v>
      </c>
      <c r="D2861" s="12">
        <f t="shared" si="133"/>
        <v>-1850828.3712617438</v>
      </c>
      <c r="E2861" s="13">
        <v>-453890.60724031884</v>
      </c>
      <c r="F2861" s="10">
        <f t="shared" si="134"/>
        <v>-453890.60724031884</v>
      </c>
      <c r="G2861" s="12">
        <f t="shared" si="135"/>
        <v>-2304718.9785020626</v>
      </c>
    </row>
    <row r="2862" spans="1:7">
      <c r="A2862" s="4" t="s">
        <v>2858</v>
      </c>
      <c r="B2862" s="13">
        <v>-1694415.2552902466</v>
      </c>
      <c r="C2862" s="13">
        <v>3329.7377992471302</v>
      </c>
      <c r="D2862" s="12">
        <f t="shared" si="133"/>
        <v>-1691085.5174909995</v>
      </c>
      <c r="E2862" s="13">
        <v>-424947.92937053443</v>
      </c>
      <c r="F2862" s="10">
        <f t="shared" si="134"/>
        <v>-424947.92937053443</v>
      </c>
      <c r="G2862" s="12">
        <f t="shared" si="135"/>
        <v>-2116033.4468615339</v>
      </c>
    </row>
    <row r="2863" spans="1:7">
      <c r="A2863" s="4" t="s">
        <v>2859</v>
      </c>
      <c r="B2863" s="13">
        <v>-1280264.259192057</v>
      </c>
      <c r="C2863" s="13">
        <v>10974.452907519517</v>
      </c>
      <c r="D2863" s="12">
        <f t="shared" si="133"/>
        <v>-1269289.8062845375</v>
      </c>
      <c r="E2863" s="13">
        <v>-418056.2579997927</v>
      </c>
      <c r="F2863" s="10">
        <f t="shared" si="134"/>
        <v>-418056.2579997927</v>
      </c>
      <c r="G2863" s="12">
        <f t="shared" si="135"/>
        <v>-1687346.0642843302</v>
      </c>
    </row>
    <row r="2864" spans="1:7">
      <c r="A2864" s="4" t="s">
        <v>2860</v>
      </c>
      <c r="B2864" s="13">
        <v>-1342183.1595857521</v>
      </c>
      <c r="C2864" s="13">
        <v>-12279.743161609875</v>
      </c>
      <c r="D2864" s="12">
        <f t="shared" si="133"/>
        <v>-1354462.9027473619</v>
      </c>
      <c r="E2864" s="13">
        <v>-234991.80797333887</v>
      </c>
      <c r="F2864" s="10">
        <f t="shared" si="134"/>
        <v>-234991.80797333887</v>
      </c>
      <c r="G2864" s="12">
        <f t="shared" si="135"/>
        <v>-1589454.7107207007</v>
      </c>
    </row>
    <row r="2865" spans="1:7">
      <c r="A2865" s="4" t="s">
        <v>2861</v>
      </c>
      <c r="B2865" s="13">
        <v>-791752.74439266254</v>
      </c>
      <c r="C2865" s="13">
        <v>15539.709345842957</v>
      </c>
      <c r="D2865" s="12">
        <f t="shared" si="133"/>
        <v>-776213.0350468196</v>
      </c>
      <c r="E2865" s="13">
        <v>-302725.83744781651</v>
      </c>
      <c r="F2865" s="10">
        <f t="shared" si="134"/>
        <v>-302725.83744781651</v>
      </c>
      <c r="G2865" s="12">
        <f t="shared" si="135"/>
        <v>-1078938.8724946361</v>
      </c>
    </row>
    <row r="2866" spans="1:7">
      <c r="A2866" s="4" t="s">
        <v>2862</v>
      </c>
      <c r="B2866" s="13">
        <v>-165093.01750255679</v>
      </c>
      <c r="C2866" s="13">
        <v>92832.266586715574</v>
      </c>
      <c r="D2866" s="12">
        <f t="shared" si="133"/>
        <v>-72260.750915841214</v>
      </c>
      <c r="E2866" s="13">
        <v>-146757.96744384707</v>
      </c>
      <c r="F2866" s="10">
        <f t="shared" si="134"/>
        <v>-146757.96744384707</v>
      </c>
      <c r="G2866" s="12">
        <f t="shared" si="135"/>
        <v>-219018.7183596883</v>
      </c>
    </row>
    <row r="2867" spans="1:7">
      <c r="A2867" s="4" t="s">
        <v>2863</v>
      </c>
      <c r="B2867" s="13">
        <v>272676.35927499435</v>
      </c>
      <c r="C2867" s="13">
        <v>12846.030526738623</v>
      </c>
      <c r="D2867" s="12">
        <f t="shared" si="133"/>
        <v>285522.38980173296</v>
      </c>
      <c r="E2867" s="13">
        <v>-89161.325213224351</v>
      </c>
      <c r="F2867" s="10">
        <f t="shared" si="134"/>
        <v>-89161.325213224351</v>
      </c>
      <c r="G2867" s="12">
        <f t="shared" si="135"/>
        <v>196361.06458850863</v>
      </c>
    </row>
    <row r="2868" spans="1:7">
      <c r="A2868" s="4" t="s">
        <v>2864</v>
      </c>
      <c r="B2868" s="13">
        <v>445896.64870196307</v>
      </c>
      <c r="C2868" s="13">
        <v>-42613.088305174817</v>
      </c>
      <c r="D2868" s="12">
        <f t="shared" si="133"/>
        <v>403283.56039678823</v>
      </c>
      <c r="E2868" s="13">
        <v>3218.2234105033654</v>
      </c>
      <c r="F2868" s="10">
        <f t="shared" si="134"/>
        <v>3218.2234105033654</v>
      </c>
      <c r="G2868" s="12">
        <f t="shared" si="135"/>
        <v>406501.78380729159</v>
      </c>
    </row>
    <row r="2869" spans="1:7">
      <c r="A2869" s="4" t="s">
        <v>2865</v>
      </c>
      <c r="B2869" s="13">
        <v>450547.09958132537</v>
      </c>
      <c r="C2869" s="13">
        <v>-129642.22254631345</v>
      </c>
      <c r="D2869" s="12">
        <f t="shared" si="133"/>
        <v>320904.87703501189</v>
      </c>
      <c r="E2869" s="13">
        <v>116657.50097006532</v>
      </c>
      <c r="F2869" s="10">
        <f t="shared" si="134"/>
        <v>116657.50097006532</v>
      </c>
      <c r="G2869" s="12">
        <f t="shared" si="135"/>
        <v>437562.37800507719</v>
      </c>
    </row>
    <row r="2870" spans="1:7">
      <c r="A2870" s="4" t="s">
        <v>2866</v>
      </c>
      <c r="B2870" s="13">
        <v>525244.52501605963</v>
      </c>
      <c r="C2870" s="13">
        <v>-41705.928603645145</v>
      </c>
      <c r="D2870" s="12">
        <f t="shared" si="133"/>
        <v>483538.59641241451</v>
      </c>
      <c r="E2870" s="13">
        <v>123377.22135829338</v>
      </c>
      <c r="F2870" s="10">
        <f t="shared" si="134"/>
        <v>123377.22135829338</v>
      </c>
      <c r="G2870" s="12">
        <f t="shared" si="135"/>
        <v>606915.81777070789</v>
      </c>
    </row>
    <row r="2871" spans="1:7">
      <c r="A2871" s="4" t="s">
        <v>2867</v>
      </c>
      <c r="B2871" s="13">
        <v>625067.35465800995</v>
      </c>
      <c r="C2871" s="13">
        <v>82490.493885912161</v>
      </c>
      <c r="D2871" s="12">
        <f t="shared" si="133"/>
        <v>707557.84854392207</v>
      </c>
      <c r="E2871" s="13">
        <v>201744.7517951015</v>
      </c>
      <c r="F2871" s="10">
        <f t="shared" si="134"/>
        <v>201744.7517951015</v>
      </c>
      <c r="G2871" s="12">
        <f t="shared" si="135"/>
        <v>909302.60033902363</v>
      </c>
    </row>
    <row r="2872" spans="1:7">
      <c r="A2872" s="4" t="s">
        <v>2868</v>
      </c>
      <c r="B2872" s="13">
        <v>850672.24622021499</v>
      </c>
      <c r="C2872" s="13">
        <v>180699.57700493536</v>
      </c>
      <c r="D2872" s="12">
        <f t="shared" si="133"/>
        <v>1031371.8232251504</v>
      </c>
      <c r="E2872" s="13">
        <v>105938.69973433756</v>
      </c>
      <c r="F2872" s="10">
        <f t="shared" si="134"/>
        <v>105938.69973433756</v>
      </c>
      <c r="G2872" s="12">
        <f t="shared" si="135"/>
        <v>1137310.522959488</v>
      </c>
    </row>
    <row r="2873" spans="1:7">
      <c r="A2873" s="4" t="s">
        <v>2869</v>
      </c>
      <c r="B2873" s="13">
        <v>1040470.0862211639</v>
      </c>
      <c r="C2873" s="13">
        <v>192476.52017329377</v>
      </c>
      <c r="D2873" s="12">
        <f t="shared" si="133"/>
        <v>1232946.6063944576</v>
      </c>
      <c r="E2873" s="13">
        <v>267386.16780928086</v>
      </c>
      <c r="F2873" s="10">
        <f t="shared" si="134"/>
        <v>267386.16780928086</v>
      </c>
      <c r="G2873" s="12">
        <f t="shared" si="135"/>
        <v>1500332.7742037384</v>
      </c>
    </row>
    <row r="2874" spans="1:7">
      <c r="A2874" s="4" t="s">
        <v>2870</v>
      </c>
      <c r="B2874" s="13">
        <v>1202918.8208459367</v>
      </c>
      <c r="C2874" s="13">
        <v>305955.45319897658</v>
      </c>
      <c r="D2874" s="12">
        <f t="shared" si="133"/>
        <v>1508874.2740449132</v>
      </c>
      <c r="E2874" s="13">
        <v>165682.56121180439</v>
      </c>
      <c r="F2874" s="10">
        <f t="shared" si="134"/>
        <v>165682.56121180439</v>
      </c>
      <c r="G2874" s="12">
        <f t="shared" si="135"/>
        <v>1674556.8352567176</v>
      </c>
    </row>
    <row r="2875" spans="1:7">
      <c r="A2875" s="4" t="s">
        <v>2871</v>
      </c>
      <c r="B2875" s="13">
        <v>1102583.6691404246</v>
      </c>
      <c r="C2875" s="13">
        <v>404397.07909235574</v>
      </c>
      <c r="D2875" s="12">
        <f t="shared" si="133"/>
        <v>1506980.7482327803</v>
      </c>
      <c r="E2875" s="13">
        <v>61806.648324397065</v>
      </c>
      <c r="F2875" s="10">
        <f t="shared" si="134"/>
        <v>61806.648324397065</v>
      </c>
      <c r="G2875" s="12">
        <f t="shared" si="135"/>
        <v>1568787.3965571774</v>
      </c>
    </row>
    <row r="2876" spans="1:7">
      <c r="A2876" s="4" t="s">
        <v>2872</v>
      </c>
      <c r="B2876" s="13">
        <v>697179.63997367816</v>
      </c>
      <c r="C2876" s="13">
        <v>398569.36772589211</v>
      </c>
      <c r="D2876" s="12">
        <f t="shared" si="133"/>
        <v>1095749.0076995702</v>
      </c>
      <c r="E2876" s="13">
        <v>176419.79942069529</v>
      </c>
      <c r="F2876" s="10">
        <f t="shared" si="134"/>
        <v>176419.79942069529</v>
      </c>
      <c r="G2876" s="12">
        <f t="shared" si="135"/>
        <v>1272168.8071202654</v>
      </c>
    </row>
    <row r="2877" spans="1:7">
      <c r="A2877" s="4" t="s">
        <v>2873</v>
      </c>
      <c r="B2877" s="13">
        <v>823938.6155541006</v>
      </c>
      <c r="C2877" s="13">
        <v>490976.47706286481</v>
      </c>
      <c r="D2877" s="12">
        <f t="shared" si="133"/>
        <v>1314915.0926169655</v>
      </c>
      <c r="E2877" s="13">
        <v>146323.14093891068</v>
      </c>
      <c r="F2877" s="10">
        <f t="shared" si="134"/>
        <v>146323.14093891068</v>
      </c>
      <c r="G2877" s="12">
        <f t="shared" si="135"/>
        <v>1461238.2335558762</v>
      </c>
    </row>
    <row r="2878" spans="1:7">
      <c r="A2878" s="4" t="s">
        <v>2874</v>
      </c>
      <c r="B2878" s="13">
        <v>810037.0036071979</v>
      </c>
      <c r="C2878" s="13">
        <v>587758.34240547079</v>
      </c>
      <c r="D2878" s="12">
        <f t="shared" si="133"/>
        <v>1397795.3460126687</v>
      </c>
      <c r="E2878" s="13">
        <v>38720.411532776619</v>
      </c>
      <c r="F2878" s="10">
        <f t="shared" si="134"/>
        <v>38720.411532776619</v>
      </c>
      <c r="G2878" s="12">
        <f t="shared" si="135"/>
        <v>1436515.7575454453</v>
      </c>
    </row>
    <row r="2879" spans="1:7">
      <c r="A2879" s="4" t="s">
        <v>2875</v>
      </c>
      <c r="B2879" s="13">
        <v>731879.9493027631</v>
      </c>
      <c r="C2879" s="13">
        <v>559746.94136540638</v>
      </c>
      <c r="D2879" s="12">
        <f t="shared" si="133"/>
        <v>1291626.8906681696</v>
      </c>
      <c r="E2879" s="13">
        <v>-39132.127769393373</v>
      </c>
      <c r="F2879" s="10">
        <f t="shared" si="134"/>
        <v>-39132.127769393373</v>
      </c>
      <c r="G2879" s="12">
        <f t="shared" si="135"/>
        <v>1252494.7628987762</v>
      </c>
    </row>
    <row r="2880" spans="1:7">
      <c r="A2880" s="4" t="s">
        <v>2876</v>
      </c>
      <c r="B2880" s="13">
        <v>573350.13265109237</v>
      </c>
      <c r="C2880" s="13">
        <v>552719.3806648769</v>
      </c>
      <c r="D2880" s="12">
        <f t="shared" si="133"/>
        <v>1126069.5133159691</v>
      </c>
      <c r="E2880" s="13">
        <v>-76988.897494453369</v>
      </c>
      <c r="F2880" s="10">
        <f t="shared" si="134"/>
        <v>-76988.897494453369</v>
      </c>
      <c r="G2880" s="12">
        <f t="shared" si="135"/>
        <v>1049080.6158215157</v>
      </c>
    </row>
    <row r="2881" spans="1:7">
      <c r="A2881" s="4" t="s">
        <v>2877</v>
      </c>
      <c r="B2881" s="13">
        <v>601069.63037506805</v>
      </c>
      <c r="C2881" s="13">
        <v>406426.92523713893</v>
      </c>
      <c r="D2881" s="12">
        <f t="shared" si="133"/>
        <v>1007496.5556122069</v>
      </c>
      <c r="E2881" s="13">
        <v>-127188.5280940318</v>
      </c>
      <c r="F2881" s="10">
        <f t="shared" si="134"/>
        <v>-127188.5280940318</v>
      </c>
      <c r="G2881" s="12">
        <f t="shared" si="135"/>
        <v>880308.02751817508</v>
      </c>
    </row>
    <row r="2882" spans="1:7">
      <c r="A2882" s="4" t="s">
        <v>2878</v>
      </c>
      <c r="B2882" s="13">
        <v>416720.30331143469</v>
      </c>
      <c r="C2882" s="13">
        <v>299620.62687793566</v>
      </c>
      <c r="D2882" s="12">
        <f t="shared" si="133"/>
        <v>716340.93018937041</v>
      </c>
      <c r="E2882" s="13">
        <v>-32018.099194662689</v>
      </c>
      <c r="F2882" s="10">
        <f t="shared" si="134"/>
        <v>-32018.099194662689</v>
      </c>
      <c r="G2882" s="12">
        <f t="shared" si="135"/>
        <v>684322.83099470777</v>
      </c>
    </row>
    <row r="2883" spans="1:7">
      <c r="A2883" s="4" t="s">
        <v>2879</v>
      </c>
      <c r="B2883" s="13">
        <v>359346.77452307456</v>
      </c>
      <c r="C2883" s="13">
        <v>278612.27010880009</v>
      </c>
      <c r="D2883" s="12">
        <f t="shared" si="133"/>
        <v>637959.04463187465</v>
      </c>
      <c r="E2883" s="13">
        <v>-159238.26251990616</v>
      </c>
      <c r="F2883" s="10">
        <f t="shared" si="134"/>
        <v>-159238.26251990616</v>
      </c>
      <c r="G2883" s="12">
        <f t="shared" si="135"/>
        <v>478720.7821119685</v>
      </c>
    </row>
    <row r="2884" spans="1:7">
      <c r="A2884" s="4" t="s">
        <v>2880</v>
      </c>
      <c r="B2884" s="13">
        <v>204100.581375448</v>
      </c>
      <c r="C2884" s="13">
        <v>347918.68340314442</v>
      </c>
      <c r="D2884" s="12">
        <f t="shared" si="133"/>
        <v>552019.26477859239</v>
      </c>
      <c r="E2884" s="13">
        <v>-251438.49410151629</v>
      </c>
      <c r="F2884" s="10">
        <f t="shared" si="134"/>
        <v>-251438.49410151629</v>
      </c>
      <c r="G2884" s="12">
        <f t="shared" si="135"/>
        <v>300580.77067707607</v>
      </c>
    </row>
    <row r="2885" spans="1:7">
      <c r="A2885" s="4" t="s">
        <v>2881</v>
      </c>
      <c r="B2885" s="13">
        <v>139344.67175773505</v>
      </c>
      <c r="C2885" s="13">
        <v>244561.83004690224</v>
      </c>
      <c r="D2885" s="12">
        <f t="shared" ref="D2885:D2948" si="136">SUM(B2885:C2885)</f>
        <v>383906.50180463726</v>
      </c>
      <c r="E2885" s="13">
        <v>-25732.437110177529</v>
      </c>
      <c r="F2885" s="10">
        <f t="shared" ref="F2885:F2948" si="137">E2885</f>
        <v>-25732.437110177529</v>
      </c>
      <c r="G2885" s="12">
        <f t="shared" ref="G2885:G2948" si="138">SUM(D2885,F2885)</f>
        <v>358174.06469445972</v>
      </c>
    </row>
    <row r="2886" spans="1:7">
      <c r="A2886" s="4" t="s">
        <v>2882</v>
      </c>
      <c r="B2886" s="13">
        <v>170835.79103095681</v>
      </c>
      <c r="C2886" s="13">
        <v>81041.42029334628</v>
      </c>
      <c r="D2886" s="12">
        <f t="shared" si="136"/>
        <v>251877.21132430309</v>
      </c>
      <c r="E2886" s="13">
        <v>-146417.73979248712</v>
      </c>
      <c r="F2886" s="10">
        <f t="shared" si="137"/>
        <v>-146417.73979248712</v>
      </c>
      <c r="G2886" s="12">
        <f t="shared" si="138"/>
        <v>105459.47153181597</v>
      </c>
    </row>
    <row r="2887" spans="1:7">
      <c r="A2887" s="4" t="s">
        <v>2883</v>
      </c>
      <c r="B2887" s="13">
        <v>169778.22855460178</v>
      </c>
      <c r="C2887" s="13">
        <v>98322.703284423478</v>
      </c>
      <c r="D2887" s="12">
        <f t="shared" si="136"/>
        <v>268100.93183902523</v>
      </c>
      <c r="E2887" s="13">
        <v>-1776.3845561812861</v>
      </c>
      <c r="F2887" s="10">
        <f t="shared" si="137"/>
        <v>-1776.3845561812861</v>
      </c>
      <c r="G2887" s="12">
        <f t="shared" si="138"/>
        <v>266324.54728284397</v>
      </c>
    </row>
    <row r="2888" spans="1:7">
      <c r="A2888" s="4" t="s">
        <v>2884</v>
      </c>
      <c r="B2888" s="13">
        <v>200797.0425034418</v>
      </c>
      <c r="C2888" s="13">
        <v>64098.898017150153</v>
      </c>
      <c r="D2888" s="12">
        <f t="shared" si="136"/>
        <v>264895.94052059198</v>
      </c>
      <c r="E2888" s="13">
        <v>19250.903266607562</v>
      </c>
      <c r="F2888" s="10">
        <f t="shared" si="137"/>
        <v>19250.903266607562</v>
      </c>
      <c r="G2888" s="12">
        <f t="shared" si="138"/>
        <v>284146.84378719953</v>
      </c>
    </row>
    <row r="2889" spans="1:7">
      <c r="A2889" s="4" t="s">
        <v>2885</v>
      </c>
      <c r="B2889" s="13">
        <v>308848.35094494489</v>
      </c>
      <c r="C2889" s="13">
        <v>131509.7617627898</v>
      </c>
      <c r="D2889" s="12">
        <f t="shared" si="136"/>
        <v>440358.11270773469</v>
      </c>
      <c r="E2889" s="13">
        <v>175136.37573503162</v>
      </c>
      <c r="F2889" s="10">
        <f t="shared" si="137"/>
        <v>175136.37573503162</v>
      </c>
      <c r="G2889" s="12">
        <f t="shared" si="138"/>
        <v>615494.48844276625</v>
      </c>
    </row>
    <row r="2890" spans="1:7">
      <c r="A2890" s="4" t="s">
        <v>2886</v>
      </c>
      <c r="B2890" s="13">
        <v>359013.03643121291</v>
      </c>
      <c r="C2890" s="13">
        <v>179905.09432109239</v>
      </c>
      <c r="D2890" s="12">
        <f t="shared" si="136"/>
        <v>538918.13075230527</v>
      </c>
      <c r="E2890" s="13">
        <v>187767.32859495509</v>
      </c>
      <c r="F2890" s="10">
        <f t="shared" si="137"/>
        <v>187767.32859495509</v>
      </c>
      <c r="G2890" s="12">
        <f t="shared" si="138"/>
        <v>726685.45934726042</v>
      </c>
    </row>
    <row r="2891" spans="1:7">
      <c r="A2891" s="4" t="s">
        <v>2887</v>
      </c>
      <c r="B2891" s="13">
        <v>211812.64611223509</v>
      </c>
      <c r="C2891" s="13">
        <v>-38404.392945754014</v>
      </c>
      <c r="D2891" s="12">
        <f t="shared" si="136"/>
        <v>173408.25316648107</v>
      </c>
      <c r="E2891" s="13">
        <v>244890.71321270615</v>
      </c>
      <c r="F2891" s="10">
        <f t="shared" si="137"/>
        <v>244890.71321270615</v>
      </c>
      <c r="G2891" s="12">
        <f t="shared" si="138"/>
        <v>418298.96637918719</v>
      </c>
    </row>
    <row r="2892" spans="1:7">
      <c r="A2892" s="4" t="s">
        <v>2888</v>
      </c>
      <c r="B2892" s="13">
        <v>333988.89341932343</v>
      </c>
      <c r="C2892" s="13">
        <v>36860.119079733267</v>
      </c>
      <c r="D2892" s="12">
        <f t="shared" si="136"/>
        <v>370849.0124990567</v>
      </c>
      <c r="E2892" s="13">
        <v>263614.6746367056</v>
      </c>
      <c r="F2892" s="10">
        <f t="shared" si="137"/>
        <v>263614.6746367056</v>
      </c>
      <c r="G2892" s="12">
        <f t="shared" si="138"/>
        <v>634463.6871357623</v>
      </c>
    </row>
    <row r="2893" spans="1:7">
      <c r="A2893" s="4" t="s">
        <v>2889</v>
      </c>
      <c r="B2893" s="13">
        <v>243619.14860762339</v>
      </c>
      <c r="C2893" s="13">
        <v>6208.6857009740515</v>
      </c>
      <c r="D2893" s="12">
        <f t="shared" si="136"/>
        <v>249827.83430859743</v>
      </c>
      <c r="E2893" s="13">
        <v>306931.8418141299</v>
      </c>
      <c r="F2893" s="10">
        <f t="shared" si="137"/>
        <v>306931.8418141299</v>
      </c>
      <c r="G2893" s="12">
        <f t="shared" si="138"/>
        <v>556759.67612272734</v>
      </c>
    </row>
    <row r="2894" spans="1:7">
      <c r="A2894" s="4" t="s">
        <v>2890</v>
      </c>
      <c r="B2894" s="13">
        <v>199759.58706285118</v>
      </c>
      <c r="C2894" s="13">
        <v>-127508.2034622941</v>
      </c>
      <c r="D2894" s="12">
        <f t="shared" si="136"/>
        <v>72251.383600557077</v>
      </c>
      <c r="E2894" s="13">
        <v>386536.98814429587</v>
      </c>
      <c r="F2894" s="10">
        <f t="shared" si="137"/>
        <v>386536.98814429587</v>
      </c>
      <c r="G2894" s="12">
        <f t="shared" si="138"/>
        <v>458788.37174485298</v>
      </c>
    </row>
    <row r="2895" spans="1:7">
      <c r="A2895" s="4" t="s">
        <v>2891</v>
      </c>
      <c r="B2895" s="13">
        <v>151384.81450264095</v>
      </c>
      <c r="C2895" s="13">
        <v>-147762.28093051011</v>
      </c>
      <c r="D2895" s="12">
        <f t="shared" si="136"/>
        <v>3622.5335721308365</v>
      </c>
      <c r="E2895" s="13">
        <v>294424.84803989762</v>
      </c>
      <c r="F2895" s="10">
        <f t="shared" si="137"/>
        <v>294424.84803989762</v>
      </c>
      <c r="G2895" s="12">
        <f t="shared" si="138"/>
        <v>298047.38161202846</v>
      </c>
    </row>
    <row r="2896" spans="1:7">
      <c r="A2896" s="4" t="s">
        <v>2892</v>
      </c>
      <c r="B2896" s="13">
        <v>139126.82430604234</v>
      </c>
      <c r="C2896" s="13">
        <v>-43027.548385152128</v>
      </c>
      <c r="D2896" s="12">
        <f t="shared" si="136"/>
        <v>96099.275920890213</v>
      </c>
      <c r="E2896" s="13">
        <v>267547.52340212045</v>
      </c>
      <c r="F2896" s="10">
        <f t="shared" si="137"/>
        <v>267547.52340212045</v>
      </c>
      <c r="G2896" s="12">
        <f t="shared" si="138"/>
        <v>363646.79932301067</v>
      </c>
    </row>
    <row r="2897" spans="1:7">
      <c r="A2897" s="4" t="s">
        <v>2893</v>
      </c>
      <c r="B2897" s="13">
        <v>147128.09243749428</v>
      </c>
      <c r="C2897" s="13">
        <v>-39940.334836652415</v>
      </c>
      <c r="D2897" s="12">
        <f t="shared" si="136"/>
        <v>107187.75760084187</v>
      </c>
      <c r="E2897" s="13">
        <v>222420.94140520098</v>
      </c>
      <c r="F2897" s="10">
        <f t="shared" si="137"/>
        <v>222420.94140520098</v>
      </c>
      <c r="G2897" s="12">
        <f t="shared" si="138"/>
        <v>329608.69900604285</v>
      </c>
    </row>
    <row r="2898" spans="1:7">
      <c r="A2898" s="4" t="s">
        <v>2894</v>
      </c>
      <c r="B2898" s="13">
        <v>130415.35836792541</v>
      </c>
      <c r="C2898" s="13">
        <v>48329.466875794969</v>
      </c>
      <c r="D2898" s="12">
        <f t="shared" si="136"/>
        <v>178744.82524372038</v>
      </c>
      <c r="E2898" s="13">
        <v>228524.85038307644</v>
      </c>
      <c r="F2898" s="10">
        <f t="shared" si="137"/>
        <v>228524.85038307644</v>
      </c>
      <c r="G2898" s="12">
        <f t="shared" si="138"/>
        <v>407269.67562679679</v>
      </c>
    </row>
    <row r="2899" spans="1:7">
      <c r="A2899" s="4" t="s">
        <v>2895</v>
      </c>
      <c r="B2899" s="13">
        <v>-185959.28532392468</v>
      </c>
      <c r="C2899" s="13">
        <v>-22690.264803280323</v>
      </c>
      <c r="D2899" s="12">
        <f t="shared" si="136"/>
        <v>-208649.550127205</v>
      </c>
      <c r="E2899" s="13">
        <v>101855.88990838254</v>
      </c>
      <c r="F2899" s="10">
        <f t="shared" si="137"/>
        <v>101855.88990838254</v>
      </c>
      <c r="G2899" s="12">
        <f t="shared" si="138"/>
        <v>-106793.66021882246</v>
      </c>
    </row>
    <row r="2900" spans="1:7">
      <c r="A2900" s="4" t="s">
        <v>2896</v>
      </c>
      <c r="B2900" s="13">
        <v>-212798.7134059534</v>
      </c>
      <c r="C2900" s="13">
        <v>-102554.25994225152</v>
      </c>
      <c r="D2900" s="12">
        <f t="shared" si="136"/>
        <v>-315352.97334820492</v>
      </c>
      <c r="E2900" s="13">
        <v>74210.830696370147</v>
      </c>
      <c r="F2900" s="10">
        <f t="shared" si="137"/>
        <v>74210.830696370147</v>
      </c>
      <c r="G2900" s="12">
        <f t="shared" si="138"/>
        <v>-241142.14265183476</v>
      </c>
    </row>
    <row r="2901" spans="1:7">
      <c r="A2901" s="4" t="s">
        <v>2897</v>
      </c>
      <c r="B2901" s="13">
        <v>-143190.43304582604</v>
      </c>
      <c r="C2901" s="13">
        <v>118104.46802837377</v>
      </c>
      <c r="D2901" s="12">
        <f t="shared" si="136"/>
        <v>-25085.965017452269</v>
      </c>
      <c r="E2901" s="13">
        <v>10014.713804178933</v>
      </c>
      <c r="F2901" s="10">
        <f t="shared" si="137"/>
        <v>10014.713804178933</v>
      </c>
      <c r="G2901" s="12">
        <f t="shared" si="138"/>
        <v>-15071.251213273335</v>
      </c>
    </row>
    <row r="2902" spans="1:7">
      <c r="A2902" s="4" t="s">
        <v>2898</v>
      </c>
      <c r="B2902" s="13">
        <v>-57274.094310523302</v>
      </c>
      <c r="C2902" s="13">
        <v>-20080.582849246257</v>
      </c>
      <c r="D2902" s="12">
        <f t="shared" si="136"/>
        <v>-77354.677159769562</v>
      </c>
      <c r="E2902" s="13">
        <v>119279.7347683144</v>
      </c>
      <c r="F2902" s="10">
        <f t="shared" si="137"/>
        <v>119279.7347683144</v>
      </c>
      <c r="G2902" s="12">
        <f t="shared" si="138"/>
        <v>41925.057608544841</v>
      </c>
    </row>
    <row r="2903" spans="1:7">
      <c r="A2903" s="4" t="s">
        <v>2899</v>
      </c>
      <c r="B2903" s="13">
        <v>-10617.476924665929</v>
      </c>
      <c r="C2903" s="13">
        <v>7284.4432566669793</v>
      </c>
      <c r="D2903" s="12">
        <f t="shared" si="136"/>
        <v>-3333.0336679989496</v>
      </c>
      <c r="E2903" s="13">
        <v>78052.880950130188</v>
      </c>
      <c r="F2903" s="10">
        <f t="shared" si="137"/>
        <v>78052.880950130188</v>
      </c>
      <c r="G2903" s="12">
        <f t="shared" si="138"/>
        <v>74719.847282131232</v>
      </c>
    </row>
    <row r="2904" spans="1:7">
      <c r="A2904" s="4" t="s">
        <v>2900</v>
      </c>
      <c r="B2904" s="13">
        <v>70936.245508225635</v>
      </c>
      <c r="C2904" s="13">
        <v>71836.540722665406</v>
      </c>
      <c r="D2904" s="12">
        <f t="shared" si="136"/>
        <v>142772.78623089104</v>
      </c>
      <c r="E2904" s="13">
        <v>86964.295373871981</v>
      </c>
      <c r="F2904" s="10">
        <f t="shared" si="137"/>
        <v>86964.295373871981</v>
      </c>
      <c r="G2904" s="12">
        <f t="shared" si="138"/>
        <v>229737.08160476302</v>
      </c>
    </row>
    <row r="2905" spans="1:7">
      <c r="A2905" s="4" t="s">
        <v>2901</v>
      </c>
      <c r="B2905" s="13">
        <v>198116.80491489638</v>
      </c>
      <c r="C2905" s="13">
        <v>154238.39535841759</v>
      </c>
      <c r="D2905" s="12">
        <f t="shared" si="136"/>
        <v>352355.20027331397</v>
      </c>
      <c r="E2905" s="13">
        <v>139571.4243088394</v>
      </c>
      <c r="F2905" s="10">
        <f t="shared" si="137"/>
        <v>139571.4243088394</v>
      </c>
      <c r="G2905" s="12">
        <f t="shared" si="138"/>
        <v>491926.6245821534</v>
      </c>
    </row>
    <row r="2906" spans="1:7">
      <c r="A2906" s="4" t="s">
        <v>2902</v>
      </c>
      <c r="B2906" s="13">
        <v>217500.98052416954</v>
      </c>
      <c r="C2906" s="13">
        <v>180487.83306710576</v>
      </c>
      <c r="D2906" s="12">
        <f t="shared" si="136"/>
        <v>397988.81359127531</v>
      </c>
      <c r="E2906" s="13">
        <v>215448.88890591104</v>
      </c>
      <c r="F2906" s="10">
        <f t="shared" si="137"/>
        <v>215448.88890591104</v>
      </c>
      <c r="G2906" s="12">
        <f t="shared" si="138"/>
        <v>613437.70249718637</v>
      </c>
    </row>
    <row r="2907" spans="1:7">
      <c r="A2907" s="4" t="s">
        <v>2903</v>
      </c>
      <c r="B2907" s="13">
        <v>143774.52938101804</v>
      </c>
      <c r="C2907" s="13">
        <v>141026.71606095694</v>
      </c>
      <c r="D2907" s="12">
        <f t="shared" si="136"/>
        <v>284801.24544197496</v>
      </c>
      <c r="E2907" s="13">
        <v>145554.06659654781</v>
      </c>
      <c r="F2907" s="10">
        <f t="shared" si="137"/>
        <v>145554.06659654781</v>
      </c>
      <c r="G2907" s="12">
        <f t="shared" si="138"/>
        <v>430355.3120385228</v>
      </c>
    </row>
    <row r="2908" spans="1:7">
      <c r="A2908" s="4" t="s">
        <v>2904</v>
      </c>
      <c r="B2908" s="13">
        <v>31267.245229197157</v>
      </c>
      <c r="C2908" s="13">
        <v>110591.23131243893</v>
      </c>
      <c r="D2908" s="12">
        <f t="shared" si="136"/>
        <v>141858.4765416361</v>
      </c>
      <c r="E2908" s="13">
        <v>116400.36246105385</v>
      </c>
      <c r="F2908" s="10">
        <f t="shared" si="137"/>
        <v>116400.36246105385</v>
      </c>
      <c r="G2908" s="12">
        <f t="shared" si="138"/>
        <v>258258.83900268996</v>
      </c>
    </row>
    <row r="2909" spans="1:7">
      <c r="A2909" s="4" t="s">
        <v>2905</v>
      </c>
      <c r="B2909" s="13">
        <v>41159.179944805772</v>
      </c>
      <c r="C2909" s="13">
        <v>89411.767251686731</v>
      </c>
      <c r="D2909" s="12">
        <f t="shared" si="136"/>
        <v>130570.9471964925</v>
      </c>
      <c r="E2909" s="13">
        <v>116634.8162829894</v>
      </c>
      <c r="F2909" s="10">
        <f t="shared" si="137"/>
        <v>116634.8162829894</v>
      </c>
      <c r="G2909" s="12">
        <f t="shared" si="138"/>
        <v>247205.76347948192</v>
      </c>
    </row>
    <row r="2910" spans="1:7">
      <c r="A2910" s="4" t="s">
        <v>2906</v>
      </c>
      <c r="B2910" s="13">
        <v>-458271.36833334202</v>
      </c>
      <c r="C2910" s="13">
        <v>117118.02819888013</v>
      </c>
      <c r="D2910" s="12">
        <f t="shared" si="136"/>
        <v>-341153.34013446188</v>
      </c>
      <c r="E2910" s="13">
        <v>205335.94839933552</v>
      </c>
      <c r="F2910" s="10">
        <f t="shared" si="137"/>
        <v>205335.94839933552</v>
      </c>
      <c r="G2910" s="12">
        <f t="shared" si="138"/>
        <v>-135817.39173512635</v>
      </c>
    </row>
    <row r="2911" spans="1:7">
      <c r="A2911" s="4" t="s">
        <v>2907</v>
      </c>
      <c r="B2911" s="13">
        <v>-562400.39895529556</v>
      </c>
      <c r="C2911" s="13">
        <v>86067.165437530406</v>
      </c>
      <c r="D2911" s="12">
        <f t="shared" si="136"/>
        <v>-476333.23351776518</v>
      </c>
      <c r="E2911" s="13">
        <v>122977.61753900297</v>
      </c>
      <c r="F2911" s="10">
        <f t="shared" si="137"/>
        <v>122977.61753900297</v>
      </c>
      <c r="G2911" s="12">
        <f t="shared" si="138"/>
        <v>-353355.61597876222</v>
      </c>
    </row>
    <row r="2912" spans="1:7">
      <c r="A2912" s="4" t="s">
        <v>2908</v>
      </c>
      <c r="B2912" s="13">
        <v>-626632.68456262571</v>
      </c>
      <c r="C2912" s="13">
        <v>207690.85339162769</v>
      </c>
      <c r="D2912" s="12">
        <f t="shared" si="136"/>
        <v>-418941.83117099805</v>
      </c>
      <c r="E2912" s="13">
        <v>20855.960991408727</v>
      </c>
      <c r="F2912" s="10">
        <f t="shared" si="137"/>
        <v>20855.960991408727</v>
      </c>
      <c r="G2912" s="12">
        <f t="shared" si="138"/>
        <v>-398085.87017958931</v>
      </c>
    </row>
    <row r="2913" spans="1:7">
      <c r="A2913" s="4" t="s">
        <v>2909</v>
      </c>
      <c r="B2913" s="13">
        <v>-682389.61369516235</v>
      </c>
      <c r="C2913" s="13">
        <v>281817.71862060251</v>
      </c>
      <c r="D2913" s="12">
        <f t="shared" si="136"/>
        <v>-400571.89507455984</v>
      </c>
      <c r="E2913" s="13">
        <v>25640.356625449043</v>
      </c>
      <c r="F2913" s="10">
        <f t="shared" si="137"/>
        <v>25640.356625449043</v>
      </c>
      <c r="G2913" s="12">
        <f t="shared" si="138"/>
        <v>-374931.53844911081</v>
      </c>
    </row>
    <row r="2914" spans="1:7">
      <c r="A2914" s="4" t="s">
        <v>2910</v>
      </c>
      <c r="B2914" s="13">
        <v>-813525.11951135832</v>
      </c>
      <c r="C2914" s="13">
        <v>299114.93638453039</v>
      </c>
      <c r="D2914" s="12">
        <f t="shared" si="136"/>
        <v>-514410.18312682793</v>
      </c>
      <c r="E2914" s="13">
        <v>73655.171991750569</v>
      </c>
      <c r="F2914" s="10">
        <f t="shared" si="137"/>
        <v>73655.171991750569</v>
      </c>
      <c r="G2914" s="12">
        <f t="shared" si="138"/>
        <v>-440755.01113507734</v>
      </c>
    </row>
    <row r="2915" spans="1:7">
      <c r="A2915" s="4" t="s">
        <v>2911</v>
      </c>
      <c r="B2915" s="13">
        <v>-1183499.8554719174</v>
      </c>
      <c r="C2915" s="13">
        <v>288117.0452591654</v>
      </c>
      <c r="D2915" s="12">
        <f t="shared" si="136"/>
        <v>-895382.81021275208</v>
      </c>
      <c r="E2915" s="13">
        <v>-697.46798564300275</v>
      </c>
      <c r="F2915" s="10">
        <f t="shared" si="137"/>
        <v>-697.46798564300275</v>
      </c>
      <c r="G2915" s="12">
        <f t="shared" si="138"/>
        <v>-896080.27819839504</v>
      </c>
    </row>
    <row r="2916" spans="1:7">
      <c r="A2916" s="4" t="s">
        <v>2912</v>
      </c>
      <c r="B2916" s="13">
        <v>-1093398.956189452</v>
      </c>
      <c r="C2916" s="13">
        <v>290265.07620676834</v>
      </c>
      <c r="D2916" s="12">
        <f t="shared" si="136"/>
        <v>-803133.87998268357</v>
      </c>
      <c r="E2916" s="13">
        <v>-97659.76816987824</v>
      </c>
      <c r="F2916" s="10">
        <f t="shared" si="137"/>
        <v>-97659.76816987824</v>
      </c>
      <c r="G2916" s="12">
        <f t="shared" si="138"/>
        <v>-900793.64815256186</v>
      </c>
    </row>
    <row r="2917" spans="1:7">
      <c r="A2917" s="4" t="s">
        <v>2913</v>
      </c>
      <c r="B2917" s="13">
        <v>-974708.27503278689</v>
      </c>
      <c r="C2917" s="13">
        <v>345908.1548474126</v>
      </c>
      <c r="D2917" s="12">
        <f t="shared" si="136"/>
        <v>-628800.12018537428</v>
      </c>
      <c r="E2917" s="13">
        <v>-17646.326060936244</v>
      </c>
      <c r="F2917" s="10">
        <f t="shared" si="137"/>
        <v>-17646.326060936244</v>
      </c>
      <c r="G2917" s="12">
        <f t="shared" si="138"/>
        <v>-646446.44624631049</v>
      </c>
    </row>
    <row r="2918" spans="1:7">
      <c r="A2918" s="4" t="s">
        <v>2914</v>
      </c>
      <c r="B2918" s="13">
        <v>-803860.34486946813</v>
      </c>
      <c r="C2918" s="13">
        <v>410475.55091803102</v>
      </c>
      <c r="D2918" s="12">
        <f t="shared" si="136"/>
        <v>-393384.79395143711</v>
      </c>
      <c r="E2918" s="13">
        <v>27900.27371446434</v>
      </c>
      <c r="F2918" s="10">
        <f t="shared" si="137"/>
        <v>27900.27371446434</v>
      </c>
      <c r="G2918" s="12">
        <f t="shared" si="138"/>
        <v>-365484.52023697278</v>
      </c>
    </row>
    <row r="2919" spans="1:7">
      <c r="A2919" s="4" t="s">
        <v>2915</v>
      </c>
      <c r="B2919" s="13">
        <v>-486258.78633419395</v>
      </c>
      <c r="C2919" s="13">
        <v>537479.08128000761</v>
      </c>
      <c r="D2919" s="12">
        <f t="shared" si="136"/>
        <v>51220.294945813657</v>
      </c>
      <c r="E2919" s="13">
        <v>19250.002784199478</v>
      </c>
      <c r="F2919" s="10">
        <f t="shared" si="137"/>
        <v>19250.002784199478</v>
      </c>
      <c r="G2919" s="12">
        <f t="shared" si="138"/>
        <v>70470.297730013132</v>
      </c>
    </row>
    <row r="2920" spans="1:7">
      <c r="A2920" s="4" t="s">
        <v>2916</v>
      </c>
      <c r="B2920" s="13">
        <v>147569.34312359485</v>
      </c>
      <c r="C2920" s="13">
        <v>606998.67904100043</v>
      </c>
      <c r="D2920" s="12">
        <f t="shared" si="136"/>
        <v>754568.02216459531</v>
      </c>
      <c r="E2920" s="13">
        <v>-46440.083313890216</v>
      </c>
      <c r="F2920" s="10">
        <f t="shared" si="137"/>
        <v>-46440.083313890216</v>
      </c>
      <c r="G2920" s="12">
        <f t="shared" si="138"/>
        <v>708127.93885070505</v>
      </c>
    </row>
    <row r="2921" spans="1:7">
      <c r="A2921" s="4" t="s">
        <v>2917</v>
      </c>
      <c r="B2921" s="13">
        <v>168103.2475305227</v>
      </c>
      <c r="C2921" s="13">
        <v>462335.78800744511</v>
      </c>
      <c r="D2921" s="12">
        <f t="shared" si="136"/>
        <v>630439.03553796781</v>
      </c>
      <c r="E2921" s="13">
        <v>50360.216502703974</v>
      </c>
      <c r="F2921" s="10">
        <f t="shared" si="137"/>
        <v>50360.216502703974</v>
      </c>
      <c r="G2921" s="12">
        <f t="shared" si="138"/>
        <v>680799.25204067177</v>
      </c>
    </row>
    <row r="2922" spans="1:7">
      <c r="A2922" s="4" t="s">
        <v>2918</v>
      </c>
      <c r="B2922" s="13">
        <v>-58508.164819628735</v>
      </c>
      <c r="C2922" s="13">
        <v>435221.47317086713</v>
      </c>
      <c r="D2922" s="12">
        <f t="shared" si="136"/>
        <v>376713.30835123837</v>
      </c>
      <c r="E2922" s="13">
        <v>11428.23365714922</v>
      </c>
      <c r="F2922" s="10">
        <f t="shared" si="137"/>
        <v>11428.23365714922</v>
      </c>
      <c r="G2922" s="12">
        <f t="shared" si="138"/>
        <v>388141.54200838762</v>
      </c>
    </row>
    <row r="2923" spans="1:7">
      <c r="A2923" s="4" t="s">
        <v>2919</v>
      </c>
      <c r="B2923" s="13">
        <v>24623.372957965697</v>
      </c>
      <c r="C2923" s="13">
        <v>491169.86409524095</v>
      </c>
      <c r="D2923" s="12">
        <f t="shared" si="136"/>
        <v>515793.23705320666</v>
      </c>
      <c r="E2923" s="13">
        <v>7132.2177245541707</v>
      </c>
      <c r="F2923" s="10">
        <f t="shared" si="137"/>
        <v>7132.2177245541707</v>
      </c>
      <c r="G2923" s="12">
        <f t="shared" si="138"/>
        <v>522925.45477776084</v>
      </c>
    </row>
    <row r="2924" spans="1:7">
      <c r="A2924" s="4" t="s">
        <v>2920</v>
      </c>
      <c r="B2924" s="13">
        <v>47058.960472020874</v>
      </c>
      <c r="C2924" s="13">
        <v>445352.85885099776</v>
      </c>
      <c r="D2924" s="12">
        <f t="shared" si="136"/>
        <v>492411.81932301866</v>
      </c>
      <c r="E2924" s="13">
        <v>-16590.327189143853</v>
      </c>
      <c r="F2924" s="10">
        <f t="shared" si="137"/>
        <v>-16590.327189143853</v>
      </c>
      <c r="G2924" s="12">
        <f t="shared" si="138"/>
        <v>475821.4921338748</v>
      </c>
    </row>
    <row r="2925" spans="1:7">
      <c r="A2925" s="4" t="s">
        <v>2921</v>
      </c>
      <c r="B2925" s="13">
        <v>209802.7364237346</v>
      </c>
      <c r="C2925" s="13">
        <v>486950.45822510787</v>
      </c>
      <c r="D2925" s="12">
        <f t="shared" si="136"/>
        <v>696753.19464884244</v>
      </c>
      <c r="E2925" s="13">
        <v>-32319.26628464731</v>
      </c>
      <c r="F2925" s="10">
        <f t="shared" si="137"/>
        <v>-32319.26628464731</v>
      </c>
      <c r="G2925" s="12">
        <f t="shared" si="138"/>
        <v>664433.92836419516</v>
      </c>
    </row>
    <row r="2926" spans="1:7">
      <c r="A2926" s="4" t="s">
        <v>2922</v>
      </c>
      <c r="B2926" s="13">
        <v>165967.39319357419</v>
      </c>
      <c r="C2926" s="13">
        <v>488379.24166252016</v>
      </c>
      <c r="D2926" s="12">
        <f t="shared" si="136"/>
        <v>654346.63485609437</v>
      </c>
      <c r="E2926" s="13">
        <v>-23069.05635417896</v>
      </c>
      <c r="F2926" s="10">
        <f t="shared" si="137"/>
        <v>-23069.05635417896</v>
      </c>
      <c r="G2926" s="12">
        <f t="shared" si="138"/>
        <v>631277.57850191544</v>
      </c>
    </row>
    <row r="2927" spans="1:7">
      <c r="A2927" s="4" t="s">
        <v>2923</v>
      </c>
      <c r="B2927" s="13">
        <v>88409.023074639452</v>
      </c>
      <c r="C2927" s="13">
        <v>447039.00038021262</v>
      </c>
      <c r="D2927" s="12">
        <f t="shared" si="136"/>
        <v>535448.02345485205</v>
      </c>
      <c r="E2927" s="13">
        <v>-54517.878002412232</v>
      </c>
      <c r="F2927" s="10">
        <f t="shared" si="137"/>
        <v>-54517.878002412232</v>
      </c>
      <c r="G2927" s="12">
        <f t="shared" si="138"/>
        <v>480930.14545243984</v>
      </c>
    </row>
    <row r="2928" spans="1:7">
      <c r="A2928" s="4" t="s">
        <v>2924</v>
      </c>
      <c r="B2928" s="13">
        <v>120806.20574842459</v>
      </c>
      <c r="C2928" s="13">
        <v>400517.26433120423</v>
      </c>
      <c r="D2928" s="12">
        <f t="shared" si="136"/>
        <v>521323.47007962881</v>
      </c>
      <c r="E2928" s="13">
        <v>-79568.629316126884</v>
      </c>
      <c r="F2928" s="10">
        <f t="shared" si="137"/>
        <v>-79568.629316126884</v>
      </c>
      <c r="G2928" s="12">
        <f t="shared" si="138"/>
        <v>441754.84076350194</v>
      </c>
    </row>
    <row r="2929" spans="1:7">
      <c r="A2929" s="4" t="s">
        <v>2925</v>
      </c>
      <c r="B2929" s="13">
        <v>-78364.141073547406</v>
      </c>
      <c r="C2929" s="13">
        <v>280884.93306043668</v>
      </c>
      <c r="D2929" s="12">
        <f t="shared" si="136"/>
        <v>202520.79198688926</v>
      </c>
      <c r="E2929" s="13">
        <v>-76662.258715492775</v>
      </c>
      <c r="F2929" s="10">
        <f t="shared" si="137"/>
        <v>-76662.258715492775</v>
      </c>
      <c r="G2929" s="12">
        <f t="shared" si="138"/>
        <v>125858.53327139649</v>
      </c>
    </row>
    <row r="2930" spans="1:7">
      <c r="A2930" s="4" t="s">
        <v>2926</v>
      </c>
      <c r="B2930" s="13">
        <v>-111312.94980671006</v>
      </c>
      <c r="C2930" s="13">
        <v>217591.39883569212</v>
      </c>
      <c r="D2930" s="12">
        <f t="shared" si="136"/>
        <v>106278.44902898205</v>
      </c>
      <c r="E2930" s="13">
        <v>-95766.490888012951</v>
      </c>
      <c r="F2930" s="10">
        <f t="shared" si="137"/>
        <v>-95766.490888012951</v>
      </c>
      <c r="G2930" s="12">
        <f t="shared" si="138"/>
        <v>10511.958140969102</v>
      </c>
    </row>
    <row r="2931" spans="1:7">
      <c r="A2931" s="4" t="s">
        <v>2927</v>
      </c>
      <c r="B2931" s="13">
        <v>-32879.929595873778</v>
      </c>
      <c r="C2931" s="13">
        <v>403502.5756210371</v>
      </c>
      <c r="D2931" s="12">
        <f t="shared" si="136"/>
        <v>370622.64602516335</v>
      </c>
      <c r="E2931" s="13">
        <v>-85149.344299276607</v>
      </c>
      <c r="F2931" s="10">
        <f t="shared" si="137"/>
        <v>-85149.344299276607</v>
      </c>
      <c r="G2931" s="12">
        <f t="shared" si="138"/>
        <v>285473.30172588676</v>
      </c>
    </row>
    <row r="2932" spans="1:7">
      <c r="A2932" s="4" t="s">
        <v>2928</v>
      </c>
      <c r="B2932" s="13">
        <v>281881.96059855504</v>
      </c>
      <c r="C2932" s="13">
        <v>400576.72995167109</v>
      </c>
      <c r="D2932" s="12">
        <f t="shared" si="136"/>
        <v>682458.69055022614</v>
      </c>
      <c r="E2932" s="13">
        <v>57876.5627511934</v>
      </c>
      <c r="F2932" s="10">
        <f t="shared" si="137"/>
        <v>57876.5627511934</v>
      </c>
      <c r="G2932" s="12">
        <f t="shared" si="138"/>
        <v>740335.25330141955</v>
      </c>
    </row>
    <row r="2933" spans="1:7">
      <c r="A2933" s="4" t="s">
        <v>2929</v>
      </c>
      <c r="B2933" s="13">
        <v>317294.18207051733</v>
      </c>
      <c r="C2933" s="13">
        <v>332084.46698809083</v>
      </c>
      <c r="D2933" s="12">
        <f t="shared" si="136"/>
        <v>649378.64905860811</v>
      </c>
      <c r="E2933" s="13">
        <v>56070.44208295791</v>
      </c>
      <c r="F2933" s="10">
        <f t="shared" si="137"/>
        <v>56070.44208295791</v>
      </c>
      <c r="G2933" s="12">
        <f t="shared" si="138"/>
        <v>705449.09114156605</v>
      </c>
    </row>
    <row r="2934" spans="1:7">
      <c r="A2934" s="4" t="s">
        <v>2930</v>
      </c>
      <c r="B2934" s="13">
        <v>431607.63334192033</v>
      </c>
      <c r="C2934" s="13">
        <v>423666.15198616375</v>
      </c>
      <c r="D2934" s="12">
        <f t="shared" si="136"/>
        <v>855273.78532808414</v>
      </c>
      <c r="E2934" s="13">
        <v>23630.603368130673</v>
      </c>
      <c r="F2934" s="10">
        <f t="shared" si="137"/>
        <v>23630.603368130673</v>
      </c>
      <c r="G2934" s="12">
        <f t="shared" si="138"/>
        <v>878904.38869621477</v>
      </c>
    </row>
    <row r="2935" spans="1:7">
      <c r="A2935" s="4" t="s">
        <v>2931</v>
      </c>
      <c r="B2935" s="13">
        <v>490670.12881681841</v>
      </c>
      <c r="C2935" s="13">
        <v>327363.54751075373</v>
      </c>
      <c r="D2935" s="12">
        <f t="shared" si="136"/>
        <v>818033.6763275722</v>
      </c>
      <c r="E2935" s="13">
        <v>118345.47162389959</v>
      </c>
      <c r="F2935" s="10">
        <f t="shared" si="137"/>
        <v>118345.47162389959</v>
      </c>
      <c r="G2935" s="12">
        <f t="shared" si="138"/>
        <v>936379.14795147185</v>
      </c>
    </row>
    <row r="2936" spans="1:7">
      <c r="A2936" s="4" t="s">
        <v>2932</v>
      </c>
      <c r="B2936" s="13">
        <v>394479.99275287893</v>
      </c>
      <c r="C2936" s="13">
        <v>315490.4852479503</v>
      </c>
      <c r="D2936" s="12">
        <f t="shared" si="136"/>
        <v>709970.47800082923</v>
      </c>
      <c r="E2936" s="13">
        <v>181241.01025723858</v>
      </c>
      <c r="F2936" s="10">
        <f t="shared" si="137"/>
        <v>181241.01025723858</v>
      </c>
      <c r="G2936" s="12">
        <f t="shared" si="138"/>
        <v>891211.48825806775</v>
      </c>
    </row>
    <row r="2937" spans="1:7">
      <c r="A2937" s="4" t="s">
        <v>2933</v>
      </c>
      <c r="B2937" s="13">
        <v>514076.56967562588</v>
      </c>
      <c r="C2937" s="13">
        <v>261455.5797073156</v>
      </c>
      <c r="D2937" s="12">
        <f t="shared" si="136"/>
        <v>775532.14938294142</v>
      </c>
      <c r="E2937" s="13">
        <v>276831.51565353922</v>
      </c>
      <c r="F2937" s="10">
        <f t="shared" si="137"/>
        <v>276831.51565353922</v>
      </c>
      <c r="G2937" s="12">
        <f t="shared" si="138"/>
        <v>1052363.6650364806</v>
      </c>
    </row>
    <row r="2938" spans="1:7">
      <c r="A2938" s="4" t="s">
        <v>2934</v>
      </c>
      <c r="B2938" s="13">
        <v>466151.03266561433</v>
      </c>
      <c r="C2938" s="13">
        <v>122430.27998095231</v>
      </c>
      <c r="D2938" s="12">
        <f t="shared" si="136"/>
        <v>588581.31264656666</v>
      </c>
      <c r="E2938" s="13">
        <v>252005.08088567734</v>
      </c>
      <c r="F2938" s="10">
        <f t="shared" si="137"/>
        <v>252005.08088567734</v>
      </c>
      <c r="G2938" s="12">
        <f t="shared" si="138"/>
        <v>840586.39353224402</v>
      </c>
    </row>
    <row r="2939" spans="1:7">
      <c r="A2939" s="4" t="s">
        <v>2935</v>
      </c>
      <c r="B2939" s="13">
        <v>341239.88866612734</v>
      </c>
      <c r="C2939" s="13">
        <v>66779.031560678137</v>
      </c>
      <c r="D2939" s="12">
        <f t="shared" si="136"/>
        <v>408018.92022680549</v>
      </c>
      <c r="E2939" s="13">
        <v>207248.040320951</v>
      </c>
      <c r="F2939" s="10">
        <f t="shared" si="137"/>
        <v>207248.040320951</v>
      </c>
      <c r="G2939" s="12">
        <f t="shared" si="138"/>
        <v>615266.96054775652</v>
      </c>
    </row>
    <row r="2940" spans="1:7">
      <c r="A2940" s="4" t="s">
        <v>2936</v>
      </c>
      <c r="B2940" s="13">
        <v>204467.92799260074</v>
      </c>
      <c r="C2940" s="13">
        <v>52935.539671009508</v>
      </c>
      <c r="D2940" s="12">
        <f t="shared" si="136"/>
        <v>257403.46766361024</v>
      </c>
      <c r="E2940" s="13">
        <v>195444.79786541249</v>
      </c>
      <c r="F2940" s="10">
        <f t="shared" si="137"/>
        <v>195444.79786541249</v>
      </c>
      <c r="G2940" s="12">
        <f t="shared" si="138"/>
        <v>452848.26552902273</v>
      </c>
    </row>
    <row r="2941" spans="1:7">
      <c r="A2941" s="4" t="s">
        <v>2937</v>
      </c>
      <c r="B2941" s="13">
        <v>298445.93266908184</v>
      </c>
      <c r="C2941" s="13">
        <v>-42494.625825687166</v>
      </c>
      <c r="D2941" s="12">
        <f t="shared" si="136"/>
        <v>255951.30684339468</v>
      </c>
      <c r="E2941" s="13">
        <v>190350.95669751574</v>
      </c>
      <c r="F2941" s="10">
        <f t="shared" si="137"/>
        <v>190350.95669751574</v>
      </c>
      <c r="G2941" s="12">
        <f t="shared" si="138"/>
        <v>446302.26354091044</v>
      </c>
    </row>
    <row r="2942" spans="1:7">
      <c r="A2942" s="4" t="s">
        <v>2938</v>
      </c>
      <c r="B2942" s="13">
        <v>159874.39524703476</v>
      </c>
      <c r="C2942" s="13">
        <v>-104047.10956099101</v>
      </c>
      <c r="D2942" s="12">
        <f t="shared" si="136"/>
        <v>55827.285686043746</v>
      </c>
      <c r="E2942" s="13">
        <v>102309.22821861069</v>
      </c>
      <c r="F2942" s="10">
        <f t="shared" si="137"/>
        <v>102309.22821861069</v>
      </c>
      <c r="G2942" s="12">
        <f t="shared" si="138"/>
        <v>158136.51390465442</v>
      </c>
    </row>
    <row r="2943" spans="1:7">
      <c r="A2943" s="4" t="s">
        <v>2939</v>
      </c>
      <c r="B2943" s="13">
        <v>192695.68217758765</v>
      </c>
      <c r="C2943" s="13">
        <v>-83169.345454454029</v>
      </c>
      <c r="D2943" s="12">
        <f t="shared" si="136"/>
        <v>109526.33672313362</v>
      </c>
      <c r="E2943" s="13">
        <v>158146.24741914577</v>
      </c>
      <c r="F2943" s="10">
        <f t="shared" si="137"/>
        <v>158146.24741914577</v>
      </c>
      <c r="G2943" s="12">
        <f t="shared" si="138"/>
        <v>267672.5841422794</v>
      </c>
    </row>
    <row r="2944" spans="1:7">
      <c r="A2944" s="4" t="s">
        <v>2940</v>
      </c>
      <c r="B2944" s="13">
        <v>215979.02753772514</v>
      </c>
      <c r="C2944" s="13">
        <v>-282965.9532027939</v>
      </c>
      <c r="D2944" s="12">
        <f t="shared" si="136"/>
        <v>-66986.92566506876</v>
      </c>
      <c r="E2944" s="13">
        <v>278576.96518083796</v>
      </c>
      <c r="F2944" s="10">
        <f t="shared" si="137"/>
        <v>278576.96518083796</v>
      </c>
      <c r="G2944" s="12">
        <f t="shared" si="138"/>
        <v>211590.0395157692</v>
      </c>
    </row>
    <row r="2945" spans="1:7">
      <c r="A2945" s="4" t="s">
        <v>2941</v>
      </c>
      <c r="B2945" s="13">
        <v>205447.04161860183</v>
      </c>
      <c r="C2945" s="13">
        <v>-216144.84717043294</v>
      </c>
      <c r="D2945" s="12">
        <f t="shared" si="136"/>
        <v>-10697.805551831116</v>
      </c>
      <c r="E2945" s="13">
        <v>204274.07503966597</v>
      </c>
      <c r="F2945" s="10">
        <f t="shared" si="137"/>
        <v>204274.07503966597</v>
      </c>
      <c r="G2945" s="12">
        <f t="shared" si="138"/>
        <v>193576.26948783486</v>
      </c>
    </row>
    <row r="2946" spans="1:7">
      <c r="A2946" s="4" t="s">
        <v>2942</v>
      </c>
      <c r="B2946" s="13">
        <v>362816.42405874224</v>
      </c>
      <c r="C2946" s="13">
        <v>-239076.45097968416</v>
      </c>
      <c r="D2946" s="12">
        <f t="shared" si="136"/>
        <v>123739.97307905808</v>
      </c>
      <c r="E2946" s="13">
        <v>183012.35233522183</v>
      </c>
      <c r="F2946" s="10">
        <f t="shared" si="137"/>
        <v>183012.35233522183</v>
      </c>
      <c r="G2946" s="12">
        <f t="shared" si="138"/>
        <v>306752.32541427994</v>
      </c>
    </row>
    <row r="2947" spans="1:7">
      <c r="A2947" s="4" t="s">
        <v>2943</v>
      </c>
      <c r="B2947" s="13">
        <v>308082.97773316206</v>
      </c>
      <c r="C2947" s="13">
        <v>-219890.68642768369</v>
      </c>
      <c r="D2947" s="12">
        <f t="shared" si="136"/>
        <v>88192.291305478371</v>
      </c>
      <c r="E2947" s="13">
        <v>64792.299733845546</v>
      </c>
      <c r="F2947" s="10">
        <f t="shared" si="137"/>
        <v>64792.299733845546</v>
      </c>
      <c r="G2947" s="12">
        <f t="shared" si="138"/>
        <v>152984.59103932392</v>
      </c>
    </row>
    <row r="2948" spans="1:7">
      <c r="A2948" s="4" t="s">
        <v>2944</v>
      </c>
      <c r="B2948" s="13">
        <v>266476.42311677244</v>
      </c>
      <c r="C2948" s="13">
        <v>-254737.86338180106</v>
      </c>
      <c r="D2948" s="12">
        <f t="shared" si="136"/>
        <v>11738.559734971379</v>
      </c>
      <c r="E2948" s="13">
        <v>157384.76947862172</v>
      </c>
      <c r="F2948" s="10">
        <f t="shared" si="137"/>
        <v>157384.76947862172</v>
      </c>
      <c r="G2948" s="12">
        <f t="shared" si="138"/>
        <v>169123.3292135931</v>
      </c>
    </row>
    <row r="2949" spans="1:7">
      <c r="A2949" s="4" t="s">
        <v>2945</v>
      </c>
      <c r="B2949" s="13">
        <v>483658.80831964238</v>
      </c>
      <c r="C2949" s="13">
        <v>-160584.73807995964</v>
      </c>
      <c r="D2949" s="12">
        <f t="shared" ref="D2949:D3012" si="139">SUM(B2949:C2949)</f>
        <v>323074.07023968274</v>
      </c>
      <c r="E2949" s="13">
        <v>75222.764607692501</v>
      </c>
      <c r="F2949" s="10">
        <f t="shared" ref="F2949:F3012" si="140">E2949</f>
        <v>75222.764607692501</v>
      </c>
      <c r="G2949" s="12">
        <f t="shared" ref="G2949:G3012" si="141">SUM(D2949,F2949)</f>
        <v>398296.83484737523</v>
      </c>
    </row>
    <row r="2950" spans="1:7">
      <c r="A2950" s="4" t="s">
        <v>2946</v>
      </c>
      <c r="B2950" s="13">
        <v>485534.74840312195</v>
      </c>
      <c r="C2950" s="13">
        <v>-76537.533421537504</v>
      </c>
      <c r="D2950" s="12">
        <f t="shared" si="139"/>
        <v>408997.21498158446</v>
      </c>
      <c r="E2950" s="13">
        <v>54348.420557795944</v>
      </c>
      <c r="F2950" s="10">
        <f t="shared" si="140"/>
        <v>54348.420557795944</v>
      </c>
      <c r="G2950" s="12">
        <f t="shared" si="141"/>
        <v>463345.63553938043</v>
      </c>
    </row>
    <row r="2951" spans="1:7">
      <c r="A2951" s="4" t="s">
        <v>2947</v>
      </c>
      <c r="B2951" s="13">
        <v>345094.51974704734</v>
      </c>
      <c r="C2951" s="13">
        <v>-141757.29160866537</v>
      </c>
      <c r="D2951" s="12">
        <f t="shared" si="139"/>
        <v>203337.22813838196</v>
      </c>
      <c r="E2951" s="13">
        <v>-38347.383609327393</v>
      </c>
      <c r="F2951" s="10">
        <f t="shared" si="140"/>
        <v>-38347.383609327393</v>
      </c>
      <c r="G2951" s="12">
        <f t="shared" si="141"/>
        <v>164989.84452905456</v>
      </c>
    </row>
    <row r="2952" spans="1:7">
      <c r="A2952" s="4" t="s">
        <v>2948</v>
      </c>
      <c r="B2952" s="13">
        <v>201322.35073083753</v>
      </c>
      <c r="C2952" s="13">
        <v>-155845.76558097458</v>
      </c>
      <c r="D2952" s="12">
        <f t="shared" si="139"/>
        <v>45476.585149862949</v>
      </c>
      <c r="E2952" s="13">
        <v>-16685.006370090632</v>
      </c>
      <c r="F2952" s="10">
        <f t="shared" si="140"/>
        <v>-16685.006370090632</v>
      </c>
      <c r="G2952" s="12">
        <f t="shared" si="141"/>
        <v>28791.578779772317</v>
      </c>
    </row>
    <row r="2953" spans="1:7">
      <c r="A2953" s="4" t="s">
        <v>2949</v>
      </c>
      <c r="B2953" s="13">
        <v>-231921.60324811164</v>
      </c>
      <c r="C2953" s="13">
        <v>-61194.892378027442</v>
      </c>
      <c r="D2953" s="12">
        <f t="shared" si="139"/>
        <v>-293116.49562613911</v>
      </c>
      <c r="E2953" s="13">
        <v>-180073.92652506783</v>
      </c>
      <c r="F2953" s="10">
        <f t="shared" si="140"/>
        <v>-180073.92652506783</v>
      </c>
      <c r="G2953" s="12">
        <f t="shared" si="141"/>
        <v>-473190.42215120693</v>
      </c>
    </row>
    <row r="2954" spans="1:7">
      <c r="A2954" s="4" t="s">
        <v>2950</v>
      </c>
      <c r="B2954" s="13">
        <v>-354420.08629724476</v>
      </c>
      <c r="C2954" s="13">
        <v>-2353.8351042858062</v>
      </c>
      <c r="D2954" s="12">
        <f t="shared" si="139"/>
        <v>-356773.92140153056</v>
      </c>
      <c r="E2954" s="13">
        <v>-331890.31737086223</v>
      </c>
      <c r="F2954" s="10">
        <f t="shared" si="140"/>
        <v>-331890.31737086223</v>
      </c>
      <c r="G2954" s="12">
        <f t="shared" si="141"/>
        <v>-688664.23877239274</v>
      </c>
    </row>
    <row r="2955" spans="1:7">
      <c r="A2955" s="4" t="s">
        <v>2951</v>
      </c>
      <c r="B2955" s="13">
        <v>-261845.12317378394</v>
      </c>
      <c r="C2955" s="13">
        <v>17860.811713262428</v>
      </c>
      <c r="D2955" s="12">
        <f t="shared" si="139"/>
        <v>-243984.31146052151</v>
      </c>
      <c r="E2955" s="13">
        <v>-303640.38605180767</v>
      </c>
      <c r="F2955" s="10">
        <f t="shared" si="140"/>
        <v>-303640.38605180767</v>
      </c>
      <c r="G2955" s="12">
        <f t="shared" si="141"/>
        <v>-547624.69751232921</v>
      </c>
    </row>
    <row r="2956" spans="1:7">
      <c r="A2956" s="4" t="s">
        <v>2952</v>
      </c>
      <c r="B2956" s="13">
        <v>-360847.59619997739</v>
      </c>
      <c r="C2956" s="13">
        <v>-15770.807883570016</v>
      </c>
      <c r="D2956" s="12">
        <f t="shared" si="139"/>
        <v>-376618.40408354742</v>
      </c>
      <c r="E2956" s="13">
        <v>-303951.26136726508</v>
      </c>
      <c r="F2956" s="10">
        <f t="shared" si="140"/>
        <v>-303951.26136726508</v>
      </c>
      <c r="G2956" s="12">
        <f t="shared" si="141"/>
        <v>-680569.66545081255</v>
      </c>
    </row>
    <row r="2957" spans="1:7">
      <c r="A2957" s="4" t="s">
        <v>2953</v>
      </c>
      <c r="B2957" s="13">
        <v>-409829.00669687241</v>
      </c>
      <c r="C2957" s="13">
        <v>85178.901660482792</v>
      </c>
      <c r="D2957" s="12">
        <f t="shared" si="139"/>
        <v>-324650.10503638961</v>
      </c>
      <c r="E2957" s="13">
        <v>-389039.46356339834</v>
      </c>
      <c r="F2957" s="10">
        <f t="shared" si="140"/>
        <v>-389039.46356339834</v>
      </c>
      <c r="G2957" s="12">
        <f t="shared" si="141"/>
        <v>-713689.56859978801</v>
      </c>
    </row>
    <row r="2958" spans="1:7">
      <c r="A2958" s="4" t="s">
        <v>2954</v>
      </c>
      <c r="B2958" s="13">
        <v>-481559.093409669</v>
      </c>
      <c r="C2958" s="13">
        <v>272866.37429290346</v>
      </c>
      <c r="D2958" s="12">
        <f t="shared" si="139"/>
        <v>-208692.71911676554</v>
      </c>
      <c r="E2958" s="13">
        <v>-425142.42947089771</v>
      </c>
      <c r="F2958" s="10">
        <f t="shared" si="140"/>
        <v>-425142.42947089771</v>
      </c>
      <c r="G2958" s="12">
        <f t="shared" si="141"/>
        <v>-633835.14858766319</v>
      </c>
    </row>
    <row r="2959" spans="1:7">
      <c r="A2959" s="4" t="s">
        <v>2955</v>
      </c>
      <c r="B2959" s="13">
        <v>-630793.22834367305</v>
      </c>
      <c r="C2959" s="13">
        <v>242145.32432786585</v>
      </c>
      <c r="D2959" s="12">
        <f t="shared" si="139"/>
        <v>-388647.9040158072</v>
      </c>
      <c r="E2959" s="13">
        <v>-279370.8988975542</v>
      </c>
      <c r="F2959" s="10">
        <f t="shared" si="140"/>
        <v>-279370.8988975542</v>
      </c>
      <c r="G2959" s="12">
        <f t="shared" si="141"/>
        <v>-668018.80291336146</v>
      </c>
    </row>
    <row r="2960" spans="1:7">
      <c r="A2960" s="4" t="s">
        <v>2956</v>
      </c>
      <c r="B2960" s="13">
        <v>-664149.40458052245</v>
      </c>
      <c r="C2960" s="13">
        <v>161242.43805024232</v>
      </c>
      <c r="D2960" s="12">
        <f t="shared" si="139"/>
        <v>-502906.96653028013</v>
      </c>
      <c r="E2960" s="13">
        <v>-223395.98801889943</v>
      </c>
      <c r="F2960" s="10">
        <f t="shared" si="140"/>
        <v>-223395.98801889943</v>
      </c>
      <c r="G2960" s="12">
        <f t="shared" si="141"/>
        <v>-726302.95454917953</v>
      </c>
    </row>
    <row r="2961" spans="1:7">
      <c r="A2961" s="4" t="s">
        <v>2957</v>
      </c>
      <c r="B2961" s="13">
        <v>-769507.54501538235</v>
      </c>
      <c r="C2961" s="13">
        <v>246588.97124784798</v>
      </c>
      <c r="D2961" s="12">
        <f t="shared" si="139"/>
        <v>-522918.57376753434</v>
      </c>
      <c r="E2961" s="13">
        <v>-144289.74201048896</v>
      </c>
      <c r="F2961" s="10">
        <f t="shared" si="140"/>
        <v>-144289.74201048896</v>
      </c>
      <c r="G2961" s="12">
        <f t="shared" si="141"/>
        <v>-667208.31577802333</v>
      </c>
    </row>
    <row r="2962" spans="1:7">
      <c r="A2962" s="4" t="s">
        <v>2958</v>
      </c>
      <c r="B2962" s="13">
        <v>-618579.82809322875</v>
      </c>
      <c r="C2962" s="13">
        <v>268051.56440971536</v>
      </c>
      <c r="D2962" s="12">
        <f t="shared" si="139"/>
        <v>-350528.26368351339</v>
      </c>
      <c r="E2962" s="13">
        <v>-186704.15242282007</v>
      </c>
      <c r="F2962" s="10">
        <f t="shared" si="140"/>
        <v>-186704.15242282007</v>
      </c>
      <c r="G2962" s="12">
        <f t="shared" si="141"/>
        <v>-537232.41610633349</v>
      </c>
    </row>
    <row r="2963" spans="1:7">
      <c r="A2963" s="4" t="s">
        <v>2959</v>
      </c>
      <c r="B2963" s="13">
        <v>-265969.72822940082</v>
      </c>
      <c r="C2963" s="13">
        <v>121816.78793965933</v>
      </c>
      <c r="D2963" s="12">
        <f t="shared" si="139"/>
        <v>-144152.9402897415</v>
      </c>
      <c r="E2963" s="13">
        <v>-100030.58061831715</v>
      </c>
      <c r="F2963" s="10">
        <f t="shared" si="140"/>
        <v>-100030.58061831715</v>
      </c>
      <c r="G2963" s="12">
        <f t="shared" si="141"/>
        <v>-244183.52090805865</v>
      </c>
    </row>
    <row r="2964" spans="1:7">
      <c r="A2964" s="4" t="s">
        <v>2960</v>
      </c>
      <c r="B2964" s="13">
        <v>-291980.12923789938</v>
      </c>
      <c r="C2964" s="13">
        <v>84915.618777532378</v>
      </c>
      <c r="D2964" s="12">
        <f t="shared" si="139"/>
        <v>-207064.51046036702</v>
      </c>
      <c r="E2964" s="13">
        <v>19968.415076136105</v>
      </c>
      <c r="F2964" s="10">
        <f t="shared" si="140"/>
        <v>19968.415076136105</v>
      </c>
      <c r="G2964" s="12">
        <f t="shared" si="141"/>
        <v>-187096.09538423092</v>
      </c>
    </row>
    <row r="2965" spans="1:7">
      <c r="A2965" s="4" t="s">
        <v>2961</v>
      </c>
      <c r="B2965" s="13">
        <v>-235999.11381232133</v>
      </c>
      <c r="C2965" s="13">
        <v>-60895.602910959155</v>
      </c>
      <c r="D2965" s="12">
        <f t="shared" si="139"/>
        <v>-296894.71672328049</v>
      </c>
      <c r="E2965" s="13">
        <v>18035.681054353965</v>
      </c>
      <c r="F2965" s="10">
        <f t="shared" si="140"/>
        <v>18035.681054353965</v>
      </c>
      <c r="G2965" s="12">
        <f t="shared" si="141"/>
        <v>-278859.03566892655</v>
      </c>
    </row>
    <row r="2966" spans="1:7">
      <c r="A2966" s="4" t="s">
        <v>2962</v>
      </c>
      <c r="B2966" s="13">
        <v>-115058.25002234391</v>
      </c>
      <c r="C2966" s="13">
        <v>27688.749323724001</v>
      </c>
      <c r="D2966" s="12">
        <f t="shared" si="139"/>
        <v>-87369.500698619915</v>
      </c>
      <c r="E2966" s="13">
        <v>54389.110885444861</v>
      </c>
      <c r="F2966" s="10">
        <f t="shared" si="140"/>
        <v>54389.110885444861</v>
      </c>
      <c r="G2966" s="12">
        <f t="shared" si="141"/>
        <v>-32980.389813175054</v>
      </c>
    </row>
    <row r="2967" spans="1:7">
      <c r="A2967" s="4" t="s">
        <v>2963</v>
      </c>
      <c r="B2967" s="13">
        <v>-100761.51061353406</v>
      </c>
      <c r="C2967" s="13">
        <v>-33041.275419900412</v>
      </c>
      <c r="D2967" s="12">
        <f t="shared" si="139"/>
        <v>-133802.78603343447</v>
      </c>
      <c r="E2967" s="13">
        <v>149315.44848112835</v>
      </c>
      <c r="F2967" s="10">
        <f t="shared" si="140"/>
        <v>149315.44848112835</v>
      </c>
      <c r="G2967" s="12">
        <f t="shared" si="141"/>
        <v>15512.662447693874</v>
      </c>
    </row>
    <row r="2968" spans="1:7">
      <c r="A2968" s="4" t="s">
        <v>2964</v>
      </c>
      <c r="B2968" s="13">
        <v>670987.87875232066</v>
      </c>
      <c r="C2968" s="13">
        <v>-177284.50516917807</v>
      </c>
      <c r="D2968" s="12">
        <f t="shared" si="139"/>
        <v>493703.37358314259</v>
      </c>
      <c r="E2968" s="13">
        <v>344659.24659824971</v>
      </c>
      <c r="F2968" s="10">
        <f t="shared" si="140"/>
        <v>344659.24659824971</v>
      </c>
      <c r="G2968" s="12">
        <f t="shared" si="141"/>
        <v>838362.6201813923</v>
      </c>
    </row>
    <row r="2969" spans="1:7">
      <c r="A2969" s="4" t="s">
        <v>2965</v>
      </c>
      <c r="B2969" s="13">
        <v>902642.73582606134</v>
      </c>
      <c r="C2969" s="13">
        <v>-77764.183117683962</v>
      </c>
      <c r="D2969" s="12">
        <f t="shared" si="139"/>
        <v>824878.55270837736</v>
      </c>
      <c r="E2969" s="13">
        <v>292642.9094678571</v>
      </c>
      <c r="F2969" s="10">
        <f t="shared" si="140"/>
        <v>292642.9094678571</v>
      </c>
      <c r="G2969" s="12">
        <f t="shared" si="141"/>
        <v>1117521.4621762345</v>
      </c>
    </row>
    <row r="2970" spans="1:7">
      <c r="A2970" s="4" t="s">
        <v>2966</v>
      </c>
      <c r="B2970" s="13">
        <v>1154732.3310615239</v>
      </c>
      <c r="C2970" s="13">
        <v>5604.9363350810463</v>
      </c>
      <c r="D2970" s="12">
        <f t="shared" si="139"/>
        <v>1160337.2673966049</v>
      </c>
      <c r="E2970" s="13">
        <v>290800.37180623505</v>
      </c>
      <c r="F2970" s="10">
        <f t="shared" si="140"/>
        <v>290800.37180623505</v>
      </c>
      <c r="G2970" s="12">
        <f t="shared" si="141"/>
        <v>1451137.6392028399</v>
      </c>
    </row>
    <row r="2971" spans="1:7">
      <c r="A2971" s="4" t="s">
        <v>2967</v>
      </c>
      <c r="B2971" s="13">
        <v>1263510.7387739103</v>
      </c>
      <c r="C2971" s="13">
        <v>72933.520880058219</v>
      </c>
      <c r="D2971" s="12">
        <f t="shared" si="139"/>
        <v>1336444.2596539685</v>
      </c>
      <c r="E2971" s="13">
        <v>235113.29533374455</v>
      </c>
      <c r="F2971" s="10">
        <f t="shared" si="140"/>
        <v>235113.29533374455</v>
      </c>
      <c r="G2971" s="12">
        <f t="shared" si="141"/>
        <v>1571557.554987713</v>
      </c>
    </row>
    <row r="2972" spans="1:7">
      <c r="A2972" s="4" t="s">
        <v>2968</v>
      </c>
      <c r="B2972" s="13">
        <v>1442415.2401773741</v>
      </c>
      <c r="C2972" s="13">
        <v>96485.399481903412</v>
      </c>
      <c r="D2972" s="12">
        <f t="shared" si="139"/>
        <v>1538900.6396592776</v>
      </c>
      <c r="E2972" s="13">
        <v>290567.10172613757</v>
      </c>
      <c r="F2972" s="10">
        <f t="shared" si="140"/>
        <v>290567.10172613757</v>
      </c>
      <c r="G2972" s="12">
        <f t="shared" si="141"/>
        <v>1829467.7413854152</v>
      </c>
    </row>
    <row r="2973" spans="1:7">
      <c r="A2973" s="4" t="s">
        <v>2969</v>
      </c>
      <c r="B2973" s="13">
        <v>1399203.5655912077</v>
      </c>
      <c r="C2973" s="13">
        <v>82757.090114113278</v>
      </c>
      <c r="D2973" s="12">
        <f t="shared" si="139"/>
        <v>1481960.6557053209</v>
      </c>
      <c r="E2973" s="13">
        <v>288127.56338399573</v>
      </c>
      <c r="F2973" s="10">
        <f t="shared" si="140"/>
        <v>288127.56338399573</v>
      </c>
      <c r="G2973" s="12">
        <f t="shared" si="141"/>
        <v>1770088.2190893167</v>
      </c>
    </row>
    <row r="2974" spans="1:7">
      <c r="A2974" s="4" t="s">
        <v>2970</v>
      </c>
      <c r="B2974" s="13">
        <v>1882348.6193749991</v>
      </c>
      <c r="C2974" s="13">
        <v>101637.30157651291</v>
      </c>
      <c r="D2974" s="12">
        <f t="shared" si="139"/>
        <v>1983985.9209515119</v>
      </c>
      <c r="E2974" s="13">
        <v>319363.73223848193</v>
      </c>
      <c r="F2974" s="10">
        <f t="shared" si="140"/>
        <v>319363.73223848193</v>
      </c>
      <c r="G2974" s="12">
        <f t="shared" si="141"/>
        <v>2303349.6531899939</v>
      </c>
    </row>
    <row r="2975" spans="1:7">
      <c r="A2975" s="4" t="s">
        <v>2971</v>
      </c>
      <c r="B2975" s="13">
        <v>1958379.0913824972</v>
      </c>
      <c r="C2975" s="13">
        <v>241097.49196812449</v>
      </c>
      <c r="D2975" s="12">
        <f t="shared" si="139"/>
        <v>2199476.5833506216</v>
      </c>
      <c r="E2975" s="13">
        <v>354528.9539412313</v>
      </c>
      <c r="F2975" s="10">
        <f t="shared" si="140"/>
        <v>354528.9539412313</v>
      </c>
      <c r="G2975" s="12">
        <f t="shared" si="141"/>
        <v>2554005.5372918528</v>
      </c>
    </row>
    <row r="2976" spans="1:7">
      <c r="A2976" s="4" t="s">
        <v>2972</v>
      </c>
      <c r="B2976" s="13">
        <v>2057260.0585687116</v>
      </c>
      <c r="C2976" s="13">
        <v>281483.51166338148</v>
      </c>
      <c r="D2976" s="12">
        <f t="shared" si="139"/>
        <v>2338743.5702320933</v>
      </c>
      <c r="E2976" s="13">
        <v>440474.45358509308</v>
      </c>
      <c r="F2976" s="10">
        <f t="shared" si="140"/>
        <v>440474.45358509308</v>
      </c>
      <c r="G2976" s="12">
        <f t="shared" si="141"/>
        <v>2779218.0238171862</v>
      </c>
    </row>
    <row r="2977" spans="1:7">
      <c r="A2977" s="4" t="s">
        <v>2973</v>
      </c>
      <c r="B2977" s="13">
        <v>2090419.6482386547</v>
      </c>
      <c r="C2977" s="13">
        <v>255216.38647366999</v>
      </c>
      <c r="D2977" s="12">
        <f t="shared" si="139"/>
        <v>2345636.0347123249</v>
      </c>
      <c r="E2977" s="13">
        <v>501902.54250754759</v>
      </c>
      <c r="F2977" s="10">
        <f t="shared" si="140"/>
        <v>501902.54250754759</v>
      </c>
      <c r="G2977" s="12">
        <f t="shared" si="141"/>
        <v>2847538.5772198723</v>
      </c>
    </row>
    <row r="2978" spans="1:7">
      <c r="A2978" s="4" t="s">
        <v>2974</v>
      </c>
      <c r="B2978" s="13">
        <v>1607469.472694505</v>
      </c>
      <c r="C2978" s="13">
        <v>388756.08078958705</v>
      </c>
      <c r="D2978" s="12">
        <f t="shared" si="139"/>
        <v>1996225.553484092</v>
      </c>
      <c r="E2978" s="13">
        <v>295032.96133785916</v>
      </c>
      <c r="F2978" s="10">
        <f t="shared" si="140"/>
        <v>295032.96133785916</v>
      </c>
      <c r="G2978" s="12">
        <f t="shared" si="141"/>
        <v>2291258.5148219513</v>
      </c>
    </row>
    <row r="2979" spans="1:7">
      <c r="A2979" s="4" t="s">
        <v>2975</v>
      </c>
      <c r="B2979" s="13">
        <v>1609996.6401680238</v>
      </c>
      <c r="C2979" s="13">
        <v>374966.54061391874</v>
      </c>
      <c r="D2979" s="12">
        <f t="shared" si="139"/>
        <v>1984963.1807819426</v>
      </c>
      <c r="E2979" s="13">
        <v>318367.54524143157</v>
      </c>
      <c r="F2979" s="10">
        <f t="shared" si="140"/>
        <v>318367.54524143157</v>
      </c>
      <c r="G2979" s="12">
        <f t="shared" si="141"/>
        <v>2303330.7260233741</v>
      </c>
    </row>
    <row r="2980" spans="1:7">
      <c r="A2980" s="4" t="s">
        <v>2976</v>
      </c>
      <c r="B2980" s="13">
        <v>1470105.4730376785</v>
      </c>
      <c r="C2980" s="13">
        <v>290544.8926446577</v>
      </c>
      <c r="D2980" s="12">
        <f t="shared" si="139"/>
        <v>1760650.3656823363</v>
      </c>
      <c r="E2980" s="13">
        <v>283161.66915588506</v>
      </c>
      <c r="F2980" s="10">
        <f t="shared" si="140"/>
        <v>283161.66915588506</v>
      </c>
      <c r="G2980" s="12">
        <f t="shared" si="141"/>
        <v>2043812.0348382213</v>
      </c>
    </row>
    <row r="2981" spans="1:7">
      <c r="A2981" s="4" t="s">
        <v>2977</v>
      </c>
      <c r="B2981" s="13">
        <v>1469214.3444993568</v>
      </c>
      <c r="C2981" s="13">
        <v>200252.18671383348</v>
      </c>
      <c r="D2981" s="12">
        <f t="shared" si="139"/>
        <v>1669466.5312131904</v>
      </c>
      <c r="E2981" s="13">
        <v>381192.64805554174</v>
      </c>
      <c r="F2981" s="10">
        <f t="shared" si="140"/>
        <v>381192.64805554174</v>
      </c>
      <c r="G2981" s="12">
        <f t="shared" si="141"/>
        <v>2050659.1792687322</v>
      </c>
    </row>
    <row r="2982" spans="1:7">
      <c r="A2982" s="4" t="s">
        <v>2978</v>
      </c>
      <c r="B2982" s="13">
        <v>1181033.9562587966</v>
      </c>
      <c r="C2982" s="13">
        <v>181267.99481127699</v>
      </c>
      <c r="D2982" s="12">
        <f t="shared" si="139"/>
        <v>1362301.9510700735</v>
      </c>
      <c r="E2982" s="13">
        <v>337115.70738704386</v>
      </c>
      <c r="F2982" s="10">
        <f t="shared" si="140"/>
        <v>337115.70738704386</v>
      </c>
      <c r="G2982" s="12">
        <f t="shared" si="141"/>
        <v>1699417.6584571174</v>
      </c>
    </row>
    <row r="2983" spans="1:7">
      <c r="A2983" s="4" t="s">
        <v>2979</v>
      </c>
      <c r="B2983" s="13">
        <v>1218162.173752486</v>
      </c>
      <c r="C2983" s="13">
        <v>189929.85657703743</v>
      </c>
      <c r="D2983" s="12">
        <f t="shared" si="139"/>
        <v>1408092.0303295234</v>
      </c>
      <c r="E2983" s="13">
        <v>367997.07755735778</v>
      </c>
      <c r="F2983" s="10">
        <f t="shared" si="140"/>
        <v>367997.07755735778</v>
      </c>
      <c r="G2983" s="12">
        <f t="shared" si="141"/>
        <v>1776089.1078868811</v>
      </c>
    </row>
    <row r="2984" spans="1:7">
      <c r="A2984" s="4" t="s">
        <v>2980</v>
      </c>
      <c r="B2984" s="13">
        <v>806422.07787402696</v>
      </c>
      <c r="C2984" s="13">
        <v>250869.38612302876</v>
      </c>
      <c r="D2984" s="12">
        <f t="shared" si="139"/>
        <v>1057291.4639970558</v>
      </c>
      <c r="E2984" s="13">
        <v>293713.49484330486</v>
      </c>
      <c r="F2984" s="10">
        <f t="shared" si="140"/>
        <v>293713.49484330486</v>
      </c>
      <c r="G2984" s="12">
        <f t="shared" si="141"/>
        <v>1351004.9588403606</v>
      </c>
    </row>
    <row r="2985" spans="1:7">
      <c r="A2985" s="4" t="s">
        <v>2981</v>
      </c>
      <c r="B2985" s="13">
        <v>298249.38681889704</v>
      </c>
      <c r="C2985" s="13">
        <v>203010.83883824252</v>
      </c>
      <c r="D2985" s="12">
        <f t="shared" si="139"/>
        <v>501260.22565713956</v>
      </c>
      <c r="E2985" s="13">
        <v>276154.8979465455</v>
      </c>
      <c r="F2985" s="10">
        <f t="shared" si="140"/>
        <v>276154.8979465455</v>
      </c>
      <c r="G2985" s="12">
        <f t="shared" si="141"/>
        <v>777415.12360368506</v>
      </c>
    </row>
    <row r="2986" spans="1:7">
      <c r="A2986" s="4" t="s">
        <v>2982</v>
      </c>
      <c r="B2986" s="13">
        <v>-178114.77866112758</v>
      </c>
      <c r="C2986" s="13">
        <v>46174.019267231903</v>
      </c>
      <c r="D2986" s="12">
        <f t="shared" si="139"/>
        <v>-131940.75939389569</v>
      </c>
      <c r="E2986" s="13">
        <v>51212.91127132134</v>
      </c>
      <c r="F2986" s="10">
        <f t="shared" si="140"/>
        <v>51212.91127132134</v>
      </c>
      <c r="G2986" s="12">
        <f t="shared" si="141"/>
        <v>-80727.848122574345</v>
      </c>
    </row>
    <row r="2987" spans="1:7">
      <c r="A2987" s="4" t="s">
        <v>2983</v>
      </c>
      <c r="B2987" s="13">
        <v>-53566.867662508965</v>
      </c>
      <c r="C2987" s="13">
        <v>59415.505093351909</v>
      </c>
      <c r="D2987" s="12">
        <f t="shared" si="139"/>
        <v>5848.637430842944</v>
      </c>
      <c r="E2987" s="13">
        <v>24103.01977104964</v>
      </c>
      <c r="F2987" s="10">
        <f t="shared" si="140"/>
        <v>24103.01977104964</v>
      </c>
      <c r="G2987" s="12">
        <f t="shared" si="141"/>
        <v>29951.657201892584</v>
      </c>
    </row>
    <row r="2988" spans="1:7">
      <c r="A2988" s="4" t="s">
        <v>2984</v>
      </c>
      <c r="B2988" s="13">
        <v>-223945.18068430474</v>
      </c>
      <c r="C2988" s="13">
        <v>70759.598272385439</v>
      </c>
      <c r="D2988" s="12">
        <f t="shared" si="139"/>
        <v>-153185.58241191931</v>
      </c>
      <c r="E2988" s="13">
        <v>70352.269180901014</v>
      </c>
      <c r="F2988" s="10">
        <f t="shared" si="140"/>
        <v>70352.269180901014</v>
      </c>
      <c r="G2988" s="12">
        <f t="shared" si="141"/>
        <v>-82833.313231018299</v>
      </c>
    </row>
    <row r="2989" spans="1:7">
      <c r="A2989" s="4" t="s">
        <v>2985</v>
      </c>
      <c r="B2989" s="13">
        <v>-343689.82674981962</v>
      </c>
      <c r="C2989" s="13">
        <v>37793.181488527443</v>
      </c>
      <c r="D2989" s="12">
        <f t="shared" si="139"/>
        <v>-305896.64526129217</v>
      </c>
      <c r="E2989" s="13">
        <v>28880.859251422684</v>
      </c>
      <c r="F2989" s="10">
        <f t="shared" si="140"/>
        <v>28880.859251422684</v>
      </c>
      <c r="G2989" s="12">
        <f t="shared" si="141"/>
        <v>-277015.78600986948</v>
      </c>
    </row>
    <row r="2990" spans="1:7">
      <c r="A2990" s="4" t="s">
        <v>2986</v>
      </c>
      <c r="B2990" s="13">
        <v>-454287.94292189757</v>
      </c>
      <c r="C2990" s="13">
        <v>11380.895769551329</v>
      </c>
      <c r="D2990" s="12">
        <f t="shared" si="139"/>
        <v>-442907.04715234623</v>
      </c>
      <c r="E2990" s="13">
        <v>89712.382295688411</v>
      </c>
      <c r="F2990" s="10">
        <f t="shared" si="140"/>
        <v>89712.382295688411</v>
      </c>
      <c r="G2990" s="12">
        <f t="shared" si="141"/>
        <v>-353194.66485665785</v>
      </c>
    </row>
    <row r="2991" spans="1:7">
      <c r="A2991" s="4" t="s">
        <v>2987</v>
      </c>
      <c r="B2991" s="13">
        <v>-446545.68612593442</v>
      </c>
      <c r="C2991" s="13">
        <v>69231.19495154341</v>
      </c>
      <c r="D2991" s="12">
        <f t="shared" si="139"/>
        <v>-377314.49117439101</v>
      </c>
      <c r="E2991" s="13">
        <v>-1411.3437864249472</v>
      </c>
      <c r="F2991" s="10">
        <f t="shared" si="140"/>
        <v>-1411.3437864249472</v>
      </c>
      <c r="G2991" s="12">
        <f t="shared" si="141"/>
        <v>-378725.83496081596</v>
      </c>
    </row>
    <row r="2992" spans="1:7">
      <c r="A2992" s="4" t="s">
        <v>2988</v>
      </c>
      <c r="B2992" s="13">
        <v>-421857.84220417222</v>
      </c>
      <c r="C2992" s="13">
        <v>91292.192106432325</v>
      </c>
      <c r="D2992" s="12">
        <f t="shared" si="139"/>
        <v>-330565.65009773988</v>
      </c>
      <c r="E2992" s="13">
        <v>-55616.003348392223</v>
      </c>
      <c r="F2992" s="10">
        <f t="shared" si="140"/>
        <v>-55616.003348392223</v>
      </c>
      <c r="G2992" s="12">
        <f t="shared" si="141"/>
        <v>-386181.65344613208</v>
      </c>
    </row>
    <row r="2993" spans="1:7">
      <c r="A2993" s="4" t="s">
        <v>2989</v>
      </c>
      <c r="B2993" s="13">
        <v>-370712.33986855613</v>
      </c>
      <c r="C2993" s="13">
        <v>168901.02037582369</v>
      </c>
      <c r="D2993" s="12">
        <f t="shared" si="139"/>
        <v>-201811.31949273244</v>
      </c>
      <c r="E2993" s="13">
        <v>-116683.62935291605</v>
      </c>
      <c r="F2993" s="10">
        <f t="shared" si="140"/>
        <v>-116683.62935291605</v>
      </c>
      <c r="G2993" s="12">
        <f t="shared" si="141"/>
        <v>-318494.9488456485</v>
      </c>
    </row>
    <row r="2994" spans="1:7">
      <c r="A2994" s="4" t="s">
        <v>2990</v>
      </c>
      <c r="B2994" s="13">
        <v>-474290.95645952114</v>
      </c>
      <c r="C2994" s="13">
        <v>117967.14295088178</v>
      </c>
      <c r="D2994" s="12">
        <f t="shared" si="139"/>
        <v>-356323.81350863934</v>
      </c>
      <c r="E2994" s="13">
        <v>-103707.8276924204</v>
      </c>
      <c r="F2994" s="10">
        <f t="shared" si="140"/>
        <v>-103707.8276924204</v>
      </c>
      <c r="G2994" s="12">
        <f t="shared" si="141"/>
        <v>-460031.64120105974</v>
      </c>
    </row>
    <row r="2995" spans="1:7">
      <c r="A2995" s="4" t="s">
        <v>2991</v>
      </c>
      <c r="B2995" s="13">
        <v>-166496.08425556557</v>
      </c>
      <c r="C2995" s="13">
        <v>78239.971881682155</v>
      </c>
      <c r="D2995" s="12">
        <f t="shared" si="139"/>
        <v>-88256.112373883414</v>
      </c>
      <c r="E2995" s="13">
        <v>-86747.363880915815</v>
      </c>
      <c r="F2995" s="10">
        <f t="shared" si="140"/>
        <v>-86747.363880915815</v>
      </c>
      <c r="G2995" s="12">
        <f t="shared" si="141"/>
        <v>-175003.47625479923</v>
      </c>
    </row>
    <row r="2996" spans="1:7">
      <c r="A2996" s="4" t="s">
        <v>2992</v>
      </c>
      <c r="B2996" s="13">
        <v>40354.281413207296</v>
      </c>
      <c r="C2996" s="13">
        <v>92502.065162594692</v>
      </c>
      <c r="D2996" s="12">
        <f t="shared" si="139"/>
        <v>132856.34657580199</v>
      </c>
      <c r="E2996" s="13">
        <v>29858.574262282611</v>
      </c>
      <c r="F2996" s="10">
        <f t="shared" si="140"/>
        <v>29858.574262282611</v>
      </c>
      <c r="G2996" s="12">
        <f t="shared" si="141"/>
        <v>162714.9208380846</v>
      </c>
    </row>
    <row r="2997" spans="1:7">
      <c r="A2997" s="4" t="s">
        <v>2993</v>
      </c>
      <c r="B2997" s="13">
        <v>-126174.5237808055</v>
      </c>
      <c r="C2997" s="13">
        <v>132577.41172056089</v>
      </c>
      <c r="D2997" s="12">
        <f t="shared" si="139"/>
        <v>6402.8879397553974</v>
      </c>
      <c r="E2997" s="13">
        <v>21187.378919349154</v>
      </c>
      <c r="F2997" s="10">
        <f t="shared" si="140"/>
        <v>21187.378919349154</v>
      </c>
      <c r="G2997" s="12">
        <f t="shared" si="141"/>
        <v>27590.266859104551</v>
      </c>
    </row>
    <row r="2998" spans="1:7">
      <c r="A2998" s="4" t="s">
        <v>2994</v>
      </c>
      <c r="B2998" s="13">
        <v>-132280.0443608363</v>
      </c>
      <c r="C2998" s="13">
        <v>78108.882302339814</v>
      </c>
      <c r="D2998" s="12">
        <f t="shared" si="139"/>
        <v>-54171.162058496484</v>
      </c>
      <c r="E2998" s="13">
        <v>-5779.4446987747187</v>
      </c>
      <c r="F2998" s="10">
        <f t="shared" si="140"/>
        <v>-5779.4446987747187</v>
      </c>
      <c r="G2998" s="12">
        <f t="shared" si="141"/>
        <v>-59950.606757271205</v>
      </c>
    </row>
    <row r="2999" spans="1:7">
      <c r="A2999" s="4" t="s">
        <v>2995</v>
      </c>
      <c r="B2999" s="13">
        <v>-177783.36590602712</v>
      </c>
      <c r="C2999" s="13">
        <v>73233.002100729456</v>
      </c>
      <c r="D2999" s="12">
        <f t="shared" si="139"/>
        <v>-104550.36380529766</v>
      </c>
      <c r="E2999" s="13">
        <v>18347.98887822629</v>
      </c>
      <c r="F2999" s="10">
        <f t="shared" si="140"/>
        <v>18347.98887822629</v>
      </c>
      <c r="G2999" s="12">
        <f t="shared" si="141"/>
        <v>-86202.374927071374</v>
      </c>
    </row>
    <row r="3000" spans="1:7">
      <c r="A3000" s="4" t="s">
        <v>2996</v>
      </c>
      <c r="B3000" s="13">
        <v>-127516.71342506963</v>
      </c>
      <c r="C3000" s="13">
        <v>55458.116622626549</v>
      </c>
      <c r="D3000" s="12">
        <f t="shared" si="139"/>
        <v>-72058.596802443077</v>
      </c>
      <c r="E3000" s="13">
        <v>-51072.758454863615</v>
      </c>
      <c r="F3000" s="10">
        <f t="shared" si="140"/>
        <v>-51072.758454863615</v>
      </c>
      <c r="G3000" s="12">
        <f t="shared" si="141"/>
        <v>-123131.35525730668</v>
      </c>
    </row>
    <row r="3001" spans="1:7">
      <c r="A3001" s="4" t="s">
        <v>2997</v>
      </c>
      <c r="B3001" s="13">
        <v>-223115.29821377117</v>
      </c>
      <c r="C3001" s="13">
        <v>-28178.800773494619</v>
      </c>
      <c r="D3001" s="12">
        <f t="shared" si="139"/>
        <v>-251294.09898726578</v>
      </c>
      <c r="E3001" s="13">
        <v>-19825.161032726177</v>
      </c>
      <c r="F3001" s="10">
        <f t="shared" si="140"/>
        <v>-19825.161032726177</v>
      </c>
      <c r="G3001" s="12">
        <f t="shared" si="141"/>
        <v>-271119.26001999195</v>
      </c>
    </row>
    <row r="3002" spans="1:7">
      <c r="A3002" s="4" t="s">
        <v>2998</v>
      </c>
      <c r="B3002" s="13">
        <v>-110972.30364150467</v>
      </c>
      <c r="C3002" s="13">
        <v>-75740.608776470559</v>
      </c>
      <c r="D3002" s="12">
        <f t="shared" si="139"/>
        <v>-186712.91241797523</v>
      </c>
      <c r="E3002" s="13">
        <v>28626.603926892258</v>
      </c>
      <c r="F3002" s="10">
        <f t="shared" si="140"/>
        <v>28626.603926892258</v>
      </c>
      <c r="G3002" s="12">
        <f t="shared" si="141"/>
        <v>-158086.30849108298</v>
      </c>
    </row>
    <row r="3003" spans="1:7">
      <c r="A3003" s="4" t="s">
        <v>2999</v>
      </c>
      <c r="B3003" s="13">
        <v>-92369.171867140554</v>
      </c>
      <c r="C3003" s="13">
        <v>-147127.84870271306</v>
      </c>
      <c r="D3003" s="12">
        <f t="shared" si="139"/>
        <v>-239497.0205698536</v>
      </c>
      <c r="E3003" s="13">
        <v>57814.277594042229</v>
      </c>
      <c r="F3003" s="10">
        <f t="shared" si="140"/>
        <v>57814.277594042229</v>
      </c>
      <c r="G3003" s="12">
        <f t="shared" si="141"/>
        <v>-181682.74297581136</v>
      </c>
    </row>
    <row r="3004" spans="1:7">
      <c r="A3004" s="4" t="s">
        <v>3000</v>
      </c>
      <c r="B3004" s="13">
        <v>106004.17511621553</v>
      </c>
      <c r="C3004" s="13">
        <v>-161302.34052850321</v>
      </c>
      <c r="D3004" s="12">
        <f t="shared" si="139"/>
        <v>-55298.165412287679</v>
      </c>
      <c r="E3004" s="13">
        <v>44281.336392129029</v>
      </c>
      <c r="F3004" s="10">
        <f t="shared" si="140"/>
        <v>44281.336392129029</v>
      </c>
      <c r="G3004" s="12">
        <f t="shared" si="141"/>
        <v>-11016.82902015865</v>
      </c>
    </row>
    <row r="3005" spans="1:7">
      <c r="A3005" s="4" t="s">
        <v>3001</v>
      </c>
      <c r="B3005" s="13">
        <v>233712.17920517395</v>
      </c>
      <c r="C3005" s="13">
        <v>-151474.26949250183</v>
      </c>
      <c r="D3005" s="12">
        <f t="shared" si="139"/>
        <v>82237.909712672117</v>
      </c>
      <c r="E3005" s="13">
        <v>65404.544648124487</v>
      </c>
      <c r="F3005" s="10">
        <f t="shared" si="140"/>
        <v>65404.544648124487</v>
      </c>
      <c r="G3005" s="12">
        <f t="shared" si="141"/>
        <v>147642.4543607966</v>
      </c>
    </row>
    <row r="3006" spans="1:7">
      <c r="A3006" s="4" t="s">
        <v>3002</v>
      </c>
      <c r="B3006" s="13">
        <v>342495.75098720571</v>
      </c>
      <c r="C3006" s="13">
        <v>-188270.41061467124</v>
      </c>
      <c r="D3006" s="12">
        <f t="shared" si="139"/>
        <v>154225.34037253447</v>
      </c>
      <c r="E3006" s="13">
        <v>116325.72290582735</v>
      </c>
      <c r="F3006" s="10">
        <f t="shared" si="140"/>
        <v>116325.72290582735</v>
      </c>
      <c r="G3006" s="12">
        <f t="shared" si="141"/>
        <v>270551.06327836181</v>
      </c>
    </row>
    <row r="3007" spans="1:7">
      <c r="A3007" s="4" t="s">
        <v>3003</v>
      </c>
      <c r="B3007" s="13">
        <v>373422.95462722768</v>
      </c>
      <c r="C3007" s="13">
        <v>-183283.39532190905</v>
      </c>
      <c r="D3007" s="12">
        <f t="shared" si="139"/>
        <v>190139.55930531863</v>
      </c>
      <c r="E3007" s="13">
        <v>108154.29968259271</v>
      </c>
      <c r="F3007" s="10">
        <f t="shared" si="140"/>
        <v>108154.29968259271</v>
      </c>
      <c r="G3007" s="12">
        <f t="shared" si="141"/>
        <v>298293.85898791137</v>
      </c>
    </row>
    <row r="3008" spans="1:7">
      <c r="A3008" s="4" t="s">
        <v>3004</v>
      </c>
      <c r="B3008" s="13">
        <v>464509.58505288122</v>
      </c>
      <c r="C3008" s="13">
        <v>-139238.70553426474</v>
      </c>
      <c r="D3008" s="12">
        <f t="shared" si="139"/>
        <v>325270.87951861648</v>
      </c>
      <c r="E3008" s="13">
        <v>112404.9449951651</v>
      </c>
      <c r="F3008" s="10">
        <f t="shared" si="140"/>
        <v>112404.9449951651</v>
      </c>
      <c r="G3008" s="12">
        <f t="shared" si="141"/>
        <v>437675.82451378158</v>
      </c>
    </row>
    <row r="3009" spans="1:7">
      <c r="A3009" s="4" t="s">
        <v>3005</v>
      </c>
      <c r="B3009" s="13">
        <v>568073.37147688679</v>
      </c>
      <c r="C3009" s="13">
        <v>-200041.70884491989</v>
      </c>
      <c r="D3009" s="12">
        <f t="shared" si="139"/>
        <v>368031.66263196687</v>
      </c>
      <c r="E3009" s="13">
        <v>170568.12377981446</v>
      </c>
      <c r="F3009" s="10">
        <f t="shared" si="140"/>
        <v>170568.12377981446</v>
      </c>
      <c r="G3009" s="12">
        <f t="shared" si="141"/>
        <v>538599.78641178133</v>
      </c>
    </row>
    <row r="3010" spans="1:7">
      <c r="A3010" s="4" t="s">
        <v>3006</v>
      </c>
      <c r="B3010" s="13">
        <v>537389.1424856839</v>
      </c>
      <c r="C3010" s="13">
        <v>-189204.80723292092</v>
      </c>
      <c r="D3010" s="12">
        <f t="shared" si="139"/>
        <v>348184.335252763</v>
      </c>
      <c r="E3010" s="13">
        <v>193315.72574871252</v>
      </c>
      <c r="F3010" s="10">
        <f t="shared" si="140"/>
        <v>193315.72574871252</v>
      </c>
      <c r="G3010" s="12">
        <f t="shared" si="141"/>
        <v>541500.06100147555</v>
      </c>
    </row>
    <row r="3011" spans="1:7">
      <c r="A3011" s="4" t="s">
        <v>3007</v>
      </c>
      <c r="B3011" s="13">
        <v>559841.32705752086</v>
      </c>
      <c r="C3011" s="13">
        <v>-143829.72244968286</v>
      </c>
      <c r="D3011" s="12">
        <f t="shared" si="139"/>
        <v>416011.60460783797</v>
      </c>
      <c r="E3011" s="13">
        <v>193160.41055115557</v>
      </c>
      <c r="F3011" s="10">
        <f t="shared" si="140"/>
        <v>193160.41055115557</v>
      </c>
      <c r="G3011" s="12">
        <f t="shared" si="141"/>
        <v>609172.01515899354</v>
      </c>
    </row>
    <row r="3012" spans="1:7">
      <c r="A3012" s="4" t="s">
        <v>3008</v>
      </c>
      <c r="B3012" s="13">
        <v>574900.09059636819</v>
      </c>
      <c r="C3012" s="13">
        <v>-80323.168096482957</v>
      </c>
      <c r="D3012" s="12">
        <f t="shared" si="139"/>
        <v>494576.9224998852</v>
      </c>
      <c r="E3012" s="13">
        <v>203598.25434529662</v>
      </c>
      <c r="F3012" s="10">
        <f t="shared" si="140"/>
        <v>203598.25434529662</v>
      </c>
      <c r="G3012" s="12">
        <f t="shared" si="141"/>
        <v>698175.17684518185</v>
      </c>
    </row>
    <row r="3013" spans="1:7">
      <c r="A3013" s="4" t="s">
        <v>3009</v>
      </c>
      <c r="B3013" s="13">
        <v>663227.5552651172</v>
      </c>
      <c r="C3013" s="13">
        <v>-71204.842901992131</v>
      </c>
      <c r="D3013" s="12">
        <f t="shared" ref="D3013:D3076" si="142">SUM(B3013:C3013)</f>
        <v>592022.71236312506</v>
      </c>
      <c r="E3013" s="13">
        <v>254466.78753302048</v>
      </c>
      <c r="F3013" s="10">
        <f t="shared" ref="F3013:F3076" si="143">E3013</f>
        <v>254466.78753302048</v>
      </c>
      <c r="G3013" s="12">
        <f t="shared" ref="G3013:G3076" si="144">SUM(D3013,F3013)</f>
        <v>846489.49989614554</v>
      </c>
    </row>
    <row r="3014" spans="1:7">
      <c r="A3014" s="4" t="s">
        <v>3010</v>
      </c>
      <c r="B3014" s="13">
        <v>711882.50893268641</v>
      </c>
      <c r="C3014" s="13">
        <v>-55841.674276418489</v>
      </c>
      <c r="D3014" s="12">
        <f t="shared" si="142"/>
        <v>656040.83465626789</v>
      </c>
      <c r="E3014" s="13">
        <v>302983.77902660996</v>
      </c>
      <c r="F3014" s="10">
        <f t="shared" si="143"/>
        <v>302983.77902660996</v>
      </c>
      <c r="G3014" s="12">
        <f t="shared" si="144"/>
        <v>959024.61368287785</v>
      </c>
    </row>
    <row r="3015" spans="1:7">
      <c r="A3015" s="4" t="s">
        <v>3011</v>
      </c>
      <c r="B3015" s="13">
        <v>568104.73018399044</v>
      </c>
      <c r="C3015" s="13">
        <v>34384.840495655313</v>
      </c>
      <c r="D3015" s="12">
        <f t="shared" si="142"/>
        <v>602489.57067964575</v>
      </c>
      <c r="E3015" s="13">
        <v>219887.71877121399</v>
      </c>
      <c r="F3015" s="10">
        <f t="shared" si="143"/>
        <v>219887.71877121399</v>
      </c>
      <c r="G3015" s="12">
        <f t="shared" si="144"/>
        <v>822377.28945085977</v>
      </c>
    </row>
    <row r="3016" spans="1:7">
      <c r="A3016" s="4" t="s">
        <v>3012</v>
      </c>
      <c r="B3016" s="13">
        <v>557563.70755458879</v>
      </c>
      <c r="C3016" s="13">
        <v>127590.13703535839</v>
      </c>
      <c r="D3016" s="12">
        <f t="shared" si="142"/>
        <v>685153.84458994714</v>
      </c>
      <c r="E3016" s="13">
        <v>211542.89383558277</v>
      </c>
      <c r="F3016" s="10">
        <f t="shared" si="143"/>
        <v>211542.89383558277</v>
      </c>
      <c r="G3016" s="12">
        <f t="shared" si="144"/>
        <v>896696.73842552991</v>
      </c>
    </row>
    <row r="3017" spans="1:7">
      <c r="A3017" s="4" t="s">
        <v>3013</v>
      </c>
      <c r="B3017" s="13">
        <v>534172.21477548266</v>
      </c>
      <c r="C3017" s="13">
        <v>84632.415263951276</v>
      </c>
      <c r="D3017" s="12">
        <f t="shared" si="142"/>
        <v>618804.63003943395</v>
      </c>
      <c r="E3017" s="13">
        <v>189050.67585696463</v>
      </c>
      <c r="F3017" s="10">
        <f t="shared" si="143"/>
        <v>189050.67585696463</v>
      </c>
      <c r="G3017" s="12">
        <f t="shared" si="144"/>
        <v>807855.30589639861</v>
      </c>
    </row>
    <row r="3018" spans="1:7">
      <c r="A3018" s="4" t="s">
        <v>3014</v>
      </c>
      <c r="B3018" s="13">
        <v>539596.922761544</v>
      </c>
      <c r="C3018" s="13">
        <v>113396.09879476315</v>
      </c>
      <c r="D3018" s="12">
        <f t="shared" si="142"/>
        <v>652993.0215563071</v>
      </c>
      <c r="E3018" s="13">
        <v>187915.84647930699</v>
      </c>
      <c r="F3018" s="10">
        <f t="shared" si="143"/>
        <v>187915.84647930699</v>
      </c>
      <c r="G3018" s="12">
        <f t="shared" si="144"/>
        <v>840908.86803561402</v>
      </c>
    </row>
    <row r="3019" spans="1:7">
      <c r="A3019" s="4" t="s">
        <v>3015</v>
      </c>
      <c r="B3019" s="13">
        <v>549845.45126884116</v>
      </c>
      <c r="C3019" s="13">
        <v>187799.39701379655</v>
      </c>
      <c r="D3019" s="12">
        <f t="shared" si="142"/>
        <v>737644.84828263777</v>
      </c>
      <c r="E3019" s="13">
        <v>140380.33328583234</v>
      </c>
      <c r="F3019" s="10">
        <f t="shared" si="143"/>
        <v>140380.33328583234</v>
      </c>
      <c r="G3019" s="12">
        <f t="shared" si="144"/>
        <v>878025.18156847009</v>
      </c>
    </row>
    <row r="3020" spans="1:7">
      <c r="A3020" s="4" t="s">
        <v>3016</v>
      </c>
      <c r="B3020" s="13">
        <v>696771.27917205752</v>
      </c>
      <c r="C3020" s="13">
        <v>213620.95167422228</v>
      </c>
      <c r="D3020" s="12">
        <f t="shared" si="142"/>
        <v>910392.23084627977</v>
      </c>
      <c r="E3020" s="13">
        <v>146630.86354088303</v>
      </c>
      <c r="F3020" s="10">
        <f t="shared" si="143"/>
        <v>146630.86354088303</v>
      </c>
      <c r="G3020" s="12">
        <f t="shared" si="144"/>
        <v>1057023.0943871627</v>
      </c>
    </row>
    <row r="3021" spans="1:7">
      <c r="A3021" s="4" t="s">
        <v>3017</v>
      </c>
      <c r="B3021" s="13">
        <v>866768.99616530992</v>
      </c>
      <c r="C3021" s="13">
        <v>203406.03097701052</v>
      </c>
      <c r="D3021" s="12">
        <f t="shared" si="142"/>
        <v>1070175.0271423205</v>
      </c>
      <c r="E3021" s="13">
        <v>237220.02115300717</v>
      </c>
      <c r="F3021" s="10">
        <f t="shared" si="143"/>
        <v>237220.02115300717</v>
      </c>
      <c r="G3021" s="12">
        <f t="shared" si="144"/>
        <v>1307395.0482953277</v>
      </c>
    </row>
    <row r="3022" spans="1:7">
      <c r="A3022" s="4" t="s">
        <v>3018</v>
      </c>
      <c r="B3022" s="13">
        <v>756809.71987254184</v>
      </c>
      <c r="C3022" s="13">
        <v>265770.77948181506</v>
      </c>
      <c r="D3022" s="12">
        <f t="shared" si="142"/>
        <v>1022580.4993543569</v>
      </c>
      <c r="E3022" s="13">
        <v>167019.89334818179</v>
      </c>
      <c r="F3022" s="10">
        <f t="shared" si="143"/>
        <v>167019.89334818179</v>
      </c>
      <c r="G3022" s="12">
        <f t="shared" si="144"/>
        <v>1189600.3927025388</v>
      </c>
    </row>
    <row r="3023" spans="1:7">
      <c r="A3023" s="4" t="s">
        <v>3019</v>
      </c>
      <c r="B3023" s="13">
        <v>658588.82455641299</v>
      </c>
      <c r="C3023" s="13">
        <v>237438.58149957092</v>
      </c>
      <c r="D3023" s="12">
        <f t="shared" si="142"/>
        <v>896027.40605598385</v>
      </c>
      <c r="E3023" s="13">
        <v>116226.47031858667</v>
      </c>
      <c r="F3023" s="10">
        <f t="shared" si="143"/>
        <v>116226.47031858667</v>
      </c>
      <c r="G3023" s="12">
        <f t="shared" si="144"/>
        <v>1012253.8763745705</v>
      </c>
    </row>
    <row r="3024" spans="1:7">
      <c r="A3024" s="4" t="s">
        <v>3020</v>
      </c>
      <c r="B3024" s="13">
        <v>635359.27287012537</v>
      </c>
      <c r="C3024" s="13">
        <v>284111.22391974664</v>
      </c>
      <c r="D3024" s="12">
        <f t="shared" si="142"/>
        <v>919470.49678987195</v>
      </c>
      <c r="E3024" s="13">
        <v>100936.27349505671</v>
      </c>
      <c r="F3024" s="10">
        <f t="shared" si="143"/>
        <v>100936.27349505671</v>
      </c>
      <c r="G3024" s="12">
        <f t="shared" si="144"/>
        <v>1020406.7702849286</v>
      </c>
    </row>
    <row r="3025" spans="1:7">
      <c r="A3025" s="4" t="s">
        <v>3021</v>
      </c>
      <c r="B3025" s="13">
        <v>767094.83587875962</v>
      </c>
      <c r="C3025" s="13">
        <v>278028.67609716277</v>
      </c>
      <c r="D3025" s="12">
        <f t="shared" si="142"/>
        <v>1045123.5119759224</v>
      </c>
      <c r="E3025" s="13">
        <v>108180.58824590025</v>
      </c>
      <c r="F3025" s="10">
        <f t="shared" si="143"/>
        <v>108180.58824590025</v>
      </c>
      <c r="G3025" s="12">
        <f t="shared" si="144"/>
        <v>1153304.1002218227</v>
      </c>
    </row>
    <row r="3026" spans="1:7">
      <c r="A3026" s="4" t="s">
        <v>3022</v>
      </c>
      <c r="B3026" s="13">
        <v>901801.24494264612</v>
      </c>
      <c r="C3026" s="13">
        <v>318307.14122771012</v>
      </c>
      <c r="D3026" s="12">
        <f t="shared" si="142"/>
        <v>1220108.3861703563</v>
      </c>
      <c r="E3026" s="13">
        <v>88290.969936324647</v>
      </c>
      <c r="F3026" s="10">
        <f t="shared" si="143"/>
        <v>88290.969936324647</v>
      </c>
      <c r="G3026" s="12">
        <f t="shared" si="144"/>
        <v>1308399.3561066811</v>
      </c>
    </row>
    <row r="3027" spans="1:7">
      <c r="A3027" s="4" t="s">
        <v>3023</v>
      </c>
      <c r="B3027" s="13">
        <v>974858.57997462153</v>
      </c>
      <c r="C3027" s="13">
        <v>295516.5934229517</v>
      </c>
      <c r="D3027" s="12">
        <f t="shared" si="142"/>
        <v>1270375.1733975732</v>
      </c>
      <c r="E3027" s="13">
        <v>88742.460375139228</v>
      </c>
      <c r="F3027" s="10">
        <f t="shared" si="143"/>
        <v>88742.460375139228</v>
      </c>
      <c r="G3027" s="12">
        <f t="shared" si="144"/>
        <v>1359117.6337727124</v>
      </c>
    </row>
    <row r="3028" spans="1:7">
      <c r="A3028" s="4" t="s">
        <v>3024</v>
      </c>
      <c r="B3028" s="13">
        <v>1022337.9131512403</v>
      </c>
      <c r="C3028" s="13">
        <v>262617.35724896134</v>
      </c>
      <c r="D3028" s="12">
        <f t="shared" si="142"/>
        <v>1284955.2704002017</v>
      </c>
      <c r="E3028" s="13">
        <v>70664.550783142986</v>
      </c>
      <c r="F3028" s="10">
        <f t="shared" si="143"/>
        <v>70664.550783142986</v>
      </c>
      <c r="G3028" s="12">
        <f t="shared" si="144"/>
        <v>1355619.8211833446</v>
      </c>
    </row>
    <row r="3029" spans="1:7">
      <c r="A3029" s="4" t="s">
        <v>3025</v>
      </c>
      <c r="B3029" s="13">
        <v>947591.64973846951</v>
      </c>
      <c r="C3029" s="13">
        <v>231622.87094927614</v>
      </c>
      <c r="D3029" s="12">
        <f t="shared" si="142"/>
        <v>1179214.5206877457</v>
      </c>
      <c r="E3029" s="13">
        <v>106874.93297403268</v>
      </c>
      <c r="F3029" s="10">
        <f t="shared" si="143"/>
        <v>106874.93297403268</v>
      </c>
      <c r="G3029" s="12">
        <f t="shared" si="144"/>
        <v>1286089.4536617782</v>
      </c>
    </row>
    <row r="3030" spans="1:7">
      <c r="A3030" s="4" t="s">
        <v>3026</v>
      </c>
      <c r="B3030" s="13">
        <v>824549.58271229255</v>
      </c>
      <c r="C3030" s="13">
        <v>226052.33687103199</v>
      </c>
      <c r="D3030" s="12">
        <f t="shared" si="142"/>
        <v>1050601.9195833246</v>
      </c>
      <c r="E3030" s="13">
        <v>77884.809290237667</v>
      </c>
      <c r="F3030" s="10">
        <f t="shared" si="143"/>
        <v>77884.809290237667</v>
      </c>
      <c r="G3030" s="12">
        <f t="shared" si="144"/>
        <v>1128486.7288735623</v>
      </c>
    </row>
    <row r="3031" spans="1:7">
      <c r="A3031" s="4" t="s">
        <v>3027</v>
      </c>
      <c r="B3031" s="13">
        <v>774849.54141366202</v>
      </c>
      <c r="C3031" s="13">
        <v>248695.49664078621</v>
      </c>
      <c r="D3031" s="12">
        <f t="shared" si="142"/>
        <v>1023545.0380544482</v>
      </c>
      <c r="E3031" s="13">
        <v>26476.527816180216</v>
      </c>
      <c r="F3031" s="10">
        <f t="shared" si="143"/>
        <v>26476.527816180216</v>
      </c>
      <c r="G3031" s="12">
        <f t="shared" si="144"/>
        <v>1050021.5658706285</v>
      </c>
    </row>
    <row r="3032" spans="1:7">
      <c r="A3032" s="4" t="s">
        <v>3028</v>
      </c>
      <c r="B3032" s="13">
        <v>868150.83950239012</v>
      </c>
      <c r="C3032" s="13">
        <v>168024.00191930606</v>
      </c>
      <c r="D3032" s="12">
        <f t="shared" si="142"/>
        <v>1036174.8414216961</v>
      </c>
      <c r="E3032" s="13">
        <v>81331.683836418568</v>
      </c>
      <c r="F3032" s="10">
        <f t="shared" si="143"/>
        <v>81331.683836418568</v>
      </c>
      <c r="G3032" s="12">
        <f t="shared" si="144"/>
        <v>1117506.5252581148</v>
      </c>
    </row>
    <row r="3033" spans="1:7">
      <c r="A3033" s="4" t="s">
        <v>3029</v>
      </c>
      <c r="B3033" s="13">
        <v>788457.95058979152</v>
      </c>
      <c r="C3033" s="13">
        <v>225378.0051936887</v>
      </c>
      <c r="D3033" s="12">
        <f t="shared" si="142"/>
        <v>1013835.9557834802</v>
      </c>
      <c r="E3033" s="13">
        <v>88223.321972506223</v>
      </c>
      <c r="F3033" s="10">
        <f t="shared" si="143"/>
        <v>88223.321972506223</v>
      </c>
      <c r="G3033" s="12">
        <f t="shared" si="144"/>
        <v>1102059.2777559864</v>
      </c>
    </row>
    <row r="3034" spans="1:7">
      <c r="A3034" s="4" t="s">
        <v>3030</v>
      </c>
      <c r="B3034" s="13">
        <v>767659.12501004012</v>
      </c>
      <c r="C3034" s="13">
        <v>245076.39588758748</v>
      </c>
      <c r="D3034" s="12">
        <f t="shared" si="142"/>
        <v>1012735.5208976276</v>
      </c>
      <c r="E3034" s="13">
        <v>57842.931491314943</v>
      </c>
      <c r="F3034" s="10">
        <f t="shared" si="143"/>
        <v>57842.931491314943</v>
      </c>
      <c r="G3034" s="12">
        <f t="shared" si="144"/>
        <v>1070578.4523889425</v>
      </c>
    </row>
    <row r="3035" spans="1:7">
      <c r="A3035" s="4" t="s">
        <v>3031</v>
      </c>
      <c r="B3035" s="13">
        <v>636547.44357945374</v>
      </c>
      <c r="C3035" s="13">
        <v>213056.42499573095</v>
      </c>
      <c r="D3035" s="12">
        <f t="shared" si="142"/>
        <v>849603.86857518472</v>
      </c>
      <c r="E3035" s="13">
        <v>88510.528825044428</v>
      </c>
      <c r="F3035" s="10">
        <f t="shared" si="143"/>
        <v>88510.528825044428</v>
      </c>
      <c r="G3035" s="12">
        <f t="shared" si="144"/>
        <v>938114.39740022912</v>
      </c>
    </row>
    <row r="3036" spans="1:7">
      <c r="A3036" s="4" t="s">
        <v>3032</v>
      </c>
      <c r="B3036" s="13">
        <v>572041.0183156078</v>
      </c>
      <c r="C3036" s="13">
        <v>293380.42569975049</v>
      </c>
      <c r="D3036" s="12">
        <f t="shared" si="142"/>
        <v>865421.44401535834</v>
      </c>
      <c r="E3036" s="13">
        <v>32604.745299883118</v>
      </c>
      <c r="F3036" s="10">
        <f t="shared" si="143"/>
        <v>32604.745299883118</v>
      </c>
      <c r="G3036" s="12">
        <f t="shared" si="144"/>
        <v>898026.18931524141</v>
      </c>
    </row>
    <row r="3037" spans="1:7">
      <c r="A3037" s="4" t="s">
        <v>3033</v>
      </c>
      <c r="B3037" s="13">
        <v>465049.6822149994</v>
      </c>
      <c r="C3037" s="13">
        <v>342208.10035417799</v>
      </c>
      <c r="D3037" s="12">
        <f t="shared" si="142"/>
        <v>807257.78256917745</v>
      </c>
      <c r="E3037" s="13">
        <v>96840.815531933287</v>
      </c>
      <c r="F3037" s="10">
        <f t="shared" si="143"/>
        <v>96840.815531933287</v>
      </c>
      <c r="G3037" s="12">
        <f t="shared" si="144"/>
        <v>904098.59810111078</v>
      </c>
    </row>
    <row r="3038" spans="1:7">
      <c r="A3038" s="4" t="s">
        <v>3034</v>
      </c>
      <c r="B3038" s="13">
        <v>201075.90021718497</v>
      </c>
      <c r="C3038" s="13">
        <v>308818.57749036211</v>
      </c>
      <c r="D3038" s="12">
        <f t="shared" si="142"/>
        <v>509894.47770754708</v>
      </c>
      <c r="E3038" s="13">
        <v>101029.90330184068</v>
      </c>
      <c r="F3038" s="10">
        <f t="shared" si="143"/>
        <v>101029.90330184068</v>
      </c>
      <c r="G3038" s="12">
        <f t="shared" si="144"/>
        <v>610924.38100938778</v>
      </c>
    </row>
    <row r="3039" spans="1:7">
      <c r="A3039" s="4" t="s">
        <v>3035</v>
      </c>
      <c r="B3039" s="13">
        <v>230628.62610730078</v>
      </c>
      <c r="C3039" s="13">
        <v>284390.35748169635</v>
      </c>
      <c r="D3039" s="12">
        <f t="shared" si="142"/>
        <v>515018.98358899716</v>
      </c>
      <c r="E3039" s="13">
        <v>15447.525925978971</v>
      </c>
      <c r="F3039" s="10">
        <f t="shared" si="143"/>
        <v>15447.525925978971</v>
      </c>
      <c r="G3039" s="12">
        <f t="shared" si="144"/>
        <v>530466.50951497618</v>
      </c>
    </row>
    <row r="3040" spans="1:7">
      <c r="A3040" s="4" t="s">
        <v>3036</v>
      </c>
      <c r="B3040" s="13">
        <v>312582.5627448794</v>
      </c>
      <c r="C3040" s="13">
        <v>313335.16645248357</v>
      </c>
      <c r="D3040" s="12">
        <f t="shared" si="142"/>
        <v>625917.7291973629</v>
      </c>
      <c r="E3040" s="13">
        <v>46043.528345789062</v>
      </c>
      <c r="F3040" s="10">
        <f t="shared" si="143"/>
        <v>46043.528345789062</v>
      </c>
      <c r="G3040" s="12">
        <f t="shared" si="144"/>
        <v>671961.25754315197</v>
      </c>
    </row>
    <row r="3041" spans="1:7">
      <c r="A3041" s="4" t="s">
        <v>3037</v>
      </c>
      <c r="B3041" s="13">
        <v>248298.16435706042</v>
      </c>
      <c r="C3041" s="13">
        <v>288387.83949554514</v>
      </c>
      <c r="D3041" s="12">
        <f t="shared" si="142"/>
        <v>536686.00385260559</v>
      </c>
      <c r="E3041" s="13">
        <v>53977.94641358668</v>
      </c>
      <c r="F3041" s="10">
        <f t="shared" si="143"/>
        <v>53977.94641358668</v>
      </c>
      <c r="G3041" s="12">
        <f t="shared" si="144"/>
        <v>590663.95026619232</v>
      </c>
    </row>
    <row r="3042" spans="1:7">
      <c r="A3042" s="4" t="s">
        <v>3038</v>
      </c>
      <c r="B3042" s="13">
        <v>188157.56318241588</v>
      </c>
      <c r="C3042" s="13">
        <v>262682.49863060314</v>
      </c>
      <c r="D3042" s="12">
        <f t="shared" si="142"/>
        <v>450840.06181301898</v>
      </c>
      <c r="E3042" s="13">
        <v>59106.909435377056</v>
      </c>
      <c r="F3042" s="10">
        <f t="shared" si="143"/>
        <v>59106.909435377056</v>
      </c>
      <c r="G3042" s="12">
        <f t="shared" si="144"/>
        <v>509946.97124839603</v>
      </c>
    </row>
    <row r="3043" spans="1:7">
      <c r="A3043" s="4" t="s">
        <v>3039</v>
      </c>
      <c r="B3043" s="13">
        <v>183795.85109330816</v>
      </c>
      <c r="C3043" s="13">
        <v>217288.77679490059</v>
      </c>
      <c r="D3043" s="12">
        <f t="shared" si="142"/>
        <v>401084.62788820872</v>
      </c>
      <c r="E3043" s="13">
        <v>81274.613032651847</v>
      </c>
      <c r="F3043" s="10">
        <f t="shared" si="143"/>
        <v>81274.613032651847</v>
      </c>
      <c r="G3043" s="12">
        <f t="shared" si="144"/>
        <v>482359.24092086055</v>
      </c>
    </row>
    <row r="3044" spans="1:7">
      <c r="A3044" s="4" t="s">
        <v>3040</v>
      </c>
      <c r="B3044" s="13">
        <v>41006.208120055875</v>
      </c>
      <c r="C3044" s="13">
        <v>140882.6104711417</v>
      </c>
      <c r="D3044" s="12">
        <f t="shared" si="142"/>
        <v>181888.81859119757</v>
      </c>
      <c r="E3044" s="13">
        <v>65401.84780370634</v>
      </c>
      <c r="F3044" s="10">
        <f t="shared" si="143"/>
        <v>65401.84780370634</v>
      </c>
      <c r="G3044" s="12">
        <f t="shared" si="144"/>
        <v>247290.66639490391</v>
      </c>
    </row>
    <row r="3045" spans="1:7">
      <c r="A3045" s="4" t="s">
        <v>3041</v>
      </c>
      <c r="B3045" s="13">
        <v>-152622.76936701068</v>
      </c>
      <c r="C3045" s="13">
        <v>67860.224434585078</v>
      </c>
      <c r="D3045" s="12">
        <f t="shared" si="142"/>
        <v>-84762.544932425604</v>
      </c>
      <c r="E3045" s="13">
        <v>15448.127191028958</v>
      </c>
      <c r="F3045" s="10">
        <f t="shared" si="143"/>
        <v>15448.127191028958</v>
      </c>
      <c r="G3045" s="12">
        <f t="shared" si="144"/>
        <v>-69314.417741396639</v>
      </c>
    </row>
    <row r="3046" spans="1:7">
      <c r="A3046" s="4" t="s">
        <v>3042</v>
      </c>
      <c r="B3046" s="13">
        <v>-382951.25444695103</v>
      </c>
      <c r="C3046" s="13">
        <v>-93149.103624430805</v>
      </c>
      <c r="D3046" s="12">
        <f t="shared" si="142"/>
        <v>-476100.35807138181</v>
      </c>
      <c r="E3046" s="13">
        <v>75635.650766586492</v>
      </c>
      <c r="F3046" s="10">
        <f t="shared" si="143"/>
        <v>75635.650766586492</v>
      </c>
      <c r="G3046" s="12">
        <f t="shared" si="144"/>
        <v>-400464.70730479533</v>
      </c>
    </row>
    <row r="3047" spans="1:7">
      <c r="A3047" s="4" t="s">
        <v>3043</v>
      </c>
      <c r="B3047" s="13">
        <v>-680116.96545588702</v>
      </c>
      <c r="C3047" s="13">
        <v>-233014.29695749196</v>
      </c>
      <c r="D3047" s="12">
        <f t="shared" si="142"/>
        <v>-913131.26241337904</v>
      </c>
      <c r="E3047" s="13">
        <v>-58601.997205421088</v>
      </c>
      <c r="F3047" s="10">
        <f t="shared" si="143"/>
        <v>-58601.997205421088</v>
      </c>
      <c r="G3047" s="12">
        <f t="shared" si="144"/>
        <v>-971733.25961880013</v>
      </c>
    </row>
    <row r="3048" spans="1:7">
      <c r="A3048" s="4" t="s">
        <v>3044</v>
      </c>
      <c r="B3048" s="13">
        <v>-447459.61336383561</v>
      </c>
      <c r="C3048" s="13">
        <v>-193855.34108503081</v>
      </c>
      <c r="D3048" s="12">
        <f t="shared" si="142"/>
        <v>-641314.95444886643</v>
      </c>
      <c r="E3048" s="13">
        <v>-51068.424855351906</v>
      </c>
      <c r="F3048" s="10">
        <f t="shared" si="143"/>
        <v>-51068.424855351906</v>
      </c>
      <c r="G3048" s="12">
        <f t="shared" si="144"/>
        <v>-692383.37930421834</v>
      </c>
    </row>
    <row r="3049" spans="1:7">
      <c r="A3049" s="4" t="s">
        <v>3045</v>
      </c>
      <c r="B3049" s="13">
        <v>-481152.78442826407</v>
      </c>
      <c r="C3049" s="13">
        <v>-161064.09255041069</v>
      </c>
      <c r="D3049" s="12">
        <f t="shared" si="142"/>
        <v>-642216.87697867479</v>
      </c>
      <c r="E3049" s="13">
        <v>9970.5148597546504</v>
      </c>
      <c r="F3049" s="10">
        <f t="shared" si="143"/>
        <v>9970.5148597546504</v>
      </c>
      <c r="G3049" s="12">
        <f t="shared" si="144"/>
        <v>-632246.36211892008</v>
      </c>
    </row>
    <row r="3050" spans="1:7">
      <c r="A3050" s="4" t="s">
        <v>3046</v>
      </c>
      <c r="B3050" s="13">
        <v>-517219.76282484981</v>
      </c>
      <c r="C3050" s="13">
        <v>-147028.26764518491</v>
      </c>
      <c r="D3050" s="12">
        <f t="shared" si="142"/>
        <v>-664248.03047003469</v>
      </c>
      <c r="E3050" s="13">
        <v>42649.592804701198</v>
      </c>
      <c r="F3050" s="10">
        <f t="shared" si="143"/>
        <v>42649.592804701198</v>
      </c>
      <c r="G3050" s="12">
        <f t="shared" si="144"/>
        <v>-621598.43766533351</v>
      </c>
    </row>
    <row r="3051" spans="1:7">
      <c r="A3051" s="4" t="s">
        <v>3047</v>
      </c>
      <c r="B3051" s="13">
        <v>-523282.43995952647</v>
      </c>
      <c r="C3051" s="13">
        <v>-168515.47171098704</v>
      </c>
      <c r="D3051" s="12">
        <f t="shared" si="142"/>
        <v>-691797.91167051345</v>
      </c>
      <c r="E3051" s="13">
        <v>39394.993302907991</v>
      </c>
      <c r="F3051" s="10">
        <f t="shared" si="143"/>
        <v>39394.993302907991</v>
      </c>
      <c r="G3051" s="12">
        <f t="shared" si="144"/>
        <v>-652402.91836760542</v>
      </c>
    </row>
    <row r="3052" spans="1:7">
      <c r="A3052" s="4" t="s">
        <v>3048</v>
      </c>
      <c r="B3052" s="13">
        <v>-682783.73050714808</v>
      </c>
      <c r="C3052" s="13">
        <v>-187973.87099703032</v>
      </c>
      <c r="D3052" s="12">
        <f t="shared" si="142"/>
        <v>-870757.60150417837</v>
      </c>
      <c r="E3052" s="13">
        <v>-21604.663462144919</v>
      </c>
      <c r="F3052" s="10">
        <f t="shared" si="143"/>
        <v>-21604.663462144919</v>
      </c>
      <c r="G3052" s="12">
        <f t="shared" si="144"/>
        <v>-892362.26496632327</v>
      </c>
    </row>
    <row r="3053" spans="1:7">
      <c r="A3053" s="4" t="s">
        <v>3049</v>
      </c>
      <c r="B3053" s="13">
        <v>-661530.54903946514</v>
      </c>
      <c r="C3053" s="13">
        <v>-185792.98038333762</v>
      </c>
      <c r="D3053" s="12">
        <f t="shared" si="142"/>
        <v>-847323.52942280273</v>
      </c>
      <c r="E3053" s="13">
        <v>-20007.783756637025</v>
      </c>
      <c r="F3053" s="10">
        <f t="shared" si="143"/>
        <v>-20007.783756637025</v>
      </c>
      <c r="G3053" s="12">
        <f t="shared" si="144"/>
        <v>-867331.31317943975</v>
      </c>
    </row>
    <row r="3054" spans="1:7">
      <c r="A3054" s="4" t="s">
        <v>3050</v>
      </c>
      <c r="B3054" s="13">
        <v>-626958.3576476383</v>
      </c>
      <c r="C3054" s="13">
        <v>-147575.02842789583</v>
      </c>
      <c r="D3054" s="12">
        <f t="shared" si="142"/>
        <v>-774533.38607553416</v>
      </c>
      <c r="E3054" s="13">
        <v>-63021.990895260795</v>
      </c>
      <c r="F3054" s="10">
        <f t="shared" si="143"/>
        <v>-63021.990895260795</v>
      </c>
      <c r="G3054" s="12">
        <f t="shared" si="144"/>
        <v>-837555.37697079498</v>
      </c>
    </row>
    <row r="3055" spans="1:7">
      <c r="A3055" s="4" t="s">
        <v>3051</v>
      </c>
      <c r="B3055" s="13">
        <v>-517564.9931485175</v>
      </c>
      <c r="C3055" s="13">
        <v>-84950.505678818823</v>
      </c>
      <c r="D3055" s="12">
        <f t="shared" si="142"/>
        <v>-602515.49882733636</v>
      </c>
      <c r="E3055" s="13">
        <v>-43893.105396696614</v>
      </c>
      <c r="F3055" s="10">
        <f t="shared" si="143"/>
        <v>-43893.105396696614</v>
      </c>
      <c r="G3055" s="12">
        <f t="shared" si="144"/>
        <v>-646408.60422403296</v>
      </c>
    </row>
    <row r="3056" spans="1:7">
      <c r="A3056" s="4" t="s">
        <v>3052</v>
      </c>
      <c r="B3056" s="13">
        <v>-374756.22289040539</v>
      </c>
      <c r="C3056" s="13">
        <v>185.62997976199949</v>
      </c>
      <c r="D3056" s="12">
        <f t="shared" si="142"/>
        <v>-374570.59291064338</v>
      </c>
      <c r="E3056" s="13">
        <v>-108499.06797621699</v>
      </c>
      <c r="F3056" s="10">
        <f t="shared" si="143"/>
        <v>-108499.06797621699</v>
      </c>
      <c r="G3056" s="12">
        <f t="shared" si="144"/>
        <v>-483069.66088686034</v>
      </c>
    </row>
    <row r="3057" spans="1:7">
      <c r="A3057" s="4" t="s">
        <v>3053</v>
      </c>
      <c r="B3057" s="13">
        <v>-36524.754584444257</v>
      </c>
      <c r="C3057" s="13">
        <v>125823.00300520532</v>
      </c>
      <c r="D3057" s="12">
        <f t="shared" si="142"/>
        <v>89298.248420761054</v>
      </c>
      <c r="E3057" s="13">
        <v>-28201.797662577384</v>
      </c>
      <c r="F3057" s="10">
        <f t="shared" si="143"/>
        <v>-28201.797662577384</v>
      </c>
      <c r="G3057" s="12">
        <f t="shared" si="144"/>
        <v>61096.450758183666</v>
      </c>
    </row>
    <row r="3058" spans="1:7">
      <c r="A3058" s="4" t="s">
        <v>3054</v>
      </c>
      <c r="B3058" s="13">
        <v>-234664.64595451253</v>
      </c>
      <c r="C3058" s="13">
        <v>142203.72352136977</v>
      </c>
      <c r="D3058" s="12">
        <f t="shared" si="142"/>
        <v>-92460.922433142754</v>
      </c>
      <c r="E3058" s="13">
        <v>-53302.01926378112</v>
      </c>
      <c r="F3058" s="10">
        <f t="shared" si="143"/>
        <v>-53302.01926378112</v>
      </c>
      <c r="G3058" s="12">
        <f t="shared" si="144"/>
        <v>-145762.94169692387</v>
      </c>
    </row>
    <row r="3059" spans="1:7">
      <c r="A3059" s="4" t="s">
        <v>3055</v>
      </c>
      <c r="B3059" s="13">
        <v>-424897.10866440664</v>
      </c>
      <c r="C3059" s="13">
        <v>39916.433333016954</v>
      </c>
      <c r="D3059" s="12">
        <f t="shared" si="142"/>
        <v>-384980.67533138971</v>
      </c>
      <c r="E3059" s="13">
        <v>-118236.17539998068</v>
      </c>
      <c r="F3059" s="10">
        <f t="shared" si="143"/>
        <v>-118236.17539998068</v>
      </c>
      <c r="G3059" s="12">
        <f t="shared" si="144"/>
        <v>-503216.85073137039</v>
      </c>
    </row>
    <row r="3060" spans="1:7">
      <c r="A3060" s="4" t="s">
        <v>3056</v>
      </c>
      <c r="B3060" s="13">
        <v>-515443.45603212388</v>
      </c>
      <c r="C3060" s="13">
        <v>-3602.3808130253196</v>
      </c>
      <c r="D3060" s="12">
        <f t="shared" si="142"/>
        <v>-519045.83684514923</v>
      </c>
      <c r="E3060" s="13">
        <v>-139043.43461805728</v>
      </c>
      <c r="F3060" s="10">
        <f t="shared" si="143"/>
        <v>-139043.43461805728</v>
      </c>
      <c r="G3060" s="12">
        <f t="shared" si="144"/>
        <v>-658089.2714632065</v>
      </c>
    </row>
    <row r="3061" spans="1:7">
      <c r="A3061" s="4" t="s">
        <v>3057</v>
      </c>
      <c r="B3061" s="13">
        <v>-623347.97280879517</v>
      </c>
      <c r="C3061" s="13">
        <v>-33318.324532168219</v>
      </c>
      <c r="D3061" s="12">
        <f t="shared" si="142"/>
        <v>-656666.29734096339</v>
      </c>
      <c r="E3061" s="13">
        <v>-158465.35919632437</v>
      </c>
      <c r="F3061" s="10">
        <f t="shared" si="143"/>
        <v>-158465.35919632437</v>
      </c>
      <c r="G3061" s="12">
        <f t="shared" si="144"/>
        <v>-815131.65653728775</v>
      </c>
    </row>
    <row r="3062" spans="1:7">
      <c r="A3062" s="4" t="s">
        <v>3058</v>
      </c>
      <c r="B3062" s="13">
        <v>-322619.12460533105</v>
      </c>
      <c r="C3062" s="13">
        <v>-10635.066396186083</v>
      </c>
      <c r="D3062" s="12">
        <f t="shared" si="142"/>
        <v>-333254.19100151712</v>
      </c>
      <c r="E3062" s="13">
        <v>-91679.630885908482</v>
      </c>
      <c r="F3062" s="10">
        <f t="shared" si="143"/>
        <v>-91679.630885908482</v>
      </c>
      <c r="G3062" s="12">
        <f t="shared" si="144"/>
        <v>-424933.82188742561</v>
      </c>
    </row>
    <row r="3063" spans="1:7">
      <c r="A3063" s="4" t="s">
        <v>3059</v>
      </c>
      <c r="B3063" s="13">
        <v>-347686.50834048929</v>
      </c>
      <c r="C3063" s="13">
        <v>8118.7990750661775</v>
      </c>
      <c r="D3063" s="12">
        <f t="shared" si="142"/>
        <v>-339567.70926542312</v>
      </c>
      <c r="E3063" s="13">
        <v>-114678.47288682018</v>
      </c>
      <c r="F3063" s="10">
        <f t="shared" si="143"/>
        <v>-114678.47288682018</v>
      </c>
      <c r="G3063" s="12">
        <f t="shared" si="144"/>
        <v>-454246.18215224333</v>
      </c>
    </row>
    <row r="3064" spans="1:7">
      <c r="A3064" s="4" t="s">
        <v>3060</v>
      </c>
      <c r="B3064" s="13">
        <v>-245993.8972716218</v>
      </c>
      <c r="C3064" s="13">
        <v>-11929.56448912081</v>
      </c>
      <c r="D3064" s="12">
        <f t="shared" si="142"/>
        <v>-257923.46176074262</v>
      </c>
      <c r="E3064" s="13">
        <v>-2987.4090726516461</v>
      </c>
      <c r="F3064" s="10">
        <f t="shared" si="143"/>
        <v>-2987.4090726516461</v>
      </c>
      <c r="G3064" s="12">
        <f t="shared" si="144"/>
        <v>-260910.87083339426</v>
      </c>
    </row>
    <row r="3065" spans="1:7">
      <c r="A3065" s="4" t="s">
        <v>3061</v>
      </c>
      <c r="B3065" s="13">
        <v>-289049.11511846422</v>
      </c>
      <c r="C3065" s="13">
        <v>-97650.650916674291</v>
      </c>
      <c r="D3065" s="12">
        <f t="shared" si="142"/>
        <v>-386699.76603513851</v>
      </c>
      <c r="E3065" s="13">
        <v>-37052.715872677727</v>
      </c>
      <c r="F3065" s="10">
        <f t="shared" si="143"/>
        <v>-37052.715872677727</v>
      </c>
      <c r="G3065" s="12">
        <f t="shared" si="144"/>
        <v>-423752.48190781625</v>
      </c>
    </row>
    <row r="3066" spans="1:7">
      <c r="A3066" s="4" t="s">
        <v>3062</v>
      </c>
      <c r="B3066" s="13">
        <v>-360604.32810642925</v>
      </c>
      <c r="C3066" s="13">
        <v>-113229.75156503203</v>
      </c>
      <c r="D3066" s="12">
        <f t="shared" si="142"/>
        <v>-473834.07967146125</v>
      </c>
      <c r="E3066" s="13">
        <v>-3910.3297357525348</v>
      </c>
      <c r="F3066" s="10">
        <f t="shared" si="143"/>
        <v>-3910.3297357525348</v>
      </c>
      <c r="G3066" s="12">
        <f t="shared" si="144"/>
        <v>-477744.4094072138</v>
      </c>
    </row>
    <row r="3067" spans="1:7">
      <c r="A3067" s="4" t="s">
        <v>3063</v>
      </c>
      <c r="B3067" s="13">
        <v>-375014.65726284118</v>
      </c>
      <c r="C3067" s="13">
        <v>-115666.46708364622</v>
      </c>
      <c r="D3067" s="12">
        <f t="shared" si="142"/>
        <v>-490681.1243464874</v>
      </c>
      <c r="E3067" s="13">
        <v>8868.4146965278742</v>
      </c>
      <c r="F3067" s="10">
        <f t="shared" si="143"/>
        <v>8868.4146965278742</v>
      </c>
      <c r="G3067" s="12">
        <f t="shared" si="144"/>
        <v>-481812.70964995952</v>
      </c>
    </row>
    <row r="3068" spans="1:7">
      <c r="A3068" s="4" t="s">
        <v>3064</v>
      </c>
      <c r="B3068" s="13">
        <v>-230613.07604394003</v>
      </c>
      <c r="C3068" s="13">
        <v>-155039.41090329751</v>
      </c>
      <c r="D3068" s="12">
        <f t="shared" si="142"/>
        <v>-385652.48694723751</v>
      </c>
      <c r="E3068" s="13">
        <v>-24348.294648315492</v>
      </c>
      <c r="F3068" s="10">
        <f t="shared" si="143"/>
        <v>-24348.294648315492</v>
      </c>
      <c r="G3068" s="12">
        <f t="shared" si="144"/>
        <v>-410000.78159555298</v>
      </c>
    </row>
    <row r="3069" spans="1:7">
      <c r="A3069" s="4" t="s">
        <v>3065</v>
      </c>
      <c r="B3069" s="13">
        <v>193483.03080305751</v>
      </c>
      <c r="C3069" s="13">
        <v>-61975.855795901822</v>
      </c>
      <c r="D3069" s="12">
        <f t="shared" si="142"/>
        <v>131507.17500715569</v>
      </c>
      <c r="E3069" s="13">
        <v>90224.206287379537</v>
      </c>
      <c r="F3069" s="10">
        <f t="shared" si="143"/>
        <v>90224.206287379537</v>
      </c>
      <c r="G3069" s="12">
        <f t="shared" si="144"/>
        <v>221731.38129453524</v>
      </c>
    </row>
    <row r="3070" spans="1:7">
      <c r="A3070" s="4" t="s">
        <v>3066</v>
      </c>
      <c r="B3070" s="13">
        <v>274265.92031824269</v>
      </c>
      <c r="C3070" s="13">
        <v>-75736.571826516214</v>
      </c>
      <c r="D3070" s="12">
        <f t="shared" si="142"/>
        <v>198529.34849172647</v>
      </c>
      <c r="E3070" s="13">
        <v>52560.420600060163</v>
      </c>
      <c r="F3070" s="10">
        <f t="shared" si="143"/>
        <v>52560.420600060163</v>
      </c>
      <c r="G3070" s="12">
        <f t="shared" si="144"/>
        <v>251089.76909178664</v>
      </c>
    </row>
    <row r="3071" spans="1:7">
      <c r="A3071" s="4" t="s">
        <v>3067</v>
      </c>
      <c r="B3071" s="13">
        <v>489729.064853994</v>
      </c>
      <c r="C3071" s="13">
        <v>7252.8676079569213</v>
      </c>
      <c r="D3071" s="12">
        <f t="shared" si="142"/>
        <v>496981.93246195093</v>
      </c>
      <c r="E3071" s="13">
        <v>44317.544960873289</v>
      </c>
      <c r="F3071" s="10">
        <f t="shared" si="143"/>
        <v>44317.544960873289</v>
      </c>
      <c r="G3071" s="12">
        <f t="shared" si="144"/>
        <v>541299.47742282425</v>
      </c>
    </row>
    <row r="3072" spans="1:7">
      <c r="A3072" s="4" t="s">
        <v>3068</v>
      </c>
      <c r="B3072" s="13">
        <v>467437.38691302022</v>
      </c>
      <c r="C3072" s="13">
        <v>522.41854280279358</v>
      </c>
      <c r="D3072" s="12">
        <f t="shared" si="142"/>
        <v>467959.80545582302</v>
      </c>
      <c r="E3072" s="13">
        <v>64347.200524472799</v>
      </c>
      <c r="F3072" s="10">
        <f t="shared" si="143"/>
        <v>64347.200524472799</v>
      </c>
      <c r="G3072" s="12">
        <f t="shared" si="144"/>
        <v>532307.00598029583</v>
      </c>
    </row>
    <row r="3073" spans="1:7">
      <c r="A3073" s="4" t="s">
        <v>3069</v>
      </c>
      <c r="B3073" s="13">
        <v>611398.85990585957</v>
      </c>
      <c r="C3073" s="13">
        <v>24951.088719503838</v>
      </c>
      <c r="D3073" s="12">
        <f t="shared" si="142"/>
        <v>636349.94862536341</v>
      </c>
      <c r="E3073" s="13">
        <v>82242.120480163387</v>
      </c>
      <c r="F3073" s="10">
        <f t="shared" si="143"/>
        <v>82242.120480163387</v>
      </c>
      <c r="G3073" s="12">
        <f t="shared" si="144"/>
        <v>718592.06910552678</v>
      </c>
    </row>
    <row r="3074" spans="1:7">
      <c r="A3074" s="4" t="s">
        <v>3070</v>
      </c>
      <c r="B3074" s="13">
        <v>641524.41142049921</v>
      </c>
      <c r="C3074" s="13">
        <v>48288.713626122299</v>
      </c>
      <c r="D3074" s="12">
        <f t="shared" si="142"/>
        <v>689813.12504662154</v>
      </c>
      <c r="E3074" s="13">
        <v>328.68557277402988</v>
      </c>
      <c r="F3074" s="10">
        <f t="shared" si="143"/>
        <v>328.68557277402988</v>
      </c>
      <c r="G3074" s="12">
        <f t="shared" si="144"/>
        <v>690141.81061939558</v>
      </c>
    </row>
    <row r="3075" spans="1:7">
      <c r="A3075" s="4" t="s">
        <v>3071</v>
      </c>
      <c r="B3075" s="13">
        <v>864911.84727732476</v>
      </c>
      <c r="C3075" s="13">
        <v>160941.47886477711</v>
      </c>
      <c r="D3075" s="12">
        <f t="shared" si="142"/>
        <v>1025853.3261421019</v>
      </c>
      <c r="E3075" s="13">
        <v>27331.237239408776</v>
      </c>
      <c r="F3075" s="10">
        <f t="shared" si="143"/>
        <v>27331.237239408776</v>
      </c>
      <c r="G3075" s="12">
        <f t="shared" si="144"/>
        <v>1053184.5633815108</v>
      </c>
    </row>
    <row r="3076" spans="1:7">
      <c r="A3076" s="4" t="s">
        <v>3072</v>
      </c>
      <c r="B3076" s="13">
        <v>911204.40220992093</v>
      </c>
      <c r="C3076" s="13">
        <v>120995.3941065425</v>
      </c>
      <c r="D3076" s="12">
        <f t="shared" si="142"/>
        <v>1032199.7963164634</v>
      </c>
      <c r="E3076" s="13">
        <v>25937.03430760459</v>
      </c>
      <c r="F3076" s="10">
        <f t="shared" si="143"/>
        <v>25937.03430760459</v>
      </c>
      <c r="G3076" s="12">
        <f t="shared" si="144"/>
        <v>1058136.8306240679</v>
      </c>
    </row>
    <row r="3077" spans="1:7">
      <c r="A3077" s="4" t="s">
        <v>3073</v>
      </c>
      <c r="B3077" s="13">
        <v>892746.33654813678</v>
      </c>
      <c r="C3077" s="13">
        <v>100809.21780020387</v>
      </c>
      <c r="D3077" s="12">
        <f t="shared" ref="D3077:D3103" si="145">SUM(B3077:C3077)</f>
        <v>993555.55434834061</v>
      </c>
      <c r="E3077" s="13">
        <v>19928.741370594857</v>
      </c>
      <c r="F3077" s="10">
        <f t="shared" ref="F3077:F3103" si="146">E3077</f>
        <v>19928.741370594857</v>
      </c>
      <c r="G3077" s="12">
        <f t="shared" ref="G3077:G3103" si="147">SUM(D3077,F3077)</f>
        <v>1013484.2957189354</v>
      </c>
    </row>
    <row r="3078" spans="1:7">
      <c r="A3078" s="4" t="s">
        <v>3074</v>
      </c>
      <c r="B3078" s="13">
        <v>688047.80546552199</v>
      </c>
      <c r="C3078" s="13">
        <v>136391.10325974246</v>
      </c>
      <c r="D3078" s="12">
        <f t="shared" si="145"/>
        <v>824438.90872526448</v>
      </c>
      <c r="E3078" s="13">
        <v>28254.081531922529</v>
      </c>
      <c r="F3078" s="10">
        <f t="shared" si="146"/>
        <v>28254.081531922529</v>
      </c>
      <c r="G3078" s="12">
        <f t="shared" si="147"/>
        <v>852692.99025718705</v>
      </c>
    </row>
    <row r="3079" spans="1:7">
      <c r="A3079" s="4" t="s">
        <v>3075</v>
      </c>
      <c r="B3079" s="13">
        <v>509326.98666732607</v>
      </c>
      <c r="C3079" s="13">
        <v>140379.40994387868</v>
      </c>
      <c r="D3079" s="12">
        <f t="shared" si="145"/>
        <v>649706.39661120472</v>
      </c>
      <c r="E3079" s="13">
        <v>-39623.584735019132</v>
      </c>
      <c r="F3079" s="10">
        <f t="shared" si="146"/>
        <v>-39623.584735019132</v>
      </c>
      <c r="G3079" s="12">
        <f t="shared" si="147"/>
        <v>610082.81187618559</v>
      </c>
    </row>
    <row r="3080" spans="1:7">
      <c r="A3080" s="4" t="s">
        <v>3076</v>
      </c>
      <c r="B3080" s="13">
        <v>549203.82992554898</v>
      </c>
      <c r="C3080" s="13">
        <v>174036.75968326605</v>
      </c>
      <c r="D3080" s="12">
        <f t="shared" si="145"/>
        <v>723240.58960881503</v>
      </c>
      <c r="E3080" s="13">
        <v>-19397.040766156195</v>
      </c>
      <c r="F3080" s="10">
        <f t="shared" si="146"/>
        <v>-19397.040766156195</v>
      </c>
      <c r="G3080" s="12">
        <f t="shared" si="147"/>
        <v>703843.54884265887</v>
      </c>
    </row>
    <row r="3081" spans="1:7">
      <c r="A3081" s="4" t="s">
        <v>3077</v>
      </c>
      <c r="B3081" s="13">
        <v>446748.57649999822</v>
      </c>
      <c r="C3081" s="13">
        <v>152161.93159610065</v>
      </c>
      <c r="D3081" s="12">
        <f t="shared" si="145"/>
        <v>598910.5080960989</v>
      </c>
      <c r="E3081" s="13">
        <v>-21875.910690699257</v>
      </c>
      <c r="F3081" s="10">
        <f t="shared" si="146"/>
        <v>-21875.910690699257</v>
      </c>
      <c r="G3081" s="12">
        <f t="shared" si="147"/>
        <v>577034.59740539966</v>
      </c>
    </row>
    <row r="3082" spans="1:7">
      <c r="A3082" s="4" t="s">
        <v>3078</v>
      </c>
      <c r="B3082" s="13">
        <v>500793.03125215409</v>
      </c>
      <c r="C3082" s="13">
        <v>188721.83096705013</v>
      </c>
      <c r="D3082" s="12">
        <f t="shared" si="145"/>
        <v>689514.86221920419</v>
      </c>
      <c r="E3082" s="13">
        <v>-72824.462162094598</v>
      </c>
      <c r="F3082" s="10">
        <f t="shared" si="146"/>
        <v>-72824.462162094598</v>
      </c>
      <c r="G3082" s="12">
        <f t="shared" si="147"/>
        <v>616690.40005710954</v>
      </c>
    </row>
    <row r="3083" spans="1:7">
      <c r="A3083" s="4" t="s">
        <v>3079</v>
      </c>
      <c r="B3083" s="13">
        <v>678644.36372632382</v>
      </c>
      <c r="C3083" s="13">
        <v>152026.45276303552</v>
      </c>
      <c r="D3083" s="12">
        <f t="shared" si="145"/>
        <v>830670.81648935936</v>
      </c>
      <c r="E3083" s="13">
        <v>-67592.13954522174</v>
      </c>
      <c r="F3083" s="10">
        <f t="shared" si="146"/>
        <v>-67592.13954522174</v>
      </c>
      <c r="G3083" s="12">
        <f t="shared" si="147"/>
        <v>763078.67694413767</v>
      </c>
    </row>
    <row r="3084" spans="1:7">
      <c r="A3084" s="4" t="s">
        <v>3080</v>
      </c>
      <c r="B3084" s="13">
        <v>729824.73615757318</v>
      </c>
      <c r="C3084" s="13">
        <v>166159.85197664745</v>
      </c>
      <c r="D3084" s="12">
        <f t="shared" si="145"/>
        <v>895984.58813422057</v>
      </c>
      <c r="E3084" s="13">
        <v>-23647.761979446055</v>
      </c>
      <c r="F3084" s="10">
        <f t="shared" si="146"/>
        <v>-23647.761979446055</v>
      </c>
      <c r="G3084" s="12">
        <f t="shared" si="147"/>
        <v>872336.82615477452</v>
      </c>
    </row>
    <row r="3085" spans="1:7">
      <c r="A3085" s="4" t="s">
        <v>3081</v>
      </c>
      <c r="B3085" s="13">
        <v>581919.36882494856</v>
      </c>
      <c r="C3085" s="13">
        <v>173030.45973783624</v>
      </c>
      <c r="D3085" s="12">
        <f t="shared" si="145"/>
        <v>754949.82856278482</v>
      </c>
      <c r="E3085" s="13">
        <v>-19931.859913457516</v>
      </c>
      <c r="F3085" s="10">
        <f t="shared" si="146"/>
        <v>-19931.859913457516</v>
      </c>
      <c r="G3085" s="12">
        <f t="shared" si="147"/>
        <v>735017.96864932729</v>
      </c>
    </row>
    <row r="3086" spans="1:7">
      <c r="A3086" s="4" t="s">
        <v>3082</v>
      </c>
      <c r="B3086" s="13">
        <v>653360.63165222562</v>
      </c>
      <c r="C3086" s="13">
        <v>180641.05852052357</v>
      </c>
      <c r="D3086" s="12">
        <f t="shared" si="145"/>
        <v>834001.69017274922</v>
      </c>
      <c r="E3086" s="13">
        <v>-19268.751044549117</v>
      </c>
      <c r="F3086" s="10">
        <f t="shared" si="146"/>
        <v>-19268.751044549117</v>
      </c>
      <c r="G3086" s="12">
        <f t="shared" si="147"/>
        <v>814732.93912820006</v>
      </c>
    </row>
    <row r="3087" spans="1:7">
      <c r="A3087" s="4" t="s">
        <v>3083</v>
      </c>
      <c r="B3087" s="13">
        <v>672512.71992267214</v>
      </c>
      <c r="C3087" s="13">
        <v>189929.39566496282</v>
      </c>
      <c r="D3087" s="12">
        <f t="shared" si="145"/>
        <v>862442.11558763497</v>
      </c>
      <c r="E3087" s="13">
        <v>-29974.413801365805</v>
      </c>
      <c r="F3087" s="10">
        <f t="shared" si="146"/>
        <v>-29974.413801365805</v>
      </c>
      <c r="G3087" s="12">
        <f t="shared" si="147"/>
        <v>832467.7017862692</v>
      </c>
    </row>
    <row r="3088" spans="1:7">
      <c r="A3088" s="4" t="s">
        <v>3084</v>
      </c>
      <c r="B3088" s="13">
        <v>747562.19406153273</v>
      </c>
      <c r="C3088" s="13">
        <v>136160.29137319216</v>
      </c>
      <c r="D3088" s="12">
        <f t="shared" si="145"/>
        <v>883722.48543472495</v>
      </c>
      <c r="E3088" s="13">
        <v>-12610.140445839299</v>
      </c>
      <c r="F3088" s="10">
        <f t="shared" si="146"/>
        <v>-12610.140445839299</v>
      </c>
      <c r="G3088" s="12">
        <f t="shared" si="147"/>
        <v>871112.34498888568</v>
      </c>
    </row>
    <row r="3089" spans="1:7">
      <c r="A3089" s="4" t="s">
        <v>3085</v>
      </c>
      <c r="B3089" s="13">
        <v>740571.31435921404</v>
      </c>
      <c r="C3089" s="13">
        <v>104933.51115273639</v>
      </c>
      <c r="D3089" s="12">
        <f t="shared" si="145"/>
        <v>845504.82551195042</v>
      </c>
      <c r="E3089" s="13">
        <v>2935.3973748248459</v>
      </c>
      <c r="F3089" s="10">
        <f t="shared" si="146"/>
        <v>2935.3973748248459</v>
      </c>
      <c r="G3089" s="12">
        <f t="shared" si="147"/>
        <v>848440.22288677527</v>
      </c>
    </row>
    <row r="3090" spans="1:7">
      <c r="A3090" s="4" t="s">
        <v>3086</v>
      </c>
      <c r="B3090" s="13">
        <v>736586.92488973867</v>
      </c>
      <c r="C3090" s="13">
        <v>100669.14964909345</v>
      </c>
      <c r="D3090" s="12">
        <f t="shared" si="145"/>
        <v>837256.07453883206</v>
      </c>
      <c r="E3090" s="13">
        <v>44710.246568315772</v>
      </c>
      <c r="F3090" s="10">
        <f t="shared" si="146"/>
        <v>44710.246568315772</v>
      </c>
      <c r="G3090" s="12">
        <f t="shared" si="147"/>
        <v>881966.32110714784</v>
      </c>
    </row>
    <row r="3091" spans="1:7">
      <c r="A3091" s="4" t="s">
        <v>3087</v>
      </c>
      <c r="B3091" s="13">
        <v>792971.68953407614</v>
      </c>
      <c r="C3091" s="13">
        <v>150494.29820884022</v>
      </c>
      <c r="D3091" s="12">
        <f t="shared" si="145"/>
        <v>943465.98774291633</v>
      </c>
      <c r="E3091" s="13">
        <v>72153.900462383579</v>
      </c>
      <c r="F3091" s="10">
        <f t="shared" si="146"/>
        <v>72153.900462383579</v>
      </c>
      <c r="G3091" s="12">
        <f t="shared" si="147"/>
        <v>1015619.8882052999</v>
      </c>
    </row>
    <row r="3092" spans="1:7">
      <c r="A3092" s="4" t="s">
        <v>3088</v>
      </c>
      <c r="B3092" s="13">
        <v>665971.33574275812</v>
      </c>
      <c r="C3092" s="13">
        <v>135103.68030592968</v>
      </c>
      <c r="D3092" s="12">
        <f t="shared" si="145"/>
        <v>801075.01604868774</v>
      </c>
      <c r="E3092" s="13">
        <v>98135.209352889971</v>
      </c>
      <c r="F3092" s="10">
        <f t="shared" si="146"/>
        <v>98135.209352889971</v>
      </c>
      <c r="G3092" s="12">
        <f t="shared" si="147"/>
        <v>899210.22540157777</v>
      </c>
    </row>
    <row r="3093" spans="1:7">
      <c r="A3093" s="4" t="s">
        <v>3089</v>
      </c>
      <c r="B3093" s="13">
        <v>512996.84838347579</v>
      </c>
      <c r="C3093" s="13">
        <v>198526.44759691099</v>
      </c>
      <c r="D3093" s="12">
        <f t="shared" si="145"/>
        <v>711523.29598038679</v>
      </c>
      <c r="E3093" s="13">
        <v>39921.339327737624</v>
      </c>
      <c r="F3093" s="10">
        <f t="shared" si="146"/>
        <v>39921.339327737624</v>
      </c>
      <c r="G3093" s="12">
        <f t="shared" si="147"/>
        <v>751444.63530812436</v>
      </c>
    </row>
    <row r="3094" spans="1:7">
      <c r="A3094" s="4" t="s">
        <v>3090</v>
      </c>
      <c r="B3094" s="13">
        <v>399477.33770213934</v>
      </c>
      <c r="C3094" s="13">
        <v>162256.78366942308</v>
      </c>
      <c r="D3094" s="12">
        <f t="shared" si="145"/>
        <v>561734.12137156236</v>
      </c>
      <c r="E3094" s="13">
        <v>23340.425581986688</v>
      </c>
      <c r="F3094" s="10">
        <f t="shared" si="146"/>
        <v>23340.425581986688</v>
      </c>
      <c r="G3094" s="12">
        <f t="shared" si="147"/>
        <v>585074.54695354903</v>
      </c>
    </row>
    <row r="3095" spans="1:7">
      <c r="A3095" s="4" t="s">
        <v>3091</v>
      </c>
      <c r="B3095" s="13">
        <v>602297.82804815611</v>
      </c>
      <c r="C3095" s="13">
        <v>118716.35240407304</v>
      </c>
      <c r="D3095" s="12">
        <f t="shared" si="145"/>
        <v>721014.18045222911</v>
      </c>
      <c r="E3095" s="13">
        <v>53083.613996861211</v>
      </c>
      <c r="F3095" s="10">
        <f t="shared" si="146"/>
        <v>53083.613996861211</v>
      </c>
      <c r="G3095" s="12">
        <f t="shared" si="147"/>
        <v>774097.79444909026</v>
      </c>
    </row>
    <row r="3096" spans="1:7">
      <c r="A3096" s="4" t="s">
        <v>3092</v>
      </c>
      <c r="B3096" s="13">
        <v>516328.86751987034</v>
      </c>
      <c r="C3096" s="13">
        <v>132957.60942785212</v>
      </c>
      <c r="D3096" s="12">
        <f t="shared" si="145"/>
        <v>649286.47694772249</v>
      </c>
      <c r="E3096" s="13">
        <v>53762.460052633003</v>
      </c>
      <c r="F3096" s="10">
        <f t="shared" si="146"/>
        <v>53762.460052633003</v>
      </c>
      <c r="G3096" s="12">
        <f t="shared" si="147"/>
        <v>703048.93700035545</v>
      </c>
    </row>
    <row r="3097" spans="1:7">
      <c r="A3097" s="4" t="s">
        <v>3093</v>
      </c>
      <c r="B3097" s="13">
        <v>670504.69743973727</v>
      </c>
      <c r="C3097" s="13">
        <v>161491.86451014096</v>
      </c>
      <c r="D3097" s="12">
        <f t="shared" si="145"/>
        <v>831996.56194987823</v>
      </c>
      <c r="E3097" s="13">
        <v>76828.05877381342</v>
      </c>
      <c r="F3097" s="10">
        <f t="shared" si="146"/>
        <v>76828.05877381342</v>
      </c>
      <c r="G3097" s="12">
        <f t="shared" si="147"/>
        <v>908824.62072369165</v>
      </c>
    </row>
    <row r="3098" spans="1:7">
      <c r="A3098" s="4" t="s">
        <v>3094</v>
      </c>
      <c r="B3098" s="13">
        <v>668487.56946987822</v>
      </c>
      <c r="C3098" s="13">
        <v>174075.24297453338</v>
      </c>
      <c r="D3098" s="12">
        <f t="shared" si="145"/>
        <v>842562.81244441157</v>
      </c>
      <c r="E3098" s="13">
        <v>82684.434328987569</v>
      </c>
      <c r="F3098" s="10">
        <f t="shared" si="146"/>
        <v>82684.434328987569</v>
      </c>
      <c r="G3098" s="12">
        <f t="shared" si="147"/>
        <v>925247.24677339918</v>
      </c>
    </row>
    <row r="3099" spans="1:7">
      <c r="A3099" s="4" t="s">
        <v>3095</v>
      </c>
      <c r="B3099" s="13">
        <v>708413.93740781816</v>
      </c>
      <c r="C3099" s="13">
        <v>143953.44446191905</v>
      </c>
      <c r="D3099" s="12">
        <f t="shared" si="145"/>
        <v>852367.38186973718</v>
      </c>
      <c r="E3099" s="13">
        <v>99714.862464071804</v>
      </c>
      <c r="F3099" s="10">
        <f t="shared" si="146"/>
        <v>99714.862464071804</v>
      </c>
      <c r="G3099" s="12">
        <f t="shared" si="147"/>
        <v>952082.24433380901</v>
      </c>
    </row>
    <row r="3100" spans="1:7">
      <c r="A3100" s="4" t="s">
        <v>3096</v>
      </c>
      <c r="B3100" s="13">
        <v>615214.33118665661</v>
      </c>
      <c r="C3100" s="13">
        <v>176238.81365479287</v>
      </c>
      <c r="D3100" s="12">
        <f t="shared" si="145"/>
        <v>791453.14484144945</v>
      </c>
      <c r="E3100" s="13">
        <v>45779.406773044619</v>
      </c>
      <c r="F3100" s="10">
        <f t="shared" si="146"/>
        <v>45779.406773044619</v>
      </c>
      <c r="G3100" s="12">
        <f t="shared" si="147"/>
        <v>837232.55161449406</v>
      </c>
    </row>
    <row r="3101" spans="1:7">
      <c r="A3101" s="4" t="s">
        <v>3097</v>
      </c>
      <c r="B3101" s="13">
        <v>567040.99885945953</v>
      </c>
      <c r="C3101" s="13">
        <v>169721.50075446957</v>
      </c>
      <c r="D3101" s="12">
        <f t="shared" si="145"/>
        <v>736762.49961392907</v>
      </c>
      <c r="E3101" s="13">
        <v>-52045.924237071064</v>
      </c>
      <c r="F3101" s="10">
        <f t="shared" si="146"/>
        <v>-52045.924237071064</v>
      </c>
      <c r="G3101" s="12">
        <f t="shared" si="147"/>
        <v>684716.575376858</v>
      </c>
    </row>
    <row r="3102" spans="1:7">
      <c r="A3102" s="4" t="s">
        <v>3098</v>
      </c>
      <c r="B3102" s="13">
        <v>737877.0436580606</v>
      </c>
      <c r="C3102" s="13">
        <v>260007.68253406353</v>
      </c>
      <c r="D3102" s="12">
        <f t="shared" si="145"/>
        <v>997884.72619212419</v>
      </c>
      <c r="E3102" s="13">
        <v>-47537.77132376338</v>
      </c>
      <c r="F3102" s="10">
        <f t="shared" si="146"/>
        <v>-47537.77132376338</v>
      </c>
      <c r="G3102" s="12">
        <f t="shared" si="147"/>
        <v>950346.95486836077</v>
      </c>
    </row>
    <row r="3103" spans="1:7">
      <c r="A3103" s="4" t="s">
        <v>3099</v>
      </c>
      <c r="B3103" s="13">
        <v>821300.0655831953</v>
      </c>
      <c r="C3103" s="13">
        <v>170912.08995476548</v>
      </c>
      <c r="D3103" s="12">
        <f t="shared" si="145"/>
        <v>992212.15553796082</v>
      </c>
      <c r="E3103" s="13">
        <v>50217.167516897862</v>
      </c>
      <c r="F3103" s="10">
        <f t="shared" si="146"/>
        <v>50217.167516897862</v>
      </c>
      <c r="G3103" s="12">
        <f t="shared" si="147"/>
        <v>1042429.3230548587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H10" sqref="H10"/>
    </sheetView>
  </sheetViews>
  <sheetFormatPr defaultRowHeight="15"/>
  <cols>
    <col min="1" max="1" width="4" customWidth="1"/>
    <col min="2" max="2" width="9.140625" style="4"/>
    <col min="3" max="3" width="10.7109375" style="4" bestFit="1" customWidth="1"/>
    <col min="4" max="9" width="9.140625" style="4"/>
  </cols>
  <sheetData>
    <row r="1" spans="1:9" s="2" customFormat="1">
      <c r="A1" s="15" t="s">
        <v>3116</v>
      </c>
      <c r="B1" s="3"/>
      <c r="C1" s="3"/>
      <c r="D1" s="3"/>
      <c r="E1" s="3"/>
      <c r="F1" s="3"/>
      <c r="G1" s="3"/>
      <c r="H1" s="3"/>
      <c r="I1" s="3"/>
    </row>
    <row r="2" spans="1:9" ht="30">
      <c r="A2" t="s">
        <v>3111</v>
      </c>
      <c r="C2" s="4" t="s">
        <v>3114</v>
      </c>
      <c r="D2" s="4" t="s">
        <v>3115</v>
      </c>
      <c r="E2" s="14" t="s">
        <v>3121</v>
      </c>
      <c r="F2" s="16" t="s">
        <v>3122</v>
      </c>
    </row>
    <row r="3" spans="1:9">
      <c r="B3" s="4" t="s">
        <v>3112</v>
      </c>
      <c r="C3" s="5">
        <v>0.12</v>
      </c>
      <c r="D3" s="6">
        <v>0.65</v>
      </c>
      <c r="E3" s="6">
        <v>0.76</v>
      </c>
    </row>
    <row r="4" spans="1:9">
      <c r="B4" s="4" t="s">
        <v>3113</v>
      </c>
      <c r="C4" s="5">
        <v>0.09</v>
      </c>
      <c r="D4" s="6">
        <v>0.77</v>
      </c>
      <c r="E4" s="6">
        <v>0.72</v>
      </c>
    </row>
    <row r="6" spans="1:9" s="2" customFormat="1">
      <c r="A6" s="15" t="s">
        <v>3117</v>
      </c>
      <c r="B6" s="3"/>
      <c r="C6" s="3"/>
      <c r="D6" s="3"/>
      <c r="E6" s="3"/>
      <c r="F6" s="3"/>
      <c r="G6" s="3"/>
      <c r="H6" s="3"/>
      <c r="I6" s="3"/>
    </row>
    <row r="8" spans="1:9">
      <c r="B8" s="4" t="s">
        <v>3112</v>
      </c>
      <c r="D8" s="4" t="s">
        <v>3118</v>
      </c>
      <c r="E8" s="4" t="s">
        <v>3119</v>
      </c>
      <c r="F8" s="17" t="s">
        <v>3130</v>
      </c>
    </row>
    <row r="9" spans="1:9">
      <c r="C9" s="7">
        <v>43181</v>
      </c>
      <c r="D9" s="4">
        <v>-50</v>
      </c>
      <c r="E9" s="4">
        <v>46</v>
      </c>
      <c r="F9" s="5">
        <v>-0.02</v>
      </c>
    </row>
    <row r="10" spans="1:9">
      <c r="C10" s="7">
        <f>C9-1</f>
        <v>43180</v>
      </c>
      <c r="D10" s="4">
        <v>-52</v>
      </c>
      <c r="E10" s="4">
        <v>-50</v>
      </c>
      <c r="F10" s="5">
        <v>0.02</v>
      </c>
    </row>
    <row r="11" spans="1:9">
      <c r="C11" s="7">
        <f t="shared" ref="C11:C13" si="0">C10-1</f>
        <v>43179</v>
      </c>
    </row>
    <row r="12" spans="1:9">
      <c r="C12" s="7">
        <f t="shared" si="0"/>
        <v>43178</v>
      </c>
    </row>
    <row r="13" spans="1:9">
      <c r="C13" s="7">
        <f t="shared" si="0"/>
        <v>43177</v>
      </c>
    </row>
    <row r="14" spans="1:9">
      <c r="C14" s="8" t="s">
        <v>3120</v>
      </c>
    </row>
    <row r="15" spans="1:9" s="2" customFormat="1">
      <c r="A15" s="15" t="s">
        <v>3123</v>
      </c>
      <c r="B15" s="3"/>
      <c r="C15" s="3"/>
      <c r="D15" s="3"/>
      <c r="E15" s="3"/>
      <c r="F15" s="3"/>
      <c r="G15" s="3"/>
      <c r="H15" s="3"/>
      <c r="I15" s="3"/>
    </row>
    <row r="17" spans="1:9">
      <c r="B17" s="4" t="s">
        <v>3112</v>
      </c>
      <c r="D17" s="4" t="s">
        <v>3118</v>
      </c>
      <c r="E17" s="4" t="s">
        <v>3119</v>
      </c>
    </row>
    <row r="18" spans="1:9">
      <c r="C18" s="4" t="s">
        <v>3124</v>
      </c>
      <c r="D18" s="9">
        <v>-50</v>
      </c>
      <c r="E18" s="9">
        <v>46</v>
      </c>
    </row>
    <row r="19" spans="1:9">
      <c r="C19" s="4" t="s">
        <v>3125</v>
      </c>
      <c r="D19" s="9">
        <v>-52</v>
      </c>
      <c r="E19" s="9">
        <v>-50</v>
      </c>
    </row>
    <row r="21" spans="1:9" s="2" customFormat="1">
      <c r="A21" s="15" t="s">
        <v>3126</v>
      </c>
      <c r="B21" s="3"/>
      <c r="C21" s="3"/>
      <c r="D21" s="3"/>
      <c r="E21" s="3"/>
      <c r="F21" s="3"/>
      <c r="G21" s="3"/>
      <c r="H21" s="3"/>
      <c r="I21" s="3"/>
    </row>
    <row r="22" spans="1:9">
      <c r="D22" s="4" t="s">
        <v>3118</v>
      </c>
      <c r="G22" s="4" t="s">
        <v>3119</v>
      </c>
    </row>
    <row r="23" spans="1:9">
      <c r="D23" s="4" t="s">
        <v>3127</v>
      </c>
      <c r="E23" s="4" t="s">
        <v>3128</v>
      </c>
      <c r="F23" s="4" t="s">
        <v>3129</v>
      </c>
      <c r="G23" s="4" t="s">
        <v>3127</v>
      </c>
      <c r="H23" s="4" t="s">
        <v>3128</v>
      </c>
      <c r="I23" s="4" t="s">
        <v>3129</v>
      </c>
    </row>
    <row r="24" spans="1:9">
      <c r="C24" s="4" t="s">
        <v>3124</v>
      </c>
      <c r="D24" s="9">
        <v>50</v>
      </c>
      <c r="E24" s="9">
        <v>-20</v>
      </c>
      <c r="F24" s="9">
        <v>30</v>
      </c>
      <c r="G24" s="9">
        <f>D24*0.8</f>
        <v>40</v>
      </c>
      <c r="H24" s="9">
        <f>E24*0.8</f>
        <v>-16</v>
      </c>
      <c r="I24" s="9">
        <f>F24*0.8</f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</vt:lpstr>
      <vt:lpstr>PLA Dashboard</vt:lpstr>
    </vt:vector>
  </TitlesOfParts>
  <Company>Mizuho Securities Co.,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山崎　芳博(Yamazaki　Yoshihiro)_リスク統括</dc:creator>
  <cp:lastModifiedBy>ＲＯＢＥＲＴ　ＧＡＥＬ_リスク統括</cp:lastModifiedBy>
  <dcterms:created xsi:type="dcterms:W3CDTF">2018-03-21T03:11:20Z</dcterms:created>
  <dcterms:modified xsi:type="dcterms:W3CDTF">2018-06-18T05:14:48Z</dcterms:modified>
</cp:coreProperties>
</file>