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 of messagesparticipation" sheetId="1" r:id="rId4"/>
    <sheet state="visible" name="Messages Per Minute" sheetId="2" r:id="rId5"/>
    <sheet state="visible" name="Responses to polls" sheetId="3" r:id="rId6"/>
    <sheet state="visible" name="Participations Per Student (Sor" sheetId="4" r:id="rId7"/>
    <sheet state="visible" name="Sheet9" sheetId="5" r:id="rId8"/>
    <sheet state="visible" name="Sheet10" sheetId="6" r:id="rId9"/>
    <sheet state="visible" name="Sheet11" sheetId="7" r:id="rId10"/>
    <sheet state="visible" name="Manual Analysis" sheetId="8" r:id="rId11"/>
    <sheet state="visible" name="Attendance (Lecture)" sheetId="9" r:id="rId12"/>
    <sheet state="visible" name="Attendance (Lab)" sheetId="10" r:id="rId13"/>
    <sheet state="visible" name="Attendance (Lecture &amp; Lab)" sheetId="11" r:id="rId14"/>
  </sheets>
  <definedNames/>
  <calcPr/>
</workbook>
</file>

<file path=xl/sharedStrings.xml><?xml version="1.0" encoding="utf-8"?>
<sst xmlns="http://schemas.openxmlformats.org/spreadsheetml/2006/main" count="954" uniqueCount="275">
  <si>
    <t>FULL</t>
  </si>
  <si>
    <t>Date</t>
  </si>
  <si>
    <t xml:space="preserve">
Unknown</t>
  </si>
  <si>
    <t xml:space="preserve">Averages
</t>
  </si>
  <si>
    <t>#student-discussion-messages</t>
  </si>
  <si>
    <t>#students-participate-at-least-once</t>
  </si>
  <si>
    <t xml:space="preserve">#students-participate-at-least-3-times </t>
  </si>
  <si>
    <t>#messages-from-teachers</t>
  </si>
  <si>
    <t>NORMAL</t>
  </si>
  <si>
    <t>Question</t>
  </si>
  <si>
    <t>Date:</t>
  </si>
  <si>
    <t>Unknown</t>
  </si>
  <si>
    <t xml:space="preserve">Average Number of  Responses
</t>
  </si>
  <si>
    <t>Average number of responses of all polls, all sessions</t>
  </si>
  <si>
    <t>Poll</t>
  </si>
  <si>
    <t>Averages</t>
  </si>
  <si>
    <t xml:space="preserve">
</t>
  </si>
  <si>
    <t>SUM:</t>
  </si>
  <si>
    <t>Number of polls</t>
  </si>
  <si>
    <t>Average number of polls</t>
  </si>
  <si>
    <t>Poll 1</t>
  </si>
  <si>
    <t>Poll 2</t>
  </si>
  <si>
    <t>Poll 3</t>
  </si>
  <si>
    <t>Poll 4</t>
  </si>
  <si>
    <t>Poll 5</t>
  </si>
  <si>
    <t>Poll 6</t>
  </si>
  <si>
    <t>Poll 7</t>
  </si>
  <si>
    <t>Poll 8</t>
  </si>
  <si>
    <t>Poll 9</t>
  </si>
  <si>
    <t>Poll 10</t>
  </si>
  <si>
    <t>Rank</t>
  </si>
  <si>
    <t>Poll 11</t>
  </si>
  <si>
    <t>Poll 12</t>
  </si>
  <si>
    <t xml:space="preserve">Name
</t>
  </si>
  <si>
    <t>Poll 13</t>
  </si>
  <si>
    <t>All</t>
  </si>
  <si>
    <t>Poll 14</t>
  </si>
  <si>
    <t>Normal</t>
  </si>
  <si>
    <t>Student27</t>
  </si>
  <si>
    <t>Poll 15</t>
  </si>
  <si>
    <t>Poll 16</t>
  </si>
  <si>
    <t>Poll 17</t>
  </si>
  <si>
    <t>Student29</t>
  </si>
  <si>
    <t>Poll 18</t>
  </si>
  <si>
    <t>Poll 19</t>
  </si>
  <si>
    <t>Poll 20</t>
  </si>
  <si>
    <t>Student38</t>
  </si>
  <si>
    <t>Student18</t>
  </si>
  <si>
    <t>Student26</t>
  </si>
  <si>
    <t>Student4</t>
  </si>
  <si>
    <t>Student5</t>
  </si>
  <si>
    <t>Student7</t>
  </si>
  <si>
    <t>Student22</t>
  </si>
  <si>
    <t>Joe Allen</t>
  </si>
  <si>
    <t>Student24</t>
  </si>
  <si>
    <t>Student37</t>
  </si>
  <si>
    <t>Student43</t>
  </si>
  <si>
    <t>Student14</t>
  </si>
  <si>
    <t>Student60</t>
  </si>
  <si>
    <t>Student3</t>
  </si>
  <si>
    <t>Student2</t>
  </si>
  <si>
    <t>Student25</t>
  </si>
  <si>
    <t>Student8</t>
  </si>
  <si>
    <t>Student30</t>
  </si>
  <si>
    <t>Student1</t>
  </si>
  <si>
    <t>Student32</t>
  </si>
  <si>
    <t>Student54</t>
  </si>
  <si>
    <t>Student52</t>
  </si>
  <si>
    <t>Student10</t>
  </si>
  <si>
    <t>Student17</t>
  </si>
  <si>
    <t>Student48</t>
  </si>
  <si>
    <t>Student21</t>
  </si>
  <si>
    <t>Student34</t>
  </si>
  <si>
    <t>Student16</t>
  </si>
  <si>
    <t>Student61</t>
  </si>
  <si>
    <t>Student87</t>
  </si>
  <si>
    <t>Student92</t>
  </si>
  <si>
    <t>Student13</t>
  </si>
  <si>
    <t>Student35</t>
  </si>
  <si>
    <t>Student41</t>
  </si>
  <si>
    <t>Student11</t>
  </si>
  <si>
    <t>Student88</t>
  </si>
  <si>
    <t>Student19</t>
  </si>
  <si>
    <t>Student6</t>
  </si>
  <si>
    <t>Student45</t>
  </si>
  <si>
    <t>Student9</t>
  </si>
  <si>
    <t>Student57</t>
  </si>
  <si>
    <t>Student66</t>
  </si>
  <si>
    <t>Student55</t>
  </si>
  <si>
    <t>Student40</t>
  </si>
  <si>
    <t>Student39</t>
  </si>
  <si>
    <t>Student15</t>
  </si>
  <si>
    <t>Student12</t>
  </si>
  <si>
    <t>Student36</t>
  </si>
  <si>
    <t>Student47</t>
  </si>
  <si>
    <t>Student49</t>
  </si>
  <si>
    <t>Student50</t>
  </si>
  <si>
    <t>Student53</t>
  </si>
  <si>
    <t>Student51</t>
  </si>
  <si>
    <t>Student67</t>
  </si>
  <si>
    <t>Student33</t>
  </si>
  <si>
    <t>Student65</t>
  </si>
  <si>
    <t>Student59</t>
  </si>
  <si>
    <t>Student20</t>
  </si>
  <si>
    <t>Student63</t>
  </si>
  <si>
    <t>Student62</t>
  </si>
  <si>
    <t>Student70</t>
  </si>
  <si>
    <t>Student93</t>
  </si>
  <si>
    <t>Student31</t>
  </si>
  <si>
    <t>Frank Vahid</t>
  </si>
  <si>
    <t>Student69</t>
  </si>
  <si>
    <t>Student64</t>
  </si>
  <si>
    <t>Student73</t>
  </si>
  <si>
    <t>Student23</t>
  </si>
  <si>
    <t>Student75</t>
  </si>
  <si>
    <t>Student58</t>
  </si>
  <si>
    <t>Student89</t>
  </si>
  <si>
    <t>Student42</t>
  </si>
  <si>
    <t>Student77</t>
  </si>
  <si>
    <t>Student74</t>
  </si>
  <si>
    <t>Student71</t>
  </si>
  <si>
    <t>Student84</t>
  </si>
  <si>
    <t>Student80</t>
  </si>
  <si>
    <t>Student28</t>
  </si>
  <si>
    <t>Student79</t>
  </si>
  <si>
    <t>Student83</t>
  </si>
  <si>
    <t>Student68</t>
  </si>
  <si>
    <t>Student76</t>
  </si>
  <si>
    <t>Student81</t>
  </si>
  <si>
    <t>Student85</t>
  </si>
  <si>
    <t>Student44</t>
  </si>
  <si>
    <t>Student97</t>
  </si>
  <si>
    <t>Student82</t>
  </si>
  <si>
    <t>Student86</t>
  </si>
  <si>
    <t>Student91</t>
  </si>
  <si>
    <t>Student72</t>
  </si>
  <si>
    <t>Student90</t>
  </si>
  <si>
    <t>Student100</t>
  </si>
  <si>
    <t>Student46</t>
  </si>
  <si>
    <t>Student94</t>
  </si>
  <si>
    <t>Student98</t>
  </si>
  <si>
    <t>Student78</t>
  </si>
  <si>
    <t>Student95</t>
  </si>
  <si>
    <t>Student96</t>
  </si>
  <si>
    <t>Student101</t>
  </si>
  <si>
    <t>Student99</t>
  </si>
  <si>
    <t>Average Number Of Responses</t>
  </si>
  <si>
    <t>Student 27</t>
  </si>
  <si>
    <t>Student 18</t>
  </si>
  <si>
    <t>Student 26</t>
  </si>
  <si>
    <t>Student 07</t>
  </si>
  <si>
    <t>Student 22</t>
  </si>
  <si>
    <t>Student 43</t>
  </si>
  <si>
    <t>Student 37</t>
  </si>
  <si>
    <t>Student 60</t>
  </si>
  <si>
    <t>Student 02</t>
  </si>
  <si>
    <t>Student 30</t>
  </si>
  <si>
    <t>Student 01</t>
  </si>
  <si>
    <t>Student 54</t>
  </si>
  <si>
    <t>Student 52</t>
  </si>
  <si>
    <t>Student 13</t>
  </si>
  <si>
    <t>Student 34</t>
  </si>
  <si>
    <t>Student 61</t>
  </si>
  <si>
    <t>Student 92</t>
  </si>
  <si>
    <t>Student 41</t>
  </si>
  <si>
    <t>Student 45</t>
  </si>
  <si>
    <t>Student 88</t>
  </si>
  <si>
    <t>Student 57</t>
  </si>
  <si>
    <t>Student 09</t>
  </si>
  <si>
    <t>Student 55</t>
  </si>
  <si>
    <t>Student 20</t>
  </si>
  <si>
    <t>Student 65</t>
  </si>
  <si>
    <t>Student 15</t>
  </si>
  <si>
    <t>Student 12</t>
  </si>
  <si>
    <t>Student 36</t>
  </si>
  <si>
    <t>Student 63</t>
  </si>
  <si>
    <t>Student 50</t>
  </si>
  <si>
    <t>Student 67</t>
  </si>
  <si>
    <t>Student 58</t>
  </si>
  <si>
    <t>Student 33</t>
  </si>
  <si>
    <t>Student 70</t>
  </si>
  <si>
    <t>Student 93</t>
  </si>
  <si>
    <t>Student 23</t>
  </si>
  <si>
    <t>Student 89</t>
  </si>
  <si>
    <t>Student 42</t>
  </si>
  <si>
    <t>Student 84</t>
  </si>
  <si>
    <t>Student 68</t>
  </si>
  <si>
    <t>Student 81</t>
  </si>
  <si>
    <t>Student 97</t>
  </si>
  <si>
    <t>Student 82</t>
  </si>
  <si>
    <t>Student 85</t>
  </si>
  <si>
    <t>Student 72</t>
  </si>
  <si>
    <t>Student 94</t>
  </si>
  <si>
    <t>Student 78</t>
  </si>
  <si>
    <t>Student 90</t>
  </si>
  <si>
    <t>Student 96</t>
  </si>
  <si>
    <t>Student 98</t>
  </si>
  <si>
    <t xml:space="preserve"># of messages per minute for 2 chat sessions </t>
  </si>
  <si>
    <t>The total chats for this session is: 368</t>
  </si>
  <si>
    <t>The total chats for this session is: 654</t>
  </si>
  <si>
    <t>The total number of students who talked is: 55</t>
  </si>
  <si>
    <t>The total number of students who talked is: 61</t>
  </si>
  <si>
    <t>Minute</t>
  </si>
  <si>
    <t>Number Of Messages</t>
  </si>
  <si>
    <t>Date: 11-13-19</t>
  </si>
  <si>
    <t>Technical Questions</t>
  </si>
  <si>
    <t>Class Structure Question</t>
  </si>
  <si>
    <t>Providing An Answer</t>
  </si>
  <si>
    <t>Did Not Receive An Answer</t>
  </si>
  <si>
    <t>Friendly Banter</t>
  </si>
  <si>
    <t>Students Feeling Good</t>
  </si>
  <si>
    <t>Poll Response</t>
  </si>
  <si>
    <t>Student</t>
  </si>
  <si>
    <t>Attendance</t>
  </si>
  <si>
    <t>Student 1</t>
  </si>
  <si>
    <t>Student 3</t>
  </si>
  <si>
    <t>Student 5</t>
  </si>
  <si>
    <t>Student 6</t>
  </si>
  <si>
    <t>Student 7</t>
  </si>
  <si>
    <t>Student 14</t>
  </si>
  <si>
    <t>Student 24</t>
  </si>
  <si>
    <t>Student 38</t>
  </si>
  <si>
    <t>Student 2</t>
  </si>
  <si>
    <t>Student 16</t>
  </si>
  <si>
    <t>Student 29</t>
  </si>
  <si>
    <t>Student 11</t>
  </si>
  <si>
    <t>Student 39</t>
  </si>
  <si>
    <t>Student 21</t>
  </si>
  <si>
    <t>Student 4</t>
  </si>
  <si>
    <t>Student 9</t>
  </si>
  <si>
    <t>Student 53</t>
  </si>
  <si>
    <t>Student 17</t>
  </si>
  <si>
    <t>Student 25</t>
  </si>
  <si>
    <t>Student 66</t>
  </si>
  <si>
    <t>Student 10</t>
  </si>
  <si>
    <t>Student 51</t>
  </si>
  <si>
    <t>Student 8</t>
  </si>
  <si>
    <t>Student 47</t>
  </si>
  <si>
    <t>Student 48</t>
  </si>
  <si>
    <t>Student 73</t>
  </si>
  <si>
    <t>Student 32</t>
  </si>
  <si>
    <t>Student 69</t>
  </si>
  <si>
    <t>Student 40</t>
  </si>
  <si>
    <t>Student 31</t>
  </si>
  <si>
    <t>Student 75</t>
  </si>
  <si>
    <t>Student 77</t>
  </si>
  <si>
    <t>Student 49</t>
  </si>
  <si>
    <t>Student 35</t>
  </si>
  <si>
    <t>Student 19</t>
  </si>
  <si>
    <t>Student 44</t>
  </si>
  <si>
    <t>Student 87</t>
  </si>
  <si>
    <t>Student 71</t>
  </si>
  <si>
    <t>Student 79</t>
  </si>
  <si>
    <t>Student 102</t>
  </si>
  <si>
    <t>Student 83</t>
  </si>
  <si>
    <t>Student 46</t>
  </si>
  <si>
    <t>Student 64</t>
  </si>
  <si>
    <t>Student 74</t>
  </si>
  <si>
    <t>Student 86</t>
  </si>
  <si>
    <t>Student 28</t>
  </si>
  <si>
    <t>Student 62</t>
  </si>
  <si>
    <t>Student 59</t>
  </si>
  <si>
    <t>Student 104</t>
  </si>
  <si>
    <t>Student 80</t>
  </si>
  <si>
    <t>Student 95</t>
  </si>
  <si>
    <t>Student 99</t>
  </si>
  <si>
    <t>Student 100</t>
  </si>
  <si>
    <t>Student 101</t>
  </si>
  <si>
    <t>Student 76</t>
  </si>
  <si>
    <t>Student 103</t>
  </si>
  <si>
    <t>Student 91</t>
  </si>
  <si>
    <t xml:space="preserve">Lab Attendance </t>
  </si>
  <si>
    <t>Poll Average</t>
  </si>
  <si>
    <t>Student 112</t>
  </si>
  <si>
    <t xml:space="preserve">Lecture &amp; Lab Attendance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</si>
</sst>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/d/yy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FF6D01"/>
        <bgColor rgb="FFFF6D01"/>
      </patternFill>
    </fill>
    <fill>
      <patternFill patternType="solid">
        <fgColor rgb="FF46BDC6"/>
        <bgColor rgb="FF46BDC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2" fontId="1" numFmtId="0" xfId="0" applyFill="1" applyFont="1"/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9" fontId="1" numFmtId="0" xfId="0" applyAlignment="1" applyFill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83333333333333"/>
          <c:y val="0.06617250673854451"/>
          <c:w val="0.8982500000000001"/>
          <c:h val="0.8273584905660377"/>
        </c:manualLayout>
      </c:layout>
      <c:barChart>
        <c:barDir val="col"/>
        <c:ser>
          <c:idx val="0"/>
          <c:order val="0"/>
          <c:tx>
            <c:strRef>
              <c:f>'Messages Per Minute'!$B$8</c:f>
            </c:strRef>
          </c:tx>
          <c:spPr>
            <a:solidFill>
              <a:schemeClr val="accent1"/>
            </a:solidFill>
          </c:spPr>
          <c:dPt>
            <c:idx val="20"/>
            <c:spPr>
              <a:solidFill>
                <a:srgbClr val="4285F4"/>
              </a:solidFill>
            </c:spPr>
          </c:dPt>
          <c:cat>
            <c:strRef>
              <c:f>'Messages Per Minute'!$A$9:$A$70</c:f>
            </c:strRef>
          </c:cat>
          <c:val>
            <c:numRef>
              <c:f>'Messages Per Minute'!$B$9:$B$70</c:f>
            </c:numRef>
          </c:val>
        </c:ser>
        <c:axId val="1902430786"/>
        <c:axId val="1293604276"/>
      </c:barChart>
      <c:catAx>
        <c:axId val="1902430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Minute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04276"/>
      </c:catAx>
      <c:valAx>
        <c:axId val="1293604276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chat messages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430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Lecture &amp; Lab Attendance Per Student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'Attendance (Lecture &amp; Lab)'!$B$1</c:f>
            </c:strRef>
          </c:tx>
          <c:spPr>
            <a:solidFill>
              <a:schemeClr val="accent1"/>
            </a:solidFill>
          </c:spPr>
          <c:cat>
            <c:strRef>
              <c:f>'Attendance (Lecture &amp; Lab)'!$A$2:$A$104</c:f>
            </c:strRef>
          </c:cat>
          <c:val>
            <c:numRef>
              <c:f>'Attendance (Lecture &amp; Lab)'!$B$2:$B$104</c:f>
            </c:numRef>
          </c:val>
        </c:ser>
        <c:axId val="321170852"/>
        <c:axId val="1532745657"/>
      </c:barChart>
      <c:catAx>
        <c:axId val="321170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Student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745657"/>
      </c:catAx>
      <c:valAx>
        <c:axId val="1532745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Lecture &amp; Lab Attendance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170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Messages
 per Minute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'Messages Per Minute'!$L$8</c:f>
            </c:strRef>
          </c:tx>
          <c:spPr>
            <a:solidFill>
              <a:schemeClr val="accent1"/>
            </a:solidFill>
          </c:spPr>
          <c:cat>
            <c:strRef>
              <c:f>'Messages Per Minute'!$K$9:$K$88</c:f>
            </c:strRef>
          </c:cat>
          <c:val>
            <c:numRef>
              <c:f>'Messages Per Minute'!$L$9:$L$88</c:f>
            </c:numRef>
          </c:val>
        </c:ser>
        <c:axId val="750993671"/>
        <c:axId val="411541951"/>
      </c:barChart>
      <c:catAx>
        <c:axId val="750993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Minute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541951"/>
      </c:catAx>
      <c:valAx>
        <c:axId val="411541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Messages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993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Number of Responses per Poll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'Responses to polls'!$H$3:$H$4</c:f>
            </c:strRef>
          </c:tx>
          <c:spPr>
            <a:solidFill>
              <a:schemeClr val="accent1"/>
            </a:solidFill>
          </c:spPr>
          <c:cat>
            <c:strRef>
              <c:f>'Responses to polls'!$A$5:$A$14</c:f>
            </c:strRef>
          </c:cat>
          <c:val>
            <c:numRef>
              <c:f>'Responses to polls'!$H$5:$H$14</c:f>
            </c:numRef>
          </c:val>
        </c:ser>
        <c:axId val="388558075"/>
        <c:axId val="1839578478"/>
      </c:barChart>
      <c:catAx>
        <c:axId val="38855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Poll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578478"/>
      </c:catAx>
      <c:valAx>
        <c:axId val="18395784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558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Number Of Polls per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'Responses to polls'!$B$24</c:f>
            </c:strRef>
          </c:tx>
          <c:spPr>
            <a:solidFill>
              <a:schemeClr val="accent1"/>
            </a:solidFill>
          </c:spPr>
          <c:cat>
            <c:strRef>
              <c:f>'Responses to polls'!$A$25:$A$31</c:f>
            </c:strRef>
          </c:cat>
          <c:val>
            <c:numRef>
              <c:f>'Responses to polls'!$B$25:$B$31</c:f>
            </c:numRef>
          </c:val>
        </c:ser>
        <c:axId val="1951176272"/>
        <c:axId val="1149843219"/>
      </c:barChart>
      <c:catAx>
        <c:axId val="19511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843219"/>
      </c:catAx>
      <c:valAx>
        <c:axId val="1149843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polls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176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181150550795594"/>
          <c:y val="0.06188118811881188"/>
          <c:w val="0.9072827417380661"/>
          <c:h val="0.7252475247524752"/>
        </c:manualLayout>
      </c:layout>
      <c:barChart>
        <c:barDir val="col"/>
        <c:ser>
          <c:idx val="0"/>
          <c:order val="0"/>
          <c:tx>
            <c:strRef>
              <c:f>Sheet9!$G$1</c:f>
            </c:strRef>
          </c:tx>
          <c:spPr>
            <a:solidFill>
              <a:schemeClr val="accent1"/>
            </a:solidFill>
          </c:spPr>
          <c:cat>
            <c:strRef>
              <c:f>Sheet9!$B$2:$B$101</c:f>
            </c:strRef>
          </c:cat>
          <c:val>
            <c:numRef>
              <c:f>Sheet9!$G$2:$G$103</c:f>
            </c:numRef>
          </c:val>
        </c:ser>
        <c:axId val="1875820859"/>
        <c:axId val="276900417"/>
      </c:barChart>
      <c:catAx>
        <c:axId val="187582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900417"/>
      </c:catAx>
      <c:valAx>
        <c:axId val="276900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Avg # chat messages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820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Number of Responses to Polls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Sheet11!$T$2</c:f>
            </c:strRef>
          </c:tx>
          <c:spPr>
            <a:solidFill>
              <a:schemeClr val="accent1"/>
            </a:solidFill>
          </c:spPr>
          <c:cat>
            <c:strRef>
              <c:f>Sheet11!$P$3:$P$104</c:f>
            </c:strRef>
          </c:cat>
          <c:val>
            <c:numRef>
              <c:f>Sheet11!$T$3:$T$104</c:f>
            </c:numRef>
          </c:val>
        </c:ser>
        <c:axId val="1947588169"/>
        <c:axId val="1086785580"/>
      </c:barChart>
      <c:catAx>
        <c:axId val="1947588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Student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785580"/>
      </c:catAx>
      <c:valAx>
        <c:axId val="1086785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Number of  Responses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588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'Manual Analysis'!$B$2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'Manual Analysis'!$A$3:$A$8</c:f>
            </c:strRef>
          </c:cat>
          <c:val>
            <c:numRef>
              <c:f>'Manual Analysis'!$B$3:$B$8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Lecture Attendance Per Student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'Attendance (Lecture)'!$F$1</c:f>
            </c:strRef>
          </c:tx>
          <c:spPr>
            <a:solidFill>
              <a:schemeClr val="accent1"/>
            </a:solidFill>
          </c:spPr>
          <c:cat>
            <c:strRef>
              <c:f>'Attendance (Lecture)'!$E$2:$E$104</c:f>
            </c:strRef>
          </c:cat>
          <c:val>
            <c:numRef>
              <c:f>'Attendance (Lecture)'!$F$2:$F$104</c:f>
            </c:numRef>
          </c:val>
        </c:ser>
        <c:axId val="1093131164"/>
        <c:axId val="1774434491"/>
      </c:barChart>
      <c:catAx>
        <c:axId val="109313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Student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434491"/>
      </c:catAx>
      <c:valAx>
        <c:axId val="177443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Lecture Attendance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31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Lab Attendance Per Student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'Attendance (Lab)'!$A$2:$A$105</c:f>
            </c:strRef>
          </c:cat>
          <c:val>
            <c:numRef>
              <c:f>'Attendance (Lab)'!$B$2:$B$105</c:f>
            </c:numRef>
          </c:val>
        </c:ser>
        <c:axId val="52597507"/>
        <c:axId val="717167865"/>
      </c:barChart>
      <c:catAx>
        <c:axId val="52597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Student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167865"/>
      </c:catAx>
      <c:valAx>
        <c:axId val="71716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Lab Attendance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97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0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0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914400</xdr:colOff>
      <xdr:row>3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0</xdr:row>
      <xdr:rowOff>304800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76200</xdr:colOff>
      <xdr:row>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2</xdr:row>
      <xdr:rowOff>171450</xdr:rowOff>
    </xdr:from>
    <xdr:ext cx="7781925" cy="4810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1</xdr:row>
      <xdr:rowOff>47625</xdr:rowOff>
    </xdr:from>
    <xdr:ext cx="6581775" cy="4067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14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  <col customWidth="1" min="2" max="2" width="31.43"/>
    <col customWidth="1" min="3" max="3" width="31.14"/>
    <col customWidth="1" min="4" max="4" width="32.29"/>
    <col customWidth="1" min="5" max="5" width="22.43"/>
  </cols>
  <sheetData>
    <row r="1">
      <c r="A1" s="1" t="s">
        <v>0</v>
      </c>
    </row>
    <row r="2">
      <c r="A2" s="1" t="s">
        <v>1</v>
      </c>
      <c r="B2" s="1" t="s">
        <v>2</v>
      </c>
      <c r="C2" s="2">
        <v>43740.0</v>
      </c>
      <c r="D2" s="3">
        <v>43756.0</v>
      </c>
      <c r="E2" s="3">
        <v>43768.0</v>
      </c>
      <c r="F2" s="3">
        <v>43787.0</v>
      </c>
      <c r="G2" s="3">
        <v>43791.0</v>
      </c>
      <c r="H2" s="1" t="s">
        <v>3</v>
      </c>
    </row>
    <row r="3">
      <c r="A3" s="1" t="s">
        <v>4</v>
      </c>
      <c r="B3" s="1">
        <v>369.0</v>
      </c>
      <c r="C3" s="1">
        <v>1171.0</v>
      </c>
      <c r="D3" s="1">
        <v>654.0</v>
      </c>
      <c r="E3" s="1">
        <v>531.0</v>
      </c>
      <c r="F3" s="1">
        <v>925.0</v>
      </c>
      <c r="G3" s="1">
        <v>523.0</v>
      </c>
      <c r="H3" s="4">
        <f t="shared" ref="H3:H6" si="1">ROUND(
AVERAGE(B3:G3),0)</f>
        <v>696</v>
      </c>
      <c r="I3" s="1"/>
    </row>
    <row r="4">
      <c r="A4" s="1" t="s">
        <v>5</v>
      </c>
      <c r="B4" s="1">
        <v>55.0</v>
      </c>
      <c r="C4" s="1">
        <v>74.0</v>
      </c>
      <c r="D4" s="1">
        <v>61.0</v>
      </c>
      <c r="E4" s="1">
        <v>54.0</v>
      </c>
      <c r="F4" s="1">
        <v>62.0</v>
      </c>
      <c r="G4" s="1">
        <v>54.0</v>
      </c>
      <c r="H4" s="4">
        <f t="shared" si="1"/>
        <v>60</v>
      </c>
    </row>
    <row r="5">
      <c r="A5" s="1" t="s">
        <v>6</v>
      </c>
      <c r="B5" s="1">
        <v>42.0</v>
      </c>
      <c r="C5" s="1">
        <v>69.0</v>
      </c>
      <c r="D5" s="1">
        <v>48.0</v>
      </c>
      <c r="E5" s="1">
        <v>39.0</v>
      </c>
      <c r="F5" s="1">
        <v>53.0</v>
      </c>
      <c r="G5" s="1">
        <v>36.0</v>
      </c>
      <c r="H5" s="4">
        <f t="shared" si="1"/>
        <v>48</v>
      </c>
    </row>
    <row r="6">
      <c r="A6" s="1" t="s">
        <v>7</v>
      </c>
      <c r="B6" s="1">
        <v>25.0</v>
      </c>
      <c r="C6" s="1">
        <v>14.0</v>
      </c>
      <c r="D6" s="1">
        <v>46.0</v>
      </c>
      <c r="E6" s="1">
        <v>0.0</v>
      </c>
      <c r="F6" s="1">
        <v>28.0</v>
      </c>
      <c r="G6" s="1">
        <v>29.0</v>
      </c>
      <c r="H6" s="4">
        <f t="shared" si="1"/>
        <v>24</v>
      </c>
    </row>
    <row r="8">
      <c r="A8" s="5"/>
      <c r="B8" s="5"/>
      <c r="C8" s="5"/>
      <c r="D8" s="5"/>
      <c r="E8" s="5"/>
      <c r="F8" s="5"/>
      <c r="G8" s="5"/>
      <c r="H8" s="5"/>
    </row>
    <row r="10">
      <c r="A10" s="1" t="s">
        <v>8</v>
      </c>
    </row>
    <row r="11">
      <c r="A11" s="1" t="s">
        <v>1</v>
      </c>
      <c r="B11" s="1" t="s">
        <v>2</v>
      </c>
      <c r="C11" s="6">
        <v>43740.0</v>
      </c>
      <c r="D11" s="3">
        <v>43756.0</v>
      </c>
      <c r="E11" s="3">
        <v>43768.0</v>
      </c>
      <c r="F11" s="3">
        <v>43787.0</v>
      </c>
      <c r="G11" s="3">
        <v>43791.0</v>
      </c>
      <c r="H11" s="1" t="s">
        <v>3</v>
      </c>
    </row>
    <row r="12">
      <c r="A12" s="1" t="s">
        <v>4</v>
      </c>
      <c r="B12" s="1">
        <v>204.0</v>
      </c>
      <c r="C12" s="1">
        <v>350.0</v>
      </c>
      <c r="D12" s="1">
        <v>384.0</v>
      </c>
      <c r="E12" s="1">
        <v>346.0</v>
      </c>
      <c r="F12" s="1">
        <v>578.0</v>
      </c>
      <c r="G12" s="1">
        <v>352.0</v>
      </c>
      <c r="H12" s="4">
        <f t="shared" ref="H12:H15" si="2">ROUND(AVERAGE(B12:G12),0)</f>
        <v>369</v>
      </c>
    </row>
    <row r="13">
      <c r="A13" s="1" t="s">
        <v>5</v>
      </c>
      <c r="B13" s="1">
        <v>43.0</v>
      </c>
      <c r="C13" s="1">
        <v>48.0</v>
      </c>
      <c r="D13" s="1">
        <v>42.0</v>
      </c>
      <c r="E13" s="1">
        <v>40.0</v>
      </c>
      <c r="F13" s="1">
        <v>43.0</v>
      </c>
      <c r="G13" s="1">
        <v>35.0</v>
      </c>
      <c r="H13" s="4">
        <f t="shared" si="2"/>
        <v>42</v>
      </c>
    </row>
    <row r="14">
      <c r="A14" s="1" t="s">
        <v>6</v>
      </c>
      <c r="B14" s="1">
        <v>23.0</v>
      </c>
      <c r="C14" s="1">
        <v>21.0</v>
      </c>
      <c r="D14" s="1">
        <v>21.0</v>
      </c>
      <c r="E14" s="1">
        <v>20.0</v>
      </c>
      <c r="F14" s="1">
        <v>21.0</v>
      </c>
      <c r="G14" s="1">
        <v>19.0</v>
      </c>
      <c r="H14" s="4">
        <f t="shared" si="2"/>
        <v>21</v>
      </c>
    </row>
    <row r="15">
      <c r="A15" s="1" t="s">
        <v>7</v>
      </c>
      <c r="B15" s="1">
        <v>17.0</v>
      </c>
      <c r="C15" s="1">
        <v>10.0</v>
      </c>
      <c r="D15" s="1">
        <v>21.0</v>
      </c>
      <c r="E15" s="1">
        <v>0.0</v>
      </c>
      <c r="F15" s="1">
        <v>15.0</v>
      </c>
      <c r="G15" s="1">
        <v>19.0</v>
      </c>
      <c r="H15" s="4">
        <f t="shared" si="2"/>
        <v>14</v>
      </c>
    </row>
    <row r="17">
      <c r="A17" s="5"/>
      <c r="B17" s="5"/>
      <c r="C17" s="5"/>
      <c r="D17" s="5"/>
      <c r="E17" s="5"/>
      <c r="F17" s="5"/>
      <c r="G17" s="5"/>
      <c r="H17" s="5"/>
    </row>
    <row r="18">
      <c r="A18" s="7"/>
      <c r="B18" s="8"/>
    </row>
    <row r="19">
      <c r="A19" s="9" t="s">
        <v>9</v>
      </c>
      <c r="B19" s="10"/>
    </row>
    <row r="20">
      <c r="A20" s="1" t="s">
        <v>1</v>
      </c>
      <c r="B20" s="1" t="s">
        <v>2</v>
      </c>
      <c r="C20" s="6">
        <v>43740.0</v>
      </c>
      <c r="D20" s="3">
        <v>43756.0</v>
      </c>
      <c r="E20" s="3">
        <v>43768.0</v>
      </c>
      <c r="F20" s="3">
        <v>43787.0</v>
      </c>
      <c r="G20" s="3">
        <v>43791.0</v>
      </c>
      <c r="H20" s="1" t="s">
        <v>3</v>
      </c>
    </row>
    <row r="21">
      <c r="A21" s="1" t="s">
        <v>4</v>
      </c>
      <c r="B21" s="1">
        <v>164.0</v>
      </c>
      <c r="C21" s="1">
        <v>821.0</v>
      </c>
      <c r="D21" s="1">
        <v>270.0</v>
      </c>
      <c r="E21" s="1">
        <v>185.0</v>
      </c>
      <c r="F21" s="1">
        <v>347.0</v>
      </c>
      <c r="G21" s="1">
        <v>171.0</v>
      </c>
      <c r="H21" s="4">
        <f t="shared" ref="H21:H24" si="3">ROUND(AVERAGE(B21:G21),0)</f>
        <v>326</v>
      </c>
    </row>
    <row r="22">
      <c r="A22" s="1" t="s">
        <v>5</v>
      </c>
      <c r="B22" s="1">
        <v>53.0</v>
      </c>
      <c r="C22" s="1">
        <v>73.0</v>
      </c>
      <c r="D22" s="1">
        <v>57.0</v>
      </c>
      <c r="E22" s="1">
        <v>51.0</v>
      </c>
      <c r="F22" s="1">
        <v>61.0</v>
      </c>
      <c r="G22" s="1">
        <v>49.0</v>
      </c>
      <c r="H22" s="4">
        <f t="shared" si="3"/>
        <v>57</v>
      </c>
    </row>
    <row r="23">
      <c r="A23" s="1" t="s">
        <v>6</v>
      </c>
      <c r="B23" s="1">
        <v>30.0</v>
      </c>
      <c r="C23" s="1">
        <v>69.0</v>
      </c>
      <c r="D23" s="1">
        <v>45.0</v>
      </c>
      <c r="E23" s="1">
        <v>35.0</v>
      </c>
      <c r="F23" s="1">
        <v>50.0</v>
      </c>
      <c r="G23" s="1">
        <v>31.0</v>
      </c>
      <c r="H23" s="4">
        <f t="shared" si="3"/>
        <v>43</v>
      </c>
    </row>
    <row r="24">
      <c r="A24" s="1" t="s">
        <v>7</v>
      </c>
      <c r="B24" s="1">
        <v>8.0</v>
      </c>
      <c r="C24" s="1">
        <v>4.0</v>
      </c>
      <c r="D24" s="1">
        <v>21.0</v>
      </c>
      <c r="E24" s="1">
        <v>0.0</v>
      </c>
      <c r="F24" s="1">
        <v>13.0</v>
      </c>
      <c r="G24" s="1">
        <v>10.0</v>
      </c>
      <c r="H24" s="4">
        <f t="shared" si="3"/>
        <v>9</v>
      </c>
    </row>
    <row r="25">
      <c r="A25" s="10"/>
      <c r="B25" s="10"/>
    </row>
    <row r="26">
      <c r="A26" s="11" t="s">
        <v>1</v>
      </c>
      <c r="B26" s="11" t="s">
        <v>4</v>
      </c>
      <c r="C26" s="1" t="s">
        <v>5</v>
      </c>
      <c r="D26" s="1" t="s">
        <v>6</v>
      </c>
      <c r="E26" s="1" t="s">
        <v>7</v>
      </c>
    </row>
    <row r="27">
      <c r="A27" s="12">
        <v>43740.0</v>
      </c>
      <c r="B27" s="9">
        <v>1171.0</v>
      </c>
      <c r="C27" s="11">
        <v>74.0</v>
      </c>
      <c r="D27" s="11">
        <v>69.0</v>
      </c>
      <c r="E27" s="11">
        <v>14.0</v>
      </c>
      <c r="I27" s="13"/>
      <c r="J27" s="14"/>
      <c r="K27" s="14"/>
      <c r="L27" s="11"/>
      <c r="M27" s="11"/>
    </row>
    <row r="28">
      <c r="A28" s="13">
        <v>43756.0</v>
      </c>
      <c r="B28" s="9">
        <v>654.0</v>
      </c>
      <c r="C28" s="11">
        <v>61.0</v>
      </c>
      <c r="D28" s="11">
        <v>48.0</v>
      </c>
      <c r="E28" s="11">
        <v>46.0</v>
      </c>
    </row>
    <row r="29">
      <c r="A29" s="13">
        <v>43768.0</v>
      </c>
      <c r="B29" s="9">
        <v>531.0</v>
      </c>
      <c r="C29" s="11">
        <v>54.0</v>
      </c>
      <c r="D29" s="11">
        <v>39.0</v>
      </c>
      <c r="E29" s="11">
        <v>0.0</v>
      </c>
    </row>
    <row r="30">
      <c r="A30" s="13">
        <v>43782.0</v>
      </c>
      <c r="B30" s="14">
        <v>369.0</v>
      </c>
      <c r="C30" s="14">
        <v>55.0</v>
      </c>
      <c r="D30" s="11">
        <v>42.0</v>
      </c>
      <c r="E30" s="11">
        <v>25.0</v>
      </c>
    </row>
    <row r="31">
      <c r="A31" s="13">
        <v>43787.0</v>
      </c>
      <c r="B31" s="9">
        <v>925.0</v>
      </c>
      <c r="C31" s="11">
        <v>62.0</v>
      </c>
      <c r="D31" s="11">
        <v>53.0</v>
      </c>
      <c r="E31" s="11">
        <v>28.0</v>
      </c>
    </row>
    <row r="32">
      <c r="A32" s="13">
        <v>43791.0</v>
      </c>
      <c r="B32" s="9">
        <v>523.0</v>
      </c>
      <c r="C32" s="11">
        <v>54.0</v>
      </c>
      <c r="D32" s="11">
        <v>36.0</v>
      </c>
      <c r="E32" s="11">
        <v>29.0</v>
      </c>
    </row>
    <row r="33">
      <c r="A33" s="14" t="s">
        <v>15</v>
      </c>
      <c r="B33" s="9">
        <v>696.0</v>
      </c>
      <c r="C33" s="11">
        <v>60.0</v>
      </c>
      <c r="D33" s="11">
        <v>48.0</v>
      </c>
      <c r="E33" s="11">
        <v>24.0</v>
      </c>
    </row>
    <row r="34">
      <c r="A34" s="15"/>
      <c r="B34" s="15"/>
    </row>
    <row r="35">
      <c r="A35" s="10"/>
      <c r="B35" s="10"/>
    </row>
    <row r="36">
      <c r="A36" s="10"/>
      <c r="B36" s="10"/>
    </row>
    <row r="37">
      <c r="A37" s="11" t="s">
        <v>1</v>
      </c>
      <c r="B37" s="11" t="s">
        <v>4</v>
      </c>
      <c r="C37" s="1" t="s">
        <v>5</v>
      </c>
      <c r="D37" s="1" t="s">
        <v>6</v>
      </c>
      <c r="E37" s="1" t="s">
        <v>7</v>
      </c>
    </row>
    <row r="38">
      <c r="A38" s="12">
        <v>43740.0</v>
      </c>
      <c r="B38" s="9">
        <v>350.0</v>
      </c>
      <c r="C38" s="1">
        <v>48.0</v>
      </c>
      <c r="D38" s="1">
        <v>21.0</v>
      </c>
      <c r="E38" s="1">
        <v>10.0</v>
      </c>
    </row>
    <row r="39">
      <c r="A39" s="13">
        <v>43756.0</v>
      </c>
      <c r="B39" s="9">
        <v>384.0</v>
      </c>
      <c r="C39" s="1">
        <v>42.0</v>
      </c>
      <c r="D39" s="1">
        <v>21.0</v>
      </c>
      <c r="E39" s="1">
        <v>21.0</v>
      </c>
    </row>
    <row r="40">
      <c r="A40" s="13">
        <v>43768.0</v>
      </c>
      <c r="B40" s="9">
        <v>346.0</v>
      </c>
      <c r="C40" s="1">
        <v>40.0</v>
      </c>
      <c r="D40" s="1">
        <v>20.0</v>
      </c>
      <c r="E40" s="1">
        <v>0.0</v>
      </c>
    </row>
    <row r="41">
      <c r="A41" s="13">
        <v>43782.0</v>
      </c>
      <c r="B41" s="9">
        <v>204.0</v>
      </c>
      <c r="C41" s="1">
        <v>43.0</v>
      </c>
      <c r="D41" s="1">
        <v>23.0</v>
      </c>
      <c r="E41" s="1">
        <v>17.0</v>
      </c>
    </row>
    <row r="42">
      <c r="A42" s="13">
        <v>43787.0</v>
      </c>
      <c r="B42" s="9">
        <v>578.0</v>
      </c>
      <c r="C42" s="1">
        <v>43.0</v>
      </c>
      <c r="D42" s="1">
        <v>21.0</v>
      </c>
      <c r="E42" s="1">
        <v>15.0</v>
      </c>
    </row>
    <row r="43">
      <c r="A43" s="13">
        <v>43791.0</v>
      </c>
      <c r="B43" s="9">
        <v>352.0</v>
      </c>
      <c r="C43" s="1">
        <v>35.0</v>
      </c>
      <c r="D43" s="1">
        <v>19.0</v>
      </c>
      <c r="E43" s="1">
        <v>19.0</v>
      </c>
    </row>
    <row r="44">
      <c r="A44" s="14" t="s">
        <v>15</v>
      </c>
      <c r="B44" s="9">
        <v>369.0</v>
      </c>
      <c r="C44" s="1">
        <v>42.0</v>
      </c>
      <c r="D44" s="1">
        <v>21.0</v>
      </c>
      <c r="E44" s="1">
        <v>14.0</v>
      </c>
    </row>
    <row r="45">
      <c r="A45" s="10"/>
      <c r="B45" s="10"/>
    </row>
    <row r="46">
      <c r="A46" s="10"/>
      <c r="B46" s="10"/>
    </row>
    <row r="47">
      <c r="A47" s="11" t="s">
        <v>1</v>
      </c>
      <c r="B47" s="11" t="s">
        <v>4</v>
      </c>
      <c r="C47" s="1" t="s">
        <v>5</v>
      </c>
      <c r="D47" s="1" t="s">
        <v>6</v>
      </c>
      <c r="E47" s="1" t="s">
        <v>7</v>
      </c>
    </row>
    <row r="48">
      <c r="A48" s="12">
        <v>43740.0</v>
      </c>
      <c r="B48" s="9">
        <v>821.0</v>
      </c>
      <c r="C48" s="1">
        <v>73.0</v>
      </c>
      <c r="D48" s="1">
        <v>69.0</v>
      </c>
      <c r="E48" s="1">
        <v>4.0</v>
      </c>
    </row>
    <row r="49">
      <c r="A49" s="13">
        <v>43756.0</v>
      </c>
      <c r="B49" s="9">
        <v>270.0</v>
      </c>
      <c r="C49" s="1">
        <v>57.0</v>
      </c>
      <c r="D49" s="1">
        <v>45.0</v>
      </c>
      <c r="E49" s="1">
        <v>21.0</v>
      </c>
    </row>
    <row r="50">
      <c r="A50" s="13">
        <v>43768.0</v>
      </c>
      <c r="B50" s="9">
        <v>185.0</v>
      </c>
      <c r="C50" s="1">
        <v>51.0</v>
      </c>
      <c r="D50" s="1">
        <v>35.0</v>
      </c>
      <c r="E50" s="1">
        <v>0.0</v>
      </c>
    </row>
    <row r="51">
      <c r="A51" s="13">
        <v>43782.0</v>
      </c>
      <c r="B51" s="9">
        <v>164.0</v>
      </c>
      <c r="C51" s="1">
        <v>53.0</v>
      </c>
      <c r="D51" s="1">
        <v>30.0</v>
      </c>
      <c r="E51" s="1">
        <v>8.0</v>
      </c>
    </row>
    <row r="52">
      <c r="A52" s="13">
        <v>43787.0</v>
      </c>
      <c r="B52" s="9">
        <v>347.0</v>
      </c>
      <c r="C52" s="1">
        <v>61.0</v>
      </c>
      <c r="D52" s="1">
        <v>50.0</v>
      </c>
      <c r="E52" s="1">
        <v>13.0</v>
      </c>
    </row>
    <row r="53">
      <c r="A53" s="13">
        <v>43791.0</v>
      </c>
      <c r="B53" s="9">
        <v>171.0</v>
      </c>
      <c r="C53" s="1">
        <v>49.0</v>
      </c>
      <c r="D53" s="1">
        <v>31.0</v>
      </c>
      <c r="E53" s="1">
        <v>10.0</v>
      </c>
    </row>
    <row r="54">
      <c r="A54" s="14" t="s">
        <v>15</v>
      </c>
      <c r="B54" s="9">
        <v>326.0</v>
      </c>
      <c r="C54" s="1">
        <v>57.0</v>
      </c>
      <c r="D54" s="1">
        <v>43.0</v>
      </c>
      <c r="E54" s="1">
        <v>9.0</v>
      </c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212</v>
      </c>
      <c r="B1" s="24" t="s">
        <v>271</v>
      </c>
      <c r="K1" s="1" t="s">
        <v>53</v>
      </c>
      <c r="L1" s="1">
        <v>8.0</v>
      </c>
      <c r="N1" s="1" t="s">
        <v>109</v>
      </c>
      <c r="O1" s="1">
        <v>0.0</v>
      </c>
    </row>
    <row r="2">
      <c r="A2" s="24" t="s">
        <v>222</v>
      </c>
      <c r="B2" s="24">
        <v>9.0</v>
      </c>
    </row>
    <row r="3">
      <c r="A3" s="24" t="s">
        <v>216</v>
      </c>
      <c r="B3" s="24">
        <v>9.0</v>
      </c>
    </row>
    <row r="4">
      <c r="A4" s="24" t="s">
        <v>218</v>
      </c>
      <c r="B4" s="24">
        <v>9.0</v>
      </c>
    </row>
    <row r="5">
      <c r="A5" s="24" t="s">
        <v>219</v>
      </c>
      <c r="B5" s="24">
        <v>9.0</v>
      </c>
    </row>
    <row r="6">
      <c r="A6" s="24" t="s">
        <v>223</v>
      </c>
      <c r="B6" s="24">
        <v>9.0</v>
      </c>
    </row>
    <row r="7">
      <c r="A7" s="24" t="s">
        <v>151</v>
      </c>
      <c r="B7" s="24">
        <v>9.0</v>
      </c>
    </row>
    <row r="8">
      <c r="A8" s="24" t="s">
        <v>220</v>
      </c>
      <c r="B8" s="24">
        <v>9.0</v>
      </c>
    </row>
    <row r="9">
      <c r="A9" s="24" t="s">
        <v>149</v>
      </c>
      <c r="B9" s="24">
        <v>9.0</v>
      </c>
    </row>
    <row r="10">
      <c r="A10" s="24" t="s">
        <v>224</v>
      </c>
      <c r="B10" s="24">
        <v>9.0</v>
      </c>
    </row>
    <row r="11">
      <c r="A11" s="24" t="s">
        <v>174</v>
      </c>
      <c r="B11" s="24">
        <v>9.0</v>
      </c>
    </row>
    <row r="12">
      <c r="A12" s="24" t="s">
        <v>221</v>
      </c>
      <c r="B12" s="24">
        <v>9.0</v>
      </c>
    </row>
    <row r="13">
      <c r="A13" s="24" t="s">
        <v>164</v>
      </c>
      <c r="B13" s="24">
        <v>9.0</v>
      </c>
    </row>
    <row r="14">
      <c r="A14" s="24" t="s">
        <v>152</v>
      </c>
      <c r="B14" s="24">
        <v>9.0</v>
      </c>
    </row>
    <row r="15">
      <c r="A15" s="24" t="s">
        <v>154</v>
      </c>
      <c r="B15" s="24">
        <v>9.0</v>
      </c>
    </row>
    <row r="16">
      <c r="A16" s="24" t="s">
        <v>233</v>
      </c>
      <c r="B16" s="24">
        <v>9.0</v>
      </c>
    </row>
    <row r="17">
      <c r="A17" s="24" t="s">
        <v>172</v>
      </c>
      <c r="B17" s="24">
        <v>8.0</v>
      </c>
    </row>
    <row r="18">
      <c r="A18" s="24" t="s">
        <v>148</v>
      </c>
      <c r="B18" s="24">
        <v>8.0</v>
      </c>
    </row>
    <row r="19">
      <c r="A19" s="24" t="s">
        <v>232</v>
      </c>
      <c r="B19" s="24">
        <v>8.0</v>
      </c>
    </row>
    <row r="20">
      <c r="A20" s="24" t="s">
        <v>147</v>
      </c>
      <c r="B20" s="24">
        <v>8.0</v>
      </c>
    </row>
    <row r="21">
      <c r="A21" s="24" t="s">
        <v>156</v>
      </c>
      <c r="B21" s="24">
        <v>8.0</v>
      </c>
    </row>
    <row r="22">
      <c r="A22" s="24" t="s">
        <v>153</v>
      </c>
      <c r="B22" s="24">
        <v>8.0</v>
      </c>
    </row>
    <row r="23">
      <c r="A23" s="24" t="s">
        <v>225</v>
      </c>
      <c r="B23" s="24">
        <v>8.0</v>
      </c>
    </row>
    <row r="24">
      <c r="A24" s="24" t="s">
        <v>235</v>
      </c>
      <c r="B24" s="24">
        <v>8.0</v>
      </c>
    </row>
    <row r="25">
      <c r="A25" s="24" t="s">
        <v>159</v>
      </c>
      <c r="B25" s="24">
        <v>8.0</v>
      </c>
    </row>
    <row r="26">
      <c r="A26" s="24" t="s">
        <v>160</v>
      </c>
      <c r="B26" s="24">
        <v>8.0</v>
      </c>
    </row>
    <row r="27">
      <c r="A27" s="24" t="s">
        <v>171</v>
      </c>
      <c r="B27" s="24">
        <v>8.0</v>
      </c>
    </row>
    <row r="28">
      <c r="A28" s="24" t="s">
        <v>215</v>
      </c>
      <c r="B28" s="24">
        <v>8.0</v>
      </c>
    </row>
    <row r="29">
      <c r="A29" s="24" t="s">
        <v>166</v>
      </c>
      <c r="B29" s="24">
        <v>8.0</v>
      </c>
    </row>
    <row r="30">
      <c r="A30" s="24" t="s">
        <v>236</v>
      </c>
      <c r="B30" s="24">
        <v>7.0</v>
      </c>
    </row>
    <row r="31">
      <c r="A31" s="24" t="s">
        <v>161</v>
      </c>
      <c r="B31" s="24">
        <v>7.0</v>
      </c>
    </row>
    <row r="32">
      <c r="A32" s="24" t="s">
        <v>229</v>
      </c>
      <c r="B32" s="24">
        <v>7.0</v>
      </c>
    </row>
    <row r="33">
      <c r="A33" s="24" t="s">
        <v>227</v>
      </c>
      <c r="B33" s="24">
        <v>7.0</v>
      </c>
    </row>
    <row r="34">
      <c r="A34" s="24" t="s">
        <v>214</v>
      </c>
      <c r="B34" s="24">
        <v>7.0</v>
      </c>
    </row>
    <row r="35">
      <c r="A35" s="24" t="s">
        <v>173</v>
      </c>
      <c r="B35" s="24">
        <v>7.0</v>
      </c>
    </row>
    <row r="36">
      <c r="A36" s="24" t="s">
        <v>237</v>
      </c>
      <c r="B36" s="24">
        <v>7.0</v>
      </c>
    </row>
    <row r="37">
      <c r="A37" s="24" t="s">
        <v>182</v>
      </c>
      <c r="B37" s="24">
        <v>7.0</v>
      </c>
    </row>
    <row r="38">
      <c r="A38" s="24" t="s">
        <v>230</v>
      </c>
      <c r="B38" s="24">
        <v>7.0</v>
      </c>
    </row>
    <row r="39">
      <c r="A39" s="24" t="s">
        <v>158</v>
      </c>
      <c r="B39" s="24">
        <v>7.0</v>
      </c>
    </row>
    <row r="40">
      <c r="A40" s="24" t="s">
        <v>228</v>
      </c>
      <c r="B40" s="24">
        <v>7.0</v>
      </c>
    </row>
    <row r="41">
      <c r="A41" s="24" t="s">
        <v>245</v>
      </c>
      <c r="B41" s="24">
        <v>7.0</v>
      </c>
    </row>
    <row r="42">
      <c r="A42" s="24" t="s">
        <v>163</v>
      </c>
      <c r="B42" s="24">
        <v>7.0</v>
      </c>
    </row>
    <row r="43">
      <c r="A43" s="24" t="s">
        <v>167</v>
      </c>
      <c r="B43" s="24">
        <v>6.0</v>
      </c>
    </row>
    <row r="44">
      <c r="A44" s="24" t="s">
        <v>231</v>
      </c>
      <c r="B44" s="24">
        <v>6.0</v>
      </c>
    </row>
    <row r="45">
      <c r="A45" s="24" t="s">
        <v>226</v>
      </c>
      <c r="B45" s="24">
        <v>6.0</v>
      </c>
    </row>
    <row r="46">
      <c r="A46" s="24" t="s">
        <v>242</v>
      </c>
      <c r="B46" s="24">
        <v>6.0</v>
      </c>
    </row>
    <row r="47">
      <c r="A47" s="24" t="s">
        <v>179</v>
      </c>
      <c r="B47" s="24">
        <v>6.0</v>
      </c>
    </row>
    <row r="48">
      <c r="A48" s="24" t="s">
        <v>247</v>
      </c>
      <c r="B48" s="24">
        <v>5.0</v>
      </c>
    </row>
    <row r="49">
      <c r="A49" s="24" t="s">
        <v>246</v>
      </c>
      <c r="B49" s="24">
        <v>5.0</v>
      </c>
    </row>
    <row r="50">
      <c r="A50" s="24" t="s">
        <v>176</v>
      </c>
      <c r="B50" s="24">
        <v>5.0</v>
      </c>
    </row>
    <row r="51">
      <c r="A51" s="24" t="s">
        <v>240</v>
      </c>
      <c r="B51" s="24">
        <v>5.0</v>
      </c>
    </row>
    <row r="52">
      <c r="A52" s="24" t="s">
        <v>239</v>
      </c>
      <c r="B52" s="24">
        <v>5.0</v>
      </c>
    </row>
    <row r="53">
      <c r="A53" s="24" t="s">
        <v>244</v>
      </c>
      <c r="B53" s="24">
        <v>5.0</v>
      </c>
    </row>
    <row r="54">
      <c r="A54" s="24" t="s">
        <v>165</v>
      </c>
      <c r="B54" s="24">
        <v>5.0</v>
      </c>
    </row>
    <row r="55">
      <c r="A55" s="24" t="s">
        <v>252</v>
      </c>
      <c r="B55" s="24">
        <v>5.0</v>
      </c>
    </row>
    <row r="56">
      <c r="A56" s="24" t="s">
        <v>169</v>
      </c>
      <c r="B56" s="24">
        <v>4.0</v>
      </c>
    </row>
    <row r="57">
      <c r="A57" s="24" t="s">
        <v>170</v>
      </c>
      <c r="B57" s="24">
        <v>4.0</v>
      </c>
    </row>
    <row r="58">
      <c r="A58" s="24" t="s">
        <v>175</v>
      </c>
      <c r="B58" s="24">
        <v>4.0</v>
      </c>
    </row>
    <row r="59">
      <c r="A59" s="24" t="s">
        <v>248</v>
      </c>
      <c r="B59" s="24">
        <v>4.0</v>
      </c>
    </row>
    <row r="60">
      <c r="A60" s="24" t="s">
        <v>243</v>
      </c>
      <c r="B60" s="24">
        <v>4.0</v>
      </c>
    </row>
    <row r="61">
      <c r="A61" s="24" t="s">
        <v>217</v>
      </c>
      <c r="B61" s="24">
        <v>4.0</v>
      </c>
    </row>
    <row r="62">
      <c r="A62" s="24" t="s">
        <v>238</v>
      </c>
      <c r="B62" s="24">
        <v>4.0</v>
      </c>
    </row>
    <row r="63">
      <c r="A63" s="24" t="s">
        <v>234</v>
      </c>
      <c r="B63" s="24">
        <v>4.0</v>
      </c>
    </row>
    <row r="64">
      <c r="A64" s="24" t="s">
        <v>184</v>
      </c>
      <c r="B64" s="24">
        <v>3.0</v>
      </c>
    </row>
    <row r="65">
      <c r="A65" s="24" t="s">
        <v>177</v>
      </c>
      <c r="B65" s="24">
        <v>3.0</v>
      </c>
    </row>
    <row r="66">
      <c r="A66" s="24" t="s">
        <v>162</v>
      </c>
      <c r="B66" s="24">
        <v>3.0</v>
      </c>
    </row>
    <row r="67">
      <c r="A67" s="24" t="s">
        <v>187</v>
      </c>
      <c r="B67" s="24">
        <v>3.0</v>
      </c>
    </row>
    <row r="68">
      <c r="A68" s="24" t="s">
        <v>253</v>
      </c>
      <c r="B68" s="24">
        <v>3.0</v>
      </c>
    </row>
    <row r="69">
      <c r="A69" s="24" t="s">
        <v>273</v>
      </c>
      <c r="B69" s="24">
        <v>3.0</v>
      </c>
    </row>
    <row r="70">
      <c r="A70" s="24" t="s">
        <v>241</v>
      </c>
      <c r="B70" s="24">
        <v>2.0</v>
      </c>
    </row>
    <row r="71">
      <c r="A71" s="24" t="s">
        <v>257</v>
      </c>
      <c r="B71" s="24">
        <v>2.0</v>
      </c>
    </row>
    <row r="72">
      <c r="A72" s="24" t="s">
        <v>249</v>
      </c>
      <c r="B72" s="24">
        <v>2.0</v>
      </c>
    </row>
    <row r="73">
      <c r="A73" s="24" t="s">
        <v>178</v>
      </c>
      <c r="B73" s="24">
        <v>2.0</v>
      </c>
    </row>
    <row r="74">
      <c r="A74" s="24" t="s">
        <v>250</v>
      </c>
      <c r="B74" s="24">
        <v>2.0</v>
      </c>
    </row>
    <row r="75">
      <c r="A75" s="24" t="s">
        <v>255</v>
      </c>
      <c r="B75" s="24">
        <v>2.0</v>
      </c>
    </row>
    <row r="76">
      <c r="A76" s="24" t="s">
        <v>192</v>
      </c>
      <c r="B76" s="24">
        <v>2.0</v>
      </c>
    </row>
    <row r="77">
      <c r="A77" s="24" t="s">
        <v>188</v>
      </c>
      <c r="B77" s="24">
        <v>2.0</v>
      </c>
    </row>
    <row r="78">
      <c r="A78" s="24" t="s">
        <v>256</v>
      </c>
      <c r="B78" s="24">
        <v>2.0</v>
      </c>
    </row>
    <row r="79">
      <c r="A79" s="24" t="s">
        <v>262</v>
      </c>
      <c r="B79" s="24">
        <v>2.0</v>
      </c>
    </row>
    <row r="80">
      <c r="A80" s="24" t="s">
        <v>260</v>
      </c>
      <c r="B80" s="24">
        <v>1.0</v>
      </c>
    </row>
    <row r="81">
      <c r="A81" s="24" t="s">
        <v>254</v>
      </c>
      <c r="B81" s="24">
        <v>1.0</v>
      </c>
    </row>
    <row r="82">
      <c r="A82" s="24" t="s">
        <v>190</v>
      </c>
      <c r="B82" s="24">
        <v>1.0</v>
      </c>
    </row>
    <row r="83">
      <c r="A83" s="24" t="s">
        <v>258</v>
      </c>
      <c r="B83" s="24">
        <v>1.0</v>
      </c>
    </row>
    <row r="84">
      <c r="A84" s="24" t="s">
        <v>261</v>
      </c>
      <c r="B84" s="24">
        <v>1.0</v>
      </c>
    </row>
    <row r="85">
      <c r="A85" s="24" t="s">
        <v>183</v>
      </c>
      <c r="B85" s="24">
        <v>1.0</v>
      </c>
    </row>
    <row r="86">
      <c r="A86" s="24" t="s">
        <v>180</v>
      </c>
      <c r="B86" s="24">
        <v>1.0</v>
      </c>
    </row>
    <row r="87">
      <c r="A87" s="24" t="s">
        <v>181</v>
      </c>
      <c r="B87" s="24">
        <v>1.0</v>
      </c>
    </row>
    <row r="88">
      <c r="A88" s="24" t="s">
        <v>268</v>
      </c>
      <c r="B88" s="24">
        <v>1.0</v>
      </c>
    </row>
    <row r="89">
      <c r="A89" s="24" t="s">
        <v>196</v>
      </c>
      <c r="B89" s="24">
        <v>1.0</v>
      </c>
    </row>
    <row r="90">
      <c r="A90" s="24" t="s">
        <v>251</v>
      </c>
      <c r="B90" s="24">
        <v>1.0</v>
      </c>
    </row>
    <row r="91">
      <c r="A91" s="24" t="s">
        <v>193</v>
      </c>
      <c r="B91" s="24">
        <v>1.0</v>
      </c>
    </row>
    <row r="92">
      <c r="A92" s="24" t="s">
        <v>186</v>
      </c>
      <c r="B92" s="24">
        <v>1.0</v>
      </c>
    </row>
    <row r="93">
      <c r="A93" s="1" t="s">
        <v>259</v>
      </c>
      <c r="B93" s="1">
        <v>0.0</v>
      </c>
    </row>
    <row r="94">
      <c r="A94" s="24" t="s">
        <v>265</v>
      </c>
      <c r="B94" s="24">
        <v>0.0</v>
      </c>
    </row>
    <row r="95">
      <c r="A95" s="24" t="s">
        <v>266</v>
      </c>
      <c r="B95" s="24">
        <v>0.0</v>
      </c>
    </row>
    <row r="96">
      <c r="A96" s="24" t="s">
        <v>267</v>
      </c>
      <c r="B96" s="24">
        <v>0.0</v>
      </c>
    </row>
    <row r="97">
      <c r="A97" s="24" t="s">
        <v>185</v>
      </c>
      <c r="B97" s="24">
        <v>0.0</v>
      </c>
    </row>
    <row r="98">
      <c r="A98" s="24" t="s">
        <v>269</v>
      </c>
      <c r="B98" s="24">
        <v>0.0</v>
      </c>
    </row>
    <row r="99">
      <c r="A99" s="24" t="s">
        <v>194</v>
      </c>
      <c r="B99" s="24">
        <v>0.0</v>
      </c>
    </row>
    <row r="100">
      <c r="A100" s="24" t="s">
        <v>270</v>
      </c>
      <c r="B100" s="24">
        <v>0.0</v>
      </c>
    </row>
    <row r="101">
      <c r="A101" s="24" t="s">
        <v>191</v>
      </c>
      <c r="B101" s="24">
        <v>0.0</v>
      </c>
    </row>
    <row r="102">
      <c r="A102" s="24" t="s">
        <v>189</v>
      </c>
      <c r="B102" s="24">
        <v>0.0</v>
      </c>
    </row>
    <row r="103">
      <c r="A103" s="24" t="s">
        <v>264</v>
      </c>
      <c r="B103" s="24">
        <v>0.0</v>
      </c>
    </row>
    <row r="104">
      <c r="A104" s="24" t="s">
        <v>195</v>
      </c>
      <c r="B104" s="24">
        <v>0.0</v>
      </c>
    </row>
    <row r="105">
      <c r="A105" s="24" t="s">
        <v>263</v>
      </c>
      <c r="B105" s="2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</cols>
  <sheetData>
    <row r="1">
      <c r="A1" s="1" t="s">
        <v>212</v>
      </c>
      <c r="B1" s="1" t="s">
        <v>274</v>
      </c>
    </row>
    <row r="2">
      <c r="A2" s="1" t="s">
        <v>216</v>
      </c>
      <c r="B2" s="1">
        <v>27.0</v>
      </c>
    </row>
    <row r="3">
      <c r="A3" s="1" t="s">
        <v>218</v>
      </c>
      <c r="B3" s="1">
        <v>27.0</v>
      </c>
      <c r="K3" s="1" t="s">
        <v>53</v>
      </c>
      <c r="L3" s="1">
        <v>25.0</v>
      </c>
    </row>
    <row r="4">
      <c r="A4" s="1" t="s">
        <v>219</v>
      </c>
      <c r="B4" s="1">
        <v>27.0</v>
      </c>
      <c r="K4" s="1" t="s">
        <v>109</v>
      </c>
      <c r="L4" s="1">
        <v>4.0</v>
      </c>
    </row>
    <row r="5">
      <c r="A5" s="1" t="s">
        <v>220</v>
      </c>
      <c r="B5" s="1">
        <v>27.0</v>
      </c>
    </row>
    <row r="6">
      <c r="A6" s="1" t="s">
        <v>149</v>
      </c>
      <c r="B6" s="1">
        <v>27.0</v>
      </c>
    </row>
    <row r="7">
      <c r="A7" s="1" t="s">
        <v>221</v>
      </c>
      <c r="B7" s="1">
        <v>27.0</v>
      </c>
    </row>
    <row r="8">
      <c r="A8" s="1" t="s">
        <v>160</v>
      </c>
      <c r="B8" s="1">
        <v>26.0</v>
      </c>
    </row>
    <row r="9">
      <c r="A9" s="1" t="s">
        <v>222</v>
      </c>
      <c r="B9" s="1">
        <v>26.0</v>
      </c>
    </row>
    <row r="10">
      <c r="A10" s="1" t="s">
        <v>223</v>
      </c>
      <c r="B10" s="1">
        <v>26.0</v>
      </c>
    </row>
    <row r="11">
      <c r="A11" s="1" t="s">
        <v>215</v>
      </c>
      <c r="B11" s="1">
        <v>26.0</v>
      </c>
    </row>
    <row r="12">
      <c r="A12" s="1" t="s">
        <v>224</v>
      </c>
      <c r="B12" s="1">
        <v>26.0</v>
      </c>
    </row>
    <row r="13">
      <c r="A13" s="1" t="s">
        <v>156</v>
      </c>
      <c r="B13" s="1">
        <v>26.0</v>
      </c>
    </row>
    <row r="14">
      <c r="A14" s="1" t="s">
        <v>153</v>
      </c>
      <c r="B14" s="1">
        <v>26.0</v>
      </c>
    </row>
    <row r="15">
      <c r="A15" s="1" t="s">
        <v>154</v>
      </c>
      <c r="B15" s="1">
        <v>26.0</v>
      </c>
    </row>
    <row r="16">
      <c r="A16" s="1" t="s">
        <v>214</v>
      </c>
      <c r="B16" s="1">
        <v>25.0</v>
      </c>
    </row>
    <row r="17">
      <c r="A17" s="1" t="s">
        <v>151</v>
      </c>
      <c r="B17" s="1">
        <v>25.0</v>
      </c>
    </row>
    <row r="18">
      <c r="A18" s="1" t="s">
        <v>225</v>
      </c>
      <c r="B18" s="1">
        <v>25.0</v>
      </c>
    </row>
    <row r="19">
      <c r="A19" s="1" t="s">
        <v>164</v>
      </c>
      <c r="B19" s="1">
        <v>25.0</v>
      </c>
    </row>
    <row r="20">
      <c r="A20" s="24" t="s">
        <v>148</v>
      </c>
      <c r="B20" s="24">
        <v>24.0</v>
      </c>
    </row>
    <row r="21">
      <c r="A21" s="24" t="s">
        <v>152</v>
      </c>
      <c r="B21" s="24">
        <v>24.0</v>
      </c>
    </row>
    <row r="22">
      <c r="A22" s="24" t="s">
        <v>233</v>
      </c>
      <c r="B22" s="24">
        <v>24.0</v>
      </c>
    </row>
    <row r="23">
      <c r="A23" s="24" t="s">
        <v>229</v>
      </c>
      <c r="B23" s="24">
        <v>23.0</v>
      </c>
    </row>
    <row r="24">
      <c r="A24" s="24" t="s">
        <v>232</v>
      </c>
      <c r="B24" s="24">
        <v>23.0</v>
      </c>
    </row>
    <row r="25">
      <c r="A25" s="24" t="s">
        <v>228</v>
      </c>
      <c r="B25" s="24">
        <v>23.0</v>
      </c>
    </row>
    <row r="26">
      <c r="A26" s="24" t="s">
        <v>147</v>
      </c>
      <c r="B26" s="24">
        <v>23.0</v>
      </c>
    </row>
    <row r="27">
      <c r="A27" s="24" t="s">
        <v>161</v>
      </c>
      <c r="B27" s="24">
        <v>23.0</v>
      </c>
    </row>
    <row r="28">
      <c r="A28" s="24" t="s">
        <v>226</v>
      </c>
      <c r="B28" s="24">
        <v>23.0</v>
      </c>
    </row>
    <row r="29">
      <c r="A29" s="24" t="s">
        <v>230</v>
      </c>
      <c r="B29" s="24">
        <v>23.0</v>
      </c>
    </row>
    <row r="30">
      <c r="A30" s="24" t="s">
        <v>227</v>
      </c>
      <c r="B30" s="24">
        <v>23.0</v>
      </c>
    </row>
    <row r="31">
      <c r="A31" s="24" t="s">
        <v>167</v>
      </c>
      <c r="B31" s="24">
        <v>22.0</v>
      </c>
    </row>
    <row r="32">
      <c r="A32" s="24" t="s">
        <v>217</v>
      </c>
      <c r="B32" s="24">
        <v>22.0</v>
      </c>
    </row>
    <row r="33">
      <c r="A33" s="24" t="s">
        <v>173</v>
      </c>
      <c r="B33" s="24">
        <v>21.0</v>
      </c>
    </row>
    <row r="34">
      <c r="A34" s="24" t="s">
        <v>231</v>
      </c>
      <c r="B34" s="24">
        <v>21.0</v>
      </c>
    </row>
    <row r="35">
      <c r="A35" s="24" t="s">
        <v>235</v>
      </c>
      <c r="B35" s="24">
        <v>21.0</v>
      </c>
    </row>
    <row r="36">
      <c r="A36" s="24" t="s">
        <v>171</v>
      </c>
      <c r="B36" s="24">
        <v>21.0</v>
      </c>
    </row>
    <row r="37">
      <c r="A37" s="24" t="s">
        <v>166</v>
      </c>
      <c r="B37" s="24">
        <v>21.0</v>
      </c>
    </row>
    <row r="38">
      <c r="A38" s="24" t="s">
        <v>163</v>
      </c>
      <c r="B38" s="24">
        <v>21.0</v>
      </c>
    </row>
    <row r="39">
      <c r="A39" s="24" t="s">
        <v>159</v>
      </c>
      <c r="B39" s="24">
        <v>20.0</v>
      </c>
    </row>
    <row r="40">
      <c r="A40" s="24" t="s">
        <v>158</v>
      </c>
      <c r="B40" s="24">
        <v>20.0</v>
      </c>
    </row>
    <row r="41">
      <c r="A41" s="24" t="s">
        <v>236</v>
      </c>
      <c r="B41" s="24">
        <v>20.0</v>
      </c>
    </row>
    <row r="42">
      <c r="A42" s="24" t="s">
        <v>174</v>
      </c>
      <c r="B42" s="24">
        <v>20.0</v>
      </c>
    </row>
    <row r="43">
      <c r="A43" s="24" t="s">
        <v>237</v>
      </c>
      <c r="B43" s="24">
        <v>19.0</v>
      </c>
    </row>
    <row r="44">
      <c r="A44" s="24" t="s">
        <v>172</v>
      </c>
      <c r="B44" s="24">
        <v>18.0</v>
      </c>
    </row>
    <row r="45">
      <c r="A45" s="24" t="s">
        <v>234</v>
      </c>
      <c r="B45" s="24">
        <v>18.0</v>
      </c>
    </row>
    <row r="46">
      <c r="A46" s="24" t="s">
        <v>182</v>
      </c>
      <c r="B46" s="24">
        <v>17.0</v>
      </c>
    </row>
    <row r="47">
      <c r="A47" s="24" t="s">
        <v>238</v>
      </c>
      <c r="B47" s="24">
        <v>16.0</v>
      </c>
    </row>
    <row r="48">
      <c r="A48" s="24" t="s">
        <v>165</v>
      </c>
      <c r="B48" s="24">
        <v>16.0</v>
      </c>
    </row>
    <row r="49">
      <c r="A49" s="24" t="s">
        <v>242</v>
      </c>
      <c r="B49" s="24">
        <v>16.0</v>
      </c>
    </row>
    <row r="50">
      <c r="A50" s="24" t="s">
        <v>239</v>
      </c>
      <c r="B50" s="24">
        <v>16.0</v>
      </c>
    </row>
    <row r="51">
      <c r="A51" s="24" t="s">
        <v>245</v>
      </c>
      <c r="B51" s="24">
        <v>16.0</v>
      </c>
    </row>
    <row r="52">
      <c r="A52" s="24" t="s">
        <v>179</v>
      </c>
      <c r="B52" s="24">
        <v>15.0</v>
      </c>
    </row>
    <row r="53">
      <c r="A53" s="24" t="s">
        <v>240</v>
      </c>
      <c r="B53" s="24">
        <v>15.0</v>
      </c>
    </row>
    <row r="54">
      <c r="A54" s="24" t="s">
        <v>247</v>
      </c>
      <c r="B54" s="24">
        <v>14.0</v>
      </c>
    </row>
    <row r="55">
      <c r="A55" s="24" t="s">
        <v>246</v>
      </c>
      <c r="B55" s="24">
        <v>14.0</v>
      </c>
    </row>
    <row r="56">
      <c r="A56" s="24" t="s">
        <v>244</v>
      </c>
      <c r="B56" s="24">
        <v>14.0</v>
      </c>
    </row>
    <row r="57">
      <c r="A57" s="24" t="s">
        <v>170</v>
      </c>
      <c r="B57" s="24">
        <v>14.0</v>
      </c>
    </row>
    <row r="58">
      <c r="A58" s="24" t="s">
        <v>243</v>
      </c>
      <c r="B58" s="24">
        <v>13.0</v>
      </c>
    </row>
    <row r="59">
      <c r="A59" s="24" t="s">
        <v>176</v>
      </c>
      <c r="B59" s="24">
        <v>13.0</v>
      </c>
    </row>
    <row r="60">
      <c r="A60" s="24" t="s">
        <v>248</v>
      </c>
      <c r="B60" s="24">
        <v>13.0</v>
      </c>
    </row>
    <row r="61">
      <c r="A61" s="24" t="s">
        <v>175</v>
      </c>
      <c r="B61" s="24">
        <v>12.0</v>
      </c>
    </row>
    <row r="62">
      <c r="A62" s="24" t="s">
        <v>241</v>
      </c>
      <c r="B62" s="24">
        <v>12.0</v>
      </c>
    </row>
    <row r="63">
      <c r="A63" s="24" t="s">
        <v>181</v>
      </c>
      <c r="B63" s="24">
        <v>12.0</v>
      </c>
    </row>
    <row r="64">
      <c r="A64" s="24" t="s">
        <v>162</v>
      </c>
      <c r="B64" s="24">
        <v>11.0</v>
      </c>
    </row>
    <row r="65">
      <c r="A65" s="24" t="s">
        <v>169</v>
      </c>
      <c r="B65" s="24">
        <v>11.0</v>
      </c>
    </row>
    <row r="66">
      <c r="A66" s="24" t="s">
        <v>252</v>
      </c>
      <c r="B66" s="24">
        <v>11.0</v>
      </c>
    </row>
    <row r="67">
      <c r="A67" s="24" t="s">
        <v>249</v>
      </c>
      <c r="B67" s="24">
        <v>10.0</v>
      </c>
    </row>
    <row r="68">
      <c r="A68" s="24" t="s">
        <v>177</v>
      </c>
      <c r="B68" s="24">
        <v>10.0</v>
      </c>
    </row>
    <row r="69">
      <c r="A69" s="24" t="s">
        <v>250</v>
      </c>
      <c r="B69" s="24">
        <v>10.0</v>
      </c>
    </row>
    <row r="70">
      <c r="A70" s="24" t="s">
        <v>184</v>
      </c>
      <c r="B70" s="24">
        <v>9.0</v>
      </c>
    </row>
    <row r="71">
      <c r="A71" s="24" t="s">
        <v>187</v>
      </c>
      <c r="B71" s="24">
        <v>9.0</v>
      </c>
    </row>
    <row r="72">
      <c r="A72" s="24" t="s">
        <v>253</v>
      </c>
      <c r="B72" s="24">
        <v>9.0</v>
      </c>
    </row>
    <row r="73">
      <c r="A73" s="24" t="s">
        <v>251</v>
      </c>
      <c r="B73" s="24">
        <v>8.0</v>
      </c>
    </row>
    <row r="74">
      <c r="A74" s="24" t="s">
        <v>255</v>
      </c>
      <c r="B74" s="24">
        <v>7.0</v>
      </c>
    </row>
    <row r="75">
      <c r="A75" s="24" t="s">
        <v>189</v>
      </c>
      <c r="B75" s="24">
        <v>7.0</v>
      </c>
    </row>
    <row r="76">
      <c r="A76" s="24" t="s">
        <v>188</v>
      </c>
      <c r="B76" s="24">
        <v>7.0</v>
      </c>
    </row>
    <row r="77">
      <c r="A77" s="24" t="s">
        <v>178</v>
      </c>
      <c r="B77" s="24">
        <v>6.0</v>
      </c>
    </row>
    <row r="78">
      <c r="A78" s="24" t="s">
        <v>257</v>
      </c>
      <c r="B78" s="24">
        <v>6.0</v>
      </c>
    </row>
    <row r="79">
      <c r="A79" s="24" t="s">
        <v>254</v>
      </c>
      <c r="B79" s="24">
        <v>6.0</v>
      </c>
    </row>
    <row r="80">
      <c r="A80" s="24" t="s">
        <v>256</v>
      </c>
      <c r="B80" s="24">
        <v>6.0</v>
      </c>
    </row>
    <row r="81">
      <c r="A81" s="24" t="s">
        <v>190</v>
      </c>
      <c r="B81" s="24">
        <v>5.0</v>
      </c>
    </row>
    <row r="82">
      <c r="A82" s="24" t="s">
        <v>183</v>
      </c>
      <c r="B82" s="24">
        <v>5.0</v>
      </c>
    </row>
    <row r="83">
      <c r="A83" s="24" t="s">
        <v>258</v>
      </c>
      <c r="B83" s="24">
        <v>4.0</v>
      </c>
    </row>
    <row r="84">
      <c r="A84" s="24" t="s">
        <v>186</v>
      </c>
      <c r="B84" s="24">
        <v>4.0</v>
      </c>
    </row>
    <row r="85">
      <c r="A85" s="1" t="s">
        <v>192</v>
      </c>
      <c r="B85" s="1">
        <v>4.0</v>
      </c>
    </row>
    <row r="86">
      <c r="A86" s="24" t="s">
        <v>262</v>
      </c>
      <c r="B86" s="24">
        <v>4.0</v>
      </c>
    </row>
    <row r="87">
      <c r="A87" s="24" t="s">
        <v>261</v>
      </c>
      <c r="B87" s="24">
        <v>3.0</v>
      </c>
    </row>
    <row r="88">
      <c r="A88" s="24" t="s">
        <v>180</v>
      </c>
      <c r="B88" s="24">
        <v>3.0</v>
      </c>
    </row>
    <row r="89">
      <c r="A89" s="24" t="s">
        <v>260</v>
      </c>
      <c r="B89" s="24">
        <v>3.0</v>
      </c>
    </row>
    <row r="90">
      <c r="A90" s="1" t="s">
        <v>193</v>
      </c>
      <c r="B90" s="1">
        <v>2.0</v>
      </c>
    </row>
    <row r="91">
      <c r="A91" s="24" t="s">
        <v>259</v>
      </c>
      <c r="B91" s="24">
        <v>2.0</v>
      </c>
    </row>
    <row r="92">
      <c r="A92" s="24" t="s">
        <v>196</v>
      </c>
      <c r="B92" s="24">
        <v>2.0</v>
      </c>
    </row>
    <row r="93">
      <c r="A93" s="24" t="s">
        <v>268</v>
      </c>
      <c r="B93" s="24">
        <v>2.0</v>
      </c>
    </row>
    <row r="94">
      <c r="A94" s="24" t="s">
        <v>194</v>
      </c>
      <c r="B94" s="24">
        <v>2.0</v>
      </c>
    </row>
    <row r="95">
      <c r="A95" s="24" t="s">
        <v>195</v>
      </c>
      <c r="B95" s="24">
        <v>1.0</v>
      </c>
    </row>
    <row r="96">
      <c r="A96" s="24" t="s">
        <v>185</v>
      </c>
      <c r="B96" s="24">
        <v>1.0</v>
      </c>
    </row>
    <row r="97">
      <c r="A97" s="24" t="s">
        <v>270</v>
      </c>
      <c r="B97" s="24">
        <v>1.0</v>
      </c>
    </row>
    <row r="98">
      <c r="A98" s="24" t="s">
        <v>265</v>
      </c>
      <c r="B98" s="24">
        <v>1.0</v>
      </c>
    </row>
    <row r="99">
      <c r="A99" s="24" t="s">
        <v>266</v>
      </c>
      <c r="B99" s="24">
        <v>1.0</v>
      </c>
    </row>
    <row r="100">
      <c r="A100" s="24" t="s">
        <v>267</v>
      </c>
      <c r="B100" s="24">
        <v>1.0</v>
      </c>
    </row>
    <row r="101">
      <c r="A101" s="24" t="s">
        <v>191</v>
      </c>
      <c r="B101" s="24">
        <v>1.0</v>
      </c>
    </row>
    <row r="102">
      <c r="A102" s="24" t="s">
        <v>269</v>
      </c>
      <c r="B102" s="24">
        <v>1.0</v>
      </c>
    </row>
    <row r="103">
      <c r="A103" s="24" t="s">
        <v>263</v>
      </c>
      <c r="B103" s="24">
        <v>1.0</v>
      </c>
    </row>
    <row r="104">
      <c r="A104" s="24" t="s">
        <v>264</v>
      </c>
      <c r="B104" s="24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197</v>
      </c>
    </row>
    <row r="3">
      <c r="A3" s="1" t="s">
        <v>10</v>
      </c>
      <c r="B3" s="1" t="s">
        <v>11</v>
      </c>
      <c r="K3" s="1" t="s">
        <v>1</v>
      </c>
      <c r="L3" s="3">
        <v>43756.0</v>
      </c>
    </row>
    <row r="4">
      <c r="A4" s="1"/>
    </row>
    <row r="5">
      <c r="A5" s="1" t="s">
        <v>198</v>
      </c>
      <c r="K5" s="1" t="s">
        <v>199</v>
      </c>
    </row>
    <row r="6">
      <c r="A6" s="1" t="s">
        <v>200</v>
      </c>
      <c r="K6" s="1" t="s">
        <v>201</v>
      </c>
    </row>
    <row r="7">
      <c r="A7" s="8" t="s">
        <v>202</v>
      </c>
      <c r="B7" s="8" t="s">
        <v>203</v>
      </c>
      <c r="K7" s="1" t="s">
        <v>202</v>
      </c>
      <c r="L7" s="1" t="s">
        <v>203</v>
      </c>
    </row>
    <row r="8">
      <c r="A8" s="10">
        <v>0.0</v>
      </c>
      <c r="B8" s="10">
        <v>5.0</v>
      </c>
      <c r="K8" s="1">
        <v>0.0</v>
      </c>
      <c r="L8" s="1">
        <v>1.0</v>
      </c>
    </row>
    <row r="9">
      <c r="A9" s="10">
        <v>1.0</v>
      </c>
      <c r="B9" s="10">
        <v>2.0</v>
      </c>
      <c r="K9" s="1">
        <v>1.0</v>
      </c>
      <c r="L9" s="1">
        <v>1.0</v>
      </c>
    </row>
    <row r="10">
      <c r="A10" s="10">
        <v>2.0</v>
      </c>
      <c r="B10" s="10">
        <v>2.0</v>
      </c>
      <c r="K10" s="1">
        <v>2.0</v>
      </c>
      <c r="L10" s="1">
        <v>2.0</v>
      </c>
    </row>
    <row r="11">
      <c r="A11" s="10">
        <v>3.0</v>
      </c>
      <c r="B11" s="10">
        <v>3.0</v>
      </c>
      <c r="K11" s="1">
        <v>3.0</v>
      </c>
      <c r="L11" s="1">
        <v>3.0</v>
      </c>
    </row>
    <row r="12">
      <c r="A12" s="10">
        <v>4.0</v>
      </c>
      <c r="B12" s="10">
        <v>20.0</v>
      </c>
      <c r="K12" s="1">
        <v>4.0</v>
      </c>
      <c r="L12" s="1">
        <v>2.0</v>
      </c>
    </row>
    <row r="13">
      <c r="A13" s="10">
        <v>5.0</v>
      </c>
      <c r="B13" s="10">
        <v>4.0</v>
      </c>
      <c r="K13" s="1">
        <v>5.0</v>
      </c>
      <c r="L13" s="1">
        <v>5.0</v>
      </c>
    </row>
    <row r="14">
      <c r="A14" s="10">
        <v>6.0</v>
      </c>
      <c r="B14" s="10">
        <v>5.0</v>
      </c>
      <c r="K14" s="1">
        <v>6.0</v>
      </c>
      <c r="L14" s="1">
        <v>21.0</v>
      </c>
    </row>
    <row r="15">
      <c r="A15" s="10">
        <v>7.0</v>
      </c>
      <c r="B15" s="10">
        <v>6.0</v>
      </c>
      <c r="K15" s="1">
        <v>7.0</v>
      </c>
      <c r="L15" s="1">
        <v>8.0</v>
      </c>
    </row>
    <row r="16">
      <c r="A16" s="10">
        <v>8.0</v>
      </c>
      <c r="B16" s="10">
        <v>2.0</v>
      </c>
      <c r="K16" s="1">
        <v>8.0</v>
      </c>
      <c r="L16" s="1">
        <v>4.0</v>
      </c>
    </row>
    <row r="17">
      <c r="A17" s="10">
        <v>9.0</v>
      </c>
      <c r="B17" s="10">
        <v>4.0</v>
      </c>
      <c r="K17" s="1">
        <v>9.0</v>
      </c>
      <c r="L17" s="1">
        <v>7.0</v>
      </c>
    </row>
    <row r="18">
      <c r="A18" s="10">
        <v>10.0</v>
      </c>
      <c r="B18" s="10">
        <v>8.0</v>
      </c>
      <c r="K18" s="1">
        <v>10.0</v>
      </c>
      <c r="L18" s="1">
        <v>3.0</v>
      </c>
    </row>
    <row r="19">
      <c r="A19" s="10">
        <v>11.0</v>
      </c>
      <c r="B19" s="10">
        <v>9.0</v>
      </c>
      <c r="K19" s="1">
        <v>11.0</v>
      </c>
      <c r="L19" s="1">
        <v>2.0</v>
      </c>
    </row>
    <row r="20">
      <c r="A20" s="10">
        <v>12.0</v>
      </c>
      <c r="B20" s="10">
        <v>1.0</v>
      </c>
      <c r="K20" s="1">
        <v>12.0</v>
      </c>
      <c r="L20" s="1">
        <v>3.0</v>
      </c>
    </row>
    <row r="21">
      <c r="A21" s="10">
        <v>13.0</v>
      </c>
      <c r="B21" s="10">
        <v>14.0</v>
      </c>
      <c r="K21" s="1">
        <v>13.0</v>
      </c>
      <c r="L21" s="1">
        <v>4.0</v>
      </c>
    </row>
    <row r="22">
      <c r="A22" s="10">
        <v>14.0</v>
      </c>
      <c r="B22" s="10">
        <v>8.0</v>
      </c>
      <c r="K22" s="1">
        <v>14.0</v>
      </c>
      <c r="L22" s="1">
        <v>4.0</v>
      </c>
    </row>
    <row r="23">
      <c r="A23" s="10">
        <v>15.0</v>
      </c>
      <c r="B23" s="10">
        <v>4.0</v>
      </c>
      <c r="K23" s="1">
        <v>15.0</v>
      </c>
      <c r="L23" s="1">
        <v>6.0</v>
      </c>
    </row>
    <row r="24">
      <c r="A24" s="10">
        <v>16.0</v>
      </c>
      <c r="B24" s="10">
        <v>11.0</v>
      </c>
      <c r="K24" s="1">
        <v>16.0</v>
      </c>
      <c r="L24" s="1">
        <v>2.0</v>
      </c>
    </row>
    <row r="25">
      <c r="A25" s="10">
        <v>17.0</v>
      </c>
      <c r="B25" s="10">
        <v>4.0</v>
      </c>
      <c r="K25" s="1">
        <v>17.0</v>
      </c>
      <c r="L25" s="1">
        <v>2.0</v>
      </c>
    </row>
    <row r="26">
      <c r="A26" s="10">
        <v>18.0</v>
      </c>
      <c r="B26" s="10">
        <v>1.0</v>
      </c>
      <c r="K26" s="1">
        <v>18.0</v>
      </c>
      <c r="L26" s="1">
        <v>5.0</v>
      </c>
    </row>
    <row r="27">
      <c r="A27" s="10">
        <v>19.0</v>
      </c>
      <c r="B27" s="10">
        <v>9.0</v>
      </c>
      <c r="K27" s="1">
        <v>19.0</v>
      </c>
      <c r="L27" s="1">
        <v>12.0</v>
      </c>
    </row>
    <row r="28">
      <c r="A28" s="10">
        <v>20.0</v>
      </c>
      <c r="B28" s="10">
        <v>3.0</v>
      </c>
      <c r="K28" s="1">
        <v>20.0</v>
      </c>
      <c r="L28" s="1">
        <v>1.0</v>
      </c>
    </row>
    <row r="29">
      <c r="A29" s="10">
        <v>21.0</v>
      </c>
      <c r="B29" s="10">
        <v>21.0</v>
      </c>
      <c r="K29" s="1">
        <v>21.0</v>
      </c>
      <c r="L29" s="1">
        <v>3.0</v>
      </c>
    </row>
    <row r="30">
      <c r="A30" s="10">
        <v>22.0</v>
      </c>
      <c r="B30" s="10">
        <v>11.0</v>
      </c>
      <c r="K30" s="1">
        <v>22.0</v>
      </c>
      <c r="L30" s="1">
        <v>1.0</v>
      </c>
    </row>
    <row r="31">
      <c r="A31" s="10">
        <v>23.0</v>
      </c>
      <c r="B31" s="10">
        <v>2.0</v>
      </c>
      <c r="K31" s="1">
        <v>23.0</v>
      </c>
      <c r="L31" s="1">
        <v>3.0</v>
      </c>
    </row>
    <row r="32">
      <c r="A32" s="10">
        <v>24.0</v>
      </c>
      <c r="B32" s="10">
        <v>1.0</v>
      </c>
      <c r="K32" s="1">
        <v>24.0</v>
      </c>
      <c r="L32" s="1">
        <v>3.0</v>
      </c>
    </row>
    <row r="33">
      <c r="A33" s="10">
        <v>25.0</v>
      </c>
      <c r="B33" s="10">
        <v>3.0</v>
      </c>
      <c r="K33" s="1">
        <v>25.0</v>
      </c>
      <c r="L33" s="1">
        <v>1.0</v>
      </c>
    </row>
    <row r="34">
      <c r="A34" s="10">
        <v>26.0</v>
      </c>
      <c r="B34" s="10">
        <v>10.0</v>
      </c>
      <c r="K34" s="1">
        <v>26.0</v>
      </c>
      <c r="L34" s="1">
        <v>2.0</v>
      </c>
    </row>
    <row r="35">
      <c r="A35" s="10">
        <v>27.0</v>
      </c>
      <c r="B35" s="10">
        <v>4.0</v>
      </c>
      <c r="K35" s="1">
        <v>27.0</v>
      </c>
      <c r="L35" s="1">
        <v>1.0</v>
      </c>
    </row>
    <row r="36">
      <c r="A36" s="10">
        <v>28.0</v>
      </c>
      <c r="B36" s="10">
        <v>4.0</v>
      </c>
      <c r="K36" s="1">
        <v>28.0</v>
      </c>
      <c r="L36" s="1">
        <v>7.0</v>
      </c>
    </row>
    <row r="37">
      <c r="A37" s="10">
        <v>29.0</v>
      </c>
      <c r="B37" s="10">
        <v>6.0</v>
      </c>
      <c r="K37" s="1">
        <v>29.0</v>
      </c>
      <c r="L37" s="1">
        <v>1.0</v>
      </c>
    </row>
    <row r="38">
      <c r="A38" s="10">
        <v>30.0</v>
      </c>
      <c r="B38" s="10">
        <v>4.0</v>
      </c>
      <c r="K38" s="1">
        <v>30.0</v>
      </c>
      <c r="L38" s="1">
        <v>8.0</v>
      </c>
    </row>
    <row r="39">
      <c r="A39" s="10">
        <v>31.0</v>
      </c>
      <c r="B39" s="10">
        <v>2.0</v>
      </c>
      <c r="K39" s="1">
        <v>31.0</v>
      </c>
      <c r="L39" s="1">
        <v>6.0</v>
      </c>
    </row>
    <row r="40">
      <c r="A40" s="10">
        <v>32.0</v>
      </c>
      <c r="B40" s="10">
        <v>27.0</v>
      </c>
      <c r="K40" s="1">
        <v>32.0</v>
      </c>
      <c r="L40" s="1">
        <v>1.0</v>
      </c>
    </row>
    <row r="41">
      <c r="A41" s="10">
        <v>33.0</v>
      </c>
      <c r="B41" s="10">
        <v>1.0</v>
      </c>
      <c r="K41" s="1">
        <v>33.0</v>
      </c>
      <c r="L41" s="1">
        <v>6.0</v>
      </c>
    </row>
    <row r="42">
      <c r="A42" s="10">
        <v>34.0</v>
      </c>
      <c r="B42" s="10">
        <v>2.0</v>
      </c>
      <c r="K42" s="1">
        <v>34.0</v>
      </c>
      <c r="L42" s="1">
        <v>6.0</v>
      </c>
    </row>
    <row r="43">
      <c r="A43" s="10">
        <v>35.0</v>
      </c>
      <c r="B43" s="10">
        <v>2.0</v>
      </c>
      <c r="K43" s="1">
        <v>35.0</v>
      </c>
      <c r="L43" s="1">
        <v>23.0</v>
      </c>
    </row>
    <row r="44">
      <c r="A44" s="10">
        <v>36.0</v>
      </c>
      <c r="B44" s="10">
        <v>7.0</v>
      </c>
      <c r="K44" s="1">
        <v>36.0</v>
      </c>
      <c r="L44" s="1">
        <v>4.0</v>
      </c>
    </row>
    <row r="45">
      <c r="A45" s="10">
        <v>37.0</v>
      </c>
      <c r="B45" s="10">
        <v>5.0</v>
      </c>
      <c r="K45" s="1">
        <v>37.0</v>
      </c>
      <c r="L45" s="1">
        <v>8.0</v>
      </c>
    </row>
    <row r="46">
      <c r="A46" s="10">
        <v>38.0</v>
      </c>
      <c r="B46" s="10">
        <v>2.0</v>
      </c>
      <c r="K46" s="1">
        <v>38.0</v>
      </c>
      <c r="L46" s="1">
        <v>6.0</v>
      </c>
    </row>
    <row r="47">
      <c r="A47" s="10">
        <v>39.0</v>
      </c>
      <c r="B47" s="10">
        <v>2.0</v>
      </c>
      <c r="K47" s="1">
        <v>39.0</v>
      </c>
      <c r="L47" s="1">
        <v>1.0</v>
      </c>
    </row>
    <row r="48">
      <c r="A48" s="10">
        <v>40.0</v>
      </c>
      <c r="B48" s="10">
        <v>2.0</v>
      </c>
      <c r="K48" s="1">
        <v>40.0</v>
      </c>
      <c r="L48" s="1">
        <v>1.0</v>
      </c>
    </row>
    <row r="49">
      <c r="A49" s="10">
        <v>41.0</v>
      </c>
      <c r="B49" s="10">
        <v>1.0</v>
      </c>
      <c r="K49" s="1">
        <v>41.0</v>
      </c>
      <c r="L49" s="1">
        <v>16.0</v>
      </c>
    </row>
    <row r="50">
      <c r="A50" s="10">
        <v>42.0</v>
      </c>
      <c r="B50" s="10">
        <v>2.0</v>
      </c>
      <c r="K50" s="1">
        <v>42.0</v>
      </c>
      <c r="L50" s="1">
        <v>25.0</v>
      </c>
    </row>
    <row r="51">
      <c r="A51" s="10">
        <v>43.0</v>
      </c>
      <c r="B51" s="10">
        <v>1.0</v>
      </c>
      <c r="K51" s="1">
        <v>43.0</v>
      </c>
      <c r="L51" s="1">
        <v>5.0</v>
      </c>
    </row>
    <row r="52">
      <c r="A52" s="10">
        <v>44.0</v>
      </c>
      <c r="B52" s="10">
        <v>5.0</v>
      </c>
      <c r="K52" s="1">
        <v>44.0</v>
      </c>
      <c r="L52" s="1">
        <v>4.0</v>
      </c>
    </row>
    <row r="53">
      <c r="A53" s="10">
        <v>45.0</v>
      </c>
      <c r="B53" s="10">
        <v>1.0</v>
      </c>
      <c r="K53" s="1">
        <v>45.0</v>
      </c>
      <c r="L53" s="1">
        <v>10.0</v>
      </c>
    </row>
    <row r="54">
      <c r="A54" s="10">
        <v>46.0</v>
      </c>
      <c r="B54" s="10">
        <v>5.0</v>
      </c>
      <c r="K54" s="1">
        <v>46.0</v>
      </c>
      <c r="L54" s="1">
        <v>7.0</v>
      </c>
    </row>
    <row r="55">
      <c r="A55" s="10">
        <v>47.0</v>
      </c>
      <c r="B55" s="10">
        <v>6.0</v>
      </c>
      <c r="K55" s="1">
        <v>47.0</v>
      </c>
      <c r="L55" s="1">
        <v>39.0</v>
      </c>
    </row>
    <row r="56">
      <c r="A56" s="10">
        <v>48.0</v>
      </c>
      <c r="B56" s="10">
        <v>6.0</v>
      </c>
      <c r="K56" s="1">
        <v>48.0</v>
      </c>
      <c r="L56" s="1">
        <v>45.0</v>
      </c>
    </row>
    <row r="57">
      <c r="A57" s="10">
        <v>49.0</v>
      </c>
      <c r="B57" s="10">
        <v>1.0</v>
      </c>
      <c r="K57" s="1">
        <v>49.0</v>
      </c>
      <c r="L57" s="1">
        <v>3.0</v>
      </c>
    </row>
    <row r="58">
      <c r="A58" s="10">
        <v>50.0</v>
      </c>
      <c r="B58" s="10">
        <v>7.0</v>
      </c>
      <c r="K58" s="1">
        <v>50.0</v>
      </c>
      <c r="L58" s="1">
        <v>5.0</v>
      </c>
    </row>
    <row r="59">
      <c r="A59" s="10">
        <v>51.0</v>
      </c>
      <c r="B59" s="10">
        <v>12.0</v>
      </c>
      <c r="K59" s="1">
        <v>51.0</v>
      </c>
      <c r="L59" s="1">
        <v>15.0</v>
      </c>
    </row>
    <row r="60">
      <c r="A60" s="10">
        <v>52.0</v>
      </c>
      <c r="B60" s="10">
        <v>4.0</v>
      </c>
      <c r="K60" s="1">
        <v>52.0</v>
      </c>
      <c r="L60" s="1">
        <v>3.0</v>
      </c>
    </row>
    <row r="61">
      <c r="A61" s="10">
        <v>53.0</v>
      </c>
      <c r="B61" s="10">
        <v>2.0</v>
      </c>
      <c r="K61" s="1">
        <v>53.0</v>
      </c>
      <c r="L61" s="1">
        <v>10.0</v>
      </c>
    </row>
    <row r="62">
      <c r="A62" s="10">
        <v>54.0</v>
      </c>
      <c r="B62" s="10">
        <v>1.0</v>
      </c>
      <c r="K62" s="1">
        <v>54.0</v>
      </c>
      <c r="L62" s="1">
        <v>9.0</v>
      </c>
    </row>
    <row r="63">
      <c r="A63" s="10">
        <v>55.0</v>
      </c>
      <c r="B63" s="10">
        <v>24.0</v>
      </c>
      <c r="K63" s="1">
        <v>55.0</v>
      </c>
      <c r="L63" s="1">
        <v>10.0</v>
      </c>
    </row>
    <row r="64">
      <c r="A64" s="10">
        <v>56.0</v>
      </c>
      <c r="B64" s="10">
        <v>9.0</v>
      </c>
      <c r="K64" s="1">
        <v>56.0</v>
      </c>
      <c r="L64" s="1">
        <v>7.0</v>
      </c>
    </row>
    <row r="65">
      <c r="A65" s="10">
        <v>57.0</v>
      </c>
      <c r="B65" s="10">
        <v>8.0</v>
      </c>
      <c r="K65" s="1">
        <v>57.0</v>
      </c>
      <c r="L65" s="1">
        <v>9.0</v>
      </c>
    </row>
    <row r="66">
      <c r="A66" s="10">
        <v>58.0</v>
      </c>
      <c r="B66" s="10">
        <v>7.0</v>
      </c>
      <c r="K66" s="1">
        <v>58.0</v>
      </c>
      <c r="L66" s="1">
        <v>13.0</v>
      </c>
    </row>
    <row r="67">
      <c r="A67" s="10">
        <v>59.0</v>
      </c>
      <c r="B67" s="10">
        <v>1.0</v>
      </c>
      <c r="K67" s="1">
        <v>59.0</v>
      </c>
      <c r="L67" s="1">
        <v>11.0</v>
      </c>
    </row>
    <row r="68">
      <c r="A68" s="10">
        <v>60.0</v>
      </c>
      <c r="B68" s="10">
        <v>14.0</v>
      </c>
      <c r="K68" s="1">
        <v>60.0</v>
      </c>
      <c r="L68" s="1">
        <v>3.0</v>
      </c>
    </row>
    <row r="69">
      <c r="A69" s="10">
        <v>61.0</v>
      </c>
      <c r="B69" s="10">
        <v>2.0</v>
      </c>
      <c r="K69" s="1">
        <v>61.0</v>
      </c>
      <c r="L69" s="1">
        <v>4.0</v>
      </c>
    </row>
    <row r="70">
      <c r="K70" s="1">
        <v>62.0</v>
      </c>
      <c r="L70" s="1">
        <v>15.0</v>
      </c>
    </row>
    <row r="71">
      <c r="K71" s="1">
        <v>63.0</v>
      </c>
      <c r="L71" s="1">
        <v>7.0</v>
      </c>
    </row>
    <row r="72">
      <c r="K72" s="1">
        <v>64.0</v>
      </c>
      <c r="L72" s="1">
        <v>4.0</v>
      </c>
    </row>
    <row r="73">
      <c r="K73" s="1">
        <v>65.0</v>
      </c>
      <c r="L73" s="1">
        <v>1.0</v>
      </c>
    </row>
    <row r="74">
      <c r="K74" s="1">
        <v>66.0</v>
      </c>
      <c r="L74" s="1">
        <v>8.0</v>
      </c>
    </row>
    <row r="75">
      <c r="K75" s="1">
        <v>67.0</v>
      </c>
      <c r="L75" s="1">
        <v>6.0</v>
      </c>
    </row>
    <row r="76">
      <c r="K76" s="1">
        <v>68.0</v>
      </c>
      <c r="L76" s="1">
        <v>5.0</v>
      </c>
    </row>
    <row r="77">
      <c r="K77" s="1">
        <v>69.0</v>
      </c>
      <c r="L77" s="1">
        <v>3.0</v>
      </c>
    </row>
    <row r="78">
      <c r="K78" s="1">
        <v>70.0</v>
      </c>
      <c r="L78" s="1">
        <v>17.0</v>
      </c>
    </row>
    <row r="79">
      <c r="K79" s="1">
        <v>71.0</v>
      </c>
      <c r="L79" s="1">
        <v>8.0</v>
      </c>
    </row>
    <row r="80">
      <c r="K80" s="1">
        <v>72.0</v>
      </c>
      <c r="L80" s="1">
        <v>5.0</v>
      </c>
    </row>
    <row r="81">
      <c r="K81" s="1">
        <v>73.0</v>
      </c>
      <c r="L81" s="1">
        <v>41.0</v>
      </c>
    </row>
    <row r="82">
      <c r="K82" s="1">
        <v>74.0</v>
      </c>
      <c r="L82" s="1">
        <v>26.0</v>
      </c>
    </row>
    <row r="83">
      <c r="K83" s="1">
        <v>75.0</v>
      </c>
      <c r="L83" s="1">
        <v>32.0</v>
      </c>
    </row>
    <row r="84">
      <c r="K84" s="1">
        <v>76.0</v>
      </c>
      <c r="L84" s="1">
        <v>1.0</v>
      </c>
    </row>
    <row r="85">
      <c r="K85" s="1">
        <v>77.0</v>
      </c>
      <c r="L85" s="1">
        <v>2.0</v>
      </c>
    </row>
    <row r="86">
      <c r="K86" s="1">
        <v>78.0</v>
      </c>
      <c r="L86" s="1">
        <v>8.0</v>
      </c>
    </row>
    <row r="87">
      <c r="K87" s="1">
        <v>79.0</v>
      </c>
      <c r="L87" s="1">
        <v>5.0</v>
      </c>
    </row>
    <row r="88">
      <c r="K88" s="1">
        <v>80.0</v>
      </c>
      <c r="L88" s="1">
        <v>17.0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9.86"/>
    <col customWidth="1" min="4" max="4" width="19.29"/>
    <col customWidth="1" min="5" max="5" width="21.29"/>
    <col customWidth="1" min="6" max="6" width="25.86"/>
    <col customWidth="1" min="7" max="7" width="27.29"/>
    <col customWidth="1" min="8" max="8" width="21.86"/>
    <col customWidth="1" min="9" max="9" width="23.29"/>
    <col customWidth="1" min="10" max="10" width="19.71"/>
    <col customWidth="1" min="11" max="11" width="18.14"/>
    <col customWidth="1" min="12" max="12" width="19.86"/>
    <col customWidth="1" min="13" max="13" width="19.57"/>
    <col customWidth="1" min="14" max="14" width="18.57"/>
    <col customWidth="1" min="15" max="15" width="18.43"/>
    <col customWidth="1" min="16" max="16" width="18.86"/>
    <col customWidth="1" min="17" max="17" width="17.14"/>
  </cols>
  <sheetData>
    <row r="1">
      <c r="A1" s="1" t="s">
        <v>10</v>
      </c>
      <c r="B1" s="1" t="s">
        <v>11</v>
      </c>
      <c r="C1" s="2">
        <v>43740.0</v>
      </c>
      <c r="D1" s="3">
        <v>43756.0</v>
      </c>
      <c r="E1" s="3">
        <v>43768.0</v>
      </c>
      <c r="F1" s="3">
        <v>43787.0</v>
      </c>
      <c r="G1" s="3">
        <v>43791.0</v>
      </c>
      <c r="H1" s="1" t="s">
        <v>12</v>
      </c>
      <c r="P1" s="1" t="s">
        <v>13</v>
      </c>
    </row>
    <row r="2" ht="16.5" customHeight="1">
      <c r="A2" s="1" t="s">
        <v>14</v>
      </c>
      <c r="P2" s="1">
        <f>ROUND(AVERAGE(H3:H18),0)</f>
        <v>28</v>
      </c>
    </row>
    <row r="3">
      <c r="A3" s="1">
        <v>1.0</v>
      </c>
      <c r="B3" s="1">
        <v>20.0</v>
      </c>
      <c r="C3" s="1">
        <v>48.0</v>
      </c>
      <c r="D3" s="1">
        <v>12.0</v>
      </c>
      <c r="E3" s="1">
        <v>20.0</v>
      </c>
      <c r="F3" s="1">
        <v>49.0</v>
      </c>
      <c r="G3" s="1">
        <v>40.0</v>
      </c>
      <c r="H3" s="4">
        <f t="shared" ref="H3:H21" si="1">ROUND(AVERAGE(B3:G3),0)</f>
        <v>32</v>
      </c>
    </row>
    <row r="4">
      <c r="A4" s="1">
        <v>2.0</v>
      </c>
      <c r="B4" s="1">
        <v>9.0</v>
      </c>
      <c r="C4" s="1">
        <v>48.0</v>
      </c>
      <c r="D4" s="1">
        <v>20.0</v>
      </c>
      <c r="E4" s="1">
        <v>17.0</v>
      </c>
      <c r="F4" s="1">
        <v>70.0</v>
      </c>
      <c r="G4" s="1">
        <v>10.0</v>
      </c>
      <c r="H4" s="4">
        <f t="shared" si="1"/>
        <v>29</v>
      </c>
    </row>
    <row r="5">
      <c r="A5" s="1">
        <v>3.0</v>
      </c>
      <c r="B5" s="1">
        <v>14.0</v>
      </c>
      <c r="C5" s="1">
        <v>47.0</v>
      </c>
      <c r="D5" s="1">
        <v>36.0</v>
      </c>
      <c r="E5" s="1">
        <v>8.0</v>
      </c>
      <c r="F5" s="1">
        <v>47.0</v>
      </c>
      <c r="G5" s="1">
        <v>18.0</v>
      </c>
      <c r="H5" s="4">
        <f t="shared" si="1"/>
        <v>28</v>
      </c>
    </row>
    <row r="6">
      <c r="A6" s="1">
        <v>4.0</v>
      </c>
      <c r="B6" s="1">
        <v>11.0</v>
      </c>
      <c r="C6" s="1">
        <v>48.0</v>
      </c>
      <c r="D6" s="1">
        <v>39.0</v>
      </c>
      <c r="E6" s="1">
        <v>8.0</v>
      </c>
      <c r="F6" s="1">
        <v>56.0</v>
      </c>
      <c r="G6" s="1">
        <v>16.0</v>
      </c>
      <c r="H6" s="4">
        <f t="shared" si="1"/>
        <v>30</v>
      </c>
    </row>
    <row r="7">
      <c r="A7" s="1">
        <v>5.0</v>
      </c>
      <c r="B7" s="1">
        <v>21.0</v>
      </c>
      <c r="C7" s="1">
        <v>44.0</v>
      </c>
      <c r="D7" s="1">
        <v>45.0</v>
      </c>
      <c r="E7" s="1">
        <v>42.0</v>
      </c>
      <c r="F7" s="1">
        <v>30.0</v>
      </c>
      <c r="G7" s="1">
        <v>20.0</v>
      </c>
      <c r="H7" s="4">
        <f t="shared" si="1"/>
        <v>34</v>
      </c>
    </row>
    <row r="8">
      <c r="A8" s="1">
        <v>6.0</v>
      </c>
      <c r="B8" s="1">
        <v>11.0</v>
      </c>
      <c r="C8" s="1">
        <v>27.0</v>
      </c>
      <c r="D8" s="1">
        <v>19.0</v>
      </c>
      <c r="E8" s="1">
        <v>12.0</v>
      </c>
      <c r="F8" s="1">
        <v>33.0</v>
      </c>
      <c r="G8" s="1">
        <v>22.0</v>
      </c>
      <c r="H8" s="4">
        <f t="shared" si="1"/>
        <v>21</v>
      </c>
    </row>
    <row r="9">
      <c r="A9" s="1">
        <v>7.0</v>
      </c>
      <c r="B9" s="1">
        <v>10.0</v>
      </c>
      <c r="C9" s="1">
        <v>24.0</v>
      </c>
      <c r="D9" s="1">
        <v>41.0</v>
      </c>
      <c r="E9" s="1">
        <v>15.0</v>
      </c>
      <c r="F9" s="1">
        <v>40.0</v>
      </c>
      <c r="G9" s="1">
        <v>33.0</v>
      </c>
      <c r="H9" s="4">
        <f t="shared" si="1"/>
        <v>27</v>
      </c>
    </row>
    <row r="10" ht="16.5" customHeight="1">
      <c r="A10" s="1">
        <v>8.0</v>
      </c>
      <c r="B10" s="1">
        <v>27.0</v>
      </c>
      <c r="C10" s="1">
        <v>39.0</v>
      </c>
      <c r="D10" s="1">
        <v>26.0</v>
      </c>
      <c r="E10" s="1">
        <v>21.0</v>
      </c>
      <c r="F10" s="1">
        <v>22.0</v>
      </c>
      <c r="G10" s="1">
        <v>12.0</v>
      </c>
      <c r="H10" s="4">
        <f t="shared" si="1"/>
        <v>25</v>
      </c>
    </row>
    <row r="11">
      <c r="A11" s="1">
        <v>9.0</v>
      </c>
      <c r="B11" s="1">
        <v>27.0</v>
      </c>
      <c r="C11" s="1">
        <v>33.0</v>
      </c>
      <c r="D11" s="1">
        <v>32.0</v>
      </c>
      <c r="E11" s="1">
        <v>14.0</v>
      </c>
      <c r="H11" s="4">
        <f t="shared" si="1"/>
        <v>27</v>
      </c>
    </row>
    <row r="12">
      <c r="A12" s="1">
        <v>10.0</v>
      </c>
      <c r="B12" s="1">
        <v>14.0</v>
      </c>
      <c r="C12" s="1">
        <v>34.0</v>
      </c>
      <c r="E12" s="1">
        <v>10.0</v>
      </c>
      <c r="H12" s="4">
        <f t="shared" si="1"/>
        <v>19</v>
      </c>
    </row>
    <row r="13">
      <c r="A13" s="1">
        <v>11.0</v>
      </c>
      <c r="B13" s="1" t="s">
        <v>16</v>
      </c>
      <c r="C13" s="1">
        <v>13.0</v>
      </c>
      <c r="E13" s="1">
        <v>10.0</v>
      </c>
      <c r="H13" s="4">
        <f t="shared" si="1"/>
        <v>12</v>
      </c>
    </row>
    <row r="14">
      <c r="A14" s="1">
        <v>12.0</v>
      </c>
      <c r="C14" s="1">
        <v>40.0</v>
      </c>
      <c r="E14" s="1">
        <v>8.0</v>
      </c>
      <c r="H14" s="4">
        <f t="shared" si="1"/>
        <v>24</v>
      </c>
    </row>
    <row r="15">
      <c r="A15" s="1">
        <v>13.0</v>
      </c>
      <c r="C15" s="1">
        <v>31.0</v>
      </c>
      <c r="H15" s="4">
        <f t="shared" si="1"/>
        <v>31</v>
      </c>
    </row>
    <row r="16">
      <c r="A16" s="1">
        <v>14.0</v>
      </c>
      <c r="C16" s="1">
        <v>32.0</v>
      </c>
      <c r="H16" s="4">
        <f t="shared" si="1"/>
        <v>32</v>
      </c>
    </row>
    <row r="17">
      <c r="A17" s="1">
        <v>15.0</v>
      </c>
      <c r="C17" s="1">
        <v>37.0</v>
      </c>
      <c r="H17" s="4">
        <f t="shared" si="1"/>
        <v>37</v>
      </c>
    </row>
    <row r="18">
      <c r="A18" s="1">
        <v>16.0</v>
      </c>
      <c r="C18" s="1">
        <v>40.0</v>
      </c>
      <c r="H18" s="4">
        <f t="shared" si="1"/>
        <v>40</v>
      </c>
    </row>
    <row r="19">
      <c r="A19" s="1">
        <v>17.0</v>
      </c>
      <c r="C19" s="1">
        <v>38.0</v>
      </c>
      <c r="H19" s="4">
        <f t="shared" si="1"/>
        <v>38</v>
      </c>
    </row>
    <row r="20">
      <c r="A20" s="1">
        <v>18.0</v>
      </c>
      <c r="C20" s="1">
        <v>32.0</v>
      </c>
      <c r="H20" s="4">
        <f t="shared" si="1"/>
        <v>32</v>
      </c>
    </row>
    <row r="21">
      <c r="A21" s="1">
        <v>19.0</v>
      </c>
      <c r="C21" s="1">
        <v>39.0</v>
      </c>
      <c r="H21" s="4">
        <f t="shared" si="1"/>
        <v>39</v>
      </c>
    </row>
    <row r="22">
      <c r="A22" s="1" t="s">
        <v>17</v>
      </c>
      <c r="B22" s="4">
        <f>SUM(B2:B18)</f>
        <v>164</v>
      </c>
      <c r="C22" s="4">
        <f>SUM(C2:C19)</f>
        <v>623</v>
      </c>
      <c r="D22" s="4">
        <f t="shared" ref="D22:G22" si="2">SUM(D2:D18)</f>
        <v>270</v>
      </c>
      <c r="E22" s="4">
        <f t="shared" si="2"/>
        <v>185</v>
      </c>
      <c r="F22" s="4">
        <f t="shared" si="2"/>
        <v>347</v>
      </c>
      <c r="G22" s="4">
        <f t="shared" si="2"/>
        <v>171</v>
      </c>
    </row>
    <row r="24">
      <c r="A24" s="1" t="s">
        <v>1</v>
      </c>
      <c r="B24" s="1" t="s">
        <v>18</v>
      </c>
      <c r="C24" s="1" t="s">
        <v>19</v>
      </c>
    </row>
    <row r="25">
      <c r="C25" s="4">
        <f>ROUND(AVERAGE(B26:B31),0)</f>
        <v>11</v>
      </c>
    </row>
    <row r="26">
      <c r="A26" s="1" t="s">
        <v>11</v>
      </c>
      <c r="B26" s="1">
        <v>10.0</v>
      </c>
      <c r="G26" s="1">
        <v>183.0</v>
      </c>
    </row>
    <row r="27">
      <c r="A27" s="2">
        <v>43740.0</v>
      </c>
      <c r="B27" s="1">
        <v>16.0</v>
      </c>
      <c r="G27" s="1">
        <v>41.0</v>
      </c>
    </row>
    <row r="28">
      <c r="A28" s="3">
        <v>43756.0</v>
      </c>
      <c r="B28" s="1">
        <v>9.0</v>
      </c>
      <c r="G28" s="1">
        <v>33.0</v>
      </c>
    </row>
    <row r="29">
      <c r="A29" s="3">
        <v>43768.0</v>
      </c>
      <c r="B29" s="1">
        <v>12.0</v>
      </c>
      <c r="G29" s="1">
        <v>119.0</v>
      </c>
    </row>
    <row r="30">
      <c r="A30" s="3">
        <v>43787.0</v>
      </c>
      <c r="B30" s="1">
        <v>8.0</v>
      </c>
    </row>
    <row r="31">
      <c r="A31" s="3">
        <v>43791.0</v>
      </c>
      <c r="B31" s="1">
        <v>8.0</v>
      </c>
    </row>
    <row r="33">
      <c r="A33" s="11" t="s">
        <v>1</v>
      </c>
      <c r="B33" s="1" t="s">
        <v>20</v>
      </c>
      <c r="C33" s="16" t="s">
        <v>21</v>
      </c>
      <c r="D33" s="1" t="s">
        <v>22</v>
      </c>
      <c r="E33" s="16" t="s">
        <v>23</v>
      </c>
      <c r="F33" s="1" t="s">
        <v>24</v>
      </c>
      <c r="G33" s="16" t="s">
        <v>25</v>
      </c>
      <c r="H33" s="1" t="s">
        <v>26</v>
      </c>
      <c r="I33" s="16" t="s">
        <v>27</v>
      </c>
      <c r="J33" s="1" t="s">
        <v>28</v>
      </c>
      <c r="K33" s="16" t="s">
        <v>29</v>
      </c>
      <c r="L33" s="1" t="s">
        <v>31</v>
      </c>
      <c r="M33" s="16" t="s">
        <v>32</v>
      </c>
      <c r="N33" s="1" t="s">
        <v>34</v>
      </c>
      <c r="O33" s="1" t="s">
        <v>36</v>
      </c>
      <c r="P33" s="16" t="s">
        <v>39</v>
      </c>
      <c r="Q33" s="1" t="s">
        <v>40</v>
      </c>
      <c r="R33" s="16" t="s">
        <v>41</v>
      </c>
      <c r="S33" s="1" t="s">
        <v>43</v>
      </c>
      <c r="T33" s="16" t="s">
        <v>44</v>
      </c>
      <c r="U33" s="1" t="s">
        <v>45</v>
      </c>
    </row>
    <row r="34">
      <c r="A34" s="14" t="s">
        <v>11</v>
      </c>
      <c r="B34" s="1">
        <v>20.0</v>
      </c>
      <c r="C34" s="1">
        <v>9.0</v>
      </c>
      <c r="D34" s="1">
        <v>14.0</v>
      </c>
      <c r="E34" s="1">
        <v>11.0</v>
      </c>
      <c r="F34" s="1">
        <v>21.0</v>
      </c>
      <c r="G34" s="1">
        <v>11.0</v>
      </c>
      <c r="H34" s="1">
        <v>10.0</v>
      </c>
      <c r="I34" s="1">
        <v>27.0</v>
      </c>
      <c r="J34" s="1">
        <v>27.0</v>
      </c>
      <c r="K34" s="1">
        <v>14.0</v>
      </c>
    </row>
    <row r="35">
      <c r="A35" s="12">
        <v>43740.0</v>
      </c>
      <c r="B35" s="1">
        <v>48.0</v>
      </c>
      <c r="C35" s="1">
        <v>48.0</v>
      </c>
      <c r="D35" s="1">
        <v>47.0</v>
      </c>
      <c r="E35" s="1">
        <v>48.0</v>
      </c>
      <c r="F35" s="1">
        <v>44.0</v>
      </c>
      <c r="G35" s="1">
        <v>27.0</v>
      </c>
      <c r="H35" s="1">
        <v>24.0</v>
      </c>
      <c r="I35" s="1">
        <v>39.0</v>
      </c>
      <c r="J35" s="1">
        <v>33.0</v>
      </c>
      <c r="K35" s="1">
        <v>34.0</v>
      </c>
      <c r="L35" s="1">
        <v>13.0</v>
      </c>
      <c r="M35" s="1">
        <v>40.0</v>
      </c>
      <c r="N35" s="1">
        <v>31.0</v>
      </c>
      <c r="O35" s="1">
        <v>37.0</v>
      </c>
      <c r="P35" s="1">
        <v>40.0</v>
      </c>
      <c r="Q35" s="1">
        <v>38.0</v>
      </c>
      <c r="R35" s="1">
        <v>32.0</v>
      </c>
      <c r="S35" s="1">
        <v>39.0</v>
      </c>
      <c r="T35" s="1">
        <v>41.0</v>
      </c>
      <c r="U35" s="1">
        <v>33.0</v>
      </c>
    </row>
    <row r="36">
      <c r="A36" s="13">
        <v>43756.0</v>
      </c>
      <c r="B36" s="1">
        <v>12.0</v>
      </c>
      <c r="C36" s="1">
        <v>20.0</v>
      </c>
      <c r="D36" s="1">
        <v>36.0</v>
      </c>
      <c r="E36" s="1">
        <v>39.0</v>
      </c>
      <c r="F36" s="1">
        <v>45.0</v>
      </c>
      <c r="G36" s="1">
        <v>19.0</v>
      </c>
      <c r="H36" s="1">
        <v>41.0</v>
      </c>
      <c r="I36" s="1">
        <v>26.0</v>
      </c>
      <c r="J36" s="1">
        <v>32.0</v>
      </c>
    </row>
    <row r="37">
      <c r="A37" s="13">
        <v>43768.0</v>
      </c>
      <c r="B37" s="1">
        <v>20.0</v>
      </c>
      <c r="C37" s="1">
        <v>17.0</v>
      </c>
      <c r="D37" s="1">
        <v>8.0</v>
      </c>
      <c r="E37" s="1">
        <v>8.0</v>
      </c>
      <c r="F37" s="1">
        <v>42.0</v>
      </c>
      <c r="G37" s="1">
        <v>12.0</v>
      </c>
      <c r="H37" s="1">
        <v>15.0</v>
      </c>
      <c r="I37" s="1">
        <v>21.0</v>
      </c>
      <c r="J37" s="1">
        <v>14.0</v>
      </c>
      <c r="K37" s="1">
        <v>10.0</v>
      </c>
      <c r="L37" s="1">
        <v>10.0</v>
      </c>
      <c r="M37" s="1">
        <v>8.0</v>
      </c>
    </row>
    <row r="38">
      <c r="A38" s="13">
        <v>43787.0</v>
      </c>
      <c r="B38" s="1">
        <v>49.0</v>
      </c>
      <c r="C38" s="1">
        <v>70.0</v>
      </c>
      <c r="D38" s="1">
        <v>47.0</v>
      </c>
      <c r="E38" s="1">
        <v>56.0</v>
      </c>
      <c r="F38" s="1">
        <v>30.0</v>
      </c>
      <c r="G38" s="1">
        <v>33.0</v>
      </c>
      <c r="H38" s="1">
        <v>40.0</v>
      </c>
      <c r="I38" s="1">
        <v>22.0</v>
      </c>
    </row>
    <row r="39">
      <c r="A39" s="13">
        <v>43791.0</v>
      </c>
      <c r="B39" s="1">
        <v>40.0</v>
      </c>
      <c r="C39" s="1">
        <v>10.0</v>
      </c>
      <c r="D39" s="1">
        <v>18.0</v>
      </c>
      <c r="E39" s="1">
        <v>16.0</v>
      </c>
      <c r="F39" s="1">
        <v>20.0</v>
      </c>
      <c r="G39" s="1">
        <v>22.0</v>
      </c>
      <c r="H39" s="1">
        <v>33.0</v>
      </c>
      <c r="I39" s="1">
        <v>12.0</v>
      </c>
    </row>
    <row r="40">
      <c r="A40" s="14" t="s">
        <v>15</v>
      </c>
      <c r="B40" s="1">
        <v>32.0</v>
      </c>
      <c r="C40" s="1">
        <v>29.0</v>
      </c>
      <c r="D40" s="1">
        <v>28.0</v>
      </c>
      <c r="E40" s="1">
        <v>30.0</v>
      </c>
      <c r="F40" s="1">
        <v>34.0</v>
      </c>
      <c r="G40" s="1">
        <v>21.0</v>
      </c>
      <c r="H40" s="1">
        <v>27.0</v>
      </c>
      <c r="I40" s="1">
        <v>25.0</v>
      </c>
      <c r="J40" s="1">
        <v>27.0</v>
      </c>
      <c r="K40" s="1">
        <v>19.0</v>
      </c>
      <c r="L40" s="1">
        <v>12.0</v>
      </c>
      <c r="M40" s="1">
        <v>24.0</v>
      </c>
      <c r="N40" s="1">
        <v>31.0</v>
      </c>
      <c r="O40" s="1">
        <v>37.0</v>
      </c>
      <c r="P40" s="1">
        <v>40.0</v>
      </c>
      <c r="Q40" s="1">
        <v>38.0</v>
      </c>
      <c r="R40" s="1">
        <v>32.0</v>
      </c>
      <c r="S40" s="1">
        <v>39.0</v>
      </c>
      <c r="T40" s="1">
        <v>41.0</v>
      </c>
      <c r="U40" s="1">
        <v>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B1" s="1" t="s">
        <v>33</v>
      </c>
      <c r="C1" s="1" t="s">
        <v>35</v>
      </c>
      <c r="D1" s="1" t="s">
        <v>37</v>
      </c>
      <c r="E1" s="1" t="s">
        <v>14</v>
      </c>
    </row>
    <row r="2">
      <c r="A2" s="1">
        <v>2.0</v>
      </c>
      <c r="B2" s="1" t="s">
        <v>38</v>
      </c>
      <c r="C2" s="1">
        <v>181.0</v>
      </c>
      <c r="D2" s="1">
        <v>36.0</v>
      </c>
      <c r="E2" s="1">
        <v>145.0</v>
      </c>
    </row>
    <row r="3">
      <c r="A3" s="1">
        <v>2.0</v>
      </c>
      <c r="B3" s="1" t="s">
        <v>42</v>
      </c>
      <c r="C3" s="1">
        <v>155.0</v>
      </c>
      <c r="D3" s="1">
        <v>56.0</v>
      </c>
      <c r="E3" s="1">
        <v>99.0</v>
      </c>
    </row>
    <row r="4">
      <c r="A4" s="1">
        <v>3.0</v>
      </c>
      <c r="B4" s="1" t="s">
        <v>46</v>
      </c>
      <c r="C4" s="1">
        <v>147.0</v>
      </c>
      <c r="D4" s="1">
        <v>38.0</v>
      </c>
      <c r="E4" s="1">
        <v>109.0</v>
      </c>
    </row>
    <row r="5">
      <c r="A5" s="1">
        <v>4.0</v>
      </c>
      <c r="B5" s="1" t="s">
        <v>47</v>
      </c>
      <c r="C5" s="1">
        <v>153.0</v>
      </c>
      <c r="D5" s="1">
        <v>29.0</v>
      </c>
      <c r="E5" s="1">
        <v>124.0</v>
      </c>
    </row>
    <row r="6">
      <c r="A6" s="1">
        <v>5.0</v>
      </c>
      <c r="B6" s="1" t="s">
        <v>48</v>
      </c>
      <c r="C6" s="1">
        <v>136.0</v>
      </c>
      <c r="D6" s="1">
        <v>43.0</v>
      </c>
      <c r="E6" s="1">
        <v>93.0</v>
      </c>
    </row>
    <row r="7">
      <c r="A7" s="1">
        <v>5.0</v>
      </c>
      <c r="B7" s="1" t="s">
        <v>49</v>
      </c>
      <c r="C7" s="1">
        <v>136.0</v>
      </c>
      <c r="D7" s="1">
        <v>57.0</v>
      </c>
      <c r="E7" s="1">
        <v>79.0</v>
      </c>
    </row>
    <row r="8">
      <c r="A8" s="1">
        <v>6.0</v>
      </c>
      <c r="B8" s="1" t="s">
        <v>50</v>
      </c>
      <c r="C8" s="1">
        <v>129.0</v>
      </c>
      <c r="D8" s="1">
        <v>29.0</v>
      </c>
      <c r="E8" s="1">
        <v>100.0</v>
      </c>
    </row>
    <row r="9">
      <c r="A9" s="1">
        <v>6.0</v>
      </c>
      <c r="B9" s="1" t="s">
        <v>51</v>
      </c>
      <c r="C9" s="1">
        <v>136.0</v>
      </c>
      <c r="D9" s="1">
        <v>27.0</v>
      </c>
      <c r="E9" s="1">
        <v>109.0</v>
      </c>
    </row>
    <row r="10">
      <c r="A10" s="1">
        <v>8.0</v>
      </c>
      <c r="B10" s="1" t="s">
        <v>52</v>
      </c>
      <c r="C10" s="1">
        <v>125.0</v>
      </c>
      <c r="D10" s="1">
        <v>50.0</v>
      </c>
      <c r="E10" s="1">
        <v>75.0</v>
      </c>
    </row>
    <row r="11">
      <c r="A11" s="1">
        <v>8.0</v>
      </c>
      <c r="B11" s="1" t="s">
        <v>53</v>
      </c>
      <c r="C11" s="1">
        <v>142.0</v>
      </c>
      <c r="D11" s="1">
        <v>86.0</v>
      </c>
      <c r="E11" s="1">
        <v>56.0</v>
      </c>
    </row>
    <row r="12">
      <c r="A12" s="1">
        <v>10.0</v>
      </c>
      <c r="B12" s="1" t="s">
        <v>54</v>
      </c>
      <c r="C12" s="1">
        <v>101.0</v>
      </c>
      <c r="D12" s="1">
        <v>25.0</v>
      </c>
      <c r="E12" s="1">
        <v>76.0</v>
      </c>
    </row>
    <row r="13">
      <c r="A13" s="1">
        <v>12.0</v>
      </c>
      <c r="B13" s="1" t="s">
        <v>55</v>
      </c>
      <c r="C13" s="1">
        <v>97.0</v>
      </c>
      <c r="D13" s="1">
        <v>30.0</v>
      </c>
      <c r="E13" s="1">
        <v>67.0</v>
      </c>
    </row>
    <row r="14">
      <c r="A14" s="1">
        <v>12.0</v>
      </c>
      <c r="B14" s="1" t="s">
        <v>56</v>
      </c>
      <c r="C14" s="1">
        <v>99.0</v>
      </c>
      <c r="D14" s="1">
        <v>20.0</v>
      </c>
      <c r="E14" s="1">
        <v>79.0</v>
      </c>
    </row>
    <row r="15">
      <c r="A15" s="1">
        <v>14.0</v>
      </c>
      <c r="B15" s="1" t="s">
        <v>57</v>
      </c>
      <c r="C15" s="1">
        <v>98.0</v>
      </c>
      <c r="D15" s="1">
        <v>14.0</v>
      </c>
      <c r="E15" s="1">
        <v>84.0</v>
      </c>
    </row>
    <row r="16">
      <c r="A16" s="1">
        <v>16.0</v>
      </c>
      <c r="B16" s="1" t="s">
        <v>58</v>
      </c>
      <c r="C16" s="1">
        <v>90.0</v>
      </c>
      <c r="D16" s="1">
        <v>18.0</v>
      </c>
      <c r="E16" s="1">
        <v>72.0</v>
      </c>
    </row>
    <row r="17">
      <c r="A17" s="1">
        <v>16.0</v>
      </c>
      <c r="B17" s="1" t="s">
        <v>59</v>
      </c>
      <c r="C17" s="1">
        <v>92.0</v>
      </c>
      <c r="D17" s="1">
        <v>15.0</v>
      </c>
      <c r="E17" s="1">
        <v>77.0</v>
      </c>
    </row>
    <row r="18">
      <c r="A18" s="1">
        <v>16.0</v>
      </c>
      <c r="B18" s="1" t="s">
        <v>60</v>
      </c>
      <c r="C18" s="1">
        <v>86.0</v>
      </c>
      <c r="D18" s="1">
        <v>21.0</v>
      </c>
      <c r="E18" s="1">
        <v>65.0</v>
      </c>
    </row>
    <row r="19">
      <c r="A19" s="1">
        <v>16.0</v>
      </c>
      <c r="B19" s="1" t="s">
        <v>61</v>
      </c>
      <c r="C19" s="1">
        <v>84.0</v>
      </c>
      <c r="D19" s="1">
        <v>23.0</v>
      </c>
      <c r="E19" s="1">
        <v>61.0</v>
      </c>
    </row>
    <row r="20">
      <c r="A20" s="1">
        <v>16.0</v>
      </c>
      <c r="B20" s="1" t="s">
        <v>62</v>
      </c>
      <c r="C20" s="1">
        <v>90.0</v>
      </c>
      <c r="D20" s="1">
        <v>17.0</v>
      </c>
      <c r="E20" s="1">
        <v>73.0</v>
      </c>
    </row>
    <row r="21">
      <c r="A21" s="1">
        <v>18.0</v>
      </c>
      <c r="B21" s="1" t="s">
        <v>63</v>
      </c>
      <c r="C21" s="1">
        <v>79.0</v>
      </c>
      <c r="D21" s="1">
        <v>19.0</v>
      </c>
      <c r="E21" s="1">
        <v>60.0</v>
      </c>
    </row>
    <row r="22">
      <c r="A22" s="1">
        <v>20.0</v>
      </c>
      <c r="B22" s="1" t="s">
        <v>64</v>
      </c>
      <c r="C22" s="1">
        <v>72.0</v>
      </c>
      <c r="D22" s="1">
        <v>18.0</v>
      </c>
      <c r="E22" s="1">
        <v>54.0</v>
      </c>
    </row>
    <row r="23">
      <c r="A23" s="1">
        <v>20.0</v>
      </c>
      <c r="B23" s="1" t="s">
        <v>65</v>
      </c>
      <c r="C23" s="1">
        <v>69.0</v>
      </c>
      <c r="D23" s="1">
        <v>21.0</v>
      </c>
      <c r="E23" s="1">
        <v>48.0</v>
      </c>
    </row>
    <row r="24">
      <c r="A24" s="1">
        <v>23.0</v>
      </c>
      <c r="B24" s="1" t="s">
        <v>66</v>
      </c>
      <c r="C24" s="1">
        <v>64.0</v>
      </c>
      <c r="D24" s="1">
        <v>15.0</v>
      </c>
      <c r="E24" s="1">
        <v>49.0</v>
      </c>
    </row>
    <row r="25">
      <c r="A25" s="1">
        <v>23.0</v>
      </c>
      <c r="B25" s="1" t="s">
        <v>67</v>
      </c>
      <c r="C25" s="1">
        <v>58.0</v>
      </c>
      <c r="D25" s="1">
        <v>20.0</v>
      </c>
      <c r="E25" s="1">
        <v>38.0</v>
      </c>
    </row>
    <row r="26">
      <c r="A26" s="1">
        <v>25.0</v>
      </c>
      <c r="B26" s="1" t="s">
        <v>68</v>
      </c>
      <c r="C26" s="1">
        <v>79.0</v>
      </c>
      <c r="D26" s="1">
        <v>6.0</v>
      </c>
      <c r="E26" s="1">
        <v>73.0</v>
      </c>
    </row>
    <row r="27">
      <c r="A27" s="1">
        <v>25.0</v>
      </c>
      <c r="B27" s="1" t="s">
        <v>69</v>
      </c>
      <c r="C27" s="1">
        <v>60.0</v>
      </c>
      <c r="D27" s="1">
        <v>13.0</v>
      </c>
      <c r="E27" s="1">
        <v>47.0</v>
      </c>
    </row>
    <row r="28">
      <c r="A28" s="1">
        <v>25.0</v>
      </c>
      <c r="B28" s="1" t="s">
        <v>70</v>
      </c>
      <c r="C28" s="1">
        <v>51.0</v>
      </c>
      <c r="D28" s="1">
        <v>22.0</v>
      </c>
      <c r="E28" s="1">
        <v>29.0</v>
      </c>
    </row>
    <row r="29">
      <c r="A29" s="1">
        <v>26.0</v>
      </c>
      <c r="B29" s="1" t="s">
        <v>71</v>
      </c>
      <c r="C29" s="1">
        <v>58.0</v>
      </c>
      <c r="D29" s="1">
        <v>13.0</v>
      </c>
      <c r="E29" s="1">
        <v>45.0</v>
      </c>
    </row>
    <row r="30">
      <c r="A30" s="1">
        <v>29.0</v>
      </c>
      <c r="B30" s="1" t="s">
        <v>72</v>
      </c>
      <c r="C30" s="1">
        <v>50.0</v>
      </c>
      <c r="D30" s="1">
        <v>8.0</v>
      </c>
      <c r="E30" s="1">
        <v>42.0</v>
      </c>
    </row>
    <row r="31">
      <c r="A31" s="1">
        <v>31.0</v>
      </c>
      <c r="B31" s="1" t="s">
        <v>73</v>
      </c>
      <c r="C31" s="1">
        <v>43.0</v>
      </c>
      <c r="D31" s="1">
        <v>14.0</v>
      </c>
      <c r="E31" s="1">
        <v>29.0</v>
      </c>
    </row>
    <row r="32">
      <c r="A32" s="1">
        <v>32.0</v>
      </c>
      <c r="B32" s="1" t="s">
        <v>74</v>
      </c>
      <c r="C32" s="1">
        <v>41.0</v>
      </c>
      <c r="D32" s="1">
        <v>12.0</v>
      </c>
      <c r="E32" s="1">
        <v>29.0</v>
      </c>
    </row>
    <row r="33">
      <c r="A33" s="1">
        <v>32.0</v>
      </c>
      <c r="B33" s="1" t="s">
        <v>75</v>
      </c>
      <c r="C33" s="1">
        <v>40.0</v>
      </c>
      <c r="D33" s="1">
        <v>16.0</v>
      </c>
      <c r="E33" s="1">
        <v>24.0</v>
      </c>
    </row>
    <row r="34">
      <c r="A34" s="1">
        <v>33.0</v>
      </c>
      <c r="B34" s="1" t="s">
        <v>76</v>
      </c>
      <c r="C34" s="1">
        <v>40.0</v>
      </c>
      <c r="D34" s="1">
        <v>7.0</v>
      </c>
      <c r="E34" s="1">
        <v>33.0</v>
      </c>
    </row>
    <row r="35">
      <c r="A35" s="1">
        <v>34.0</v>
      </c>
      <c r="B35" s="1" t="s">
        <v>77</v>
      </c>
      <c r="C35" s="1">
        <v>57.0</v>
      </c>
      <c r="D35" s="1">
        <v>3.0</v>
      </c>
      <c r="E35" s="1">
        <v>54.0</v>
      </c>
    </row>
    <row r="36">
      <c r="A36" s="1">
        <v>34.0</v>
      </c>
      <c r="B36" s="1" t="s">
        <v>78</v>
      </c>
      <c r="C36" s="1">
        <v>39.0</v>
      </c>
      <c r="D36" s="1">
        <v>11.0</v>
      </c>
      <c r="E36" s="1">
        <v>28.0</v>
      </c>
    </row>
    <row r="37">
      <c r="A37" s="1">
        <v>35.0</v>
      </c>
      <c r="B37" s="1" t="s">
        <v>79</v>
      </c>
      <c r="C37" s="1">
        <v>38.0</v>
      </c>
      <c r="D37" s="1">
        <v>7.0</v>
      </c>
      <c r="E37" s="1">
        <v>31.0</v>
      </c>
    </row>
    <row r="38">
      <c r="A38" s="1">
        <v>36.0</v>
      </c>
      <c r="B38" s="1" t="s">
        <v>80</v>
      </c>
      <c r="C38" s="1">
        <v>37.0</v>
      </c>
      <c r="D38" s="1">
        <v>5.0</v>
      </c>
      <c r="E38" s="1">
        <v>32.0</v>
      </c>
    </row>
    <row r="39">
      <c r="A39" s="1">
        <v>37.0</v>
      </c>
      <c r="B39" s="1" t="s">
        <v>81</v>
      </c>
      <c r="C39" s="1">
        <v>36.0</v>
      </c>
      <c r="D39" s="1">
        <v>9.0</v>
      </c>
      <c r="E39" s="1">
        <v>27.0</v>
      </c>
    </row>
    <row r="40">
      <c r="A40" s="1">
        <v>37.0</v>
      </c>
      <c r="B40" s="1" t="s">
        <v>82</v>
      </c>
      <c r="C40" s="1">
        <v>37.0</v>
      </c>
      <c r="D40" s="1">
        <v>11.0</v>
      </c>
      <c r="E40" s="1">
        <v>26.0</v>
      </c>
    </row>
    <row r="41">
      <c r="A41" s="1">
        <v>38.0</v>
      </c>
      <c r="B41" s="1" t="s">
        <v>83</v>
      </c>
      <c r="C41" s="1">
        <v>35.0</v>
      </c>
      <c r="D41" s="1">
        <v>7.0</v>
      </c>
      <c r="E41" s="1">
        <v>28.0</v>
      </c>
    </row>
    <row r="42">
      <c r="A42" s="1">
        <v>39.0</v>
      </c>
      <c r="B42" s="1" t="s">
        <v>84</v>
      </c>
      <c r="C42" s="1">
        <v>37.0</v>
      </c>
      <c r="D42" s="1">
        <v>3.0</v>
      </c>
      <c r="E42" s="1">
        <v>34.0</v>
      </c>
    </row>
    <row r="43">
      <c r="A43" s="1">
        <v>41.0</v>
      </c>
      <c r="B43" s="1" t="s">
        <v>85</v>
      </c>
      <c r="C43" s="1">
        <v>30.0</v>
      </c>
      <c r="D43" s="1">
        <v>8.0</v>
      </c>
      <c r="E43" s="1">
        <v>22.0</v>
      </c>
    </row>
    <row r="44">
      <c r="A44" s="1">
        <v>42.0</v>
      </c>
      <c r="B44" s="1" t="s">
        <v>86</v>
      </c>
      <c r="C44" s="1">
        <v>33.0</v>
      </c>
      <c r="D44" s="1">
        <v>3.0</v>
      </c>
      <c r="E44" s="1">
        <v>30.0</v>
      </c>
    </row>
    <row r="45">
      <c r="A45" s="1">
        <v>44.0</v>
      </c>
      <c r="B45" s="1" t="s">
        <v>87</v>
      </c>
      <c r="C45" s="1">
        <v>33.0</v>
      </c>
      <c r="D45" s="1">
        <v>3.0</v>
      </c>
      <c r="E45" s="1">
        <v>30.0</v>
      </c>
    </row>
    <row r="46">
      <c r="A46" s="1">
        <v>44.0</v>
      </c>
      <c r="B46" s="1" t="s">
        <v>88</v>
      </c>
      <c r="C46" s="1">
        <v>28.0</v>
      </c>
      <c r="D46" s="1">
        <v>8.0</v>
      </c>
      <c r="E46" s="1">
        <v>20.0</v>
      </c>
    </row>
    <row r="47">
      <c r="A47" s="1">
        <v>48.0</v>
      </c>
      <c r="B47" s="1" t="s">
        <v>89</v>
      </c>
      <c r="C47" s="1">
        <v>27.0</v>
      </c>
      <c r="D47" s="1">
        <v>3.0</v>
      </c>
      <c r="E47" s="1">
        <v>24.0</v>
      </c>
    </row>
    <row r="48">
      <c r="A48" s="1">
        <v>49.0</v>
      </c>
      <c r="B48" s="1" t="s">
        <v>90</v>
      </c>
      <c r="C48" s="1">
        <v>29.0</v>
      </c>
      <c r="D48" s="1">
        <v>1.0</v>
      </c>
      <c r="E48" s="1">
        <v>28.0</v>
      </c>
    </row>
    <row r="49">
      <c r="A49" s="1">
        <v>50.0</v>
      </c>
      <c r="B49" s="1" t="s">
        <v>91</v>
      </c>
      <c r="C49" s="1">
        <v>24.0</v>
      </c>
      <c r="D49" s="1">
        <v>4.0</v>
      </c>
      <c r="E49" s="1">
        <v>20.0</v>
      </c>
    </row>
    <row r="50">
      <c r="A50" s="1">
        <v>50.0</v>
      </c>
      <c r="B50" s="1" t="s">
        <v>92</v>
      </c>
      <c r="C50" s="1">
        <v>22.0</v>
      </c>
      <c r="D50" s="1">
        <v>6.0</v>
      </c>
      <c r="E50" s="1">
        <v>16.0</v>
      </c>
    </row>
    <row r="51">
      <c r="A51" s="1">
        <v>51.0</v>
      </c>
      <c r="B51" s="1" t="s">
        <v>93</v>
      </c>
      <c r="C51" s="1">
        <v>22.0</v>
      </c>
      <c r="D51" s="1">
        <v>6.0</v>
      </c>
      <c r="E51" s="1">
        <v>16.0</v>
      </c>
    </row>
    <row r="52">
      <c r="A52" s="1">
        <v>53.0</v>
      </c>
      <c r="B52" s="1" t="s">
        <v>94</v>
      </c>
      <c r="C52" s="1">
        <v>24.0</v>
      </c>
      <c r="D52" s="1">
        <v>2.0</v>
      </c>
      <c r="E52" s="1">
        <v>22.0</v>
      </c>
    </row>
    <row r="53">
      <c r="A53" s="1">
        <v>53.0</v>
      </c>
      <c r="B53" s="1" t="s">
        <v>95</v>
      </c>
      <c r="C53" s="1">
        <v>24.0</v>
      </c>
      <c r="D53" s="1">
        <v>2.0</v>
      </c>
      <c r="E53" s="1">
        <v>22.0</v>
      </c>
    </row>
    <row r="54">
      <c r="A54" s="1">
        <v>55.0</v>
      </c>
      <c r="B54" s="1" t="s">
        <v>96</v>
      </c>
      <c r="C54" s="1">
        <v>17.0</v>
      </c>
      <c r="D54" s="1">
        <v>5.0</v>
      </c>
      <c r="E54" s="1">
        <v>12.0</v>
      </c>
    </row>
    <row r="55">
      <c r="A55" s="1">
        <v>57.0</v>
      </c>
      <c r="B55" s="1" t="s">
        <v>97</v>
      </c>
      <c r="C55" s="1">
        <v>16.0</v>
      </c>
      <c r="D55" s="1">
        <v>5.0</v>
      </c>
      <c r="E55" s="1">
        <v>11.0</v>
      </c>
    </row>
    <row r="56">
      <c r="A56" s="1">
        <v>58.0</v>
      </c>
      <c r="B56" s="1" t="s">
        <v>98</v>
      </c>
      <c r="C56" s="1">
        <v>19.0</v>
      </c>
      <c r="D56" s="1">
        <v>1.0</v>
      </c>
      <c r="E56" s="1">
        <v>18.0</v>
      </c>
    </row>
    <row r="57">
      <c r="A57" s="1">
        <v>58.0</v>
      </c>
      <c r="B57" s="1" t="s">
        <v>99</v>
      </c>
      <c r="C57" s="1">
        <v>16.0</v>
      </c>
      <c r="D57" s="1">
        <v>3.0</v>
      </c>
      <c r="E57" s="1">
        <v>13.0</v>
      </c>
    </row>
    <row r="58">
      <c r="A58" s="1">
        <v>60.0</v>
      </c>
      <c r="B58" s="1" t="s">
        <v>100</v>
      </c>
      <c r="C58" s="1">
        <v>15.0</v>
      </c>
      <c r="D58" s="1">
        <v>5.0</v>
      </c>
      <c r="E58" s="1">
        <v>10.0</v>
      </c>
    </row>
    <row r="59">
      <c r="A59" s="1">
        <v>61.0</v>
      </c>
      <c r="B59" s="1" t="s">
        <v>101</v>
      </c>
      <c r="C59" s="1">
        <v>24.0</v>
      </c>
      <c r="D59" s="1">
        <v>0.0</v>
      </c>
      <c r="E59" s="1">
        <v>24.0</v>
      </c>
    </row>
    <row r="60">
      <c r="A60" s="1">
        <v>62.0</v>
      </c>
      <c r="B60" s="1" t="s">
        <v>102</v>
      </c>
      <c r="C60" s="1">
        <v>16.0</v>
      </c>
      <c r="D60" s="1">
        <v>1.0</v>
      </c>
      <c r="E60" s="1">
        <v>15.0</v>
      </c>
    </row>
    <row r="61">
      <c r="A61" s="1">
        <v>62.0</v>
      </c>
      <c r="B61" s="1" t="s">
        <v>103</v>
      </c>
      <c r="C61" s="1">
        <v>25.0</v>
      </c>
      <c r="D61" s="1">
        <v>0.0</v>
      </c>
      <c r="E61" s="1">
        <v>25.0</v>
      </c>
    </row>
    <row r="62">
      <c r="A62" s="1">
        <v>63.0</v>
      </c>
      <c r="B62" s="1" t="s">
        <v>104</v>
      </c>
      <c r="C62" s="1">
        <v>18.0</v>
      </c>
      <c r="D62" s="1">
        <v>0.0</v>
      </c>
      <c r="E62" s="1">
        <v>18.0</v>
      </c>
    </row>
    <row r="63">
      <c r="A63" s="1">
        <v>63.0</v>
      </c>
      <c r="B63" s="1" t="s">
        <v>105</v>
      </c>
      <c r="C63" s="1">
        <v>14.0</v>
      </c>
      <c r="D63" s="1">
        <v>2.0</v>
      </c>
      <c r="E63" s="1">
        <v>12.0</v>
      </c>
    </row>
    <row r="64">
      <c r="A64" s="1">
        <v>63.0</v>
      </c>
      <c r="B64" s="1" t="s">
        <v>106</v>
      </c>
      <c r="C64" s="1">
        <v>14.0</v>
      </c>
      <c r="D64" s="1">
        <v>3.0</v>
      </c>
      <c r="E64" s="1">
        <v>11.0</v>
      </c>
    </row>
    <row r="65">
      <c r="A65" s="1">
        <v>63.0</v>
      </c>
      <c r="B65" s="1" t="s">
        <v>107</v>
      </c>
      <c r="C65" s="1">
        <v>13.0</v>
      </c>
      <c r="D65" s="1">
        <v>4.0</v>
      </c>
      <c r="E65" s="1">
        <v>9.0</v>
      </c>
    </row>
    <row r="66">
      <c r="A66" s="1">
        <v>63.0</v>
      </c>
      <c r="B66" s="1" t="s">
        <v>108</v>
      </c>
      <c r="C66" s="1">
        <v>13.0</v>
      </c>
      <c r="D66" s="1">
        <v>5.0</v>
      </c>
      <c r="E66" s="1">
        <v>8.0</v>
      </c>
    </row>
    <row r="67">
      <c r="A67" s="1">
        <v>64.0</v>
      </c>
      <c r="B67" s="1" t="s">
        <v>109</v>
      </c>
      <c r="C67" s="1">
        <v>12.0</v>
      </c>
      <c r="D67" s="1">
        <v>7.0</v>
      </c>
      <c r="E67" s="1">
        <v>5.0</v>
      </c>
    </row>
    <row r="68">
      <c r="A68" s="1">
        <v>65.0</v>
      </c>
      <c r="B68" s="1" t="s">
        <v>110</v>
      </c>
      <c r="C68" s="1">
        <v>15.0</v>
      </c>
      <c r="D68" s="1">
        <v>1.0</v>
      </c>
      <c r="E68" s="1">
        <v>14.0</v>
      </c>
    </row>
    <row r="69">
      <c r="A69" s="1">
        <v>66.0</v>
      </c>
      <c r="B69" s="1" t="s">
        <v>111</v>
      </c>
      <c r="C69" s="1">
        <v>17.0</v>
      </c>
      <c r="D69" s="1">
        <v>0.0</v>
      </c>
      <c r="E69" s="1">
        <v>17.0</v>
      </c>
    </row>
    <row r="70">
      <c r="A70" s="1">
        <v>66.0</v>
      </c>
      <c r="B70" s="1" t="s">
        <v>112</v>
      </c>
      <c r="C70" s="1">
        <v>23.0</v>
      </c>
      <c r="D70" s="1">
        <v>0.0</v>
      </c>
      <c r="E70" s="1">
        <v>23.0</v>
      </c>
    </row>
    <row r="71">
      <c r="A71" s="1">
        <v>66.0</v>
      </c>
      <c r="B71" s="1" t="s">
        <v>113</v>
      </c>
      <c r="C71" s="1">
        <v>11.0</v>
      </c>
      <c r="D71" s="1">
        <v>5.0</v>
      </c>
      <c r="E71" s="1">
        <v>6.0</v>
      </c>
    </row>
    <row r="72">
      <c r="A72" s="1">
        <v>66.0</v>
      </c>
      <c r="B72" s="1" t="s">
        <v>114</v>
      </c>
      <c r="C72" s="1">
        <v>22.0</v>
      </c>
      <c r="D72" s="1">
        <v>0.0</v>
      </c>
      <c r="E72" s="1">
        <v>22.0</v>
      </c>
    </row>
    <row r="73">
      <c r="A73" s="1">
        <v>67.0</v>
      </c>
      <c r="B73" s="1" t="s">
        <v>115</v>
      </c>
      <c r="C73" s="1">
        <v>16.0</v>
      </c>
      <c r="D73" s="1">
        <v>0.0</v>
      </c>
      <c r="E73" s="1">
        <v>16.0</v>
      </c>
    </row>
    <row r="74">
      <c r="A74" s="1">
        <v>69.0</v>
      </c>
      <c r="B74" s="1" t="s">
        <v>116</v>
      </c>
      <c r="C74" s="1">
        <v>11.0</v>
      </c>
      <c r="D74" s="1">
        <v>2.0</v>
      </c>
      <c r="E74" s="1">
        <v>9.0</v>
      </c>
    </row>
    <row r="75">
      <c r="A75" s="1">
        <v>72.0</v>
      </c>
      <c r="B75" s="1" t="s">
        <v>117</v>
      </c>
      <c r="C75" s="1">
        <v>9.0</v>
      </c>
      <c r="D75" s="1">
        <v>1.0</v>
      </c>
      <c r="E75" s="1">
        <v>8.0</v>
      </c>
    </row>
    <row r="76">
      <c r="A76" s="1">
        <v>72.0</v>
      </c>
      <c r="B76" s="1" t="s">
        <v>118</v>
      </c>
      <c r="C76" s="1">
        <v>9.0</v>
      </c>
      <c r="D76" s="1">
        <v>1.0</v>
      </c>
      <c r="E76" s="1">
        <v>8.0</v>
      </c>
    </row>
    <row r="77">
      <c r="A77" s="1">
        <v>74.0</v>
      </c>
      <c r="B77" s="1" t="s">
        <v>119</v>
      </c>
      <c r="C77" s="1">
        <v>9.0</v>
      </c>
      <c r="D77" s="1">
        <v>1.0</v>
      </c>
      <c r="E77" s="1">
        <v>8.0</v>
      </c>
    </row>
    <row r="78">
      <c r="A78" s="1">
        <v>75.0</v>
      </c>
      <c r="B78" s="1" t="s">
        <v>120</v>
      </c>
      <c r="C78" s="1">
        <v>11.0</v>
      </c>
      <c r="D78" s="1">
        <v>0.0</v>
      </c>
      <c r="E78" s="1">
        <v>11.0</v>
      </c>
    </row>
    <row r="79">
      <c r="A79" s="1">
        <v>76.0</v>
      </c>
      <c r="B79" s="1" t="s">
        <v>121</v>
      </c>
      <c r="C79" s="1">
        <v>8.0</v>
      </c>
      <c r="D79" s="1">
        <v>0.0</v>
      </c>
      <c r="E79" s="1">
        <v>8.0</v>
      </c>
    </row>
    <row r="80">
      <c r="A80" s="1">
        <v>76.0</v>
      </c>
      <c r="B80" s="1" t="s">
        <v>122</v>
      </c>
      <c r="C80" s="1">
        <v>6.0</v>
      </c>
      <c r="D80" s="1">
        <v>2.0</v>
      </c>
      <c r="E80" s="1">
        <v>4.0</v>
      </c>
    </row>
    <row r="81">
      <c r="A81" s="1">
        <v>77.0</v>
      </c>
      <c r="B81" s="1" t="s">
        <v>123</v>
      </c>
      <c r="C81" s="1">
        <v>5.0</v>
      </c>
      <c r="D81" s="1">
        <v>3.0</v>
      </c>
      <c r="E81" s="1">
        <v>2.0</v>
      </c>
    </row>
    <row r="82">
      <c r="A82" s="1">
        <v>78.0</v>
      </c>
      <c r="B82" s="1" t="s">
        <v>124</v>
      </c>
      <c r="C82" s="1">
        <v>11.0</v>
      </c>
      <c r="D82" s="1">
        <v>0.0</v>
      </c>
      <c r="E82" s="1">
        <v>11.0</v>
      </c>
    </row>
    <row r="83">
      <c r="A83" s="1">
        <v>78.0</v>
      </c>
      <c r="B83" s="1" t="s">
        <v>125</v>
      </c>
      <c r="C83" s="1">
        <v>7.0</v>
      </c>
      <c r="D83" s="1">
        <v>0.0</v>
      </c>
      <c r="E83" s="1">
        <v>7.0</v>
      </c>
    </row>
    <row r="84">
      <c r="A84" s="1">
        <v>79.0</v>
      </c>
      <c r="B84" s="1" t="s">
        <v>126</v>
      </c>
      <c r="C84" s="1">
        <v>7.0</v>
      </c>
      <c r="D84" s="1">
        <v>0.0</v>
      </c>
      <c r="E84" s="1">
        <v>7.0</v>
      </c>
    </row>
    <row r="85">
      <c r="A85" s="1">
        <v>79.0</v>
      </c>
      <c r="B85" s="1" t="s">
        <v>127</v>
      </c>
      <c r="C85" s="1">
        <v>5.0</v>
      </c>
      <c r="D85" s="1">
        <v>2.0</v>
      </c>
      <c r="E85" s="1">
        <v>3.0</v>
      </c>
    </row>
    <row r="86">
      <c r="A86" s="1">
        <v>81.0</v>
      </c>
      <c r="B86" s="1" t="s">
        <v>128</v>
      </c>
      <c r="C86" s="1">
        <v>6.0</v>
      </c>
      <c r="D86" s="1">
        <v>0.0</v>
      </c>
      <c r="E86" s="1">
        <v>6.0</v>
      </c>
    </row>
    <row r="87">
      <c r="A87" s="1">
        <v>82.0</v>
      </c>
      <c r="B87" s="1" t="s">
        <v>129</v>
      </c>
      <c r="C87" s="1">
        <v>4.0</v>
      </c>
      <c r="D87" s="1">
        <v>1.0</v>
      </c>
      <c r="E87" s="1">
        <v>3.0</v>
      </c>
    </row>
    <row r="88">
      <c r="A88" s="1">
        <v>82.0</v>
      </c>
      <c r="B88" s="1" t="s">
        <v>130</v>
      </c>
      <c r="C88" s="1">
        <v>6.0</v>
      </c>
      <c r="D88" s="1">
        <v>0.0</v>
      </c>
      <c r="E88" s="1">
        <v>6.0</v>
      </c>
    </row>
    <row r="89">
      <c r="A89" s="1">
        <v>83.0</v>
      </c>
      <c r="B89" s="1" t="s">
        <v>131</v>
      </c>
      <c r="C89" s="1">
        <v>6.0</v>
      </c>
      <c r="D89" s="1">
        <v>0.0</v>
      </c>
      <c r="E89" s="1">
        <v>6.0</v>
      </c>
    </row>
    <row r="90">
      <c r="A90" s="1">
        <v>85.0</v>
      </c>
      <c r="B90" s="1" t="s">
        <v>132</v>
      </c>
      <c r="C90" s="1">
        <v>5.0</v>
      </c>
      <c r="D90" s="1">
        <v>0.0</v>
      </c>
      <c r="E90" s="1">
        <v>5.0</v>
      </c>
    </row>
    <row r="91">
      <c r="A91" s="1">
        <v>88.0</v>
      </c>
      <c r="B91" s="1" t="s">
        <v>133</v>
      </c>
      <c r="C91" s="1">
        <v>3.0</v>
      </c>
      <c r="D91" s="1">
        <v>0.0</v>
      </c>
      <c r="E91" s="1">
        <v>3.0</v>
      </c>
    </row>
    <row r="92">
      <c r="A92" s="1">
        <v>88.0</v>
      </c>
      <c r="B92" s="1" t="s">
        <v>134</v>
      </c>
      <c r="C92" s="1">
        <v>1.0</v>
      </c>
      <c r="D92" s="1">
        <v>1.0</v>
      </c>
      <c r="E92" s="1">
        <v>0.0</v>
      </c>
    </row>
    <row r="93">
      <c r="A93" s="1">
        <v>90.0</v>
      </c>
      <c r="B93" s="1" t="s">
        <v>135</v>
      </c>
      <c r="C93" s="1">
        <v>2.0</v>
      </c>
      <c r="D93" s="1">
        <v>0.0</v>
      </c>
      <c r="E93" s="1">
        <v>2.0</v>
      </c>
    </row>
    <row r="94">
      <c r="A94" s="1">
        <v>90.0</v>
      </c>
      <c r="B94" s="1" t="s">
        <v>136</v>
      </c>
      <c r="C94" s="1">
        <v>1.0</v>
      </c>
      <c r="D94" s="1">
        <v>1.0</v>
      </c>
      <c r="E94" s="1">
        <v>0.0</v>
      </c>
    </row>
    <row r="95">
      <c r="A95" s="1">
        <v>90.0</v>
      </c>
      <c r="B95" s="1" t="s">
        <v>137</v>
      </c>
      <c r="C95" s="1">
        <v>1.0</v>
      </c>
      <c r="D95" s="1">
        <v>1.0</v>
      </c>
      <c r="E95" s="1">
        <v>0.0</v>
      </c>
    </row>
    <row r="96">
      <c r="A96" s="1">
        <v>91.0</v>
      </c>
      <c r="B96" s="1" t="s">
        <v>138</v>
      </c>
      <c r="C96" s="1">
        <v>2.0</v>
      </c>
      <c r="D96" s="1">
        <v>0.0</v>
      </c>
      <c r="E96" s="1">
        <v>2.0</v>
      </c>
    </row>
    <row r="97">
      <c r="A97" s="1">
        <v>92.0</v>
      </c>
      <c r="B97" s="1" t="s">
        <v>139</v>
      </c>
      <c r="C97" s="1">
        <v>2.0</v>
      </c>
      <c r="D97" s="1">
        <v>0.0</v>
      </c>
      <c r="E97" s="1">
        <v>2.0</v>
      </c>
    </row>
    <row r="98">
      <c r="A98" s="1">
        <v>92.0</v>
      </c>
      <c r="B98" s="1" t="s">
        <v>140</v>
      </c>
      <c r="C98" s="1">
        <v>1.0</v>
      </c>
      <c r="D98" s="1">
        <v>1.0</v>
      </c>
      <c r="E98" s="1">
        <v>0.0</v>
      </c>
    </row>
    <row r="99">
      <c r="A99" s="1">
        <v>93.0</v>
      </c>
      <c r="B99" s="1" t="s">
        <v>141</v>
      </c>
      <c r="C99" s="1">
        <v>1.0</v>
      </c>
      <c r="D99" s="1">
        <v>0.0</v>
      </c>
      <c r="E99" s="1">
        <v>1.0</v>
      </c>
    </row>
    <row r="100">
      <c r="A100" s="1">
        <v>96.0</v>
      </c>
      <c r="B100" s="1" t="s">
        <v>142</v>
      </c>
      <c r="C100" s="1">
        <v>1.0</v>
      </c>
      <c r="D100" s="1">
        <v>0.0</v>
      </c>
      <c r="E100" s="1">
        <v>1.0</v>
      </c>
    </row>
    <row r="101">
      <c r="A101" s="1">
        <v>97.0</v>
      </c>
      <c r="B101" s="1" t="s">
        <v>143</v>
      </c>
      <c r="C101" s="1">
        <v>1.0</v>
      </c>
      <c r="D101" s="1">
        <v>0.0</v>
      </c>
      <c r="E101" s="1">
        <v>1.0</v>
      </c>
    </row>
    <row r="102">
      <c r="A102" s="1">
        <v>98.0</v>
      </c>
      <c r="B102" s="1" t="s">
        <v>144</v>
      </c>
      <c r="C102" s="1">
        <v>1.0</v>
      </c>
      <c r="D102" s="1">
        <v>0.0</v>
      </c>
      <c r="E102" s="1">
        <v>1.0</v>
      </c>
    </row>
    <row r="103">
      <c r="A103" s="1">
        <v>99.0</v>
      </c>
      <c r="B103" s="1" t="s">
        <v>145</v>
      </c>
      <c r="C103" s="1">
        <v>1.0</v>
      </c>
      <c r="D103" s="1">
        <v>0.0</v>
      </c>
      <c r="E103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B1" s="1" t="s">
        <v>33</v>
      </c>
      <c r="C1" s="1" t="s">
        <v>35</v>
      </c>
      <c r="D1" s="1" t="s">
        <v>37</v>
      </c>
      <c r="E1" s="1" t="s">
        <v>14</v>
      </c>
      <c r="G1" s="1" t="s">
        <v>146</v>
      </c>
    </row>
    <row r="2">
      <c r="A2" s="1">
        <v>1.0</v>
      </c>
      <c r="B2" s="1" t="s">
        <v>147</v>
      </c>
      <c r="C2" s="1">
        <v>181.0</v>
      </c>
      <c r="D2" s="1">
        <v>36.0</v>
      </c>
      <c r="E2" s="1">
        <v>145.0</v>
      </c>
      <c r="G2" s="4">
        <f t="shared" ref="G2:G101" si="1">Round(C2/6,0)</f>
        <v>30</v>
      </c>
    </row>
    <row r="3">
      <c r="A3" s="1">
        <v>2.0</v>
      </c>
      <c r="B3" s="1" t="s">
        <v>42</v>
      </c>
      <c r="C3" s="1">
        <v>155.0</v>
      </c>
      <c r="D3" s="1">
        <v>56.0</v>
      </c>
      <c r="E3" s="1">
        <v>99.0</v>
      </c>
      <c r="G3" s="4">
        <f t="shared" si="1"/>
        <v>26</v>
      </c>
    </row>
    <row r="4">
      <c r="A4" s="1">
        <v>3.0</v>
      </c>
      <c r="B4" s="1" t="s">
        <v>148</v>
      </c>
      <c r="C4" s="1">
        <v>153.0</v>
      </c>
      <c r="D4" s="1">
        <v>29.0</v>
      </c>
      <c r="E4" s="1">
        <v>124.0</v>
      </c>
      <c r="G4" s="4">
        <f t="shared" si="1"/>
        <v>26</v>
      </c>
    </row>
    <row r="5">
      <c r="A5" s="1">
        <v>4.0</v>
      </c>
      <c r="B5" s="1" t="s">
        <v>46</v>
      </c>
      <c r="C5" s="1">
        <v>147.0</v>
      </c>
      <c r="D5" s="1">
        <v>38.0</v>
      </c>
      <c r="E5" s="1">
        <v>109.0</v>
      </c>
      <c r="G5" s="4">
        <f t="shared" si="1"/>
        <v>25</v>
      </c>
    </row>
    <row r="6">
      <c r="A6" s="1">
        <v>6.0</v>
      </c>
      <c r="B6" s="1" t="s">
        <v>149</v>
      </c>
      <c r="C6" s="1">
        <v>136.0</v>
      </c>
      <c r="D6" s="1">
        <v>43.0</v>
      </c>
      <c r="E6" s="1">
        <v>93.0</v>
      </c>
      <c r="G6" s="4">
        <f t="shared" si="1"/>
        <v>23</v>
      </c>
    </row>
    <row r="7">
      <c r="A7" s="1">
        <v>7.0</v>
      </c>
      <c r="B7" s="1" t="s">
        <v>49</v>
      </c>
      <c r="C7" s="1">
        <v>136.0</v>
      </c>
      <c r="D7" s="1">
        <v>57.0</v>
      </c>
      <c r="E7" s="1">
        <v>79.0</v>
      </c>
      <c r="G7" s="4">
        <f t="shared" si="1"/>
        <v>23</v>
      </c>
      <c r="P7" s="1">
        <v>5.0</v>
      </c>
      <c r="Q7" s="1" t="s">
        <v>53</v>
      </c>
      <c r="R7" s="1">
        <v>142.0</v>
      </c>
      <c r="S7" s="1">
        <v>86.0</v>
      </c>
      <c r="T7" s="1">
        <v>56.0</v>
      </c>
    </row>
    <row r="8">
      <c r="A8" s="1">
        <v>8.0</v>
      </c>
      <c r="B8" s="1" t="s">
        <v>150</v>
      </c>
      <c r="C8" s="1">
        <v>136.0</v>
      </c>
      <c r="D8" s="1">
        <v>27.0</v>
      </c>
      <c r="E8" s="1">
        <v>109.0</v>
      </c>
      <c r="G8" s="4">
        <f t="shared" si="1"/>
        <v>23</v>
      </c>
    </row>
    <row r="9">
      <c r="A9" s="1">
        <v>9.0</v>
      </c>
      <c r="B9" s="1" t="s">
        <v>50</v>
      </c>
      <c r="C9" s="1">
        <v>129.0</v>
      </c>
      <c r="D9" s="1">
        <v>29.0</v>
      </c>
      <c r="E9" s="1">
        <v>100.0</v>
      </c>
      <c r="G9" s="4">
        <f t="shared" si="1"/>
        <v>22</v>
      </c>
    </row>
    <row r="10">
      <c r="A10" s="1">
        <v>10.0</v>
      </c>
      <c r="B10" s="1" t="s">
        <v>151</v>
      </c>
      <c r="C10" s="1">
        <v>125.0</v>
      </c>
      <c r="D10" s="1">
        <v>50.0</v>
      </c>
      <c r="E10" s="1">
        <v>75.0</v>
      </c>
      <c r="G10" s="4">
        <f t="shared" si="1"/>
        <v>21</v>
      </c>
    </row>
    <row r="11">
      <c r="A11" s="1">
        <v>11.0</v>
      </c>
      <c r="B11" s="1" t="s">
        <v>54</v>
      </c>
      <c r="C11" s="1">
        <v>101.0</v>
      </c>
      <c r="D11" s="1">
        <v>25.0</v>
      </c>
      <c r="E11" s="1">
        <v>76.0</v>
      </c>
      <c r="G11" s="4">
        <f t="shared" si="1"/>
        <v>17</v>
      </c>
    </row>
    <row r="12">
      <c r="A12" s="1">
        <v>12.0</v>
      </c>
      <c r="B12" s="1" t="s">
        <v>152</v>
      </c>
      <c r="C12" s="1">
        <v>99.0</v>
      </c>
      <c r="D12" s="1">
        <v>20.0</v>
      </c>
      <c r="E12" s="1">
        <v>79.0</v>
      </c>
      <c r="G12" s="4">
        <f t="shared" si="1"/>
        <v>17</v>
      </c>
    </row>
    <row r="13">
      <c r="A13" s="1">
        <v>13.0</v>
      </c>
      <c r="B13" s="1" t="s">
        <v>57</v>
      </c>
      <c r="C13" s="1">
        <v>98.0</v>
      </c>
      <c r="D13" s="1">
        <v>14.0</v>
      </c>
      <c r="E13" s="1">
        <v>84.0</v>
      </c>
      <c r="G13" s="4">
        <f t="shared" si="1"/>
        <v>16</v>
      </c>
    </row>
    <row r="14">
      <c r="A14" s="1">
        <v>14.0</v>
      </c>
      <c r="B14" s="1" t="s">
        <v>153</v>
      </c>
      <c r="C14" s="1">
        <v>97.0</v>
      </c>
      <c r="D14" s="1">
        <v>30.0</v>
      </c>
      <c r="E14" s="1">
        <v>67.0</v>
      </c>
      <c r="G14" s="4">
        <f t="shared" si="1"/>
        <v>16</v>
      </c>
    </row>
    <row r="15">
      <c r="A15" s="1">
        <v>15.0</v>
      </c>
      <c r="B15" s="1" t="s">
        <v>59</v>
      </c>
      <c r="C15" s="1">
        <v>92.0</v>
      </c>
      <c r="D15" s="1">
        <v>15.0</v>
      </c>
      <c r="E15" s="1">
        <v>77.0</v>
      </c>
      <c r="G15" s="4">
        <f t="shared" si="1"/>
        <v>15</v>
      </c>
    </row>
    <row r="16">
      <c r="A16" s="1">
        <v>16.0</v>
      </c>
      <c r="B16" s="1" t="s">
        <v>154</v>
      </c>
      <c r="C16" s="1">
        <v>90.0</v>
      </c>
      <c r="D16" s="1">
        <v>18.0</v>
      </c>
      <c r="E16" s="1">
        <v>72.0</v>
      </c>
      <c r="G16" s="4">
        <f t="shared" si="1"/>
        <v>15</v>
      </c>
    </row>
    <row r="17">
      <c r="A17" s="1">
        <v>17.0</v>
      </c>
      <c r="B17" s="1" t="s">
        <v>62</v>
      </c>
      <c r="C17" s="1">
        <v>90.0</v>
      </c>
      <c r="D17" s="1">
        <v>17.0</v>
      </c>
      <c r="E17" s="1">
        <v>73.0</v>
      </c>
      <c r="G17" s="4">
        <f t="shared" si="1"/>
        <v>15</v>
      </c>
    </row>
    <row r="18">
      <c r="A18" s="1">
        <v>18.0</v>
      </c>
      <c r="B18" s="1" t="s">
        <v>155</v>
      </c>
      <c r="C18" s="1">
        <v>86.0</v>
      </c>
      <c r="D18" s="1">
        <v>21.0</v>
      </c>
      <c r="E18" s="1">
        <v>65.0</v>
      </c>
      <c r="G18" s="4">
        <f t="shared" si="1"/>
        <v>14</v>
      </c>
    </row>
    <row r="19">
      <c r="A19" s="1">
        <v>19.0</v>
      </c>
      <c r="B19" s="1" t="s">
        <v>61</v>
      </c>
      <c r="C19" s="1">
        <v>84.0</v>
      </c>
      <c r="D19" s="1">
        <v>23.0</v>
      </c>
      <c r="E19" s="1">
        <v>61.0</v>
      </c>
      <c r="G19" s="4">
        <f t="shared" si="1"/>
        <v>14</v>
      </c>
    </row>
    <row r="20">
      <c r="A20" s="1">
        <v>20.0</v>
      </c>
      <c r="B20" s="1" t="s">
        <v>156</v>
      </c>
      <c r="C20" s="1">
        <v>79.0</v>
      </c>
      <c r="D20" s="1">
        <v>19.0</v>
      </c>
      <c r="E20" s="1">
        <v>60.0</v>
      </c>
      <c r="G20" s="4">
        <f t="shared" si="1"/>
        <v>13</v>
      </c>
    </row>
    <row r="21">
      <c r="A21" s="1">
        <v>21.0</v>
      </c>
      <c r="B21" s="1" t="s">
        <v>68</v>
      </c>
      <c r="C21" s="1">
        <v>79.0</v>
      </c>
      <c r="D21" s="1">
        <v>6.0</v>
      </c>
      <c r="E21" s="1">
        <v>73.0</v>
      </c>
      <c r="G21" s="4">
        <f t="shared" si="1"/>
        <v>13</v>
      </c>
    </row>
    <row r="22">
      <c r="A22" s="1">
        <v>22.0</v>
      </c>
      <c r="B22" s="1" t="s">
        <v>157</v>
      </c>
      <c r="C22" s="1">
        <v>72.0</v>
      </c>
      <c r="D22" s="1">
        <v>18.0</v>
      </c>
      <c r="E22" s="1">
        <v>54.0</v>
      </c>
      <c r="G22" s="4">
        <f t="shared" si="1"/>
        <v>12</v>
      </c>
    </row>
    <row r="23">
      <c r="A23" s="1">
        <v>23.0</v>
      </c>
      <c r="B23" s="1" t="s">
        <v>65</v>
      </c>
      <c r="C23" s="1">
        <v>69.0</v>
      </c>
      <c r="D23" s="1">
        <v>21.0</v>
      </c>
      <c r="E23" s="1">
        <v>48.0</v>
      </c>
      <c r="G23" s="4">
        <f t="shared" si="1"/>
        <v>12</v>
      </c>
    </row>
    <row r="24">
      <c r="A24" s="1">
        <v>24.0</v>
      </c>
      <c r="B24" s="1" t="s">
        <v>158</v>
      </c>
      <c r="C24" s="1">
        <v>64.0</v>
      </c>
      <c r="D24" s="1">
        <v>15.0</v>
      </c>
      <c r="E24" s="1">
        <v>49.0</v>
      </c>
      <c r="G24" s="4">
        <f t="shared" si="1"/>
        <v>11</v>
      </c>
    </row>
    <row r="25">
      <c r="A25" s="1">
        <v>25.0</v>
      </c>
      <c r="B25" s="1" t="s">
        <v>69</v>
      </c>
      <c r="C25" s="1">
        <v>60.0</v>
      </c>
      <c r="D25" s="1">
        <v>13.0</v>
      </c>
      <c r="E25" s="1">
        <v>47.0</v>
      </c>
      <c r="G25" s="4">
        <f t="shared" si="1"/>
        <v>10</v>
      </c>
    </row>
    <row r="26">
      <c r="A26" s="1">
        <v>26.0</v>
      </c>
      <c r="B26" s="1" t="s">
        <v>159</v>
      </c>
      <c r="C26" s="1">
        <v>58.0</v>
      </c>
      <c r="D26" s="1">
        <v>20.0</v>
      </c>
      <c r="E26" s="1">
        <v>38.0</v>
      </c>
      <c r="G26" s="4">
        <f t="shared" si="1"/>
        <v>10</v>
      </c>
    </row>
    <row r="27">
      <c r="A27" s="1">
        <v>27.0</v>
      </c>
      <c r="B27" s="1" t="s">
        <v>71</v>
      </c>
      <c r="C27" s="1">
        <v>58.0</v>
      </c>
      <c r="D27" s="1">
        <v>13.0</v>
      </c>
      <c r="E27" s="1">
        <v>45.0</v>
      </c>
      <c r="G27" s="4">
        <f t="shared" si="1"/>
        <v>10</v>
      </c>
    </row>
    <row r="28">
      <c r="A28" s="1">
        <v>28.0</v>
      </c>
      <c r="B28" s="1" t="s">
        <v>160</v>
      </c>
      <c r="C28" s="1">
        <v>57.0</v>
      </c>
      <c r="D28" s="1">
        <v>3.0</v>
      </c>
      <c r="E28" s="1">
        <v>54.0</v>
      </c>
      <c r="G28" s="4">
        <f t="shared" si="1"/>
        <v>10</v>
      </c>
    </row>
    <row r="29">
      <c r="A29" s="1">
        <v>29.0</v>
      </c>
      <c r="B29" s="1" t="s">
        <v>70</v>
      </c>
      <c r="C29" s="1">
        <v>51.0</v>
      </c>
      <c r="D29" s="1">
        <v>22.0</v>
      </c>
      <c r="E29" s="1">
        <v>29.0</v>
      </c>
      <c r="G29" s="4">
        <f t="shared" si="1"/>
        <v>9</v>
      </c>
    </row>
    <row r="30">
      <c r="A30" s="1">
        <v>30.0</v>
      </c>
      <c r="B30" s="1" t="s">
        <v>161</v>
      </c>
      <c r="C30" s="1">
        <v>50.0</v>
      </c>
      <c r="D30" s="1">
        <v>8.0</v>
      </c>
      <c r="E30" s="1">
        <v>42.0</v>
      </c>
      <c r="G30" s="4">
        <f t="shared" si="1"/>
        <v>8</v>
      </c>
    </row>
    <row r="31">
      <c r="A31" s="1">
        <v>31.0</v>
      </c>
      <c r="B31" s="1" t="s">
        <v>73</v>
      </c>
      <c r="C31" s="1">
        <v>43.0</v>
      </c>
      <c r="D31" s="1">
        <v>14.0</v>
      </c>
      <c r="E31" s="1">
        <v>29.0</v>
      </c>
      <c r="G31" s="4">
        <f t="shared" si="1"/>
        <v>7</v>
      </c>
    </row>
    <row r="32">
      <c r="A32" s="1">
        <v>32.0</v>
      </c>
      <c r="B32" s="1" t="s">
        <v>162</v>
      </c>
      <c r="C32" s="1">
        <v>41.0</v>
      </c>
      <c r="D32" s="1">
        <v>12.0</v>
      </c>
      <c r="E32" s="1">
        <v>29.0</v>
      </c>
      <c r="G32" s="4">
        <f t="shared" si="1"/>
        <v>7</v>
      </c>
    </row>
    <row r="33">
      <c r="A33" s="1">
        <v>33.0</v>
      </c>
      <c r="B33" s="1" t="s">
        <v>75</v>
      </c>
      <c r="C33" s="1">
        <v>40.0</v>
      </c>
      <c r="D33" s="1">
        <v>16.0</v>
      </c>
      <c r="E33" s="1">
        <v>24.0</v>
      </c>
      <c r="G33" s="4">
        <f t="shared" si="1"/>
        <v>7</v>
      </c>
    </row>
    <row r="34">
      <c r="A34" s="1">
        <v>34.0</v>
      </c>
      <c r="B34" s="1" t="s">
        <v>163</v>
      </c>
      <c r="C34" s="1">
        <v>40.0</v>
      </c>
      <c r="D34" s="1">
        <v>7.0</v>
      </c>
      <c r="E34" s="1">
        <v>33.0</v>
      </c>
      <c r="G34" s="4">
        <f t="shared" si="1"/>
        <v>7</v>
      </c>
    </row>
    <row r="35">
      <c r="A35" s="1">
        <v>35.0</v>
      </c>
      <c r="B35" s="1" t="s">
        <v>78</v>
      </c>
      <c r="C35" s="1">
        <v>39.0</v>
      </c>
      <c r="D35" s="1">
        <v>11.0</v>
      </c>
      <c r="E35" s="1">
        <v>28.0</v>
      </c>
      <c r="G35" s="4">
        <f t="shared" si="1"/>
        <v>7</v>
      </c>
    </row>
    <row r="36">
      <c r="A36" s="1">
        <v>36.0</v>
      </c>
      <c r="B36" s="1" t="s">
        <v>164</v>
      </c>
      <c r="C36" s="1">
        <v>38.0</v>
      </c>
      <c r="D36" s="1">
        <v>7.0</v>
      </c>
      <c r="E36" s="1">
        <v>31.0</v>
      </c>
      <c r="G36" s="4">
        <f t="shared" si="1"/>
        <v>6</v>
      </c>
    </row>
    <row r="37">
      <c r="A37" s="1">
        <v>37.0</v>
      </c>
      <c r="B37" s="1" t="s">
        <v>80</v>
      </c>
      <c r="C37" s="1">
        <v>37.0</v>
      </c>
      <c r="D37" s="1">
        <v>5.0</v>
      </c>
      <c r="E37" s="1">
        <v>32.0</v>
      </c>
      <c r="G37" s="4">
        <f t="shared" si="1"/>
        <v>6</v>
      </c>
    </row>
    <row r="38">
      <c r="A38" s="1">
        <v>38.0</v>
      </c>
      <c r="B38" s="1" t="s">
        <v>165</v>
      </c>
      <c r="C38" s="1">
        <v>37.0</v>
      </c>
      <c r="D38" s="1">
        <v>3.0</v>
      </c>
      <c r="E38" s="1">
        <v>34.0</v>
      </c>
      <c r="G38" s="4">
        <f t="shared" si="1"/>
        <v>6</v>
      </c>
    </row>
    <row r="39">
      <c r="A39" s="1">
        <v>39.0</v>
      </c>
      <c r="B39" s="1" t="s">
        <v>82</v>
      </c>
      <c r="C39" s="1">
        <v>37.0</v>
      </c>
      <c r="D39" s="1">
        <v>11.0</v>
      </c>
      <c r="E39" s="1">
        <v>26.0</v>
      </c>
      <c r="G39" s="4">
        <f t="shared" si="1"/>
        <v>6</v>
      </c>
    </row>
    <row r="40">
      <c r="A40" s="1">
        <v>40.0</v>
      </c>
      <c r="B40" s="1" t="s">
        <v>166</v>
      </c>
      <c r="C40" s="1">
        <v>36.0</v>
      </c>
      <c r="D40" s="1">
        <v>9.0</v>
      </c>
      <c r="E40" s="1">
        <v>27.0</v>
      </c>
      <c r="G40" s="4">
        <f t="shared" si="1"/>
        <v>6</v>
      </c>
    </row>
    <row r="41">
      <c r="A41" s="1">
        <v>41.0</v>
      </c>
      <c r="B41" s="1" t="s">
        <v>83</v>
      </c>
      <c r="C41" s="1">
        <v>35.0</v>
      </c>
      <c r="D41" s="1">
        <v>7.0</v>
      </c>
      <c r="E41" s="1">
        <v>28.0</v>
      </c>
      <c r="G41" s="4">
        <f t="shared" si="1"/>
        <v>6</v>
      </c>
    </row>
    <row r="42">
      <c r="A42" s="1">
        <v>42.0</v>
      </c>
      <c r="B42" s="1" t="s">
        <v>167</v>
      </c>
      <c r="C42" s="1">
        <v>33.0</v>
      </c>
      <c r="D42" s="1">
        <v>3.0</v>
      </c>
      <c r="E42" s="1">
        <v>30.0</v>
      </c>
      <c r="G42" s="4">
        <f t="shared" si="1"/>
        <v>6</v>
      </c>
    </row>
    <row r="43">
      <c r="A43" s="1">
        <v>43.0</v>
      </c>
      <c r="B43" s="1" t="s">
        <v>87</v>
      </c>
      <c r="C43" s="1">
        <v>33.0</v>
      </c>
      <c r="D43" s="1">
        <v>3.0</v>
      </c>
      <c r="E43" s="1">
        <v>30.0</v>
      </c>
      <c r="G43" s="4">
        <f t="shared" si="1"/>
        <v>6</v>
      </c>
    </row>
    <row r="44">
      <c r="A44" s="1">
        <v>44.0</v>
      </c>
      <c r="B44" s="1" t="s">
        <v>168</v>
      </c>
      <c r="C44" s="1">
        <v>30.0</v>
      </c>
      <c r="D44" s="1">
        <v>8.0</v>
      </c>
      <c r="E44" s="1">
        <v>22.0</v>
      </c>
      <c r="G44" s="4">
        <f t="shared" si="1"/>
        <v>5</v>
      </c>
    </row>
    <row r="45">
      <c r="A45" s="1">
        <v>45.0</v>
      </c>
      <c r="B45" s="1" t="s">
        <v>90</v>
      </c>
      <c r="C45" s="1">
        <v>29.0</v>
      </c>
      <c r="D45" s="1">
        <v>1.0</v>
      </c>
      <c r="E45" s="1">
        <v>28.0</v>
      </c>
      <c r="G45" s="4">
        <f t="shared" si="1"/>
        <v>5</v>
      </c>
    </row>
    <row r="46">
      <c r="A46" s="1">
        <v>46.0</v>
      </c>
      <c r="B46" s="1" t="s">
        <v>169</v>
      </c>
      <c r="C46" s="1">
        <v>28.0</v>
      </c>
      <c r="D46" s="1">
        <v>8.0</v>
      </c>
      <c r="E46" s="1">
        <v>20.0</v>
      </c>
      <c r="G46" s="4">
        <f t="shared" si="1"/>
        <v>5</v>
      </c>
    </row>
    <row r="47">
      <c r="A47" s="1">
        <v>47.0</v>
      </c>
      <c r="B47" s="1" t="s">
        <v>89</v>
      </c>
      <c r="C47" s="1">
        <v>27.0</v>
      </c>
      <c r="D47" s="1">
        <v>3.0</v>
      </c>
      <c r="E47" s="1">
        <v>24.0</v>
      </c>
      <c r="G47" s="4">
        <f t="shared" si="1"/>
        <v>5</v>
      </c>
    </row>
    <row r="48">
      <c r="A48" s="1">
        <v>48.0</v>
      </c>
      <c r="B48" s="1" t="s">
        <v>170</v>
      </c>
      <c r="C48" s="1">
        <v>25.0</v>
      </c>
      <c r="D48" s="1">
        <v>0.0</v>
      </c>
      <c r="E48" s="1">
        <v>25.0</v>
      </c>
      <c r="G48" s="4">
        <f t="shared" si="1"/>
        <v>4</v>
      </c>
    </row>
    <row r="49">
      <c r="A49" s="1">
        <v>49.0</v>
      </c>
      <c r="B49" s="1" t="s">
        <v>94</v>
      </c>
      <c r="C49" s="1">
        <v>24.0</v>
      </c>
      <c r="D49" s="1">
        <v>2.0</v>
      </c>
      <c r="E49" s="1">
        <v>22.0</v>
      </c>
      <c r="G49" s="4">
        <f t="shared" si="1"/>
        <v>4</v>
      </c>
    </row>
    <row r="50">
      <c r="A50" s="1">
        <v>50.0</v>
      </c>
      <c r="B50" s="1" t="s">
        <v>171</v>
      </c>
      <c r="C50" s="1">
        <v>24.0</v>
      </c>
      <c r="D50" s="1">
        <v>0.0</v>
      </c>
      <c r="E50" s="1">
        <v>24.0</v>
      </c>
      <c r="G50" s="4">
        <f t="shared" si="1"/>
        <v>4</v>
      </c>
    </row>
    <row r="51">
      <c r="A51" s="1">
        <v>51.0</v>
      </c>
      <c r="B51" s="1" t="s">
        <v>95</v>
      </c>
      <c r="C51" s="1">
        <v>24.0</v>
      </c>
      <c r="D51" s="1">
        <v>2.0</v>
      </c>
      <c r="E51" s="1">
        <v>22.0</v>
      </c>
      <c r="G51" s="4">
        <f t="shared" si="1"/>
        <v>4</v>
      </c>
    </row>
    <row r="52">
      <c r="A52" s="1">
        <v>52.0</v>
      </c>
      <c r="B52" s="1" t="s">
        <v>172</v>
      </c>
      <c r="C52" s="1">
        <v>24.0</v>
      </c>
      <c r="D52" s="1">
        <v>4.0</v>
      </c>
      <c r="E52" s="1">
        <v>20.0</v>
      </c>
      <c r="G52" s="4">
        <f t="shared" si="1"/>
        <v>4</v>
      </c>
    </row>
    <row r="53">
      <c r="A53" s="1">
        <v>53.0</v>
      </c>
      <c r="B53" s="1" t="s">
        <v>112</v>
      </c>
      <c r="C53" s="1">
        <v>23.0</v>
      </c>
      <c r="D53" s="1">
        <v>0.0</v>
      </c>
      <c r="E53" s="1">
        <v>23.0</v>
      </c>
      <c r="G53" s="4">
        <f t="shared" si="1"/>
        <v>4</v>
      </c>
    </row>
    <row r="54">
      <c r="A54" s="1">
        <v>54.0</v>
      </c>
      <c r="B54" s="1" t="s">
        <v>173</v>
      </c>
      <c r="C54" s="1">
        <v>22.0</v>
      </c>
      <c r="D54" s="1">
        <v>6.0</v>
      </c>
      <c r="E54" s="1">
        <v>16.0</v>
      </c>
      <c r="G54" s="4">
        <f t="shared" si="1"/>
        <v>4</v>
      </c>
    </row>
    <row r="55">
      <c r="A55" s="1">
        <v>55.0</v>
      </c>
      <c r="B55" s="1" t="s">
        <v>114</v>
      </c>
      <c r="C55" s="1">
        <v>22.0</v>
      </c>
      <c r="D55" s="1">
        <v>0.0</v>
      </c>
      <c r="E55" s="1">
        <v>22.0</v>
      </c>
      <c r="G55" s="4">
        <f t="shared" si="1"/>
        <v>4</v>
      </c>
    </row>
    <row r="56">
      <c r="A56" s="1">
        <v>56.0</v>
      </c>
      <c r="B56" s="1" t="s">
        <v>174</v>
      </c>
      <c r="C56" s="1">
        <v>22.0</v>
      </c>
      <c r="D56" s="1">
        <v>6.0</v>
      </c>
      <c r="E56" s="1">
        <v>16.0</v>
      </c>
      <c r="G56" s="4">
        <f t="shared" si="1"/>
        <v>4</v>
      </c>
    </row>
    <row r="57">
      <c r="A57" s="1">
        <v>57.0</v>
      </c>
      <c r="B57" s="1" t="s">
        <v>98</v>
      </c>
      <c r="C57" s="1">
        <v>19.0</v>
      </c>
      <c r="D57" s="1">
        <v>1.0</v>
      </c>
      <c r="E57" s="1">
        <v>18.0</v>
      </c>
      <c r="G57" s="4">
        <f t="shared" si="1"/>
        <v>3</v>
      </c>
    </row>
    <row r="58">
      <c r="A58" s="1">
        <v>58.0</v>
      </c>
      <c r="B58" s="1" t="s">
        <v>175</v>
      </c>
      <c r="C58" s="1">
        <v>18.0</v>
      </c>
      <c r="D58" s="1">
        <v>0.0</v>
      </c>
      <c r="E58" s="1">
        <v>18.0</v>
      </c>
      <c r="G58" s="4">
        <f t="shared" si="1"/>
        <v>3</v>
      </c>
    </row>
    <row r="59">
      <c r="A59" s="1">
        <v>59.0</v>
      </c>
      <c r="B59" s="1" t="s">
        <v>111</v>
      </c>
      <c r="C59" s="1">
        <v>17.0</v>
      </c>
      <c r="D59" s="1">
        <v>0.0</v>
      </c>
      <c r="E59" s="1">
        <v>17.0</v>
      </c>
      <c r="G59" s="4">
        <f t="shared" si="1"/>
        <v>3</v>
      </c>
    </row>
    <row r="60">
      <c r="A60" s="1">
        <v>60.0</v>
      </c>
      <c r="B60" s="1" t="s">
        <v>176</v>
      </c>
      <c r="C60" s="1">
        <v>17.0</v>
      </c>
      <c r="D60" s="1">
        <v>5.0</v>
      </c>
      <c r="E60" s="1">
        <v>12.0</v>
      </c>
      <c r="G60" s="4">
        <f t="shared" si="1"/>
        <v>3</v>
      </c>
    </row>
    <row r="61">
      <c r="A61" s="1">
        <v>61.0</v>
      </c>
      <c r="B61" s="1" t="s">
        <v>102</v>
      </c>
      <c r="C61" s="1">
        <v>16.0</v>
      </c>
      <c r="D61" s="1">
        <v>1.0</v>
      </c>
      <c r="E61" s="1">
        <v>15.0</v>
      </c>
      <c r="G61" s="4">
        <f t="shared" si="1"/>
        <v>3</v>
      </c>
    </row>
    <row r="62">
      <c r="A62" s="1">
        <v>62.0</v>
      </c>
      <c r="B62" s="1" t="s">
        <v>177</v>
      </c>
      <c r="C62" s="1">
        <v>16.0</v>
      </c>
      <c r="D62" s="1">
        <v>3.0</v>
      </c>
      <c r="E62" s="1">
        <v>13.0</v>
      </c>
      <c r="G62" s="4">
        <f t="shared" si="1"/>
        <v>3</v>
      </c>
    </row>
    <row r="63">
      <c r="A63" s="1">
        <v>63.0</v>
      </c>
      <c r="B63" s="1" t="s">
        <v>97</v>
      </c>
      <c r="C63" s="1">
        <v>16.0</v>
      </c>
      <c r="D63" s="1">
        <v>5.0</v>
      </c>
      <c r="E63" s="1">
        <v>11.0</v>
      </c>
      <c r="G63" s="4">
        <f t="shared" si="1"/>
        <v>3</v>
      </c>
    </row>
    <row r="64">
      <c r="A64" s="1">
        <v>64.0</v>
      </c>
      <c r="B64" s="1" t="s">
        <v>178</v>
      </c>
      <c r="C64" s="1">
        <v>16.0</v>
      </c>
      <c r="D64" s="1">
        <v>0.0</v>
      </c>
      <c r="E64" s="1">
        <v>16.0</v>
      </c>
      <c r="G64" s="4">
        <f t="shared" si="1"/>
        <v>3</v>
      </c>
    </row>
    <row r="65">
      <c r="A65" s="1">
        <v>65.0</v>
      </c>
      <c r="B65" s="1" t="s">
        <v>110</v>
      </c>
      <c r="C65" s="1">
        <v>15.0</v>
      </c>
      <c r="D65" s="1">
        <v>1.0</v>
      </c>
      <c r="E65" s="1">
        <v>14.0</v>
      </c>
      <c r="G65" s="4">
        <f t="shared" si="1"/>
        <v>3</v>
      </c>
    </row>
    <row r="66">
      <c r="A66" s="1">
        <v>66.0</v>
      </c>
      <c r="B66" s="1" t="s">
        <v>179</v>
      </c>
      <c r="C66" s="1">
        <v>15.0</v>
      </c>
      <c r="D66" s="1">
        <v>5.0</v>
      </c>
      <c r="E66" s="1">
        <v>10.0</v>
      </c>
      <c r="G66" s="4">
        <f t="shared" si="1"/>
        <v>3</v>
      </c>
    </row>
    <row r="67">
      <c r="A67" s="1">
        <v>67.0</v>
      </c>
      <c r="B67" s="1" t="s">
        <v>105</v>
      </c>
      <c r="C67" s="1">
        <v>14.0</v>
      </c>
      <c r="D67" s="1">
        <v>2.0</v>
      </c>
      <c r="E67" s="1">
        <v>12.0</v>
      </c>
      <c r="G67" s="4">
        <f t="shared" si="1"/>
        <v>2</v>
      </c>
    </row>
    <row r="68">
      <c r="A68" s="1">
        <v>68.0</v>
      </c>
      <c r="B68" s="1" t="s">
        <v>180</v>
      </c>
      <c r="C68" s="1">
        <v>14.0</v>
      </c>
      <c r="D68" s="1">
        <v>3.0</v>
      </c>
      <c r="E68" s="1">
        <v>11.0</v>
      </c>
      <c r="G68" s="4">
        <f t="shared" si="1"/>
        <v>2</v>
      </c>
    </row>
    <row r="69">
      <c r="A69" s="1">
        <v>69.0</v>
      </c>
      <c r="B69" s="1" t="s">
        <v>108</v>
      </c>
      <c r="C69" s="1">
        <v>13.0</v>
      </c>
      <c r="D69" s="1">
        <v>5.0</v>
      </c>
      <c r="E69" s="1">
        <v>8.0</v>
      </c>
      <c r="G69" s="4">
        <f t="shared" si="1"/>
        <v>2</v>
      </c>
    </row>
    <row r="70">
      <c r="A70" s="1">
        <v>70.0</v>
      </c>
      <c r="B70" s="1" t="s">
        <v>181</v>
      </c>
      <c r="C70" s="1">
        <v>13.0</v>
      </c>
      <c r="D70" s="1">
        <v>4.0</v>
      </c>
      <c r="E70" s="1">
        <v>9.0</v>
      </c>
      <c r="G70" s="4">
        <f t="shared" si="1"/>
        <v>2</v>
      </c>
    </row>
    <row r="71">
      <c r="A71" s="1">
        <v>72.0</v>
      </c>
      <c r="B71" s="1" t="s">
        <v>120</v>
      </c>
      <c r="C71" s="1">
        <v>11.0</v>
      </c>
      <c r="D71" s="1">
        <v>0.0</v>
      </c>
      <c r="E71" s="1">
        <v>11.0</v>
      </c>
      <c r="G71" s="4">
        <f t="shared" si="1"/>
        <v>2</v>
      </c>
    </row>
    <row r="72">
      <c r="A72" s="1">
        <v>73.0</v>
      </c>
      <c r="B72" s="1" t="s">
        <v>182</v>
      </c>
      <c r="C72" s="1">
        <v>11.0</v>
      </c>
      <c r="D72" s="1">
        <v>5.0</v>
      </c>
      <c r="E72" s="1">
        <v>6.0</v>
      </c>
      <c r="G72" s="4">
        <f t="shared" si="1"/>
        <v>2</v>
      </c>
      <c r="H72" s="1">
        <v>71.0</v>
      </c>
      <c r="I72" s="1" t="s">
        <v>109</v>
      </c>
      <c r="J72" s="1">
        <v>12.0</v>
      </c>
      <c r="K72" s="1">
        <v>7.0</v>
      </c>
      <c r="L72" s="1">
        <v>5.0</v>
      </c>
    </row>
    <row r="73">
      <c r="A73" s="1">
        <v>74.0</v>
      </c>
      <c r="B73" s="1" t="s">
        <v>124</v>
      </c>
      <c r="C73" s="1">
        <v>11.0</v>
      </c>
      <c r="D73" s="1">
        <v>0.0</v>
      </c>
      <c r="E73" s="1">
        <v>11.0</v>
      </c>
      <c r="G73" s="4">
        <f t="shared" si="1"/>
        <v>2</v>
      </c>
    </row>
    <row r="74">
      <c r="A74" s="1">
        <v>75.0</v>
      </c>
      <c r="B74" s="1" t="s">
        <v>183</v>
      </c>
      <c r="C74" s="1">
        <v>11.0</v>
      </c>
      <c r="D74" s="1">
        <v>2.0</v>
      </c>
      <c r="E74" s="1">
        <v>9.0</v>
      </c>
      <c r="G74" s="4">
        <f t="shared" si="1"/>
        <v>2</v>
      </c>
    </row>
    <row r="75">
      <c r="A75" s="1">
        <v>76.0</v>
      </c>
      <c r="B75" s="1" t="s">
        <v>118</v>
      </c>
      <c r="C75" s="1">
        <v>9.0</v>
      </c>
      <c r="D75" s="1">
        <v>1.0</v>
      </c>
      <c r="E75" s="1">
        <v>8.0</v>
      </c>
      <c r="G75" s="4">
        <f t="shared" si="1"/>
        <v>2</v>
      </c>
    </row>
    <row r="76">
      <c r="A76" s="1">
        <v>77.0</v>
      </c>
      <c r="B76" s="1" t="s">
        <v>184</v>
      </c>
      <c r="C76" s="1">
        <v>9.0</v>
      </c>
      <c r="D76" s="1">
        <v>1.0</v>
      </c>
      <c r="E76" s="1">
        <v>8.0</v>
      </c>
      <c r="G76" s="4">
        <f t="shared" si="1"/>
        <v>2</v>
      </c>
    </row>
    <row r="77">
      <c r="A77" s="1">
        <v>78.0</v>
      </c>
      <c r="B77" s="1" t="s">
        <v>119</v>
      </c>
      <c r="C77" s="1">
        <v>9.0</v>
      </c>
      <c r="D77" s="1">
        <v>1.0</v>
      </c>
      <c r="E77" s="1">
        <v>8.0</v>
      </c>
      <c r="G77" s="4">
        <f t="shared" si="1"/>
        <v>2</v>
      </c>
    </row>
    <row r="78">
      <c r="A78" s="1">
        <v>79.0</v>
      </c>
      <c r="B78" s="1" t="s">
        <v>185</v>
      </c>
      <c r="C78" s="1">
        <v>8.0</v>
      </c>
      <c r="D78" s="1">
        <v>0.0</v>
      </c>
      <c r="E78" s="1">
        <v>8.0</v>
      </c>
      <c r="G78" s="4">
        <f t="shared" si="1"/>
        <v>1</v>
      </c>
    </row>
    <row r="79">
      <c r="A79" s="1">
        <v>80.0</v>
      </c>
      <c r="B79" s="1" t="s">
        <v>125</v>
      </c>
      <c r="C79" s="1">
        <v>7.0</v>
      </c>
      <c r="D79" s="1">
        <v>0.0</v>
      </c>
      <c r="E79" s="1">
        <v>7.0</v>
      </c>
      <c r="G79" s="4">
        <f t="shared" si="1"/>
        <v>1</v>
      </c>
    </row>
    <row r="80">
      <c r="A80" s="1">
        <v>81.0</v>
      </c>
      <c r="B80" s="1" t="s">
        <v>186</v>
      </c>
      <c r="C80" s="1">
        <v>7.0</v>
      </c>
      <c r="D80" s="1">
        <v>0.0</v>
      </c>
      <c r="E80" s="1">
        <v>7.0</v>
      </c>
      <c r="G80" s="4">
        <f t="shared" si="1"/>
        <v>1</v>
      </c>
    </row>
    <row r="81">
      <c r="A81" s="1">
        <v>82.0</v>
      </c>
      <c r="B81" s="1" t="s">
        <v>122</v>
      </c>
      <c r="C81" s="1">
        <v>6.0</v>
      </c>
      <c r="D81" s="1">
        <v>2.0</v>
      </c>
      <c r="E81" s="1">
        <v>4.0</v>
      </c>
      <c r="G81" s="4">
        <f t="shared" si="1"/>
        <v>1</v>
      </c>
    </row>
    <row r="82">
      <c r="A82" s="1">
        <v>83.0</v>
      </c>
      <c r="B82" s="1" t="s">
        <v>187</v>
      </c>
      <c r="C82" s="1">
        <v>6.0</v>
      </c>
      <c r="D82" s="1">
        <v>0.0</v>
      </c>
      <c r="E82" s="1">
        <v>6.0</v>
      </c>
      <c r="G82" s="4">
        <f t="shared" si="1"/>
        <v>1</v>
      </c>
    </row>
    <row r="83">
      <c r="A83" s="1">
        <v>84.0</v>
      </c>
      <c r="B83" s="1" t="s">
        <v>130</v>
      </c>
      <c r="C83" s="1">
        <v>6.0</v>
      </c>
      <c r="D83" s="1">
        <v>0.0</v>
      </c>
      <c r="E83" s="1">
        <v>6.0</v>
      </c>
      <c r="G83" s="4">
        <f t="shared" si="1"/>
        <v>1</v>
      </c>
    </row>
    <row r="84">
      <c r="A84" s="1">
        <v>85.0</v>
      </c>
      <c r="B84" s="1" t="s">
        <v>188</v>
      </c>
      <c r="C84" s="1">
        <v>6.0</v>
      </c>
      <c r="D84" s="1">
        <v>0.0</v>
      </c>
      <c r="E84" s="1">
        <v>6.0</v>
      </c>
      <c r="G84" s="4">
        <f t="shared" si="1"/>
        <v>1</v>
      </c>
    </row>
    <row r="85">
      <c r="A85" s="1">
        <v>86.0</v>
      </c>
      <c r="B85" s="1" t="s">
        <v>123</v>
      </c>
      <c r="C85" s="1">
        <v>5.0</v>
      </c>
      <c r="D85" s="1">
        <v>3.0</v>
      </c>
      <c r="E85" s="1">
        <v>2.0</v>
      </c>
      <c r="G85" s="4">
        <f t="shared" si="1"/>
        <v>1</v>
      </c>
    </row>
    <row r="86">
      <c r="A86" s="1">
        <v>87.0</v>
      </c>
      <c r="B86" s="1" t="s">
        <v>189</v>
      </c>
      <c r="C86" s="1">
        <v>5.0</v>
      </c>
      <c r="D86" s="1">
        <v>0.0</v>
      </c>
      <c r="E86" s="1">
        <v>5.0</v>
      </c>
      <c r="G86" s="4">
        <f t="shared" si="1"/>
        <v>1</v>
      </c>
    </row>
    <row r="87">
      <c r="A87" s="1">
        <v>88.0</v>
      </c>
      <c r="B87" s="1" t="s">
        <v>127</v>
      </c>
      <c r="C87" s="1">
        <v>5.0</v>
      </c>
      <c r="D87" s="1">
        <v>2.0</v>
      </c>
      <c r="E87" s="1">
        <v>3.0</v>
      </c>
      <c r="G87" s="4">
        <f t="shared" si="1"/>
        <v>1</v>
      </c>
    </row>
    <row r="88">
      <c r="A88" s="1">
        <v>89.0</v>
      </c>
      <c r="B88" s="1" t="s">
        <v>190</v>
      </c>
      <c r="C88" s="1">
        <v>4.0</v>
      </c>
      <c r="D88" s="1">
        <v>1.0</v>
      </c>
      <c r="E88" s="1">
        <v>3.0</v>
      </c>
      <c r="G88" s="4">
        <f t="shared" si="1"/>
        <v>1</v>
      </c>
    </row>
    <row r="89">
      <c r="A89" s="1">
        <v>90.0</v>
      </c>
      <c r="B89" s="1" t="s">
        <v>133</v>
      </c>
      <c r="C89" s="1">
        <v>3.0</v>
      </c>
      <c r="D89" s="1">
        <v>0.0</v>
      </c>
      <c r="E89" s="1">
        <v>3.0</v>
      </c>
      <c r="G89" s="4">
        <f t="shared" si="1"/>
        <v>1</v>
      </c>
    </row>
    <row r="90">
      <c r="A90" s="1">
        <v>91.0</v>
      </c>
      <c r="B90" s="1" t="s">
        <v>191</v>
      </c>
      <c r="C90" s="1">
        <v>2.0</v>
      </c>
      <c r="D90" s="1">
        <v>0.0</v>
      </c>
      <c r="E90" s="1">
        <v>2.0</v>
      </c>
      <c r="G90" s="4">
        <f t="shared" si="1"/>
        <v>0</v>
      </c>
    </row>
    <row r="91">
      <c r="A91" s="1">
        <v>92.0</v>
      </c>
      <c r="B91" s="1" t="s">
        <v>138</v>
      </c>
      <c r="C91" s="1">
        <v>2.0</v>
      </c>
      <c r="D91" s="1">
        <v>0.0</v>
      </c>
      <c r="E91" s="1">
        <v>2.0</v>
      </c>
      <c r="G91" s="4">
        <f t="shared" si="1"/>
        <v>0</v>
      </c>
    </row>
    <row r="92">
      <c r="A92" s="1">
        <v>93.0</v>
      </c>
      <c r="B92" s="1" t="s">
        <v>192</v>
      </c>
      <c r="C92" s="1">
        <v>2.0</v>
      </c>
      <c r="D92" s="1">
        <v>0.0</v>
      </c>
      <c r="E92" s="1">
        <v>2.0</v>
      </c>
      <c r="G92" s="4">
        <f t="shared" si="1"/>
        <v>0</v>
      </c>
    </row>
    <row r="93">
      <c r="A93" s="1">
        <v>94.0</v>
      </c>
      <c r="B93" s="1" t="s">
        <v>134</v>
      </c>
      <c r="C93" s="1">
        <v>1.0</v>
      </c>
      <c r="D93" s="1">
        <v>1.0</v>
      </c>
      <c r="E93" s="1">
        <v>0.0</v>
      </c>
      <c r="G93" s="4">
        <f t="shared" si="1"/>
        <v>0</v>
      </c>
    </row>
    <row r="94">
      <c r="A94" s="1">
        <v>95.0</v>
      </c>
      <c r="B94" s="1" t="s">
        <v>193</v>
      </c>
      <c r="C94" s="1">
        <v>1.0</v>
      </c>
      <c r="D94" s="1">
        <v>0.0</v>
      </c>
      <c r="E94" s="1">
        <v>1.0</v>
      </c>
      <c r="G94" s="4">
        <f t="shared" si="1"/>
        <v>0</v>
      </c>
    </row>
    <row r="95">
      <c r="A95" s="1">
        <v>96.0</v>
      </c>
      <c r="B95" s="1" t="s">
        <v>137</v>
      </c>
      <c r="C95" s="1">
        <v>1.0</v>
      </c>
      <c r="D95" s="1">
        <v>1.0</v>
      </c>
      <c r="E95" s="1">
        <v>0.0</v>
      </c>
      <c r="G95" s="4">
        <f t="shared" si="1"/>
        <v>0</v>
      </c>
    </row>
    <row r="96">
      <c r="A96" s="1">
        <v>97.0</v>
      </c>
      <c r="B96" s="1" t="s">
        <v>194</v>
      </c>
      <c r="C96" s="1">
        <v>1.0</v>
      </c>
      <c r="D96" s="1">
        <v>1.0</v>
      </c>
      <c r="E96" s="1">
        <v>0.0</v>
      </c>
      <c r="G96" s="4">
        <f t="shared" si="1"/>
        <v>0</v>
      </c>
    </row>
    <row r="97">
      <c r="A97" s="1">
        <v>98.0</v>
      </c>
      <c r="B97" s="1" t="s">
        <v>142</v>
      </c>
      <c r="C97" s="1">
        <v>1.0</v>
      </c>
      <c r="D97" s="1">
        <v>0.0</v>
      </c>
      <c r="E97" s="1">
        <v>1.0</v>
      </c>
      <c r="G97" s="4">
        <f t="shared" si="1"/>
        <v>0</v>
      </c>
    </row>
    <row r="98">
      <c r="A98" s="1">
        <v>99.0</v>
      </c>
      <c r="B98" s="1" t="s">
        <v>195</v>
      </c>
      <c r="C98" s="1">
        <v>1.0</v>
      </c>
      <c r="D98" s="1">
        <v>0.0</v>
      </c>
      <c r="E98" s="1">
        <v>1.0</v>
      </c>
      <c r="G98" s="4">
        <f t="shared" si="1"/>
        <v>0</v>
      </c>
    </row>
    <row r="99">
      <c r="A99" s="1">
        <v>100.0</v>
      </c>
      <c r="B99" s="1" t="s">
        <v>144</v>
      </c>
      <c r="C99" s="1">
        <v>1.0</v>
      </c>
      <c r="D99" s="1">
        <v>0.0</v>
      </c>
      <c r="E99" s="1">
        <v>1.0</v>
      </c>
      <c r="G99" s="4">
        <f t="shared" si="1"/>
        <v>0</v>
      </c>
    </row>
    <row r="100">
      <c r="A100" s="1">
        <v>101.0</v>
      </c>
      <c r="B100" s="1" t="s">
        <v>196</v>
      </c>
      <c r="C100" s="1">
        <v>1.0</v>
      </c>
      <c r="D100" s="1">
        <v>1.0</v>
      </c>
      <c r="E100" s="1">
        <v>0.0</v>
      </c>
      <c r="G100" s="4">
        <f t="shared" si="1"/>
        <v>0</v>
      </c>
    </row>
    <row r="101">
      <c r="A101" s="1">
        <v>102.0</v>
      </c>
      <c r="B101" s="1" t="s">
        <v>145</v>
      </c>
      <c r="C101" s="1">
        <v>1.0</v>
      </c>
      <c r="D101" s="1">
        <v>0.0</v>
      </c>
      <c r="E101" s="1">
        <v>1.0</v>
      </c>
      <c r="G101" s="4">
        <f t="shared" si="1"/>
        <v>0</v>
      </c>
    </row>
    <row r="102">
      <c r="G102" s="4">
        <f t="shared" ref="G102:G103" si="2">Round(C100/6,0)</f>
        <v>0</v>
      </c>
    </row>
    <row r="103">
      <c r="G103" s="4">
        <f t="shared" si="2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30</v>
      </c>
      <c r="B1" s="1" t="s">
        <v>33</v>
      </c>
      <c r="C1" s="1" t="s">
        <v>35</v>
      </c>
      <c r="D1" s="1" t="s">
        <v>37</v>
      </c>
      <c r="E1" s="1" t="s">
        <v>14</v>
      </c>
    </row>
    <row r="2">
      <c r="A2" s="1">
        <v>1.0</v>
      </c>
      <c r="B2" s="1" t="s">
        <v>53</v>
      </c>
      <c r="C2" s="1">
        <v>142.0</v>
      </c>
      <c r="D2" s="1">
        <v>86.0</v>
      </c>
      <c r="E2" s="1">
        <v>56.0</v>
      </c>
    </row>
    <row r="3">
      <c r="A3" s="1">
        <v>2.0</v>
      </c>
      <c r="B3" s="1" t="s">
        <v>49</v>
      </c>
      <c r="C3" s="1">
        <v>136.0</v>
      </c>
      <c r="D3" s="1">
        <v>57.0</v>
      </c>
      <c r="E3" s="1">
        <v>79.0</v>
      </c>
    </row>
    <row r="4">
      <c r="A4" s="1">
        <v>3.0</v>
      </c>
      <c r="B4" s="1" t="s">
        <v>42</v>
      </c>
      <c r="C4" s="1">
        <v>155.0</v>
      </c>
      <c r="D4" s="1">
        <v>56.0</v>
      </c>
      <c r="E4" s="1">
        <v>99.0</v>
      </c>
    </row>
    <row r="5">
      <c r="A5" s="1">
        <v>4.0</v>
      </c>
      <c r="B5" s="1" t="s">
        <v>52</v>
      </c>
      <c r="C5" s="1">
        <v>125.0</v>
      </c>
      <c r="D5" s="1">
        <v>50.0</v>
      </c>
      <c r="E5" s="1">
        <v>75.0</v>
      </c>
    </row>
    <row r="6">
      <c r="A6" s="1">
        <v>5.0</v>
      </c>
      <c r="B6" s="1" t="s">
        <v>48</v>
      </c>
      <c r="C6" s="1">
        <v>136.0</v>
      </c>
      <c r="D6" s="1">
        <v>43.0</v>
      </c>
      <c r="E6" s="1">
        <v>93.0</v>
      </c>
    </row>
    <row r="7">
      <c r="A7" s="1">
        <v>6.0</v>
      </c>
      <c r="B7" s="1" t="s">
        <v>46</v>
      </c>
      <c r="C7" s="1">
        <v>147.0</v>
      </c>
      <c r="D7" s="1">
        <v>38.0</v>
      </c>
      <c r="E7" s="1">
        <v>109.0</v>
      </c>
    </row>
    <row r="8">
      <c r="A8" s="1">
        <v>7.0</v>
      </c>
      <c r="B8" s="1" t="s">
        <v>38</v>
      </c>
      <c r="C8" s="1">
        <v>181.0</v>
      </c>
      <c r="D8" s="1">
        <v>36.0</v>
      </c>
      <c r="E8" s="1">
        <v>145.0</v>
      </c>
    </row>
    <row r="9">
      <c r="A9" s="1">
        <v>8.0</v>
      </c>
      <c r="B9" s="1" t="s">
        <v>55</v>
      </c>
      <c r="C9" s="1">
        <v>97.0</v>
      </c>
      <c r="D9" s="1">
        <v>30.0</v>
      </c>
      <c r="E9" s="1">
        <v>67.0</v>
      </c>
    </row>
    <row r="10">
      <c r="A10" s="1">
        <v>9.0</v>
      </c>
      <c r="B10" s="1" t="s">
        <v>50</v>
      </c>
      <c r="C10" s="1">
        <v>129.0</v>
      </c>
      <c r="D10" s="1">
        <v>29.0</v>
      </c>
      <c r="E10" s="1">
        <v>100.0</v>
      </c>
    </row>
    <row r="11">
      <c r="A11" s="1">
        <v>10.0</v>
      </c>
      <c r="B11" s="1" t="s">
        <v>47</v>
      </c>
      <c r="C11" s="1">
        <v>153.0</v>
      </c>
      <c r="D11" s="1">
        <v>29.0</v>
      </c>
      <c r="E11" s="1">
        <v>124.0</v>
      </c>
    </row>
    <row r="12">
      <c r="A12" s="1">
        <v>11.0</v>
      </c>
      <c r="B12" s="1" t="s">
        <v>51</v>
      </c>
      <c r="C12" s="1">
        <v>136.0</v>
      </c>
      <c r="D12" s="1">
        <v>27.0</v>
      </c>
      <c r="E12" s="1">
        <v>109.0</v>
      </c>
    </row>
    <row r="13">
      <c r="A13" s="1">
        <v>12.0</v>
      </c>
      <c r="B13" s="1" t="s">
        <v>54</v>
      </c>
      <c r="C13" s="1">
        <v>101.0</v>
      </c>
      <c r="D13" s="1">
        <v>25.0</v>
      </c>
      <c r="E13" s="1">
        <v>76.0</v>
      </c>
    </row>
    <row r="14">
      <c r="A14" s="1">
        <v>13.0</v>
      </c>
      <c r="B14" s="1" t="s">
        <v>61</v>
      </c>
      <c r="C14" s="1">
        <v>84.0</v>
      </c>
      <c r="D14" s="1">
        <v>23.0</v>
      </c>
      <c r="E14" s="1">
        <v>61.0</v>
      </c>
    </row>
    <row r="15">
      <c r="A15" s="1">
        <v>14.0</v>
      </c>
      <c r="B15" s="1" t="s">
        <v>70</v>
      </c>
      <c r="C15" s="1">
        <v>51.0</v>
      </c>
      <c r="D15" s="1">
        <v>22.0</v>
      </c>
      <c r="E15" s="1">
        <v>29.0</v>
      </c>
    </row>
    <row r="16">
      <c r="A16" s="1">
        <v>15.0</v>
      </c>
      <c r="B16" s="1" t="s">
        <v>60</v>
      </c>
      <c r="C16" s="1">
        <v>86.0</v>
      </c>
      <c r="D16" s="1">
        <v>21.0</v>
      </c>
      <c r="E16" s="1">
        <v>65.0</v>
      </c>
    </row>
    <row r="17">
      <c r="A17" s="1">
        <v>16.0</v>
      </c>
      <c r="B17" s="1" t="s">
        <v>65</v>
      </c>
      <c r="C17" s="1">
        <v>69.0</v>
      </c>
      <c r="D17" s="1">
        <v>21.0</v>
      </c>
      <c r="E17" s="1">
        <v>48.0</v>
      </c>
    </row>
    <row r="18">
      <c r="A18" s="1">
        <v>17.0</v>
      </c>
      <c r="B18" s="1" t="s">
        <v>67</v>
      </c>
      <c r="C18" s="1">
        <v>58.0</v>
      </c>
      <c r="D18" s="1">
        <v>20.0</v>
      </c>
      <c r="E18" s="1">
        <v>38.0</v>
      </c>
    </row>
    <row r="19">
      <c r="A19" s="1">
        <v>18.0</v>
      </c>
      <c r="B19" s="1" t="s">
        <v>56</v>
      </c>
      <c r="C19" s="1">
        <v>99.0</v>
      </c>
      <c r="D19" s="1">
        <v>20.0</v>
      </c>
      <c r="E19" s="1">
        <v>79.0</v>
      </c>
    </row>
    <row r="20">
      <c r="A20" s="1">
        <v>19.0</v>
      </c>
      <c r="B20" s="1" t="s">
        <v>63</v>
      </c>
      <c r="C20" s="1">
        <v>79.0</v>
      </c>
      <c r="D20" s="1">
        <v>19.0</v>
      </c>
      <c r="E20" s="1">
        <v>60.0</v>
      </c>
    </row>
    <row r="21">
      <c r="A21" s="1">
        <v>20.0</v>
      </c>
      <c r="B21" s="1" t="s">
        <v>64</v>
      </c>
      <c r="C21" s="1">
        <v>72.0</v>
      </c>
      <c r="D21" s="1">
        <v>18.0</v>
      </c>
      <c r="E21" s="1">
        <v>54.0</v>
      </c>
    </row>
    <row r="22">
      <c r="A22" s="1">
        <v>21.0</v>
      </c>
      <c r="B22" s="1" t="s">
        <v>58</v>
      </c>
      <c r="C22" s="1">
        <v>90.0</v>
      </c>
      <c r="D22" s="1">
        <v>18.0</v>
      </c>
      <c r="E22" s="1">
        <v>72.0</v>
      </c>
    </row>
    <row r="23">
      <c r="A23" s="1">
        <v>22.0</v>
      </c>
      <c r="B23" s="1" t="s">
        <v>62</v>
      </c>
      <c r="C23" s="1">
        <v>90.0</v>
      </c>
      <c r="D23" s="1">
        <v>17.0</v>
      </c>
      <c r="E23" s="1">
        <v>73.0</v>
      </c>
    </row>
    <row r="24">
      <c r="A24" s="1">
        <v>23.0</v>
      </c>
      <c r="B24" s="1" t="s">
        <v>75</v>
      </c>
      <c r="C24" s="1">
        <v>40.0</v>
      </c>
      <c r="D24" s="1">
        <v>16.0</v>
      </c>
      <c r="E24" s="1">
        <v>24.0</v>
      </c>
    </row>
    <row r="25">
      <c r="A25" s="1">
        <v>24.0</v>
      </c>
      <c r="B25" s="1" t="s">
        <v>66</v>
      </c>
      <c r="C25" s="1">
        <v>64.0</v>
      </c>
      <c r="D25" s="1">
        <v>15.0</v>
      </c>
      <c r="E25" s="1">
        <v>49.0</v>
      </c>
    </row>
    <row r="26">
      <c r="A26" s="1">
        <v>25.0</v>
      </c>
      <c r="B26" s="1" t="s">
        <v>59</v>
      </c>
      <c r="C26" s="1">
        <v>92.0</v>
      </c>
      <c r="D26" s="1">
        <v>15.0</v>
      </c>
      <c r="E26" s="1">
        <v>77.0</v>
      </c>
    </row>
    <row r="27">
      <c r="A27" s="1">
        <v>26.0</v>
      </c>
      <c r="B27" s="1" t="s">
        <v>57</v>
      </c>
      <c r="C27" s="1">
        <v>98.0</v>
      </c>
      <c r="D27" s="1">
        <v>14.0</v>
      </c>
      <c r="E27" s="1">
        <v>84.0</v>
      </c>
    </row>
    <row r="28">
      <c r="A28" s="1">
        <v>27.0</v>
      </c>
      <c r="B28" s="1" t="s">
        <v>73</v>
      </c>
      <c r="C28" s="1">
        <v>43.0</v>
      </c>
      <c r="D28" s="1">
        <v>14.0</v>
      </c>
      <c r="E28" s="1">
        <v>29.0</v>
      </c>
    </row>
    <row r="29">
      <c r="A29" s="1">
        <v>28.0</v>
      </c>
      <c r="B29" s="1" t="s">
        <v>69</v>
      </c>
      <c r="C29" s="1">
        <v>60.0</v>
      </c>
      <c r="D29" s="1">
        <v>13.0</v>
      </c>
      <c r="E29" s="1">
        <v>47.0</v>
      </c>
    </row>
    <row r="30">
      <c r="A30" s="1">
        <v>29.0</v>
      </c>
      <c r="B30" s="1" t="s">
        <v>71</v>
      </c>
      <c r="C30" s="1">
        <v>58.0</v>
      </c>
      <c r="D30" s="1">
        <v>13.0</v>
      </c>
      <c r="E30" s="1">
        <v>45.0</v>
      </c>
    </row>
    <row r="31">
      <c r="A31" s="1">
        <v>30.0</v>
      </c>
      <c r="B31" s="1" t="s">
        <v>74</v>
      </c>
      <c r="C31" s="1">
        <v>41.0</v>
      </c>
      <c r="D31" s="1">
        <v>12.0</v>
      </c>
      <c r="E31" s="1">
        <v>29.0</v>
      </c>
    </row>
    <row r="32">
      <c r="A32" s="1">
        <v>31.0</v>
      </c>
      <c r="B32" s="1" t="s">
        <v>78</v>
      </c>
      <c r="C32" s="1">
        <v>39.0</v>
      </c>
      <c r="D32" s="1">
        <v>11.0</v>
      </c>
      <c r="E32" s="1">
        <v>28.0</v>
      </c>
    </row>
    <row r="33">
      <c r="A33" s="1">
        <v>32.0</v>
      </c>
      <c r="B33" s="1" t="s">
        <v>82</v>
      </c>
      <c r="C33" s="1">
        <v>37.0</v>
      </c>
      <c r="D33" s="1">
        <v>11.0</v>
      </c>
      <c r="E33" s="1">
        <v>26.0</v>
      </c>
    </row>
    <row r="34">
      <c r="A34" s="1">
        <v>33.0</v>
      </c>
      <c r="B34" s="1" t="s">
        <v>81</v>
      </c>
      <c r="C34" s="1">
        <v>36.0</v>
      </c>
      <c r="D34" s="1">
        <v>9.0</v>
      </c>
      <c r="E34" s="1">
        <v>27.0</v>
      </c>
    </row>
    <row r="35">
      <c r="A35" s="1">
        <v>34.0</v>
      </c>
      <c r="B35" s="1" t="s">
        <v>72</v>
      </c>
      <c r="C35" s="1">
        <v>50.0</v>
      </c>
      <c r="D35" s="1">
        <v>8.0</v>
      </c>
      <c r="E35" s="1">
        <v>42.0</v>
      </c>
    </row>
    <row r="36">
      <c r="A36" s="1">
        <v>35.0</v>
      </c>
      <c r="B36" s="1" t="s">
        <v>85</v>
      </c>
      <c r="C36" s="1">
        <v>30.0</v>
      </c>
      <c r="D36" s="1">
        <v>8.0</v>
      </c>
      <c r="E36" s="1">
        <v>22.0</v>
      </c>
    </row>
    <row r="37">
      <c r="A37" s="1">
        <v>36.0</v>
      </c>
      <c r="B37" s="1" t="s">
        <v>88</v>
      </c>
      <c r="C37" s="1">
        <v>28.0</v>
      </c>
      <c r="D37" s="1">
        <v>8.0</v>
      </c>
      <c r="E37" s="1">
        <v>20.0</v>
      </c>
    </row>
    <row r="38">
      <c r="A38" s="1">
        <v>37.0</v>
      </c>
      <c r="B38" s="1" t="s">
        <v>76</v>
      </c>
      <c r="C38" s="1">
        <v>40.0</v>
      </c>
      <c r="D38" s="1">
        <v>7.0</v>
      </c>
      <c r="E38" s="1">
        <v>33.0</v>
      </c>
    </row>
    <row r="39">
      <c r="A39" s="1">
        <v>38.0</v>
      </c>
      <c r="B39" s="1" t="s">
        <v>83</v>
      </c>
      <c r="C39" s="1">
        <v>35.0</v>
      </c>
      <c r="D39" s="1">
        <v>7.0</v>
      </c>
      <c r="E39" s="1">
        <v>28.0</v>
      </c>
    </row>
    <row r="40">
      <c r="A40" s="1">
        <v>39.0</v>
      </c>
      <c r="B40" s="1" t="s">
        <v>79</v>
      </c>
      <c r="C40" s="1">
        <v>38.0</v>
      </c>
      <c r="D40" s="1">
        <v>7.0</v>
      </c>
      <c r="E40" s="1">
        <v>31.0</v>
      </c>
    </row>
    <row r="41">
      <c r="A41" s="1">
        <v>40.0</v>
      </c>
      <c r="B41" s="1" t="s">
        <v>109</v>
      </c>
      <c r="C41" s="1">
        <v>12.0</v>
      </c>
      <c r="D41" s="1">
        <v>7.0</v>
      </c>
      <c r="E41" s="1">
        <v>5.0</v>
      </c>
    </row>
    <row r="42">
      <c r="A42" s="1">
        <v>41.0</v>
      </c>
      <c r="B42" s="1" t="s">
        <v>92</v>
      </c>
      <c r="C42" s="1">
        <v>22.0</v>
      </c>
      <c r="D42" s="1">
        <v>6.0</v>
      </c>
      <c r="E42" s="1">
        <v>16.0</v>
      </c>
    </row>
    <row r="43">
      <c r="A43" s="1">
        <v>42.0</v>
      </c>
      <c r="B43" s="1" t="s">
        <v>93</v>
      </c>
      <c r="C43" s="1">
        <v>22.0</v>
      </c>
      <c r="D43" s="1">
        <v>6.0</v>
      </c>
      <c r="E43" s="1">
        <v>16.0</v>
      </c>
    </row>
    <row r="44">
      <c r="A44" s="1">
        <v>43.0</v>
      </c>
      <c r="B44" s="1" t="s">
        <v>68</v>
      </c>
      <c r="C44" s="1">
        <v>79.0</v>
      </c>
      <c r="D44" s="1">
        <v>6.0</v>
      </c>
      <c r="E44" s="1">
        <v>73.0</v>
      </c>
    </row>
    <row r="45">
      <c r="A45" s="1">
        <v>44.0</v>
      </c>
      <c r="B45" s="1" t="s">
        <v>80</v>
      </c>
      <c r="C45" s="1">
        <v>37.0</v>
      </c>
      <c r="D45" s="1">
        <v>5.0</v>
      </c>
      <c r="E45" s="1">
        <v>32.0</v>
      </c>
    </row>
    <row r="46">
      <c r="A46" s="1">
        <v>45.0</v>
      </c>
      <c r="B46" s="1" t="s">
        <v>96</v>
      </c>
      <c r="C46" s="1">
        <v>17.0</v>
      </c>
      <c r="D46" s="1">
        <v>5.0</v>
      </c>
      <c r="E46" s="1">
        <v>12.0</v>
      </c>
    </row>
    <row r="47">
      <c r="A47" s="1">
        <v>46.0</v>
      </c>
      <c r="B47" s="1" t="s">
        <v>97</v>
      </c>
      <c r="C47" s="1">
        <v>16.0</v>
      </c>
      <c r="D47" s="1">
        <v>5.0</v>
      </c>
      <c r="E47" s="1">
        <v>11.0</v>
      </c>
    </row>
    <row r="48">
      <c r="A48" s="1">
        <v>47.0</v>
      </c>
      <c r="B48" s="1" t="s">
        <v>100</v>
      </c>
      <c r="C48" s="1">
        <v>15.0</v>
      </c>
      <c r="D48" s="1">
        <v>5.0</v>
      </c>
      <c r="E48" s="1">
        <v>10.0</v>
      </c>
    </row>
    <row r="49">
      <c r="A49" s="1">
        <v>48.0</v>
      </c>
      <c r="B49" s="1" t="s">
        <v>108</v>
      </c>
      <c r="C49" s="1">
        <v>13.0</v>
      </c>
      <c r="D49" s="1">
        <v>5.0</v>
      </c>
      <c r="E49" s="1">
        <v>8.0</v>
      </c>
    </row>
    <row r="50">
      <c r="A50" s="1">
        <v>49.0</v>
      </c>
      <c r="B50" s="1" t="s">
        <v>113</v>
      </c>
      <c r="C50" s="1">
        <v>11.0</v>
      </c>
      <c r="D50" s="1">
        <v>5.0</v>
      </c>
      <c r="E50" s="1">
        <v>6.0</v>
      </c>
    </row>
    <row r="51">
      <c r="A51" s="1">
        <v>50.0</v>
      </c>
      <c r="B51" s="1" t="s">
        <v>91</v>
      </c>
      <c r="C51" s="1">
        <v>24.0</v>
      </c>
      <c r="D51" s="1">
        <v>4.0</v>
      </c>
      <c r="E51" s="1">
        <v>20.0</v>
      </c>
    </row>
    <row r="52">
      <c r="A52" s="1">
        <v>51.0</v>
      </c>
      <c r="B52" s="1" t="s">
        <v>107</v>
      </c>
      <c r="C52" s="1">
        <v>13.0</v>
      </c>
      <c r="D52" s="1">
        <v>4.0</v>
      </c>
      <c r="E52" s="1">
        <v>9.0</v>
      </c>
    </row>
    <row r="53">
      <c r="A53" s="1">
        <v>52.0</v>
      </c>
      <c r="B53" s="1" t="s">
        <v>84</v>
      </c>
      <c r="C53" s="1">
        <v>37.0</v>
      </c>
      <c r="D53" s="1">
        <v>3.0</v>
      </c>
      <c r="E53" s="1">
        <v>34.0</v>
      </c>
    </row>
    <row r="54">
      <c r="A54" s="1">
        <v>53.0</v>
      </c>
      <c r="B54" s="1" t="s">
        <v>86</v>
      </c>
      <c r="C54" s="1">
        <v>33.0</v>
      </c>
      <c r="D54" s="1">
        <v>3.0</v>
      </c>
      <c r="E54" s="1">
        <v>30.0</v>
      </c>
    </row>
    <row r="55">
      <c r="A55" s="1">
        <v>54.0</v>
      </c>
      <c r="B55" s="1" t="s">
        <v>99</v>
      </c>
      <c r="C55" s="1">
        <v>16.0</v>
      </c>
      <c r="D55" s="1">
        <v>3.0</v>
      </c>
      <c r="E55" s="1">
        <v>13.0</v>
      </c>
    </row>
    <row r="56">
      <c r="A56" s="1">
        <v>55.0</v>
      </c>
      <c r="B56" s="1" t="s">
        <v>77</v>
      </c>
      <c r="C56" s="1">
        <v>57.0</v>
      </c>
      <c r="D56" s="1">
        <v>3.0</v>
      </c>
      <c r="E56" s="1">
        <v>54.0</v>
      </c>
    </row>
    <row r="57">
      <c r="A57" s="1">
        <v>56.0</v>
      </c>
      <c r="B57" s="1" t="s">
        <v>89</v>
      </c>
      <c r="C57" s="1">
        <v>27.0</v>
      </c>
      <c r="D57" s="1">
        <v>3.0</v>
      </c>
      <c r="E57" s="1">
        <v>24.0</v>
      </c>
    </row>
    <row r="58">
      <c r="A58" s="1">
        <v>57.0</v>
      </c>
      <c r="B58" s="1" t="s">
        <v>106</v>
      </c>
      <c r="C58" s="1">
        <v>14.0</v>
      </c>
      <c r="D58" s="1">
        <v>3.0</v>
      </c>
      <c r="E58" s="1">
        <v>11.0</v>
      </c>
    </row>
    <row r="59">
      <c r="A59" s="1">
        <v>58.0</v>
      </c>
      <c r="B59" s="1" t="s">
        <v>87</v>
      </c>
      <c r="C59" s="1">
        <v>33.0</v>
      </c>
      <c r="D59" s="1">
        <v>3.0</v>
      </c>
      <c r="E59" s="1">
        <v>30.0</v>
      </c>
    </row>
    <row r="60">
      <c r="A60" s="1">
        <v>59.0</v>
      </c>
      <c r="B60" s="1" t="s">
        <v>123</v>
      </c>
      <c r="C60" s="1">
        <v>5.0</v>
      </c>
      <c r="D60" s="1">
        <v>3.0</v>
      </c>
      <c r="E60" s="1">
        <v>2.0</v>
      </c>
    </row>
    <row r="61">
      <c r="A61" s="1">
        <v>60.0</v>
      </c>
      <c r="B61" s="1" t="s">
        <v>105</v>
      </c>
      <c r="C61" s="1">
        <v>14.0</v>
      </c>
      <c r="D61" s="1">
        <v>2.0</v>
      </c>
      <c r="E61" s="1">
        <v>12.0</v>
      </c>
    </row>
    <row r="62">
      <c r="A62" s="1">
        <v>61.0</v>
      </c>
      <c r="B62" s="1" t="s">
        <v>95</v>
      </c>
      <c r="C62" s="1">
        <v>24.0</v>
      </c>
      <c r="D62" s="1">
        <v>2.0</v>
      </c>
      <c r="E62" s="1">
        <v>22.0</v>
      </c>
    </row>
    <row r="63">
      <c r="A63" s="1">
        <v>62.0</v>
      </c>
      <c r="B63" s="1" t="s">
        <v>94</v>
      </c>
      <c r="C63" s="1">
        <v>24.0</v>
      </c>
      <c r="D63" s="1">
        <v>2.0</v>
      </c>
      <c r="E63" s="1">
        <v>22.0</v>
      </c>
    </row>
    <row r="64">
      <c r="A64" s="1">
        <v>63.0</v>
      </c>
      <c r="B64" s="1" t="s">
        <v>116</v>
      </c>
      <c r="C64" s="1">
        <v>11.0</v>
      </c>
      <c r="D64" s="1">
        <v>2.0</v>
      </c>
      <c r="E64" s="1">
        <v>9.0</v>
      </c>
    </row>
    <row r="65">
      <c r="A65" s="1">
        <v>64.0</v>
      </c>
      <c r="B65" s="1" t="s">
        <v>122</v>
      </c>
      <c r="C65" s="1">
        <v>6.0</v>
      </c>
      <c r="D65" s="1">
        <v>2.0</v>
      </c>
      <c r="E65" s="1">
        <v>4.0</v>
      </c>
    </row>
    <row r="66">
      <c r="A66" s="1">
        <v>65.0</v>
      </c>
      <c r="B66" s="1" t="s">
        <v>127</v>
      </c>
      <c r="C66" s="1">
        <v>5.0</v>
      </c>
      <c r="D66" s="1">
        <v>2.0</v>
      </c>
      <c r="E66" s="1">
        <v>3.0</v>
      </c>
    </row>
    <row r="67">
      <c r="A67" s="1">
        <v>66.0</v>
      </c>
      <c r="B67" s="1" t="s">
        <v>90</v>
      </c>
      <c r="C67" s="1">
        <v>29.0</v>
      </c>
      <c r="D67" s="1">
        <v>1.0</v>
      </c>
      <c r="E67" s="1">
        <v>28.0</v>
      </c>
    </row>
    <row r="68">
      <c r="A68" s="1">
        <v>67.0</v>
      </c>
      <c r="B68" s="1" t="s">
        <v>98</v>
      </c>
      <c r="C68" s="1">
        <v>19.0</v>
      </c>
      <c r="D68" s="1">
        <v>1.0</v>
      </c>
      <c r="E68" s="1">
        <v>18.0</v>
      </c>
    </row>
    <row r="69">
      <c r="A69" s="1">
        <v>68.0</v>
      </c>
      <c r="B69" s="1" t="s">
        <v>102</v>
      </c>
      <c r="C69" s="1">
        <v>16.0</v>
      </c>
      <c r="D69" s="1">
        <v>1.0</v>
      </c>
      <c r="E69" s="1">
        <v>15.0</v>
      </c>
    </row>
    <row r="70">
      <c r="A70" s="1">
        <v>69.0</v>
      </c>
      <c r="B70" s="1" t="s">
        <v>118</v>
      </c>
      <c r="C70" s="1">
        <v>9.0</v>
      </c>
      <c r="D70" s="1">
        <v>1.0</v>
      </c>
      <c r="E70" s="1">
        <v>8.0</v>
      </c>
    </row>
    <row r="71">
      <c r="A71" s="1">
        <v>70.0</v>
      </c>
      <c r="B71" s="1" t="s">
        <v>117</v>
      </c>
      <c r="C71" s="1">
        <v>9.0</v>
      </c>
      <c r="D71" s="1">
        <v>1.0</v>
      </c>
      <c r="E71" s="1">
        <v>8.0</v>
      </c>
    </row>
    <row r="72">
      <c r="A72" s="1">
        <v>71.0</v>
      </c>
      <c r="B72" s="1" t="s">
        <v>119</v>
      </c>
      <c r="C72" s="1">
        <v>9.0</v>
      </c>
      <c r="D72" s="1">
        <v>1.0</v>
      </c>
      <c r="E72" s="1">
        <v>8.0</v>
      </c>
    </row>
    <row r="73">
      <c r="A73" s="1">
        <v>72.0</v>
      </c>
      <c r="B73" s="1" t="s">
        <v>110</v>
      </c>
      <c r="C73" s="1">
        <v>15.0</v>
      </c>
      <c r="D73" s="1">
        <v>1.0</v>
      </c>
      <c r="E73" s="1">
        <v>14.0</v>
      </c>
    </row>
    <row r="74">
      <c r="A74" s="1">
        <v>73.0</v>
      </c>
      <c r="B74" s="1" t="s">
        <v>129</v>
      </c>
      <c r="C74" s="1">
        <v>4.0</v>
      </c>
      <c r="D74" s="1">
        <v>1.0</v>
      </c>
      <c r="E74" s="1">
        <v>3.0</v>
      </c>
    </row>
    <row r="75">
      <c r="A75" s="1">
        <v>74.0</v>
      </c>
      <c r="B75" s="1" t="s">
        <v>134</v>
      </c>
      <c r="C75" s="1">
        <v>1.0</v>
      </c>
      <c r="D75" s="1">
        <v>1.0</v>
      </c>
      <c r="E75" s="1">
        <v>0.0</v>
      </c>
    </row>
    <row r="76">
      <c r="A76" s="1">
        <v>75.0</v>
      </c>
      <c r="B76" s="1" t="s">
        <v>137</v>
      </c>
      <c r="C76" s="1">
        <v>1.0</v>
      </c>
      <c r="D76" s="1">
        <v>1.0</v>
      </c>
      <c r="E76" s="1">
        <v>0.0</v>
      </c>
    </row>
    <row r="77">
      <c r="A77" s="1">
        <v>76.0</v>
      </c>
      <c r="B77" s="1" t="s">
        <v>136</v>
      </c>
      <c r="C77" s="1">
        <v>1.0</v>
      </c>
      <c r="D77" s="1">
        <v>1.0</v>
      </c>
      <c r="E77" s="1">
        <v>0.0</v>
      </c>
    </row>
    <row r="78">
      <c r="A78" s="1">
        <v>77.0</v>
      </c>
      <c r="B78" s="1" t="s">
        <v>140</v>
      </c>
      <c r="C78" s="1">
        <v>1.0</v>
      </c>
      <c r="D78" s="1">
        <v>1.0</v>
      </c>
      <c r="E78" s="1">
        <v>0.0</v>
      </c>
    </row>
    <row r="79">
      <c r="A79" s="1">
        <v>78.0</v>
      </c>
      <c r="B79" s="1" t="s">
        <v>104</v>
      </c>
      <c r="C79" s="1">
        <v>18.0</v>
      </c>
      <c r="D79" s="1">
        <v>0.0</v>
      </c>
      <c r="E79" s="1">
        <v>18.0</v>
      </c>
    </row>
    <row r="80">
      <c r="A80" s="1">
        <v>79.0</v>
      </c>
      <c r="B80" s="1" t="s">
        <v>121</v>
      </c>
      <c r="C80" s="1">
        <v>8.0</v>
      </c>
      <c r="D80" s="1">
        <v>0.0</v>
      </c>
      <c r="E80" s="1">
        <v>8.0</v>
      </c>
    </row>
    <row r="81">
      <c r="A81" s="1">
        <v>80.0</v>
      </c>
      <c r="B81" s="1" t="s">
        <v>125</v>
      </c>
      <c r="C81" s="1">
        <v>7.0</v>
      </c>
      <c r="D81" s="1">
        <v>0.0</v>
      </c>
      <c r="E81" s="1">
        <v>7.0</v>
      </c>
    </row>
    <row r="82">
      <c r="A82" s="1">
        <v>81.0</v>
      </c>
      <c r="B82" s="1" t="s">
        <v>126</v>
      </c>
      <c r="C82" s="1">
        <v>7.0</v>
      </c>
      <c r="D82" s="1">
        <v>0.0</v>
      </c>
      <c r="E82" s="1">
        <v>7.0</v>
      </c>
    </row>
    <row r="83">
      <c r="A83" s="1">
        <v>82.0</v>
      </c>
      <c r="B83" s="1" t="s">
        <v>115</v>
      </c>
      <c r="C83" s="1">
        <v>16.0</v>
      </c>
      <c r="D83" s="1">
        <v>0.0</v>
      </c>
      <c r="E83" s="1">
        <v>16.0</v>
      </c>
    </row>
    <row r="84">
      <c r="A84" s="1">
        <v>83.0</v>
      </c>
      <c r="B84" s="1" t="s">
        <v>128</v>
      </c>
      <c r="C84" s="1">
        <v>6.0</v>
      </c>
      <c r="D84" s="1">
        <v>0.0</v>
      </c>
      <c r="E84" s="1">
        <v>6.0</v>
      </c>
    </row>
    <row r="85">
      <c r="A85" s="1">
        <v>84.0</v>
      </c>
      <c r="B85" s="1" t="s">
        <v>130</v>
      </c>
      <c r="C85" s="1">
        <v>6.0</v>
      </c>
      <c r="D85" s="1">
        <v>0.0</v>
      </c>
      <c r="E85" s="1">
        <v>6.0</v>
      </c>
    </row>
    <row r="86">
      <c r="A86" s="1">
        <v>85.0</v>
      </c>
      <c r="B86" s="1" t="s">
        <v>131</v>
      </c>
      <c r="C86" s="1">
        <v>6.0</v>
      </c>
      <c r="D86" s="1">
        <v>0.0</v>
      </c>
      <c r="E86" s="1">
        <v>6.0</v>
      </c>
    </row>
    <row r="87">
      <c r="A87" s="1">
        <v>86.0</v>
      </c>
      <c r="B87" s="1" t="s">
        <v>111</v>
      </c>
      <c r="C87" s="1">
        <v>17.0</v>
      </c>
      <c r="D87" s="1">
        <v>0.0</v>
      </c>
      <c r="E87" s="1">
        <v>17.0</v>
      </c>
    </row>
    <row r="88">
      <c r="A88" s="1">
        <v>87.0</v>
      </c>
      <c r="B88" s="1" t="s">
        <v>132</v>
      </c>
      <c r="C88" s="1">
        <v>5.0</v>
      </c>
      <c r="D88" s="1">
        <v>0.0</v>
      </c>
      <c r="E88" s="1">
        <v>5.0</v>
      </c>
    </row>
    <row r="89">
      <c r="A89" s="1">
        <v>88.0</v>
      </c>
      <c r="B89" s="1" t="s">
        <v>120</v>
      </c>
      <c r="C89" s="1">
        <v>11.0</v>
      </c>
      <c r="D89" s="1">
        <v>0.0</v>
      </c>
      <c r="E89" s="1">
        <v>11.0</v>
      </c>
    </row>
    <row r="90">
      <c r="A90" s="1">
        <v>89.0</v>
      </c>
      <c r="B90" s="1" t="s">
        <v>101</v>
      </c>
      <c r="C90" s="1">
        <v>24.0</v>
      </c>
      <c r="D90" s="1">
        <v>0.0</v>
      </c>
      <c r="E90" s="1">
        <v>24.0</v>
      </c>
    </row>
    <row r="91">
      <c r="A91" s="1">
        <v>90.0</v>
      </c>
      <c r="B91" s="1" t="s">
        <v>133</v>
      </c>
      <c r="C91" s="1">
        <v>3.0</v>
      </c>
      <c r="D91" s="1">
        <v>0.0</v>
      </c>
      <c r="E91" s="1">
        <v>3.0</v>
      </c>
    </row>
    <row r="92">
      <c r="A92" s="1">
        <v>91.0</v>
      </c>
      <c r="B92" s="1" t="s">
        <v>135</v>
      </c>
      <c r="C92" s="1">
        <v>2.0</v>
      </c>
      <c r="D92" s="1">
        <v>0.0</v>
      </c>
      <c r="E92" s="1">
        <v>2.0</v>
      </c>
    </row>
    <row r="93">
      <c r="A93" s="1">
        <v>92.0</v>
      </c>
      <c r="B93" s="1" t="s">
        <v>138</v>
      </c>
      <c r="C93" s="1">
        <v>2.0</v>
      </c>
      <c r="D93" s="1">
        <v>0.0</v>
      </c>
      <c r="E93" s="1">
        <v>2.0</v>
      </c>
    </row>
    <row r="94">
      <c r="A94" s="1">
        <v>93.0</v>
      </c>
      <c r="B94" s="1" t="s">
        <v>139</v>
      </c>
      <c r="C94" s="1">
        <v>2.0</v>
      </c>
      <c r="D94" s="1">
        <v>0.0</v>
      </c>
      <c r="E94" s="1">
        <v>2.0</v>
      </c>
    </row>
    <row r="95">
      <c r="A95" s="1">
        <v>94.0</v>
      </c>
      <c r="B95" s="1" t="s">
        <v>124</v>
      </c>
      <c r="C95" s="1">
        <v>11.0</v>
      </c>
      <c r="D95" s="1">
        <v>0.0</v>
      </c>
      <c r="E95" s="1">
        <v>11.0</v>
      </c>
    </row>
    <row r="96">
      <c r="A96" s="1">
        <v>95.0</v>
      </c>
      <c r="B96" s="1" t="s">
        <v>141</v>
      </c>
      <c r="C96" s="1">
        <v>1.0</v>
      </c>
      <c r="D96" s="1">
        <v>0.0</v>
      </c>
      <c r="E96" s="1">
        <v>1.0</v>
      </c>
    </row>
    <row r="97">
      <c r="A97" s="1">
        <v>96.0</v>
      </c>
      <c r="B97" s="1" t="s">
        <v>114</v>
      </c>
      <c r="C97" s="1">
        <v>22.0</v>
      </c>
      <c r="D97" s="1">
        <v>0.0</v>
      </c>
      <c r="E97" s="1">
        <v>22.0</v>
      </c>
    </row>
    <row r="98">
      <c r="A98" s="1">
        <v>97.0</v>
      </c>
      <c r="B98" s="1" t="s">
        <v>103</v>
      </c>
      <c r="C98" s="1">
        <v>25.0</v>
      </c>
      <c r="D98" s="1">
        <v>0.0</v>
      </c>
      <c r="E98" s="1">
        <v>25.0</v>
      </c>
    </row>
    <row r="99">
      <c r="A99" s="1">
        <v>98.0</v>
      </c>
      <c r="B99" s="1" t="s">
        <v>142</v>
      </c>
      <c r="C99" s="1">
        <v>1.0</v>
      </c>
      <c r="D99" s="1">
        <v>0.0</v>
      </c>
      <c r="E99" s="1">
        <v>1.0</v>
      </c>
    </row>
    <row r="100">
      <c r="A100" s="1">
        <v>99.0</v>
      </c>
      <c r="B100" s="1" t="s">
        <v>143</v>
      </c>
      <c r="C100" s="1">
        <v>1.0</v>
      </c>
      <c r="D100" s="1">
        <v>0.0</v>
      </c>
      <c r="E100" s="1">
        <v>1.0</v>
      </c>
    </row>
    <row r="101">
      <c r="A101" s="1">
        <v>100.0</v>
      </c>
      <c r="B101" s="1" t="s">
        <v>144</v>
      </c>
      <c r="C101" s="1">
        <v>1.0</v>
      </c>
      <c r="D101" s="1">
        <v>0.0</v>
      </c>
      <c r="E101" s="1">
        <v>1.0</v>
      </c>
    </row>
    <row r="102">
      <c r="A102" s="1">
        <v>101.0</v>
      </c>
      <c r="B102" s="1" t="s">
        <v>112</v>
      </c>
      <c r="C102" s="1">
        <v>23.0</v>
      </c>
      <c r="D102" s="1">
        <v>0.0</v>
      </c>
      <c r="E102" s="1">
        <v>23.0</v>
      </c>
    </row>
    <row r="103">
      <c r="A103" s="1">
        <v>102.0</v>
      </c>
      <c r="B103" s="1" t="s">
        <v>145</v>
      </c>
      <c r="C103" s="1">
        <v>1.0</v>
      </c>
      <c r="D103" s="1">
        <v>0.0</v>
      </c>
      <c r="E103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7" width="14.43"/>
  </cols>
  <sheetData>
    <row r="1">
      <c r="A1" s="1" t="s">
        <v>30</v>
      </c>
      <c r="B1" s="1" t="s">
        <v>33</v>
      </c>
      <c r="C1" s="1" t="s">
        <v>35</v>
      </c>
      <c r="D1" s="1" t="s">
        <v>37</v>
      </c>
      <c r="E1" s="1" t="s">
        <v>14</v>
      </c>
      <c r="F1" s="1" t="s">
        <v>272</v>
      </c>
      <c r="H1" s="5"/>
    </row>
    <row r="2">
      <c r="A2" s="1">
        <v>1.0</v>
      </c>
      <c r="B2" s="1" t="s">
        <v>38</v>
      </c>
      <c r="C2" s="1">
        <f>Round(181/6,0)</f>
        <v>30</v>
      </c>
      <c r="D2" s="1">
        <v>36.0</v>
      </c>
      <c r="E2" s="1">
        <v>145.0</v>
      </c>
      <c r="F2" s="4">
        <f t="shared" ref="F2:F103" si="1">Round(E2/6,0)</f>
        <v>24</v>
      </c>
      <c r="H2" s="5"/>
      <c r="O2" s="1" t="s">
        <v>30</v>
      </c>
      <c r="P2" s="1" t="s">
        <v>33</v>
      </c>
      <c r="Q2" s="1" t="s">
        <v>35</v>
      </c>
      <c r="R2" s="1" t="s">
        <v>37</v>
      </c>
      <c r="S2" s="1" t="s">
        <v>14</v>
      </c>
      <c r="T2" s="1" t="s">
        <v>272</v>
      </c>
    </row>
    <row r="3">
      <c r="A3" s="1">
        <v>2.0</v>
      </c>
      <c r="B3" s="1" t="s">
        <v>47</v>
      </c>
      <c r="C3" s="1">
        <f>Round(153/6,0)</f>
        <v>26</v>
      </c>
      <c r="D3" s="1">
        <v>29.0</v>
      </c>
      <c r="E3" s="1">
        <v>124.0</v>
      </c>
      <c r="F3" s="4">
        <f t="shared" si="1"/>
        <v>21</v>
      </c>
      <c r="H3" s="5"/>
      <c r="O3" s="1">
        <v>1.0</v>
      </c>
      <c r="P3" s="1" t="s">
        <v>147</v>
      </c>
      <c r="Q3" s="1">
        <f>Round(181/6,0)</f>
        <v>30</v>
      </c>
      <c r="R3" s="1">
        <v>36.0</v>
      </c>
      <c r="S3" s="1">
        <v>145.0</v>
      </c>
      <c r="T3" s="4">
        <f t="shared" ref="T3:T22" si="2">Round(S3/6,0)</f>
        <v>24</v>
      </c>
    </row>
    <row r="4">
      <c r="A4" s="1">
        <v>3.0</v>
      </c>
      <c r="B4" s="1" t="s">
        <v>46</v>
      </c>
      <c r="C4" s="1">
        <v>147.0</v>
      </c>
      <c r="D4" s="1">
        <v>38.0</v>
      </c>
      <c r="E4" s="1">
        <v>109.0</v>
      </c>
      <c r="F4" s="4">
        <f t="shared" si="1"/>
        <v>18</v>
      </c>
      <c r="H4" s="5"/>
      <c r="O4" s="1">
        <v>2.0</v>
      </c>
      <c r="P4" s="1" t="s">
        <v>148</v>
      </c>
      <c r="Q4" s="1">
        <f>Round(153/6,0)</f>
        <v>26</v>
      </c>
      <c r="R4" s="1">
        <v>29.0</v>
      </c>
      <c r="S4" s="1">
        <v>124.0</v>
      </c>
      <c r="T4" s="4">
        <f t="shared" si="2"/>
        <v>21</v>
      </c>
    </row>
    <row r="5">
      <c r="A5" s="1">
        <v>4.0</v>
      </c>
      <c r="B5" s="1" t="s">
        <v>51</v>
      </c>
      <c r="C5" s="1">
        <v>136.0</v>
      </c>
      <c r="D5" s="1">
        <v>27.0</v>
      </c>
      <c r="E5" s="1">
        <v>109.0</v>
      </c>
      <c r="F5" s="4">
        <f t="shared" si="1"/>
        <v>18</v>
      </c>
      <c r="H5" s="5"/>
      <c r="O5" s="1">
        <v>3.0</v>
      </c>
      <c r="P5" s="1" t="s">
        <v>221</v>
      </c>
      <c r="Q5" s="1">
        <v>147.0</v>
      </c>
      <c r="R5" s="1">
        <v>38.0</v>
      </c>
      <c r="S5" s="1">
        <v>109.0</v>
      </c>
      <c r="T5" s="4">
        <f t="shared" si="2"/>
        <v>18</v>
      </c>
    </row>
    <row r="6">
      <c r="A6" s="1">
        <v>5.0</v>
      </c>
      <c r="B6" s="1" t="s">
        <v>50</v>
      </c>
      <c r="C6" s="1">
        <v>129.0</v>
      </c>
      <c r="D6" s="1">
        <v>29.0</v>
      </c>
      <c r="E6" s="1">
        <v>100.0</v>
      </c>
      <c r="F6" s="4">
        <f t="shared" si="1"/>
        <v>17</v>
      </c>
      <c r="H6" s="5"/>
      <c r="O6" s="1">
        <v>4.0</v>
      </c>
      <c r="P6" s="1" t="s">
        <v>150</v>
      </c>
      <c r="Q6" s="1">
        <v>136.0</v>
      </c>
      <c r="R6" s="1">
        <v>27.0</v>
      </c>
      <c r="S6" s="1">
        <v>109.0</v>
      </c>
      <c r="T6" s="4">
        <f t="shared" si="2"/>
        <v>18</v>
      </c>
    </row>
    <row r="7">
      <c r="A7" s="1">
        <v>6.0</v>
      </c>
      <c r="B7" s="1" t="s">
        <v>42</v>
      </c>
      <c r="C7" s="1">
        <v>155.0</v>
      </c>
      <c r="D7" s="1">
        <v>56.0</v>
      </c>
      <c r="E7" s="1">
        <v>99.0</v>
      </c>
      <c r="F7" s="4">
        <f t="shared" si="1"/>
        <v>17</v>
      </c>
      <c r="H7" s="5"/>
      <c r="O7" s="1">
        <v>5.0</v>
      </c>
      <c r="P7" s="1" t="s">
        <v>216</v>
      </c>
      <c r="Q7" s="1">
        <v>129.0</v>
      </c>
      <c r="R7" s="1">
        <v>29.0</v>
      </c>
      <c r="S7" s="1">
        <v>100.0</v>
      </c>
      <c r="T7" s="4">
        <f t="shared" si="2"/>
        <v>17</v>
      </c>
    </row>
    <row r="8">
      <c r="A8" s="1">
        <v>7.0</v>
      </c>
      <c r="B8" s="1" t="s">
        <v>48</v>
      </c>
      <c r="C8" s="1">
        <v>136.0</v>
      </c>
      <c r="D8" s="1">
        <v>43.0</v>
      </c>
      <c r="E8" s="1">
        <v>93.0</v>
      </c>
      <c r="F8" s="4">
        <f t="shared" si="1"/>
        <v>16</v>
      </c>
      <c r="H8" s="5"/>
      <c r="O8" s="1">
        <v>6.0</v>
      </c>
      <c r="P8" s="1" t="s">
        <v>224</v>
      </c>
      <c r="Q8" s="1">
        <v>155.0</v>
      </c>
      <c r="R8" s="1">
        <v>56.0</v>
      </c>
      <c r="S8" s="1">
        <v>99.0</v>
      </c>
      <c r="T8" s="4">
        <f t="shared" si="2"/>
        <v>17</v>
      </c>
    </row>
    <row r="9">
      <c r="A9" s="1">
        <v>8.0</v>
      </c>
      <c r="B9" s="1" t="s">
        <v>57</v>
      </c>
      <c r="C9" s="1">
        <v>98.0</v>
      </c>
      <c r="D9" s="1">
        <v>14.0</v>
      </c>
      <c r="E9" s="1">
        <v>84.0</v>
      </c>
      <c r="F9" s="4">
        <f t="shared" si="1"/>
        <v>14</v>
      </c>
      <c r="H9" s="5"/>
      <c r="O9" s="1">
        <v>7.0</v>
      </c>
      <c r="P9" s="1" t="s">
        <v>149</v>
      </c>
      <c r="Q9" s="1">
        <v>136.0</v>
      </c>
      <c r="R9" s="1">
        <v>43.0</v>
      </c>
      <c r="S9" s="1">
        <v>93.0</v>
      </c>
      <c r="T9" s="4">
        <f t="shared" si="2"/>
        <v>16</v>
      </c>
    </row>
    <row r="10">
      <c r="A10" s="1">
        <v>9.0</v>
      </c>
      <c r="B10" s="1" t="s">
        <v>49</v>
      </c>
      <c r="C10" s="1">
        <v>136.0</v>
      </c>
      <c r="D10" s="1">
        <v>57.0</v>
      </c>
      <c r="E10" s="1">
        <v>79.0</v>
      </c>
      <c r="F10" s="4">
        <f t="shared" si="1"/>
        <v>13</v>
      </c>
      <c r="H10" s="5"/>
      <c r="O10" s="1">
        <v>8.0</v>
      </c>
      <c r="P10" s="1" t="s">
        <v>219</v>
      </c>
      <c r="Q10" s="1">
        <v>98.0</v>
      </c>
      <c r="R10" s="1">
        <v>14.0</v>
      </c>
      <c r="S10" s="1">
        <v>84.0</v>
      </c>
      <c r="T10" s="4">
        <f t="shared" si="2"/>
        <v>14</v>
      </c>
    </row>
    <row r="11">
      <c r="A11" s="1">
        <v>10.0</v>
      </c>
      <c r="B11" s="1" t="s">
        <v>56</v>
      </c>
      <c r="C11" s="1">
        <v>99.0</v>
      </c>
      <c r="D11" s="1">
        <v>20.0</v>
      </c>
      <c r="E11" s="1">
        <v>79.0</v>
      </c>
      <c r="F11" s="4">
        <f t="shared" si="1"/>
        <v>13</v>
      </c>
      <c r="H11" s="5"/>
      <c r="O11" s="1">
        <v>9.0</v>
      </c>
      <c r="P11" s="1" t="s">
        <v>228</v>
      </c>
      <c r="Q11" s="1">
        <v>136.0</v>
      </c>
      <c r="R11" s="1">
        <v>57.0</v>
      </c>
      <c r="S11" s="1">
        <v>79.0</v>
      </c>
      <c r="T11" s="4">
        <f t="shared" si="2"/>
        <v>13</v>
      </c>
    </row>
    <row r="12">
      <c r="A12" s="1">
        <v>11.0</v>
      </c>
      <c r="B12" s="1" t="s">
        <v>59</v>
      </c>
      <c r="C12" s="1">
        <v>92.0</v>
      </c>
      <c r="D12" s="1">
        <v>15.0</v>
      </c>
      <c r="E12" s="1">
        <v>77.0</v>
      </c>
      <c r="F12" s="4">
        <f t="shared" si="1"/>
        <v>13</v>
      </c>
      <c r="H12" s="5"/>
      <c r="O12" s="1">
        <v>10.0</v>
      </c>
      <c r="P12" s="1" t="s">
        <v>152</v>
      </c>
      <c r="Q12" s="1">
        <v>99.0</v>
      </c>
      <c r="R12" s="1">
        <v>20.0</v>
      </c>
      <c r="S12" s="1">
        <v>79.0</v>
      </c>
      <c r="T12" s="4">
        <f t="shared" si="2"/>
        <v>13</v>
      </c>
    </row>
    <row r="13">
      <c r="A13" s="1">
        <v>12.0</v>
      </c>
      <c r="B13" s="1" t="s">
        <v>54</v>
      </c>
      <c r="C13" s="1">
        <v>101.0</v>
      </c>
      <c r="D13" s="1">
        <v>25.0</v>
      </c>
      <c r="E13" s="1">
        <v>76.0</v>
      </c>
      <c r="F13" s="4">
        <f t="shared" si="1"/>
        <v>13</v>
      </c>
      <c r="H13" s="5"/>
      <c r="O13" s="1">
        <v>11.0</v>
      </c>
      <c r="P13" s="1" t="s">
        <v>215</v>
      </c>
      <c r="Q13" s="1">
        <v>92.0</v>
      </c>
      <c r="R13" s="1">
        <v>15.0</v>
      </c>
      <c r="S13" s="1">
        <v>77.0</v>
      </c>
      <c r="T13" s="4">
        <f t="shared" si="2"/>
        <v>13</v>
      </c>
    </row>
    <row r="14">
      <c r="A14" s="1">
        <v>13.0</v>
      </c>
      <c r="B14" s="1" t="s">
        <v>52</v>
      </c>
      <c r="C14" s="1">
        <v>125.0</v>
      </c>
      <c r="D14" s="1">
        <v>50.0</v>
      </c>
      <c r="E14" s="1">
        <v>75.0</v>
      </c>
      <c r="F14" s="4">
        <f t="shared" si="1"/>
        <v>13</v>
      </c>
      <c r="H14" s="5"/>
      <c r="O14" s="1">
        <v>12.0</v>
      </c>
      <c r="P14" s="1" t="s">
        <v>220</v>
      </c>
      <c r="Q14" s="1">
        <v>101.0</v>
      </c>
      <c r="R14" s="1">
        <v>25.0</v>
      </c>
      <c r="S14" s="1">
        <v>76.0</v>
      </c>
      <c r="T14" s="4">
        <f t="shared" si="2"/>
        <v>13</v>
      </c>
    </row>
    <row r="15">
      <c r="A15" s="1">
        <v>14.0</v>
      </c>
      <c r="B15" s="1" t="s">
        <v>62</v>
      </c>
      <c r="C15" s="1">
        <v>90.0</v>
      </c>
      <c r="D15" s="1">
        <v>17.0</v>
      </c>
      <c r="E15" s="1">
        <v>73.0</v>
      </c>
      <c r="F15" s="4">
        <f t="shared" si="1"/>
        <v>12</v>
      </c>
      <c r="H15" s="5"/>
      <c r="O15" s="1">
        <v>13.0</v>
      </c>
      <c r="P15" s="1" t="s">
        <v>151</v>
      </c>
      <c r="Q15" s="1">
        <v>125.0</v>
      </c>
      <c r="R15" s="1">
        <v>50.0</v>
      </c>
      <c r="S15" s="1">
        <v>75.0</v>
      </c>
      <c r="T15" s="4">
        <f t="shared" si="2"/>
        <v>13</v>
      </c>
    </row>
    <row r="16">
      <c r="A16" s="1">
        <v>15.0</v>
      </c>
      <c r="B16" s="1" t="s">
        <v>68</v>
      </c>
      <c r="C16" s="1">
        <v>79.0</v>
      </c>
      <c r="D16" s="1">
        <v>6.0</v>
      </c>
      <c r="E16" s="1">
        <v>73.0</v>
      </c>
      <c r="F16" s="4">
        <f t="shared" si="1"/>
        <v>12</v>
      </c>
      <c r="H16" s="5"/>
      <c r="O16" s="1">
        <v>14.0</v>
      </c>
      <c r="P16" s="1" t="s">
        <v>236</v>
      </c>
      <c r="Q16" s="1">
        <v>90.0</v>
      </c>
      <c r="R16" s="1">
        <v>17.0</v>
      </c>
      <c r="S16" s="1">
        <v>73.0</v>
      </c>
      <c r="T16" s="4">
        <f t="shared" si="2"/>
        <v>12</v>
      </c>
    </row>
    <row r="17">
      <c r="A17" s="1">
        <v>16.0</v>
      </c>
      <c r="B17" s="1" t="s">
        <v>58</v>
      </c>
      <c r="C17" s="1">
        <v>90.0</v>
      </c>
      <c r="D17" s="1">
        <v>18.0</v>
      </c>
      <c r="E17" s="1">
        <v>72.0</v>
      </c>
      <c r="F17" s="4">
        <f t="shared" si="1"/>
        <v>12</v>
      </c>
      <c r="H17" s="5"/>
      <c r="O17" s="1">
        <v>15.0</v>
      </c>
      <c r="P17" s="1" t="s">
        <v>234</v>
      </c>
      <c r="Q17" s="1">
        <v>79.0</v>
      </c>
      <c r="R17" s="1">
        <v>6.0</v>
      </c>
      <c r="S17" s="1">
        <v>73.0</v>
      </c>
      <c r="T17" s="4">
        <f t="shared" si="2"/>
        <v>12</v>
      </c>
    </row>
    <row r="18">
      <c r="A18" s="1">
        <v>17.0</v>
      </c>
      <c r="B18" s="1" t="s">
        <v>55</v>
      </c>
      <c r="C18" s="1">
        <v>97.0</v>
      </c>
      <c r="D18" s="1">
        <v>30.0</v>
      </c>
      <c r="E18" s="1">
        <v>67.0</v>
      </c>
      <c r="F18" s="4">
        <f t="shared" si="1"/>
        <v>11</v>
      </c>
      <c r="H18" s="5"/>
      <c r="O18" s="1">
        <v>16.0</v>
      </c>
      <c r="P18" s="1" t="s">
        <v>154</v>
      </c>
      <c r="Q18" s="1">
        <v>90.0</v>
      </c>
      <c r="R18" s="1">
        <v>18.0</v>
      </c>
      <c r="S18" s="1">
        <v>72.0</v>
      </c>
      <c r="T18" s="4">
        <f t="shared" si="2"/>
        <v>12</v>
      </c>
    </row>
    <row r="19">
      <c r="A19" s="1">
        <v>18.0</v>
      </c>
      <c r="B19" s="1" t="s">
        <v>60</v>
      </c>
      <c r="C19" s="1">
        <v>86.0</v>
      </c>
      <c r="D19" s="1">
        <v>21.0</v>
      </c>
      <c r="E19" s="1">
        <v>65.0</v>
      </c>
      <c r="F19" s="4">
        <f t="shared" si="1"/>
        <v>11</v>
      </c>
      <c r="H19" s="5"/>
      <c r="O19" s="1">
        <v>17.0</v>
      </c>
      <c r="P19" s="1" t="s">
        <v>153</v>
      </c>
      <c r="Q19" s="1">
        <v>97.0</v>
      </c>
      <c r="R19" s="1">
        <v>30.0</v>
      </c>
      <c r="S19" s="1">
        <v>67.0</v>
      </c>
      <c r="T19" s="4">
        <f t="shared" si="2"/>
        <v>11</v>
      </c>
    </row>
    <row r="20">
      <c r="A20" s="1">
        <v>19.0</v>
      </c>
      <c r="B20" s="1" t="s">
        <v>61</v>
      </c>
      <c r="C20" s="1">
        <v>84.0</v>
      </c>
      <c r="D20" s="1">
        <v>23.0</v>
      </c>
      <c r="E20" s="1">
        <v>61.0</v>
      </c>
      <c r="F20" s="4">
        <f t="shared" si="1"/>
        <v>10</v>
      </c>
      <c r="H20" s="5"/>
      <c r="O20" s="1">
        <v>18.0</v>
      </c>
      <c r="P20" s="1" t="s">
        <v>222</v>
      </c>
      <c r="Q20" s="1">
        <v>86.0</v>
      </c>
      <c r="R20" s="1">
        <v>21.0</v>
      </c>
      <c r="S20" s="1">
        <v>65.0</v>
      </c>
      <c r="T20" s="4">
        <f t="shared" si="2"/>
        <v>11</v>
      </c>
    </row>
    <row r="21">
      <c r="A21" s="1">
        <v>20.0</v>
      </c>
      <c r="B21" s="1" t="s">
        <v>63</v>
      </c>
      <c r="C21" s="1">
        <v>79.0</v>
      </c>
      <c r="D21" s="1">
        <v>19.0</v>
      </c>
      <c r="E21" s="1">
        <v>60.0</v>
      </c>
      <c r="F21" s="4">
        <f t="shared" si="1"/>
        <v>10</v>
      </c>
      <c r="H21" s="5"/>
      <c r="O21" s="1">
        <v>19.0</v>
      </c>
      <c r="P21" s="1" t="s">
        <v>232</v>
      </c>
      <c r="Q21" s="1">
        <v>84.0</v>
      </c>
      <c r="R21" s="1">
        <v>23.0</v>
      </c>
      <c r="S21" s="1">
        <v>61.0</v>
      </c>
      <c r="T21" s="4">
        <f t="shared" si="2"/>
        <v>10</v>
      </c>
    </row>
    <row r="22">
      <c r="A22" s="1">
        <v>21.0</v>
      </c>
      <c r="B22" s="1" t="s">
        <v>53</v>
      </c>
      <c r="C22" s="1">
        <v>142.0</v>
      </c>
      <c r="D22" s="1">
        <v>86.0</v>
      </c>
      <c r="E22" s="1">
        <v>56.0</v>
      </c>
      <c r="F22" s="4">
        <f t="shared" si="1"/>
        <v>9</v>
      </c>
      <c r="H22" s="5"/>
      <c r="O22" s="1">
        <v>20.0</v>
      </c>
      <c r="P22" s="1" t="s">
        <v>63</v>
      </c>
      <c r="Q22" s="1">
        <v>79.0</v>
      </c>
      <c r="R22" s="1">
        <v>19.0</v>
      </c>
      <c r="S22" s="1">
        <v>60.0</v>
      </c>
      <c r="T22" s="4">
        <f t="shared" si="2"/>
        <v>10</v>
      </c>
    </row>
    <row r="23">
      <c r="A23" s="1">
        <v>22.0</v>
      </c>
      <c r="B23" s="1" t="s">
        <v>64</v>
      </c>
      <c r="C23" s="1">
        <v>72.0</v>
      </c>
      <c r="D23" s="1">
        <v>18.0</v>
      </c>
      <c r="E23" s="1">
        <v>54.0</v>
      </c>
      <c r="F23" s="4">
        <f t="shared" si="1"/>
        <v>9</v>
      </c>
      <c r="H23" s="5"/>
    </row>
    <row r="24">
      <c r="A24" s="1">
        <v>23.0</v>
      </c>
      <c r="B24" s="1" t="s">
        <v>77</v>
      </c>
      <c r="C24" s="1">
        <v>57.0</v>
      </c>
      <c r="D24" s="1">
        <v>3.0</v>
      </c>
      <c r="E24" s="1">
        <v>54.0</v>
      </c>
      <c r="F24" s="4">
        <f t="shared" si="1"/>
        <v>9</v>
      </c>
      <c r="H24" s="5"/>
      <c r="O24" s="1">
        <v>22.0</v>
      </c>
      <c r="P24" s="1" t="s">
        <v>214</v>
      </c>
      <c r="Q24" s="1">
        <v>72.0</v>
      </c>
      <c r="R24" s="1">
        <v>18.0</v>
      </c>
      <c r="S24" s="1">
        <v>54.0</v>
      </c>
      <c r="T24" s="4">
        <f t="shared" ref="T24:T86" si="3">Round(S24/6,0)</f>
        <v>9</v>
      </c>
    </row>
    <row r="25">
      <c r="A25" s="1">
        <v>24.0</v>
      </c>
      <c r="B25" s="1" t="s">
        <v>66</v>
      </c>
      <c r="C25" s="1">
        <v>64.0</v>
      </c>
      <c r="D25" s="1">
        <v>15.0</v>
      </c>
      <c r="E25" s="1">
        <v>49.0</v>
      </c>
      <c r="F25" s="4">
        <f t="shared" si="1"/>
        <v>8</v>
      </c>
      <c r="H25" s="5"/>
      <c r="O25" s="1">
        <v>23.0</v>
      </c>
      <c r="P25" s="1" t="s">
        <v>160</v>
      </c>
      <c r="Q25" s="1">
        <v>57.0</v>
      </c>
      <c r="R25" s="1">
        <v>3.0</v>
      </c>
      <c r="S25" s="1">
        <v>54.0</v>
      </c>
      <c r="T25" s="4">
        <f t="shared" si="3"/>
        <v>9</v>
      </c>
    </row>
    <row r="26">
      <c r="A26" s="1">
        <v>25.0</v>
      </c>
      <c r="B26" s="1" t="s">
        <v>65</v>
      </c>
      <c r="C26" s="1">
        <v>69.0</v>
      </c>
      <c r="D26" s="1">
        <v>21.0</v>
      </c>
      <c r="E26" s="1">
        <v>48.0</v>
      </c>
      <c r="F26" s="4">
        <f t="shared" si="1"/>
        <v>8</v>
      </c>
      <c r="H26" s="5"/>
      <c r="O26" s="1">
        <v>24.0</v>
      </c>
      <c r="P26" s="1" t="s">
        <v>158</v>
      </c>
      <c r="Q26" s="1">
        <v>64.0</v>
      </c>
      <c r="R26" s="1">
        <v>15.0</v>
      </c>
      <c r="S26" s="1">
        <v>49.0</v>
      </c>
      <c r="T26" s="4">
        <f t="shared" si="3"/>
        <v>8</v>
      </c>
    </row>
    <row r="27">
      <c r="A27" s="1">
        <v>26.0</v>
      </c>
      <c r="B27" s="1" t="s">
        <v>69</v>
      </c>
      <c r="C27" s="1">
        <v>60.0</v>
      </c>
      <c r="D27" s="1">
        <v>13.0</v>
      </c>
      <c r="E27" s="1">
        <v>47.0</v>
      </c>
      <c r="F27" s="4">
        <f t="shared" si="1"/>
        <v>8</v>
      </c>
      <c r="H27" s="5"/>
      <c r="O27" s="1">
        <v>25.0</v>
      </c>
      <c r="P27" s="1" t="s">
        <v>240</v>
      </c>
      <c r="Q27" s="1">
        <v>69.0</v>
      </c>
      <c r="R27" s="1">
        <v>21.0</v>
      </c>
      <c r="S27" s="1">
        <v>48.0</v>
      </c>
      <c r="T27" s="4">
        <f t="shared" si="3"/>
        <v>8</v>
      </c>
    </row>
    <row r="28">
      <c r="A28" s="1">
        <v>27.0</v>
      </c>
      <c r="B28" s="1" t="s">
        <v>71</v>
      </c>
      <c r="C28" s="1">
        <v>58.0</v>
      </c>
      <c r="D28" s="1">
        <v>13.0</v>
      </c>
      <c r="E28" s="1">
        <v>45.0</v>
      </c>
      <c r="F28" s="4">
        <f t="shared" si="1"/>
        <v>8</v>
      </c>
      <c r="H28" s="5"/>
      <c r="O28" s="1">
        <v>26.0</v>
      </c>
      <c r="P28" s="1" t="s">
        <v>231</v>
      </c>
      <c r="Q28" s="1">
        <v>60.0</v>
      </c>
      <c r="R28" s="1">
        <v>13.0</v>
      </c>
      <c r="S28" s="1">
        <v>47.0</v>
      </c>
      <c r="T28" s="4">
        <f t="shared" si="3"/>
        <v>8</v>
      </c>
    </row>
    <row r="29">
      <c r="A29" s="1">
        <v>28.0</v>
      </c>
      <c r="B29" s="1" t="s">
        <v>72</v>
      </c>
      <c r="C29" s="1">
        <v>50.0</v>
      </c>
      <c r="D29" s="1">
        <v>8.0</v>
      </c>
      <c r="E29" s="1">
        <v>42.0</v>
      </c>
      <c r="F29" s="4">
        <f t="shared" si="1"/>
        <v>7</v>
      </c>
      <c r="H29" s="5"/>
      <c r="O29" s="1">
        <v>27.0</v>
      </c>
      <c r="P29" s="1" t="s">
        <v>227</v>
      </c>
      <c r="Q29" s="1">
        <v>58.0</v>
      </c>
      <c r="R29" s="1">
        <v>13.0</v>
      </c>
      <c r="S29" s="1">
        <v>45.0</v>
      </c>
      <c r="T29" s="4">
        <f t="shared" si="3"/>
        <v>8</v>
      </c>
    </row>
    <row r="30">
      <c r="A30" s="1">
        <v>29.0</v>
      </c>
      <c r="B30" s="1" t="s">
        <v>67</v>
      </c>
      <c r="C30" s="1">
        <v>58.0</v>
      </c>
      <c r="D30" s="1">
        <v>20.0</v>
      </c>
      <c r="E30" s="1">
        <v>38.0</v>
      </c>
      <c r="F30" s="4">
        <f t="shared" si="1"/>
        <v>6</v>
      </c>
      <c r="H30" s="5"/>
      <c r="O30" s="1">
        <v>28.0</v>
      </c>
      <c r="P30" s="1" t="s">
        <v>161</v>
      </c>
      <c r="Q30" s="1">
        <v>50.0</v>
      </c>
      <c r="R30" s="1">
        <v>8.0</v>
      </c>
      <c r="S30" s="1">
        <v>42.0</v>
      </c>
      <c r="T30" s="4">
        <f t="shared" si="3"/>
        <v>7</v>
      </c>
    </row>
    <row r="31">
      <c r="A31" s="1">
        <v>30.0</v>
      </c>
      <c r="B31" s="1" t="s">
        <v>84</v>
      </c>
      <c r="C31" s="1">
        <v>37.0</v>
      </c>
      <c r="D31" s="1">
        <v>3.0</v>
      </c>
      <c r="E31" s="1">
        <v>34.0</v>
      </c>
      <c r="F31" s="4">
        <f t="shared" si="1"/>
        <v>6</v>
      </c>
      <c r="H31" s="5"/>
      <c r="O31" s="1">
        <v>29.0</v>
      </c>
      <c r="P31" s="1" t="s">
        <v>159</v>
      </c>
      <c r="Q31" s="1">
        <v>58.0</v>
      </c>
      <c r="R31" s="1">
        <v>20.0</v>
      </c>
      <c r="S31" s="1">
        <v>38.0</v>
      </c>
      <c r="T31" s="4">
        <f t="shared" si="3"/>
        <v>6</v>
      </c>
    </row>
    <row r="32">
      <c r="A32" s="1">
        <v>31.0</v>
      </c>
      <c r="B32" s="1" t="s">
        <v>76</v>
      </c>
      <c r="C32" s="1">
        <v>40.0</v>
      </c>
      <c r="D32" s="1">
        <v>7.0</v>
      </c>
      <c r="E32" s="1">
        <v>33.0</v>
      </c>
      <c r="F32" s="4">
        <f t="shared" si="1"/>
        <v>6</v>
      </c>
      <c r="H32" s="5"/>
      <c r="O32" s="1">
        <v>30.0</v>
      </c>
      <c r="P32" s="1" t="s">
        <v>165</v>
      </c>
      <c r="Q32" s="1">
        <v>37.0</v>
      </c>
      <c r="R32" s="1">
        <v>3.0</v>
      </c>
      <c r="S32" s="1">
        <v>34.0</v>
      </c>
      <c r="T32" s="4">
        <f t="shared" si="3"/>
        <v>6</v>
      </c>
    </row>
    <row r="33">
      <c r="A33" s="1">
        <v>32.0</v>
      </c>
      <c r="B33" s="1" t="s">
        <v>80</v>
      </c>
      <c r="C33" s="1">
        <v>37.0</v>
      </c>
      <c r="D33" s="1">
        <v>5.0</v>
      </c>
      <c r="E33" s="1">
        <v>32.0</v>
      </c>
      <c r="F33" s="4">
        <f t="shared" si="1"/>
        <v>5</v>
      </c>
      <c r="H33" s="5"/>
      <c r="O33" s="1">
        <v>31.0</v>
      </c>
      <c r="P33" s="1" t="s">
        <v>163</v>
      </c>
      <c r="Q33" s="1">
        <v>40.0</v>
      </c>
      <c r="R33" s="1">
        <v>7.0</v>
      </c>
      <c r="S33" s="1">
        <v>33.0</v>
      </c>
      <c r="T33" s="4">
        <f t="shared" si="3"/>
        <v>6</v>
      </c>
    </row>
    <row r="34">
      <c r="A34" s="1">
        <v>33.0</v>
      </c>
      <c r="B34" s="1" t="s">
        <v>79</v>
      </c>
      <c r="C34" s="1">
        <v>38.0</v>
      </c>
      <c r="D34" s="1">
        <v>7.0</v>
      </c>
      <c r="E34" s="1">
        <v>31.0</v>
      </c>
      <c r="F34" s="4">
        <f t="shared" si="1"/>
        <v>5</v>
      </c>
      <c r="H34" s="5"/>
      <c r="O34" s="1">
        <v>32.0</v>
      </c>
      <c r="P34" s="1" t="s">
        <v>225</v>
      </c>
      <c r="Q34" s="1">
        <v>37.0</v>
      </c>
      <c r="R34" s="1">
        <v>5.0</v>
      </c>
      <c r="S34" s="1">
        <v>32.0</v>
      </c>
      <c r="T34" s="4">
        <f t="shared" si="3"/>
        <v>5</v>
      </c>
    </row>
    <row r="35">
      <c r="A35" s="1">
        <v>34.0</v>
      </c>
      <c r="B35" s="1" t="s">
        <v>86</v>
      </c>
      <c r="C35" s="1">
        <v>33.0</v>
      </c>
      <c r="D35" s="1">
        <v>3.0</v>
      </c>
      <c r="E35" s="1">
        <v>30.0</v>
      </c>
      <c r="F35" s="4">
        <f t="shared" si="1"/>
        <v>5</v>
      </c>
      <c r="H35" s="5"/>
      <c r="O35" s="1">
        <v>33.0</v>
      </c>
      <c r="P35" s="1" t="s">
        <v>164</v>
      </c>
      <c r="Q35" s="1">
        <v>38.0</v>
      </c>
      <c r="R35" s="1">
        <v>7.0</v>
      </c>
      <c r="S35" s="1">
        <v>31.0</v>
      </c>
      <c r="T35" s="4">
        <f t="shared" si="3"/>
        <v>5</v>
      </c>
    </row>
    <row r="36">
      <c r="A36" s="1">
        <v>35.0</v>
      </c>
      <c r="B36" s="1" t="s">
        <v>87</v>
      </c>
      <c r="C36" s="1">
        <v>33.0</v>
      </c>
      <c r="D36" s="1">
        <v>3.0</v>
      </c>
      <c r="E36" s="1">
        <v>30.0</v>
      </c>
      <c r="F36" s="4">
        <f t="shared" si="1"/>
        <v>5</v>
      </c>
      <c r="H36" s="5"/>
      <c r="O36" s="1">
        <v>34.0</v>
      </c>
      <c r="P36" s="1" t="s">
        <v>167</v>
      </c>
      <c r="Q36" s="1">
        <v>33.0</v>
      </c>
      <c r="R36" s="1">
        <v>3.0</v>
      </c>
      <c r="S36" s="1">
        <v>30.0</v>
      </c>
      <c r="T36" s="4">
        <f t="shared" si="3"/>
        <v>5</v>
      </c>
    </row>
    <row r="37">
      <c r="A37" s="1">
        <v>36.0</v>
      </c>
      <c r="B37" s="1" t="s">
        <v>70</v>
      </c>
      <c r="C37" s="1">
        <v>51.0</v>
      </c>
      <c r="D37" s="1">
        <v>22.0</v>
      </c>
      <c r="E37" s="1">
        <v>29.0</v>
      </c>
      <c r="F37" s="4">
        <f t="shared" si="1"/>
        <v>5</v>
      </c>
      <c r="H37" s="5"/>
      <c r="O37" s="1">
        <v>35.0</v>
      </c>
      <c r="P37" s="1" t="s">
        <v>233</v>
      </c>
      <c r="Q37" s="1">
        <v>33.0</v>
      </c>
      <c r="R37" s="1">
        <v>3.0</v>
      </c>
      <c r="S37" s="1">
        <v>30.0</v>
      </c>
      <c r="T37" s="4">
        <f t="shared" si="3"/>
        <v>5</v>
      </c>
    </row>
    <row r="38">
      <c r="A38" s="1">
        <v>37.0</v>
      </c>
      <c r="B38" s="1" t="s">
        <v>74</v>
      </c>
      <c r="C38" s="1">
        <v>41.0</v>
      </c>
      <c r="D38" s="1">
        <v>12.0</v>
      </c>
      <c r="E38" s="1">
        <v>29.0</v>
      </c>
      <c r="F38" s="4">
        <f t="shared" si="1"/>
        <v>5</v>
      </c>
      <c r="H38" s="5"/>
      <c r="O38" s="1">
        <v>36.0</v>
      </c>
      <c r="P38" s="1" t="s">
        <v>70</v>
      </c>
      <c r="Q38" s="1">
        <v>51.0</v>
      </c>
      <c r="R38" s="1">
        <v>22.0</v>
      </c>
      <c r="S38" s="1">
        <v>29.0</v>
      </c>
      <c r="T38" s="4">
        <f t="shared" si="3"/>
        <v>5</v>
      </c>
    </row>
    <row r="39">
      <c r="A39" s="1">
        <v>38.0</v>
      </c>
      <c r="B39" s="1" t="s">
        <v>73</v>
      </c>
      <c r="C39" s="1">
        <v>43.0</v>
      </c>
      <c r="D39" s="1">
        <v>14.0</v>
      </c>
      <c r="E39" s="1">
        <v>29.0</v>
      </c>
      <c r="F39" s="4">
        <f t="shared" si="1"/>
        <v>5</v>
      </c>
      <c r="H39" s="5"/>
      <c r="O39" s="1">
        <v>37.0</v>
      </c>
      <c r="P39" s="1" t="s">
        <v>74</v>
      </c>
      <c r="Q39" s="1">
        <v>41.0</v>
      </c>
      <c r="R39" s="1">
        <v>12.0</v>
      </c>
      <c r="S39" s="1">
        <v>29.0</v>
      </c>
      <c r="T39" s="4">
        <f t="shared" si="3"/>
        <v>5</v>
      </c>
    </row>
    <row r="40">
      <c r="A40" s="1">
        <v>39.0</v>
      </c>
      <c r="B40" s="1" t="s">
        <v>78</v>
      </c>
      <c r="C40" s="1">
        <v>39.0</v>
      </c>
      <c r="D40" s="1">
        <v>11.0</v>
      </c>
      <c r="E40" s="1">
        <v>28.0</v>
      </c>
      <c r="F40" s="4">
        <f t="shared" si="1"/>
        <v>5</v>
      </c>
      <c r="H40" s="5"/>
      <c r="O40" s="1">
        <v>38.0</v>
      </c>
      <c r="P40" s="1" t="s">
        <v>223</v>
      </c>
      <c r="Q40" s="1">
        <v>43.0</v>
      </c>
      <c r="R40" s="1">
        <v>14.0</v>
      </c>
      <c r="S40" s="1">
        <v>29.0</v>
      </c>
      <c r="T40" s="4">
        <f t="shared" si="3"/>
        <v>5</v>
      </c>
    </row>
    <row r="41">
      <c r="A41" s="1">
        <v>40.0</v>
      </c>
      <c r="B41" s="1" t="s">
        <v>83</v>
      </c>
      <c r="C41" s="1">
        <v>35.0</v>
      </c>
      <c r="D41" s="1">
        <v>7.0</v>
      </c>
      <c r="E41" s="1">
        <v>28.0</v>
      </c>
      <c r="F41" s="4">
        <f t="shared" si="1"/>
        <v>5</v>
      </c>
      <c r="H41" s="5"/>
      <c r="O41" s="1">
        <v>39.0</v>
      </c>
      <c r="P41" s="1" t="s">
        <v>78</v>
      </c>
      <c r="Q41" s="1">
        <v>39.0</v>
      </c>
      <c r="R41" s="1">
        <v>11.0</v>
      </c>
      <c r="S41" s="1">
        <v>28.0</v>
      </c>
      <c r="T41" s="4">
        <f t="shared" si="3"/>
        <v>5</v>
      </c>
    </row>
    <row r="42">
      <c r="A42" s="1">
        <v>41.0</v>
      </c>
      <c r="B42" s="1" t="s">
        <v>90</v>
      </c>
      <c r="C42" s="1">
        <v>29.0</v>
      </c>
      <c r="D42" s="1">
        <v>1.0</v>
      </c>
      <c r="E42" s="1">
        <v>28.0</v>
      </c>
      <c r="F42" s="4">
        <f t="shared" si="1"/>
        <v>5</v>
      </c>
      <c r="H42" s="5"/>
      <c r="O42" s="1">
        <v>40.0</v>
      </c>
      <c r="P42" s="1" t="s">
        <v>83</v>
      </c>
      <c r="Q42" s="1">
        <v>35.0</v>
      </c>
      <c r="R42" s="1">
        <v>7.0</v>
      </c>
      <c r="S42" s="1">
        <v>28.0</v>
      </c>
      <c r="T42" s="4">
        <f t="shared" si="3"/>
        <v>5</v>
      </c>
    </row>
    <row r="43">
      <c r="A43" s="1">
        <v>42.0</v>
      </c>
      <c r="B43" s="1" t="s">
        <v>81</v>
      </c>
      <c r="C43" s="1">
        <v>36.0</v>
      </c>
      <c r="D43" s="1">
        <v>9.0</v>
      </c>
      <c r="E43" s="1">
        <v>27.0</v>
      </c>
      <c r="F43" s="4">
        <f t="shared" si="1"/>
        <v>5</v>
      </c>
      <c r="H43" s="5"/>
      <c r="O43" s="1">
        <v>41.0</v>
      </c>
      <c r="P43" s="1" t="s">
        <v>226</v>
      </c>
      <c r="Q43" s="1">
        <v>29.0</v>
      </c>
      <c r="R43" s="1">
        <v>1.0</v>
      </c>
      <c r="S43" s="1">
        <v>28.0</v>
      </c>
      <c r="T43" s="4">
        <f t="shared" si="3"/>
        <v>5</v>
      </c>
    </row>
    <row r="44">
      <c r="A44" s="1">
        <v>43.0</v>
      </c>
      <c r="B44" s="1" t="s">
        <v>82</v>
      </c>
      <c r="C44" s="1">
        <v>37.0</v>
      </c>
      <c r="D44" s="1">
        <v>11.0</v>
      </c>
      <c r="E44" s="1">
        <v>26.0</v>
      </c>
      <c r="F44" s="4">
        <f t="shared" si="1"/>
        <v>4</v>
      </c>
      <c r="H44" s="5"/>
      <c r="O44" s="1">
        <v>42.0</v>
      </c>
      <c r="P44" s="1" t="s">
        <v>81</v>
      </c>
      <c r="Q44" s="1">
        <v>36.0</v>
      </c>
      <c r="R44" s="1">
        <v>9.0</v>
      </c>
      <c r="S44" s="1">
        <v>27.0</v>
      </c>
      <c r="T44" s="4">
        <f t="shared" si="3"/>
        <v>5</v>
      </c>
    </row>
    <row r="45">
      <c r="A45" s="1">
        <v>44.0</v>
      </c>
      <c r="B45" s="1" t="s">
        <v>103</v>
      </c>
      <c r="C45" s="1">
        <v>25.0</v>
      </c>
      <c r="D45" s="1">
        <v>0.0</v>
      </c>
      <c r="E45" s="1">
        <v>25.0</v>
      </c>
      <c r="F45" s="4">
        <f t="shared" si="1"/>
        <v>4</v>
      </c>
      <c r="H45" s="5"/>
      <c r="O45" s="1">
        <v>43.0</v>
      </c>
      <c r="P45" s="1" t="s">
        <v>82</v>
      </c>
      <c r="Q45" s="1">
        <v>37.0</v>
      </c>
      <c r="R45" s="1">
        <v>11.0</v>
      </c>
      <c r="S45" s="1">
        <v>26.0</v>
      </c>
      <c r="T45" s="4">
        <f t="shared" si="3"/>
        <v>4</v>
      </c>
    </row>
    <row r="46">
      <c r="A46" s="1">
        <v>45.0</v>
      </c>
      <c r="B46" s="1" t="s">
        <v>75</v>
      </c>
      <c r="C46" s="1">
        <v>40.0</v>
      </c>
      <c r="D46" s="1">
        <v>16.0</v>
      </c>
      <c r="E46" s="1">
        <v>24.0</v>
      </c>
      <c r="F46" s="4">
        <f t="shared" si="1"/>
        <v>4</v>
      </c>
      <c r="H46" s="5"/>
      <c r="O46" s="1">
        <v>44.0</v>
      </c>
      <c r="P46" s="1" t="s">
        <v>170</v>
      </c>
      <c r="Q46" s="1">
        <v>25.0</v>
      </c>
      <c r="R46" s="1">
        <v>0.0</v>
      </c>
      <c r="S46" s="1">
        <v>25.0</v>
      </c>
      <c r="T46" s="4">
        <f t="shared" si="3"/>
        <v>4</v>
      </c>
    </row>
    <row r="47">
      <c r="A47" s="1">
        <v>46.0</v>
      </c>
      <c r="B47" s="1" t="s">
        <v>89</v>
      </c>
      <c r="C47" s="1">
        <v>27.0</v>
      </c>
      <c r="D47" s="1">
        <v>3.0</v>
      </c>
      <c r="E47" s="1">
        <v>24.0</v>
      </c>
      <c r="F47" s="4">
        <f t="shared" si="1"/>
        <v>4</v>
      </c>
      <c r="H47" s="5"/>
      <c r="O47" s="1">
        <v>45.0</v>
      </c>
      <c r="P47" s="1" t="s">
        <v>75</v>
      </c>
      <c r="Q47" s="1">
        <v>40.0</v>
      </c>
      <c r="R47" s="1">
        <v>16.0</v>
      </c>
      <c r="S47" s="1">
        <v>24.0</v>
      </c>
      <c r="T47" s="4">
        <f t="shared" si="3"/>
        <v>4</v>
      </c>
    </row>
    <row r="48">
      <c r="A48" s="1">
        <v>47.0</v>
      </c>
      <c r="B48" s="1" t="s">
        <v>101</v>
      </c>
      <c r="C48" s="1">
        <v>24.0</v>
      </c>
      <c r="D48" s="1">
        <v>0.0</v>
      </c>
      <c r="E48" s="1">
        <v>24.0</v>
      </c>
      <c r="F48" s="4">
        <f t="shared" si="1"/>
        <v>4</v>
      </c>
      <c r="H48" s="5"/>
      <c r="O48" s="1">
        <v>46.0</v>
      </c>
      <c r="P48" s="1" t="s">
        <v>89</v>
      </c>
      <c r="Q48" s="1">
        <v>27.0</v>
      </c>
      <c r="R48" s="1">
        <v>3.0</v>
      </c>
      <c r="S48" s="1">
        <v>24.0</v>
      </c>
      <c r="T48" s="4">
        <f t="shared" si="3"/>
        <v>4</v>
      </c>
    </row>
    <row r="49">
      <c r="A49" s="1">
        <v>48.0</v>
      </c>
      <c r="B49" s="1" t="s">
        <v>112</v>
      </c>
      <c r="C49" s="1">
        <v>23.0</v>
      </c>
      <c r="D49" s="1">
        <v>0.0</v>
      </c>
      <c r="E49" s="1">
        <v>23.0</v>
      </c>
      <c r="F49" s="4">
        <f t="shared" si="1"/>
        <v>4</v>
      </c>
      <c r="H49" s="5"/>
      <c r="O49" s="1">
        <v>47.0</v>
      </c>
      <c r="P49" s="1" t="s">
        <v>171</v>
      </c>
      <c r="Q49" s="1">
        <v>24.0</v>
      </c>
      <c r="R49" s="1">
        <v>0.0</v>
      </c>
      <c r="S49" s="1">
        <v>24.0</v>
      </c>
      <c r="T49" s="4">
        <f t="shared" si="3"/>
        <v>4</v>
      </c>
    </row>
    <row r="50">
      <c r="A50" s="1">
        <v>49.0</v>
      </c>
      <c r="B50" s="1" t="s">
        <v>85</v>
      </c>
      <c r="C50" s="1">
        <v>30.0</v>
      </c>
      <c r="D50" s="1">
        <v>8.0</v>
      </c>
      <c r="E50" s="1">
        <v>22.0</v>
      </c>
      <c r="F50" s="4">
        <f t="shared" si="1"/>
        <v>4</v>
      </c>
      <c r="H50" s="5"/>
      <c r="O50" s="1">
        <v>48.0</v>
      </c>
      <c r="P50" s="1" t="s">
        <v>112</v>
      </c>
      <c r="Q50" s="1">
        <v>23.0</v>
      </c>
      <c r="R50" s="1">
        <v>0.0</v>
      </c>
      <c r="S50" s="1">
        <v>23.0</v>
      </c>
      <c r="T50" s="4">
        <f t="shared" si="3"/>
        <v>4</v>
      </c>
    </row>
    <row r="51">
      <c r="A51" s="1">
        <v>50.0</v>
      </c>
      <c r="B51" s="1" t="s">
        <v>95</v>
      </c>
      <c r="C51" s="1">
        <v>24.0</v>
      </c>
      <c r="D51" s="1">
        <v>2.0</v>
      </c>
      <c r="E51" s="1">
        <v>22.0</v>
      </c>
      <c r="F51" s="4">
        <f t="shared" si="1"/>
        <v>4</v>
      </c>
      <c r="H51" s="5"/>
      <c r="O51" s="1">
        <v>49.0</v>
      </c>
      <c r="P51" s="1" t="s">
        <v>85</v>
      </c>
      <c r="Q51" s="1">
        <v>30.0</v>
      </c>
      <c r="R51" s="1">
        <v>8.0</v>
      </c>
      <c r="S51" s="1">
        <v>22.0</v>
      </c>
      <c r="T51" s="4">
        <f t="shared" si="3"/>
        <v>4</v>
      </c>
    </row>
    <row r="52">
      <c r="A52" s="1">
        <v>51.0</v>
      </c>
      <c r="B52" s="1" t="s">
        <v>94</v>
      </c>
      <c r="C52" s="1">
        <v>24.0</v>
      </c>
      <c r="D52" s="1">
        <v>2.0</v>
      </c>
      <c r="E52" s="1">
        <v>22.0</v>
      </c>
      <c r="F52" s="4">
        <f t="shared" si="1"/>
        <v>4</v>
      </c>
      <c r="H52" s="5"/>
      <c r="O52" s="1">
        <v>50.0</v>
      </c>
      <c r="P52" s="1" t="s">
        <v>246</v>
      </c>
      <c r="Q52" s="1">
        <v>24.0</v>
      </c>
      <c r="R52" s="1">
        <v>2.0</v>
      </c>
      <c r="S52" s="1">
        <v>22.0</v>
      </c>
      <c r="T52" s="4">
        <f t="shared" si="3"/>
        <v>4</v>
      </c>
    </row>
    <row r="53">
      <c r="A53" s="1">
        <v>52.0</v>
      </c>
      <c r="B53" s="1" t="s">
        <v>114</v>
      </c>
      <c r="C53" s="1">
        <v>22.0</v>
      </c>
      <c r="D53" s="1">
        <v>0.0</v>
      </c>
      <c r="E53" s="1">
        <v>22.0</v>
      </c>
      <c r="F53" s="4">
        <f t="shared" si="1"/>
        <v>4</v>
      </c>
      <c r="H53" s="5"/>
      <c r="O53" s="1">
        <v>51.0</v>
      </c>
      <c r="P53" s="1" t="s">
        <v>94</v>
      </c>
      <c r="Q53" s="1">
        <v>24.0</v>
      </c>
      <c r="R53" s="1">
        <v>2.0</v>
      </c>
      <c r="S53" s="1">
        <v>22.0</v>
      </c>
      <c r="T53" s="4">
        <f t="shared" si="3"/>
        <v>4</v>
      </c>
    </row>
    <row r="54">
      <c r="A54" s="1">
        <v>53.0</v>
      </c>
      <c r="B54" s="1" t="s">
        <v>91</v>
      </c>
      <c r="C54" s="1">
        <v>24.0</v>
      </c>
      <c r="D54" s="1">
        <v>4.0</v>
      </c>
      <c r="E54" s="1">
        <v>20.0</v>
      </c>
      <c r="F54" s="4">
        <f t="shared" si="1"/>
        <v>3</v>
      </c>
      <c r="H54" s="5"/>
      <c r="O54" s="1">
        <v>52.0</v>
      </c>
      <c r="P54" s="1" t="s">
        <v>114</v>
      </c>
      <c r="Q54" s="1">
        <v>22.0</v>
      </c>
      <c r="R54" s="1">
        <v>0.0</v>
      </c>
      <c r="S54" s="1">
        <v>22.0</v>
      </c>
      <c r="T54" s="4">
        <f t="shared" si="3"/>
        <v>4</v>
      </c>
    </row>
    <row r="55">
      <c r="A55" s="1">
        <v>54.0</v>
      </c>
      <c r="B55" s="1" t="s">
        <v>88</v>
      </c>
      <c r="C55" s="1">
        <v>28.0</v>
      </c>
      <c r="D55" s="1">
        <v>8.0</v>
      </c>
      <c r="E55" s="1">
        <v>20.0</v>
      </c>
      <c r="F55" s="4">
        <f t="shared" si="1"/>
        <v>3</v>
      </c>
      <c r="H55" s="5"/>
      <c r="O55" s="1">
        <v>53.0</v>
      </c>
      <c r="P55" s="1" t="s">
        <v>172</v>
      </c>
      <c r="Q55" s="1">
        <v>24.0</v>
      </c>
      <c r="R55" s="1">
        <v>4.0</v>
      </c>
      <c r="S55" s="1">
        <v>20.0</v>
      </c>
      <c r="T55" s="4">
        <f t="shared" si="3"/>
        <v>3</v>
      </c>
    </row>
    <row r="56">
      <c r="A56" s="1">
        <v>55.0</v>
      </c>
      <c r="B56" s="1" t="s">
        <v>98</v>
      </c>
      <c r="C56" s="1">
        <v>19.0</v>
      </c>
      <c r="D56" s="1">
        <v>1.0</v>
      </c>
      <c r="E56" s="1">
        <v>18.0</v>
      </c>
      <c r="F56" s="4">
        <f t="shared" si="1"/>
        <v>3</v>
      </c>
      <c r="H56" s="5"/>
      <c r="O56" s="1">
        <v>54.0</v>
      </c>
      <c r="P56" s="1" t="s">
        <v>88</v>
      </c>
      <c r="Q56" s="1">
        <v>28.0</v>
      </c>
      <c r="R56" s="1">
        <v>8.0</v>
      </c>
      <c r="S56" s="1">
        <v>20.0</v>
      </c>
      <c r="T56" s="4">
        <f t="shared" si="3"/>
        <v>3</v>
      </c>
    </row>
    <row r="57">
      <c r="A57" s="1">
        <v>56.0</v>
      </c>
      <c r="B57" s="1" t="s">
        <v>104</v>
      </c>
      <c r="C57" s="1">
        <v>18.0</v>
      </c>
      <c r="D57" s="1">
        <v>0.0</v>
      </c>
      <c r="E57" s="1">
        <v>18.0</v>
      </c>
      <c r="F57" s="4">
        <f t="shared" si="1"/>
        <v>3</v>
      </c>
      <c r="H57" s="5"/>
      <c r="O57" s="1">
        <v>55.0</v>
      </c>
      <c r="P57" s="1" t="s">
        <v>98</v>
      </c>
      <c r="Q57" s="1">
        <v>19.0</v>
      </c>
      <c r="R57" s="1">
        <v>1.0</v>
      </c>
      <c r="S57" s="1">
        <v>18.0</v>
      </c>
      <c r="T57" s="4">
        <f t="shared" si="3"/>
        <v>3</v>
      </c>
    </row>
    <row r="58">
      <c r="A58" s="1">
        <v>57.0</v>
      </c>
      <c r="B58" s="1" t="s">
        <v>111</v>
      </c>
      <c r="C58" s="1">
        <v>17.0</v>
      </c>
      <c r="D58" s="1">
        <v>0.0</v>
      </c>
      <c r="E58" s="1">
        <v>17.0</v>
      </c>
      <c r="F58" s="4">
        <f t="shared" si="1"/>
        <v>3</v>
      </c>
      <c r="H58" s="5"/>
      <c r="O58" s="1">
        <v>56.0</v>
      </c>
      <c r="P58" s="1" t="s">
        <v>175</v>
      </c>
      <c r="Q58" s="1">
        <v>18.0</v>
      </c>
      <c r="R58" s="1">
        <v>0.0</v>
      </c>
      <c r="S58" s="1">
        <v>18.0</v>
      </c>
      <c r="T58" s="4">
        <f t="shared" si="3"/>
        <v>3</v>
      </c>
    </row>
    <row r="59">
      <c r="A59" s="1">
        <v>58.0</v>
      </c>
      <c r="B59" s="1" t="s">
        <v>92</v>
      </c>
      <c r="C59" s="1">
        <v>22.0</v>
      </c>
      <c r="D59" s="1">
        <v>6.0</v>
      </c>
      <c r="E59" s="1">
        <v>16.0</v>
      </c>
      <c r="F59" s="4">
        <f t="shared" si="1"/>
        <v>3</v>
      </c>
      <c r="H59" s="5"/>
      <c r="O59" s="1">
        <v>57.0</v>
      </c>
      <c r="P59" s="1" t="s">
        <v>111</v>
      </c>
      <c r="Q59" s="1">
        <v>17.0</v>
      </c>
      <c r="R59" s="1">
        <v>0.0</v>
      </c>
      <c r="S59" s="1">
        <v>17.0</v>
      </c>
      <c r="T59" s="4">
        <f t="shared" si="3"/>
        <v>3</v>
      </c>
    </row>
    <row r="60">
      <c r="A60" s="1">
        <v>59.0</v>
      </c>
      <c r="B60" s="1" t="s">
        <v>115</v>
      </c>
      <c r="C60" s="1">
        <v>16.0</v>
      </c>
      <c r="D60" s="1">
        <v>0.0</v>
      </c>
      <c r="E60" s="1">
        <v>16.0</v>
      </c>
      <c r="F60" s="4">
        <f t="shared" si="1"/>
        <v>3</v>
      </c>
      <c r="H60" s="5"/>
      <c r="O60" s="1">
        <v>58.0</v>
      </c>
      <c r="P60" s="1" t="s">
        <v>92</v>
      </c>
      <c r="Q60" s="1">
        <v>22.0</v>
      </c>
      <c r="R60" s="1">
        <v>6.0</v>
      </c>
      <c r="S60" s="1">
        <v>16.0</v>
      </c>
      <c r="T60" s="4">
        <f t="shared" si="3"/>
        <v>3</v>
      </c>
    </row>
    <row r="61">
      <c r="A61" s="1">
        <v>60.0</v>
      </c>
      <c r="B61" s="1" t="s">
        <v>93</v>
      </c>
      <c r="C61" s="1">
        <v>22.0</v>
      </c>
      <c r="D61" s="1">
        <v>6.0</v>
      </c>
      <c r="E61" s="1">
        <v>16.0</v>
      </c>
      <c r="F61" s="4">
        <f t="shared" si="1"/>
        <v>3</v>
      </c>
      <c r="H61" s="5"/>
      <c r="O61" s="1">
        <v>59.0</v>
      </c>
      <c r="P61" s="1" t="s">
        <v>178</v>
      </c>
      <c r="Q61" s="1">
        <v>16.0</v>
      </c>
      <c r="R61" s="1">
        <v>0.0</v>
      </c>
      <c r="S61" s="1">
        <v>16.0</v>
      </c>
      <c r="T61" s="4">
        <f t="shared" si="3"/>
        <v>3</v>
      </c>
    </row>
    <row r="62">
      <c r="A62" s="1">
        <v>61.0</v>
      </c>
      <c r="B62" s="1" t="s">
        <v>102</v>
      </c>
      <c r="C62" s="1">
        <v>16.0</v>
      </c>
      <c r="D62" s="1">
        <v>1.0</v>
      </c>
      <c r="E62" s="1">
        <v>15.0</v>
      </c>
      <c r="F62" s="4">
        <f t="shared" si="1"/>
        <v>3</v>
      </c>
      <c r="H62" s="5"/>
      <c r="O62" s="1">
        <v>60.0</v>
      </c>
      <c r="P62" s="1" t="s">
        <v>93</v>
      </c>
      <c r="Q62" s="1">
        <v>22.0</v>
      </c>
      <c r="R62" s="1">
        <v>6.0</v>
      </c>
      <c r="S62" s="1">
        <v>16.0</v>
      </c>
      <c r="T62" s="4">
        <f t="shared" si="3"/>
        <v>3</v>
      </c>
    </row>
    <row r="63">
      <c r="A63" s="1">
        <v>62.0</v>
      </c>
      <c r="B63" s="1" t="s">
        <v>110</v>
      </c>
      <c r="C63" s="1">
        <v>15.0</v>
      </c>
      <c r="D63" s="1">
        <v>1.0</v>
      </c>
      <c r="E63" s="1">
        <v>14.0</v>
      </c>
      <c r="F63" s="4">
        <f t="shared" si="1"/>
        <v>2</v>
      </c>
      <c r="H63" s="5"/>
      <c r="O63" s="1">
        <v>61.0</v>
      </c>
      <c r="P63" s="1" t="s">
        <v>102</v>
      </c>
      <c r="Q63" s="1">
        <v>16.0</v>
      </c>
      <c r="R63" s="1">
        <v>1.0</v>
      </c>
      <c r="S63" s="1">
        <v>15.0</v>
      </c>
      <c r="T63" s="4">
        <f t="shared" si="3"/>
        <v>3</v>
      </c>
    </row>
    <row r="64">
      <c r="A64" s="1">
        <v>63.0</v>
      </c>
      <c r="B64" s="1" t="s">
        <v>99</v>
      </c>
      <c r="C64" s="1">
        <v>16.0</v>
      </c>
      <c r="D64" s="1">
        <v>3.0</v>
      </c>
      <c r="E64" s="1">
        <v>13.0</v>
      </c>
      <c r="F64" s="4">
        <f t="shared" si="1"/>
        <v>2</v>
      </c>
      <c r="H64" s="5"/>
      <c r="O64" s="1">
        <v>62.0</v>
      </c>
      <c r="P64" s="1" t="s">
        <v>241</v>
      </c>
      <c r="Q64" s="1">
        <v>15.0</v>
      </c>
      <c r="R64" s="1">
        <v>1.0</v>
      </c>
      <c r="S64" s="1">
        <v>14.0</v>
      </c>
      <c r="T64" s="4">
        <f t="shared" si="3"/>
        <v>2</v>
      </c>
    </row>
    <row r="65">
      <c r="A65" s="1">
        <v>64.0</v>
      </c>
      <c r="B65" s="1" t="s">
        <v>96</v>
      </c>
      <c r="C65" s="1">
        <v>17.0</v>
      </c>
      <c r="D65" s="1">
        <v>5.0</v>
      </c>
      <c r="E65" s="1">
        <v>12.0</v>
      </c>
      <c r="F65" s="4">
        <f t="shared" si="1"/>
        <v>2</v>
      </c>
      <c r="H65" s="5"/>
      <c r="O65" s="1">
        <v>63.0</v>
      </c>
      <c r="P65" s="1" t="s">
        <v>99</v>
      </c>
      <c r="Q65" s="1">
        <v>16.0</v>
      </c>
      <c r="R65" s="1">
        <v>3.0</v>
      </c>
      <c r="S65" s="1">
        <v>13.0</v>
      </c>
      <c r="T65" s="4">
        <f t="shared" si="3"/>
        <v>2</v>
      </c>
    </row>
    <row r="66">
      <c r="A66" s="1">
        <v>65.0</v>
      </c>
      <c r="B66" s="1" t="s">
        <v>105</v>
      </c>
      <c r="C66" s="1">
        <v>14.0</v>
      </c>
      <c r="D66" s="1">
        <v>2.0</v>
      </c>
      <c r="E66" s="1">
        <v>12.0</v>
      </c>
      <c r="F66" s="4">
        <f t="shared" si="1"/>
        <v>2</v>
      </c>
      <c r="H66" s="5"/>
      <c r="O66" s="1">
        <v>64.0</v>
      </c>
      <c r="P66" s="1" t="s">
        <v>96</v>
      </c>
      <c r="Q66" s="1">
        <v>17.0</v>
      </c>
      <c r="R66" s="1">
        <v>5.0</v>
      </c>
      <c r="S66" s="1">
        <v>12.0</v>
      </c>
      <c r="T66" s="4">
        <f t="shared" si="3"/>
        <v>2</v>
      </c>
    </row>
    <row r="67">
      <c r="A67" s="1">
        <v>66.0</v>
      </c>
      <c r="B67" s="1" t="s">
        <v>97</v>
      </c>
      <c r="C67" s="1">
        <v>16.0</v>
      </c>
      <c r="D67" s="1">
        <v>5.0</v>
      </c>
      <c r="E67" s="1">
        <v>11.0</v>
      </c>
      <c r="F67" s="4">
        <f t="shared" si="1"/>
        <v>2</v>
      </c>
      <c r="H67" s="5"/>
      <c r="O67" s="1">
        <v>65.0</v>
      </c>
      <c r="P67" s="1" t="s">
        <v>105</v>
      </c>
      <c r="Q67" s="1">
        <v>14.0</v>
      </c>
      <c r="R67" s="1">
        <v>2.0</v>
      </c>
      <c r="S67" s="1">
        <v>12.0</v>
      </c>
      <c r="T67" s="4">
        <f t="shared" si="3"/>
        <v>2</v>
      </c>
    </row>
    <row r="68">
      <c r="A68" s="1">
        <v>67.0</v>
      </c>
      <c r="B68" s="1" t="s">
        <v>106</v>
      </c>
      <c r="C68" s="1">
        <v>14.0</v>
      </c>
      <c r="D68" s="1">
        <v>3.0</v>
      </c>
      <c r="E68" s="1">
        <v>11.0</v>
      </c>
      <c r="F68" s="4">
        <f t="shared" si="1"/>
        <v>2</v>
      </c>
      <c r="H68" s="5"/>
      <c r="O68" s="1">
        <v>66.0</v>
      </c>
      <c r="P68" s="1" t="s">
        <v>97</v>
      </c>
      <c r="Q68" s="1">
        <v>16.0</v>
      </c>
      <c r="R68" s="1">
        <v>5.0</v>
      </c>
      <c r="S68" s="1">
        <v>11.0</v>
      </c>
      <c r="T68" s="4">
        <f t="shared" si="3"/>
        <v>2</v>
      </c>
    </row>
    <row r="69">
      <c r="A69" s="1">
        <v>68.0</v>
      </c>
      <c r="B69" s="1" t="s">
        <v>120</v>
      </c>
      <c r="C69" s="1">
        <v>11.0</v>
      </c>
      <c r="D69" s="1">
        <v>0.0</v>
      </c>
      <c r="E69" s="1">
        <v>11.0</v>
      </c>
      <c r="F69" s="4">
        <f t="shared" si="1"/>
        <v>2</v>
      </c>
      <c r="H69" s="5"/>
      <c r="O69" s="1">
        <v>67.0</v>
      </c>
      <c r="P69" s="1" t="s">
        <v>106</v>
      </c>
      <c r="Q69" s="1">
        <v>14.0</v>
      </c>
      <c r="R69" s="1">
        <v>3.0</v>
      </c>
      <c r="S69" s="1">
        <v>11.0</v>
      </c>
      <c r="T69" s="4">
        <f t="shared" si="3"/>
        <v>2</v>
      </c>
    </row>
    <row r="70">
      <c r="A70" s="1">
        <v>69.0</v>
      </c>
      <c r="B70" s="1" t="s">
        <v>124</v>
      </c>
      <c r="C70" s="1">
        <v>11.0</v>
      </c>
      <c r="D70" s="1">
        <v>0.0</v>
      </c>
      <c r="E70" s="1">
        <v>11.0</v>
      </c>
      <c r="F70" s="4">
        <f t="shared" si="1"/>
        <v>2</v>
      </c>
      <c r="H70" s="5"/>
      <c r="O70" s="1">
        <v>68.0</v>
      </c>
      <c r="P70" s="1" t="s">
        <v>251</v>
      </c>
      <c r="Q70" s="1">
        <v>11.0</v>
      </c>
      <c r="R70" s="1">
        <v>0.0</v>
      </c>
      <c r="S70" s="1">
        <v>11.0</v>
      </c>
      <c r="T70" s="4">
        <f t="shared" si="3"/>
        <v>2</v>
      </c>
    </row>
    <row r="71">
      <c r="A71" s="1">
        <v>70.0</v>
      </c>
      <c r="B71" s="1" t="s">
        <v>100</v>
      </c>
      <c r="C71" s="1">
        <v>15.0</v>
      </c>
      <c r="D71" s="1">
        <v>5.0</v>
      </c>
      <c r="E71" s="1">
        <v>10.0</v>
      </c>
      <c r="F71" s="4">
        <f t="shared" si="1"/>
        <v>2</v>
      </c>
      <c r="H71" s="5"/>
      <c r="O71" s="1">
        <v>69.0</v>
      </c>
      <c r="P71" s="1" t="s">
        <v>124</v>
      </c>
      <c r="Q71" s="1">
        <v>11.0</v>
      </c>
      <c r="R71" s="1">
        <v>0.0</v>
      </c>
      <c r="S71" s="1">
        <v>11.0</v>
      </c>
      <c r="T71" s="4">
        <f t="shared" si="3"/>
        <v>2</v>
      </c>
    </row>
    <row r="72">
      <c r="A72" s="1">
        <v>71.0</v>
      </c>
      <c r="B72" s="1" t="s">
        <v>107</v>
      </c>
      <c r="C72" s="1">
        <v>13.0</v>
      </c>
      <c r="D72" s="1">
        <v>4.0</v>
      </c>
      <c r="E72" s="1">
        <v>9.0</v>
      </c>
      <c r="F72" s="4">
        <f t="shared" si="1"/>
        <v>2</v>
      </c>
      <c r="H72" s="5"/>
      <c r="O72" s="1">
        <v>70.0</v>
      </c>
      <c r="P72" s="1" t="s">
        <v>100</v>
      </c>
      <c r="Q72" s="1">
        <v>15.0</v>
      </c>
      <c r="R72" s="1">
        <v>5.0</v>
      </c>
      <c r="S72" s="1">
        <v>10.0</v>
      </c>
      <c r="T72" s="4">
        <f t="shared" si="3"/>
        <v>2</v>
      </c>
    </row>
    <row r="73">
      <c r="A73" s="1">
        <v>72.0</v>
      </c>
      <c r="B73" s="1" t="s">
        <v>116</v>
      </c>
      <c r="C73" s="1">
        <v>11.0</v>
      </c>
      <c r="D73" s="1">
        <v>2.0</v>
      </c>
      <c r="E73" s="1">
        <v>9.0</v>
      </c>
      <c r="F73" s="4">
        <f t="shared" si="1"/>
        <v>2</v>
      </c>
      <c r="H73" s="5"/>
      <c r="O73" s="1">
        <v>71.0</v>
      </c>
      <c r="P73" s="1" t="s">
        <v>181</v>
      </c>
      <c r="Q73" s="1">
        <v>13.0</v>
      </c>
      <c r="R73" s="1">
        <v>4.0</v>
      </c>
      <c r="S73" s="1">
        <v>9.0</v>
      </c>
      <c r="T73" s="4">
        <f t="shared" si="3"/>
        <v>2</v>
      </c>
    </row>
    <row r="74">
      <c r="A74" s="1">
        <v>73.0</v>
      </c>
      <c r="B74" s="1" t="s">
        <v>121</v>
      </c>
      <c r="C74" s="1">
        <v>8.0</v>
      </c>
      <c r="D74" s="1">
        <v>0.0</v>
      </c>
      <c r="E74" s="1">
        <v>8.0</v>
      </c>
      <c r="F74" s="4">
        <f t="shared" si="1"/>
        <v>1</v>
      </c>
      <c r="H74" s="5"/>
      <c r="O74" s="1">
        <v>72.0</v>
      </c>
      <c r="P74" s="1" t="s">
        <v>116</v>
      </c>
      <c r="Q74" s="1">
        <v>11.0</v>
      </c>
      <c r="R74" s="1">
        <v>2.0</v>
      </c>
      <c r="S74" s="1">
        <v>9.0</v>
      </c>
      <c r="T74" s="4">
        <f t="shared" si="3"/>
        <v>2</v>
      </c>
    </row>
    <row r="75">
      <c r="A75" s="1">
        <v>74.0</v>
      </c>
      <c r="B75" s="1" t="s">
        <v>117</v>
      </c>
      <c r="C75" s="1">
        <v>9.0</v>
      </c>
      <c r="D75" s="1">
        <v>1.0</v>
      </c>
      <c r="E75" s="1">
        <v>8.0</v>
      </c>
      <c r="F75" s="4">
        <f t="shared" si="1"/>
        <v>1</v>
      </c>
      <c r="H75" s="5"/>
      <c r="O75" s="1">
        <v>73.0</v>
      </c>
      <c r="P75" s="1" t="s">
        <v>121</v>
      </c>
      <c r="Q75" s="1">
        <v>8.0</v>
      </c>
      <c r="R75" s="1">
        <v>0.0</v>
      </c>
      <c r="S75" s="1">
        <v>8.0</v>
      </c>
      <c r="T75" s="4">
        <f t="shared" si="3"/>
        <v>1</v>
      </c>
    </row>
    <row r="76">
      <c r="A76" s="1">
        <v>75.0</v>
      </c>
      <c r="B76" s="1" t="s">
        <v>118</v>
      </c>
      <c r="C76" s="1">
        <v>9.0</v>
      </c>
      <c r="D76" s="1">
        <v>1.0</v>
      </c>
      <c r="E76" s="1">
        <v>8.0</v>
      </c>
      <c r="F76" s="4">
        <f t="shared" si="1"/>
        <v>1</v>
      </c>
      <c r="H76" s="5"/>
      <c r="O76" s="1">
        <v>74.0</v>
      </c>
      <c r="P76" s="1" t="s">
        <v>184</v>
      </c>
      <c r="Q76" s="1">
        <v>9.0</v>
      </c>
      <c r="R76" s="1">
        <v>1.0</v>
      </c>
      <c r="S76" s="1">
        <v>8.0</v>
      </c>
      <c r="T76" s="4">
        <f t="shared" si="3"/>
        <v>1</v>
      </c>
    </row>
    <row r="77">
      <c r="A77" s="1">
        <v>76.0</v>
      </c>
      <c r="B77" s="1" t="s">
        <v>119</v>
      </c>
      <c r="C77" s="1">
        <v>9.0</v>
      </c>
      <c r="D77" s="1">
        <v>1.0</v>
      </c>
      <c r="E77" s="1">
        <v>8.0</v>
      </c>
      <c r="F77" s="4">
        <f t="shared" si="1"/>
        <v>1</v>
      </c>
      <c r="H77" s="5"/>
      <c r="O77" s="1">
        <v>75.0</v>
      </c>
      <c r="P77" s="1" t="s">
        <v>118</v>
      </c>
      <c r="Q77" s="1">
        <v>9.0</v>
      </c>
      <c r="R77" s="1">
        <v>1.0</v>
      </c>
      <c r="S77" s="1">
        <v>8.0</v>
      </c>
      <c r="T77" s="4">
        <f t="shared" si="3"/>
        <v>1</v>
      </c>
    </row>
    <row r="78">
      <c r="A78" s="1">
        <v>77.0</v>
      </c>
      <c r="B78" s="1" t="s">
        <v>108</v>
      </c>
      <c r="C78" s="1">
        <v>13.0</v>
      </c>
      <c r="D78" s="1">
        <v>5.0</v>
      </c>
      <c r="E78" s="1">
        <v>8.0</v>
      </c>
      <c r="F78" s="4">
        <f t="shared" si="1"/>
        <v>1</v>
      </c>
      <c r="H78" s="5"/>
      <c r="O78" s="1">
        <v>76.0</v>
      </c>
      <c r="P78" s="1" t="s">
        <v>119</v>
      </c>
      <c r="Q78" s="1">
        <v>9.0</v>
      </c>
      <c r="R78" s="1">
        <v>1.0</v>
      </c>
      <c r="S78" s="1">
        <v>8.0</v>
      </c>
      <c r="T78" s="4">
        <f t="shared" si="3"/>
        <v>1</v>
      </c>
    </row>
    <row r="79">
      <c r="A79" s="1">
        <v>78.0</v>
      </c>
      <c r="B79" s="1" t="s">
        <v>125</v>
      </c>
      <c r="C79" s="1">
        <v>7.0</v>
      </c>
      <c r="D79" s="1">
        <v>0.0</v>
      </c>
      <c r="E79" s="1">
        <v>7.0</v>
      </c>
      <c r="F79" s="4">
        <f t="shared" si="1"/>
        <v>1</v>
      </c>
      <c r="H79" s="5"/>
      <c r="O79" s="1">
        <v>77.0</v>
      </c>
      <c r="P79" s="1" t="s">
        <v>243</v>
      </c>
      <c r="Q79" s="1">
        <v>13.0</v>
      </c>
      <c r="R79" s="1">
        <v>5.0</v>
      </c>
      <c r="S79" s="1">
        <v>8.0</v>
      </c>
      <c r="T79" s="4">
        <f t="shared" si="3"/>
        <v>1</v>
      </c>
    </row>
    <row r="80">
      <c r="A80" s="1">
        <v>79.0</v>
      </c>
      <c r="B80" s="1" t="s">
        <v>126</v>
      </c>
      <c r="C80" s="1">
        <v>7.0</v>
      </c>
      <c r="D80" s="1">
        <v>0.0</v>
      </c>
      <c r="E80" s="1">
        <v>7.0</v>
      </c>
      <c r="F80" s="4">
        <f t="shared" si="1"/>
        <v>1</v>
      </c>
      <c r="H80" s="5"/>
      <c r="O80" s="1">
        <v>78.0</v>
      </c>
      <c r="P80" s="1" t="s">
        <v>125</v>
      </c>
      <c r="Q80" s="1">
        <v>7.0</v>
      </c>
      <c r="R80" s="1">
        <v>0.0</v>
      </c>
      <c r="S80" s="1">
        <v>7.0</v>
      </c>
      <c r="T80" s="4">
        <f t="shared" si="3"/>
        <v>1</v>
      </c>
    </row>
    <row r="81">
      <c r="A81" s="1">
        <v>80.0</v>
      </c>
      <c r="B81" s="1" t="s">
        <v>113</v>
      </c>
      <c r="C81" s="1">
        <v>11.0</v>
      </c>
      <c r="D81" s="1">
        <v>5.0</v>
      </c>
      <c r="E81" s="1">
        <v>6.0</v>
      </c>
      <c r="F81" s="4">
        <f t="shared" si="1"/>
        <v>1</v>
      </c>
      <c r="H81" s="5"/>
      <c r="O81" s="1">
        <v>79.0</v>
      </c>
      <c r="P81" s="1" t="s">
        <v>126</v>
      </c>
      <c r="Q81" s="1">
        <v>7.0</v>
      </c>
      <c r="R81" s="1">
        <v>0.0</v>
      </c>
      <c r="S81" s="1">
        <v>7.0</v>
      </c>
      <c r="T81" s="4">
        <f t="shared" si="3"/>
        <v>1</v>
      </c>
    </row>
    <row r="82">
      <c r="A82" s="1">
        <v>81.0</v>
      </c>
      <c r="B82" s="1" t="s">
        <v>128</v>
      </c>
      <c r="C82" s="1">
        <v>6.0</v>
      </c>
      <c r="D82" s="1">
        <v>0.0</v>
      </c>
      <c r="E82" s="1">
        <v>6.0</v>
      </c>
      <c r="F82" s="4">
        <f t="shared" si="1"/>
        <v>1</v>
      </c>
      <c r="H82" s="5"/>
      <c r="O82" s="1">
        <v>80.0</v>
      </c>
      <c r="P82" s="1" t="s">
        <v>182</v>
      </c>
      <c r="Q82" s="1">
        <v>11.0</v>
      </c>
      <c r="R82" s="1">
        <v>5.0</v>
      </c>
      <c r="S82" s="1">
        <v>6.0</v>
      </c>
      <c r="T82" s="4">
        <f t="shared" si="3"/>
        <v>1</v>
      </c>
    </row>
    <row r="83">
      <c r="A83" s="1">
        <v>82.0</v>
      </c>
      <c r="B83" s="1" t="s">
        <v>130</v>
      </c>
      <c r="C83" s="1">
        <v>6.0</v>
      </c>
      <c r="D83" s="1">
        <v>0.0</v>
      </c>
      <c r="E83" s="1">
        <v>6.0</v>
      </c>
      <c r="F83" s="4">
        <f t="shared" si="1"/>
        <v>1</v>
      </c>
      <c r="H83" s="5"/>
      <c r="O83" s="1">
        <v>81.0</v>
      </c>
      <c r="P83" s="1" t="s">
        <v>128</v>
      </c>
      <c r="Q83" s="1">
        <v>6.0</v>
      </c>
      <c r="R83" s="1">
        <v>0.0</v>
      </c>
      <c r="S83" s="1">
        <v>6.0</v>
      </c>
      <c r="T83" s="4">
        <f t="shared" si="3"/>
        <v>1</v>
      </c>
    </row>
    <row r="84">
      <c r="A84" s="1">
        <v>83.0</v>
      </c>
      <c r="B84" s="1" t="s">
        <v>131</v>
      </c>
      <c r="C84" s="1">
        <v>6.0</v>
      </c>
      <c r="D84" s="1">
        <v>0.0</v>
      </c>
      <c r="E84" s="1">
        <v>6.0</v>
      </c>
      <c r="F84" s="4">
        <f t="shared" si="1"/>
        <v>1</v>
      </c>
      <c r="H84" s="5"/>
      <c r="O84" s="1">
        <v>82.0</v>
      </c>
      <c r="P84" s="1" t="s">
        <v>130</v>
      </c>
      <c r="Q84" s="1">
        <v>6.0</v>
      </c>
      <c r="R84" s="1">
        <v>0.0</v>
      </c>
      <c r="S84" s="1">
        <v>6.0</v>
      </c>
      <c r="T84" s="4">
        <f t="shared" si="3"/>
        <v>1</v>
      </c>
    </row>
    <row r="85">
      <c r="A85" s="1">
        <v>84.0</v>
      </c>
      <c r="B85" s="1" t="s">
        <v>132</v>
      </c>
      <c r="C85" s="1">
        <v>5.0</v>
      </c>
      <c r="D85" s="1">
        <v>0.0</v>
      </c>
      <c r="E85" s="1">
        <v>5.0</v>
      </c>
      <c r="F85" s="4">
        <f t="shared" si="1"/>
        <v>1</v>
      </c>
      <c r="H85" s="5"/>
      <c r="O85" s="1">
        <v>83.0</v>
      </c>
      <c r="P85" s="1" t="s">
        <v>188</v>
      </c>
      <c r="Q85" s="1">
        <v>6.0</v>
      </c>
      <c r="R85" s="1">
        <v>0.0</v>
      </c>
      <c r="S85" s="1">
        <v>6.0</v>
      </c>
      <c r="T85" s="4">
        <f t="shared" si="3"/>
        <v>1</v>
      </c>
    </row>
    <row r="86">
      <c r="A86" s="1">
        <v>85.0</v>
      </c>
      <c r="B86" s="1" t="s">
        <v>109</v>
      </c>
      <c r="C86" s="1">
        <v>12.0</v>
      </c>
      <c r="D86" s="1">
        <v>7.0</v>
      </c>
      <c r="E86" s="1">
        <v>5.0</v>
      </c>
      <c r="F86" s="4">
        <f t="shared" si="1"/>
        <v>1</v>
      </c>
      <c r="H86" s="5"/>
      <c r="O86" s="1">
        <v>84.0</v>
      </c>
      <c r="P86" s="1" t="s">
        <v>132</v>
      </c>
      <c r="Q86" s="1">
        <v>5.0</v>
      </c>
      <c r="R86" s="1">
        <v>0.0</v>
      </c>
      <c r="S86" s="1">
        <v>5.0</v>
      </c>
      <c r="T86" s="4">
        <f t="shared" si="3"/>
        <v>1</v>
      </c>
    </row>
    <row r="87">
      <c r="A87" s="1">
        <v>86.0</v>
      </c>
      <c r="B87" s="1" t="s">
        <v>122</v>
      </c>
      <c r="C87" s="1">
        <v>6.0</v>
      </c>
      <c r="D87" s="1">
        <v>2.0</v>
      </c>
      <c r="E87" s="1">
        <v>4.0</v>
      </c>
      <c r="F87" s="4">
        <f t="shared" si="1"/>
        <v>1</v>
      </c>
      <c r="H87" s="5"/>
    </row>
    <row r="88">
      <c r="A88" s="1">
        <v>87.0</v>
      </c>
      <c r="B88" s="1" t="s">
        <v>129</v>
      </c>
      <c r="C88" s="1">
        <v>4.0</v>
      </c>
      <c r="D88" s="1">
        <v>1.0</v>
      </c>
      <c r="E88" s="1">
        <v>3.0</v>
      </c>
      <c r="F88" s="4">
        <f t="shared" si="1"/>
        <v>1</v>
      </c>
      <c r="H88" s="5"/>
      <c r="O88" s="1">
        <v>86.0</v>
      </c>
      <c r="P88" s="1" t="s">
        <v>122</v>
      </c>
      <c r="Q88" s="1">
        <v>6.0</v>
      </c>
      <c r="R88" s="1">
        <v>2.0</v>
      </c>
      <c r="S88" s="1">
        <v>4.0</v>
      </c>
      <c r="T88" s="4">
        <f t="shared" ref="T88:T104" si="4">Round(S88/6,0)</f>
        <v>1</v>
      </c>
    </row>
    <row r="89">
      <c r="A89" s="1">
        <v>88.0</v>
      </c>
      <c r="B89" s="1" t="s">
        <v>133</v>
      </c>
      <c r="C89" s="1">
        <v>3.0</v>
      </c>
      <c r="D89" s="1">
        <v>0.0</v>
      </c>
      <c r="E89" s="1">
        <v>3.0</v>
      </c>
      <c r="F89" s="4">
        <f t="shared" si="1"/>
        <v>1</v>
      </c>
      <c r="H89" s="5"/>
      <c r="O89" s="1">
        <v>87.0</v>
      </c>
      <c r="P89" s="1" t="s">
        <v>190</v>
      </c>
      <c r="Q89" s="1">
        <v>4.0</v>
      </c>
      <c r="R89" s="1">
        <v>1.0</v>
      </c>
      <c r="S89" s="1">
        <v>3.0</v>
      </c>
      <c r="T89" s="4">
        <f t="shared" si="4"/>
        <v>1</v>
      </c>
    </row>
    <row r="90">
      <c r="A90" s="1">
        <v>89.0</v>
      </c>
      <c r="B90" s="1" t="s">
        <v>127</v>
      </c>
      <c r="C90" s="1">
        <v>5.0</v>
      </c>
      <c r="D90" s="1">
        <v>2.0</v>
      </c>
      <c r="E90" s="1">
        <v>3.0</v>
      </c>
      <c r="F90" s="4">
        <f t="shared" si="1"/>
        <v>1</v>
      </c>
      <c r="H90" s="5"/>
      <c r="O90" s="1">
        <v>88.0</v>
      </c>
      <c r="P90" s="1" t="s">
        <v>133</v>
      </c>
      <c r="Q90" s="1">
        <v>3.0</v>
      </c>
      <c r="R90" s="1">
        <v>0.0</v>
      </c>
      <c r="S90" s="1">
        <v>3.0</v>
      </c>
      <c r="T90" s="4">
        <f t="shared" si="4"/>
        <v>1</v>
      </c>
    </row>
    <row r="91">
      <c r="A91" s="1">
        <v>90.0</v>
      </c>
      <c r="B91" s="1" t="s">
        <v>123</v>
      </c>
      <c r="C91" s="1">
        <v>5.0</v>
      </c>
      <c r="D91" s="1">
        <v>3.0</v>
      </c>
      <c r="E91" s="1">
        <v>2.0</v>
      </c>
      <c r="F91" s="4">
        <f t="shared" si="1"/>
        <v>0</v>
      </c>
      <c r="H91" s="5"/>
      <c r="O91" s="1">
        <v>89.0</v>
      </c>
      <c r="P91" s="1" t="s">
        <v>127</v>
      </c>
      <c r="Q91" s="1">
        <v>5.0</v>
      </c>
      <c r="R91" s="1">
        <v>2.0</v>
      </c>
      <c r="S91" s="1">
        <v>3.0</v>
      </c>
      <c r="T91" s="4">
        <f t="shared" si="4"/>
        <v>1</v>
      </c>
    </row>
    <row r="92">
      <c r="A92" s="1">
        <v>91.0</v>
      </c>
      <c r="B92" s="1" t="s">
        <v>135</v>
      </c>
      <c r="C92" s="1">
        <v>2.0</v>
      </c>
      <c r="D92" s="1">
        <v>0.0</v>
      </c>
      <c r="E92" s="1">
        <v>2.0</v>
      </c>
      <c r="F92" s="4">
        <f t="shared" si="1"/>
        <v>0</v>
      </c>
      <c r="H92" s="5"/>
      <c r="O92" s="1">
        <v>90.0</v>
      </c>
      <c r="P92" s="1" t="s">
        <v>259</v>
      </c>
      <c r="Q92" s="1">
        <v>5.0</v>
      </c>
      <c r="R92" s="1">
        <v>3.0</v>
      </c>
      <c r="S92" s="1">
        <v>2.0</v>
      </c>
      <c r="T92" s="4">
        <f t="shared" si="4"/>
        <v>0</v>
      </c>
    </row>
    <row r="93">
      <c r="A93" s="1">
        <v>92.0</v>
      </c>
      <c r="B93" s="1" t="s">
        <v>138</v>
      </c>
      <c r="C93" s="1">
        <v>2.0</v>
      </c>
      <c r="D93" s="1">
        <v>0.0</v>
      </c>
      <c r="E93" s="1">
        <v>2.0</v>
      </c>
      <c r="F93" s="4">
        <f t="shared" si="1"/>
        <v>0</v>
      </c>
      <c r="H93" s="5"/>
      <c r="O93" s="1">
        <v>91.0</v>
      </c>
      <c r="P93" s="1" t="s">
        <v>135</v>
      </c>
      <c r="Q93" s="1">
        <v>2.0</v>
      </c>
      <c r="R93" s="1">
        <v>0.0</v>
      </c>
      <c r="S93" s="1">
        <v>2.0</v>
      </c>
      <c r="T93" s="4">
        <f t="shared" si="4"/>
        <v>0</v>
      </c>
    </row>
    <row r="94">
      <c r="A94" s="1">
        <v>93.0</v>
      </c>
      <c r="B94" s="1" t="s">
        <v>139</v>
      </c>
      <c r="C94" s="1">
        <v>2.0</v>
      </c>
      <c r="D94" s="1">
        <v>0.0</v>
      </c>
      <c r="E94" s="1">
        <v>2.0</v>
      </c>
      <c r="F94" s="4">
        <f t="shared" si="1"/>
        <v>0</v>
      </c>
      <c r="H94" s="5"/>
      <c r="O94" s="1">
        <v>92.0</v>
      </c>
      <c r="P94" s="1" t="s">
        <v>138</v>
      </c>
      <c r="Q94" s="1">
        <v>2.0</v>
      </c>
      <c r="R94" s="1">
        <v>0.0</v>
      </c>
      <c r="S94" s="1">
        <v>2.0</v>
      </c>
      <c r="T94" s="4">
        <f t="shared" si="4"/>
        <v>0</v>
      </c>
    </row>
    <row r="95">
      <c r="A95" s="1">
        <v>94.0</v>
      </c>
      <c r="B95" s="1" t="s">
        <v>141</v>
      </c>
      <c r="C95" s="1">
        <v>1.0</v>
      </c>
      <c r="D95" s="1">
        <v>0.0</v>
      </c>
      <c r="E95" s="1">
        <v>1.0</v>
      </c>
      <c r="F95" s="4">
        <f t="shared" si="1"/>
        <v>0</v>
      </c>
      <c r="H95" s="5"/>
      <c r="O95" s="1">
        <v>93.0</v>
      </c>
      <c r="P95" s="1" t="s">
        <v>192</v>
      </c>
      <c r="Q95" s="1">
        <v>2.0</v>
      </c>
      <c r="R95" s="1">
        <v>0.0</v>
      </c>
      <c r="S95" s="1">
        <v>2.0</v>
      </c>
      <c r="T95" s="4">
        <f t="shared" si="4"/>
        <v>0</v>
      </c>
    </row>
    <row r="96">
      <c r="A96" s="1">
        <v>95.0</v>
      </c>
      <c r="B96" s="1" t="s">
        <v>142</v>
      </c>
      <c r="C96" s="1">
        <v>1.0</v>
      </c>
      <c r="D96" s="1">
        <v>0.0</v>
      </c>
      <c r="E96" s="1">
        <v>1.0</v>
      </c>
      <c r="F96" s="4">
        <f t="shared" si="1"/>
        <v>0</v>
      </c>
      <c r="H96" s="5"/>
      <c r="O96" s="1">
        <v>94.0</v>
      </c>
      <c r="P96" s="1" t="s">
        <v>141</v>
      </c>
      <c r="Q96" s="1">
        <v>1.0</v>
      </c>
      <c r="R96" s="1">
        <v>0.0</v>
      </c>
      <c r="S96" s="1">
        <v>1.0</v>
      </c>
      <c r="T96" s="4">
        <f t="shared" si="4"/>
        <v>0</v>
      </c>
    </row>
    <row r="97">
      <c r="A97" s="1">
        <v>96.0</v>
      </c>
      <c r="B97" s="1" t="s">
        <v>143</v>
      </c>
      <c r="C97" s="1">
        <v>1.0</v>
      </c>
      <c r="D97" s="1">
        <v>0.0</v>
      </c>
      <c r="E97" s="1">
        <v>1.0</v>
      </c>
      <c r="F97" s="4">
        <f t="shared" si="1"/>
        <v>0</v>
      </c>
      <c r="H97" s="5"/>
      <c r="O97" s="1">
        <v>95.0</v>
      </c>
      <c r="P97" s="1" t="s">
        <v>142</v>
      </c>
      <c r="Q97" s="1">
        <v>1.0</v>
      </c>
      <c r="R97" s="1">
        <v>0.0</v>
      </c>
      <c r="S97" s="1">
        <v>1.0</v>
      </c>
      <c r="T97" s="4">
        <f t="shared" si="4"/>
        <v>0</v>
      </c>
    </row>
    <row r="98">
      <c r="A98" s="1">
        <v>97.0</v>
      </c>
      <c r="B98" s="1" t="s">
        <v>144</v>
      </c>
      <c r="C98" s="1">
        <v>1.0</v>
      </c>
      <c r="D98" s="1">
        <v>0.0</v>
      </c>
      <c r="E98" s="1">
        <v>1.0</v>
      </c>
      <c r="F98" s="4">
        <f t="shared" si="1"/>
        <v>0</v>
      </c>
      <c r="H98" s="5"/>
      <c r="O98" s="1">
        <v>96.0</v>
      </c>
      <c r="P98" s="1" t="s">
        <v>195</v>
      </c>
      <c r="Q98" s="1">
        <v>1.0</v>
      </c>
      <c r="R98" s="1">
        <v>0.0</v>
      </c>
      <c r="S98" s="1">
        <v>1.0</v>
      </c>
      <c r="T98" s="4">
        <f t="shared" si="4"/>
        <v>0</v>
      </c>
    </row>
    <row r="99">
      <c r="A99" s="1">
        <v>98.0</v>
      </c>
      <c r="B99" s="1" t="s">
        <v>145</v>
      </c>
      <c r="C99" s="1">
        <v>1.0</v>
      </c>
      <c r="D99" s="1">
        <v>0.0</v>
      </c>
      <c r="E99" s="1">
        <v>1.0</v>
      </c>
      <c r="F99" s="4">
        <f t="shared" si="1"/>
        <v>0</v>
      </c>
      <c r="H99" s="5"/>
      <c r="O99" s="1">
        <v>97.0</v>
      </c>
      <c r="P99" s="1" t="s">
        <v>144</v>
      </c>
      <c r="Q99" s="1">
        <v>1.0</v>
      </c>
      <c r="R99" s="1">
        <v>0.0</v>
      </c>
      <c r="S99" s="1">
        <v>1.0</v>
      </c>
      <c r="T99" s="4">
        <f t="shared" si="4"/>
        <v>0</v>
      </c>
    </row>
    <row r="100">
      <c r="A100" s="1">
        <v>99.0</v>
      </c>
      <c r="B100" s="1" t="s">
        <v>134</v>
      </c>
      <c r="C100" s="1">
        <v>1.0</v>
      </c>
      <c r="D100" s="1">
        <v>1.0</v>
      </c>
      <c r="E100" s="1">
        <v>0.0</v>
      </c>
      <c r="F100" s="4">
        <f t="shared" si="1"/>
        <v>0</v>
      </c>
      <c r="H100" s="5"/>
      <c r="O100" s="1">
        <v>98.0</v>
      </c>
      <c r="P100" s="1" t="s">
        <v>145</v>
      </c>
      <c r="Q100" s="1">
        <v>1.0</v>
      </c>
      <c r="R100" s="1">
        <v>0.0</v>
      </c>
      <c r="S100" s="1">
        <v>1.0</v>
      </c>
      <c r="T100" s="4">
        <f t="shared" si="4"/>
        <v>0</v>
      </c>
    </row>
    <row r="101">
      <c r="A101" s="1">
        <v>100.0</v>
      </c>
      <c r="B101" s="1" t="s">
        <v>136</v>
      </c>
      <c r="C101" s="1">
        <v>1.0</v>
      </c>
      <c r="D101" s="1">
        <v>1.0</v>
      </c>
      <c r="E101" s="1">
        <v>0.0</v>
      </c>
      <c r="F101" s="4">
        <f t="shared" si="1"/>
        <v>0</v>
      </c>
      <c r="H101" s="5"/>
      <c r="O101" s="1">
        <v>99.0</v>
      </c>
      <c r="P101" s="1" t="s">
        <v>270</v>
      </c>
      <c r="Q101" s="1">
        <v>1.0</v>
      </c>
      <c r="R101" s="1">
        <v>1.0</v>
      </c>
      <c r="S101" s="1">
        <v>0.0</v>
      </c>
      <c r="T101" s="4">
        <f t="shared" si="4"/>
        <v>0</v>
      </c>
    </row>
    <row r="102">
      <c r="A102" s="1">
        <v>101.0</v>
      </c>
      <c r="B102" s="1" t="s">
        <v>140</v>
      </c>
      <c r="C102" s="1">
        <v>1.0</v>
      </c>
      <c r="D102" s="1">
        <v>1.0</v>
      </c>
      <c r="E102" s="1">
        <v>0.0</v>
      </c>
      <c r="F102" s="4">
        <f t="shared" si="1"/>
        <v>0</v>
      </c>
      <c r="H102" s="5"/>
      <c r="O102" s="1">
        <v>100.0</v>
      </c>
      <c r="P102" s="1" t="s">
        <v>136</v>
      </c>
      <c r="Q102" s="1">
        <v>1.0</v>
      </c>
      <c r="R102" s="1">
        <v>1.0</v>
      </c>
      <c r="S102" s="1">
        <v>0.0</v>
      </c>
      <c r="T102" s="4">
        <f t="shared" si="4"/>
        <v>0</v>
      </c>
    </row>
    <row r="103">
      <c r="A103" s="1">
        <v>102.0</v>
      </c>
      <c r="B103" s="1" t="s">
        <v>137</v>
      </c>
      <c r="C103" s="1">
        <v>1.0</v>
      </c>
      <c r="D103" s="1">
        <v>1.0</v>
      </c>
      <c r="E103" s="1">
        <v>0.0</v>
      </c>
      <c r="F103" s="4">
        <f t="shared" si="1"/>
        <v>0</v>
      </c>
      <c r="H103" s="5"/>
      <c r="O103" s="1">
        <v>101.0</v>
      </c>
      <c r="P103" s="1" t="s">
        <v>140</v>
      </c>
      <c r="Q103" s="1">
        <v>1.0</v>
      </c>
      <c r="R103" s="1">
        <v>1.0</v>
      </c>
      <c r="S103" s="1">
        <v>0.0</v>
      </c>
      <c r="T103" s="4">
        <f t="shared" si="4"/>
        <v>0</v>
      </c>
    </row>
    <row r="104">
      <c r="O104" s="1">
        <v>102.0</v>
      </c>
      <c r="P104" s="1" t="s">
        <v>266</v>
      </c>
      <c r="Q104" s="1">
        <v>1.0</v>
      </c>
      <c r="R104" s="1">
        <v>1.0</v>
      </c>
      <c r="S104" s="1">
        <v>0.0</v>
      </c>
      <c r="T104" s="4">
        <f t="shared" si="4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</cols>
  <sheetData>
    <row r="1">
      <c r="A1" s="1" t="s">
        <v>204</v>
      </c>
    </row>
    <row r="2">
      <c r="A2" s="17" t="s">
        <v>205</v>
      </c>
      <c r="B2" s="10">
        <v>22.0</v>
      </c>
    </row>
    <row r="3">
      <c r="A3" s="18" t="s">
        <v>206</v>
      </c>
      <c r="B3" s="10">
        <v>9.0</v>
      </c>
    </row>
    <row r="4">
      <c r="A4" s="19" t="s">
        <v>207</v>
      </c>
      <c r="B4" s="10">
        <v>27.0</v>
      </c>
    </row>
    <row r="5">
      <c r="A5" s="20" t="s">
        <v>208</v>
      </c>
      <c r="B5" s="10">
        <v>1.0</v>
      </c>
    </row>
    <row r="6">
      <c r="A6" s="21" t="s">
        <v>209</v>
      </c>
      <c r="B6" s="10">
        <v>92.0</v>
      </c>
    </row>
    <row r="7">
      <c r="A7" s="22" t="s">
        <v>210</v>
      </c>
      <c r="B7" s="10">
        <v>9.0</v>
      </c>
    </row>
    <row r="8">
      <c r="A8" s="23" t="s">
        <v>211</v>
      </c>
      <c r="B8" s="10">
        <v>150.0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3" width="14.43"/>
    <col customWidth="1" hidden="1" min="4" max="4" width="16.57"/>
  </cols>
  <sheetData>
    <row r="1">
      <c r="A1" s="1" t="s">
        <v>53</v>
      </c>
      <c r="B1" s="1">
        <v>17.0</v>
      </c>
      <c r="E1" s="1" t="s">
        <v>212</v>
      </c>
      <c r="F1" s="1" t="s">
        <v>213</v>
      </c>
    </row>
    <row r="2">
      <c r="A2" s="1" t="s">
        <v>109</v>
      </c>
      <c r="B2" s="1">
        <v>4.0</v>
      </c>
      <c r="E2" s="1" t="s">
        <v>214</v>
      </c>
      <c r="F2" s="1">
        <v>18.0</v>
      </c>
    </row>
    <row r="3">
      <c r="E3" s="1" t="s">
        <v>215</v>
      </c>
      <c r="F3" s="1">
        <v>18.0</v>
      </c>
    </row>
    <row r="4">
      <c r="E4" s="1" t="s">
        <v>216</v>
      </c>
      <c r="F4" s="1">
        <v>18.0</v>
      </c>
    </row>
    <row r="5">
      <c r="E5" s="1" t="s">
        <v>217</v>
      </c>
      <c r="F5" s="1">
        <v>18.0</v>
      </c>
    </row>
    <row r="6">
      <c r="E6" s="1" t="s">
        <v>218</v>
      </c>
      <c r="F6" s="1">
        <v>18.0</v>
      </c>
    </row>
    <row r="7">
      <c r="E7" s="1" t="s">
        <v>160</v>
      </c>
      <c r="F7" s="1">
        <v>18.0</v>
      </c>
    </row>
    <row r="8">
      <c r="E8" s="1" t="s">
        <v>219</v>
      </c>
      <c r="F8" s="1">
        <v>18.0</v>
      </c>
    </row>
    <row r="9">
      <c r="E9" s="1" t="s">
        <v>220</v>
      </c>
      <c r="F9" s="1">
        <v>18.0</v>
      </c>
    </row>
    <row r="10">
      <c r="E10" s="1" t="s">
        <v>149</v>
      </c>
      <c r="F10" s="1">
        <v>18.0</v>
      </c>
    </row>
    <row r="11">
      <c r="E11" s="1" t="s">
        <v>156</v>
      </c>
      <c r="F11" s="1">
        <v>18.0</v>
      </c>
    </row>
    <row r="12">
      <c r="E12" s="1" t="s">
        <v>153</v>
      </c>
      <c r="F12" s="1">
        <v>18.0</v>
      </c>
    </row>
    <row r="13">
      <c r="E13" s="1" t="s">
        <v>221</v>
      </c>
      <c r="F13" s="1">
        <v>18.0</v>
      </c>
    </row>
    <row r="14">
      <c r="E14" s="1" t="s">
        <v>222</v>
      </c>
      <c r="F14" s="1">
        <v>17.0</v>
      </c>
    </row>
    <row r="15">
      <c r="C15" s="1"/>
      <c r="E15" s="1" t="s">
        <v>223</v>
      </c>
      <c r="F15" s="1">
        <v>17.0</v>
      </c>
    </row>
    <row r="16">
      <c r="E16" s="1" t="s">
        <v>224</v>
      </c>
      <c r="F16" s="1">
        <v>17.0</v>
      </c>
    </row>
    <row r="17">
      <c r="E17" s="1" t="s">
        <v>225</v>
      </c>
      <c r="F17" s="1">
        <v>17.0</v>
      </c>
    </row>
    <row r="18">
      <c r="E18" s="1" t="s">
        <v>226</v>
      </c>
      <c r="F18" s="1">
        <v>17.0</v>
      </c>
    </row>
    <row r="19">
      <c r="E19" s="1" t="s">
        <v>154</v>
      </c>
      <c r="F19" s="1">
        <v>17.0</v>
      </c>
    </row>
    <row r="20">
      <c r="E20" s="1" t="s">
        <v>227</v>
      </c>
      <c r="F20" s="1">
        <v>16.0</v>
      </c>
    </row>
    <row r="21">
      <c r="E21" s="1" t="s">
        <v>151</v>
      </c>
      <c r="F21" s="1">
        <v>16.0</v>
      </c>
    </row>
    <row r="22">
      <c r="E22" s="1" t="s">
        <v>228</v>
      </c>
      <c r="F22" s="1">
        <v>16.0</v>
      </c>
    </row>
    <row r="23">
      <c r="E23" s="1" t="s">
        <v>229</v>
      </c>
      <c r="F23" s="1">
        <v>16.0</v>
      </c>
    </row>
    <row r="24">
      <c r="E24" s="1" t="s">
        <v>161</v>
      </c>
      <c r="F24" s="1">
        <v>16.0</v>
      </c>
    </row>
    <row r="25">
      <c r="E25" s="1" t="s">
        <v>164</v>
      </c>
      <c r="F25" s="1">
        <v>16.0</v>
      </c>
    </row>
    <row r="26">
      <c r="E26" s="1" t="s">
        <v>230</v>
      </c>
      <c r="F26" s="1">
        <v>16.0</v>
      </c>
    </row>
    <row r="27">
      <c r="E27" s="1" t="s">
        <v>167</v>
      </c>
      <c r="F27" s="1">
        <v>16.0</v>
      </c>
    </row>
    <row r="28">
      <c r="E28" s="1" t="s">
        <v>148</v>
      </c>
      <c r="F28" s="1">
        <v>16.0</v>
      </c>
    </row>
    <row r="29">
      <c r="E29" s="1" t="s">
        <v>231</v>
      </c>
      <c r="F29" s="1">
        <v>15.0</v>
      </c>
    </row>
    <row r="30">
      <c r="E30" s="1" t="s">
        <v>152</v>
      </c>
      <c r="F30" s="1">
        <v>15.0</v>
      </c>
    </row>
    <row r="31">
      <c r="E31" s="1" t="s">
        <v>232</v>
      </c>
      <c r="F31" s="1">
        <v>15.0</v>
      </c>
    </row>
    <row r="32">
      <c r="E32" s="1" t="s">
        <v>147</v>
      </c>
      <c r="F32" s="1">
        <v>15.0</v>
      </c>
    </row>
    <row r="33">
      <c r="E33" s="1" t="s">
        <v>233</v>
      </c>
      <c r="F33" s="1">
        <v>15.0</v>
      </c>
    </row>
    <row r="34">
      <c r="E34" s="1" t="s">
        <v>234</v>
      </c>
      <c r="F34" s="1">
        <v>14.0</v>
      </c>
    </row>
    <row r="35">
      <c r="E35" s="1" t="s">
        <v>173</v>
      </c>
      <c r="F35" s="1">
        <v>14.0</v>
      </c>
    </row>
    <row r="36">
      <c r="E36" s="1" t="s">
        <v>163</v>
      </c>
      <c r="F36" s="1">
        <v>14.0</v>
      </c>
    </row>
    <row r="37">
      <c r="E37" s="1" t="s">
        <v>235</v>
      </c>
      <c r="F37" s="1">
        <v>13.0</v>
      </c>
    </row>
    <row r="38">
      <c r="E38" s="1" t="s">
        <v>158</v>
      </c>
      <c r="F38" s="1">
        <v>13.0</v>
      </c>
    </row>
    <row r="39">
      <c r="E39" s="1" t="s">
        <v>236</v>
      </c>
      <c r="F39" s="1">
        <v>13.0</v>
      </c>
    </row>
    <row r="40">
      <c r="E40" s="1" t="s">
        <v>171</v>
      </c>
      <c r="F40" s="1">
        <v>13.0</v>
      </c>
    </row>
    <row r="41">
      <c r="E41" s="1" t="s">
        <v>166</v>
      </c>
      <c r="F41" s="1">
        <v>13.0</v>
      </c>
    </row>
    <row r="42">
      <c r="E42" s="1" t="s">
        <v>237</v>
      </c>
      <c r="F42" s="1">
        <v>12.0</v>
      </c>
    </row>
    <row r="43">
      <c r="E43" s="1" t="s">
        <v>238</v>
      </c>
      <c r="F43" s="1">
        <v>12.0</v>
      </c>
    </row>
    <row r="44">
      <c r="E44" s="1" t="s">
        <v>159</v>
      </c>
      <c r="F44" s="1">
        <v>12.0</v>
      </c>
    </row>
    <row r="45">
      <c r="E45" s="1" t="s">
        <v>165</v>
      </c>
      <c r="F45" s="1">
        <v>11.0</v>
      </c>
    </row>
    <row r="46">
      <c r="E46" s="1" t="s">
        <v>174</v>
      </c>
      <c r="F46" s="1">
        <v>11.0</v>
      </c>
    </row>
    <row r="47">
      <c r="E47" s="1" t="s">
        <v>239</v>
      </c>
      <c r="F47" s="1">
        <v>11.0</v>
      </c>
    </row>
    <row r="48">
      <c r="E48" s="1" t="s">
        <v>181</v>
      </c>
      <c r="F48" s="1">
        <v>11.0</v>
      </c>
    </row>
    <row r="49">
      <c r="E49" s="1" t="s">
        <v>172</v>
      </c>
      <c r="F49" s="1">
        <v>10.0</v>
      </c>
    </row>
    <row r="50">
      <c r="E50" s="1" t="s">
        <v>170</v>
      </c>
      <c r="F50" s="1">
        <v>10.0</v>
      </c>
    </row>
    <row r="51">
      <c r="E51" s="1" t="s">
        <v>182</v>
      </c>
      <c r="F51" s="1">
        <v>10.0</v>
      </c>
    </row>
    <row r="52">
      <c r="E52" s="1" t="s">
        <v>240</v>
      </c>
      <c r="F52" s="1">
        <v>10.0</v>
      </c>
    </row>
    <row r="53">
      <c r="E53" s="1" t="s">
        <v>241</v>
      </c>
      <c r="F53" s="1">
        <v>10.0</v>
      </c>
    </row>
    <row r="54">
      <c r="E54" s="1" t="s">
        <v>242</v>
      </c>
      <c r="F54" s="1">
        <v>10.0</v>
      </c>
    </row>
    <row r="55">
      <c r="E55" s="1" t="s">
        <v>179</v>
      </c>
      <c r="F55" s="1">
        <v>9.0</v>
      </c>
    </row>
    <row r="56">
      <c r="E56" s="1" t="s">
        <v>243</v>
      </c>
      <c r="F56" s="1">
        <v>9.0</v>
      </c>
    </row>
    <row r="57">
      <c r="E57" s="1" t="s">
        <v>244</v>
      </c>
      <c r="F57" s="1">
        <v>9.0</v>
      </c>
    </row>
    <row r="58">
      <c r="E58" s="1" t="s">
        <v>245</v>
      </c>
      <c r="F58" s="1">
        <v>9.0</v>
      </c>
    </row>
    <row r="59">
      <c r="E59" s="1" t="s">
        <v>246</v>
      </c>
      <c r="F59" s="1">
        <v>9.0</v>
      </c>
    </row>
    <row r="60">
      <c r="E60" s="1" t="s">
        <v>247</v>
      </c>
      <c r="F60" s="1">
        <v>9.0</v>
      </c>
    </row>
    <row r="61">
      <c r="E61" s="1" t="s">
        <v>248</v>
      </c>
      <c r="F61" s="1">
        <v>9.0</v>
      </c>
    </row>
    <row r="62">
      <c r="E62" s="1" t="s">
        <v>162</v>
      </c>
      <c r="F62" s="1">
        <v>8.0</v>
      </c>
    </row>
    <row r="63">
      <c r="E63" s="1" t="s">
        <v>175</v>
      </c>
      <c r="F63" s="1">
        <v>8.0</v>
      </c>
    </row>
    <row r="64">
      <c r="E64" s="1" t="s">
        <v>249</v>
      </c>
      <c r="F64" s="1">
        <v>8.0</v>
      </c>
    </row>
    <row r="65">
      <c r="E65" s="1" t="s">
        <v>176</v>
      </c>
      <c r="F65" s="1">
        <v>8.0</v>
      </c>
    </row>
    <row r="66">
      <c r="E66" s="1" t="s">
        <v>250</v>
      </c>
      <c r="F66" s="1">
        <v>8.0</v>
      </c>
    </row>
    <row r="67">
      <c r="E67" s="1" t="s">
        <v>177</v>
      </c>
      <c r="F67" s="1">
        <v>7.0</v>
      </c>
    </row>
    <row r="68">
      <c r="E68" s="1" t="s">
        <v>251</v>
      </c>
      <c r="F68" s="1">
        <v>7.0</v>
      </c>
    </row>
    <row r="69">
      <c r="E69" s="1" t="s">
        <v>189</v>
      </c>
      <c r="F69" s="1">
        <v>7.0</v>
      </c>
    </row>
    <row r="70">
      <c r="E70" s="1" t="s">
        <v>169</v>
      </c>
      <c r="F70" s="1">
        <v>7.0</v>
      </c>
    </row>
    <row r="71">
      <c r="E71" s="1" t="s">
        <v>252</v>
      </c>
      <c r="F71" s="1">
        <v>6.0</v>
      </c>
    </row>
    <row r="72">
      <c r="E72" s="1" t="s">
        <v>187</v>
      </c>
      <c r="F72" s="1">
        <v>6.0</v>
      </c>
    </row>
    <row r="73">
      <c r="E73" s="1" t="s">
        <v>184</v>
      </c>
      <c r="F73" s="1">
        <v>6.0</v>
      </c>
    </row>
    <row r="74">
      <c r="E74" s="1" t="s">
        <v>253</v>
      </c>
      <c r="F74" s="1">
        <v>6.0</v>
      </c>
    </row>
    <row r="75">
      <c r="E75" s="1" t="s">
        <v>254</v>
      </c>
      <c r="F75" s="1">
        <v>5.0</v>
      </c>
    </row>
    <row r="76">
      <c r="E76" s="1" t="s">
        <v>188</v>
      </c>
      <c r="F76" s="1">
        <v>5.0</v>
      </c>
    </row>
    <row r="77">
      <c r="E77" s="1" t="s">
        <v>255</v>
      </c>
      <c r="F77" s="1">
        <v>5.0</v>
      </c>
    </row>
    <row r="78">
      <c r="E78" s="1" t="s">
        <v>256</v>
      </c>
      <c r="F78" s="1">
        <v>4.0</v>
      </c>
    </row>
    <row r="79">
      <c r="E79" s="1" t="s">
        <v>257</v>
      </c>
      <c r="F79" s="1">
        <v>4.0</v>
      </c>
    </row>
    <row r="80">
      <c r="E80" s="1" t="s">
        <v>190</v>
      </c>
      <c r="F80" s="1">
        <v>4.0</v>
      </c>
    </row>
    <row r="81">
      <c r="E81" s="1" t="s">
        <v>178</v>
      </c>
      <c r="F81" s="1">
        <v>4.0</v>
      </c>
    </row>
    <row r="82">
      <c r="E82" s="1" t="s">
        <v>183</v>
      </c>
      <c r="F82" s="1">
        <v>4.0</v>
      </c>
    </row>
    <row r="83">
      <c r="E83" s="1" t="s">
        <v>258</v>
      </c>
      <c r="F83" s="1">
        <v>3.0</v>
      </c>
    </row>
    <row r="84">
      <c r="E84" s="1" t="s">
        <v>186</v>
      </c>
      <c r="F84" s="1">
        <v>3.0</v>
      </c>
    </row>
    <row r="85">
      <c r="E85" s="1" t="s">
        <v>180</v>
      </c>
      <c r="F85" s="1">
        <v>2.0</v>
      </c>
    </row>
    <row r="86">
      <c r="E86" s="1" t="s">
        <v>259</v>
      </c>
      <c r="F86" s="1">
        <v>2.0</v>
      </c>
    </row>
    <row r="87">
      <c r="E87" s="1" t="s">
        <v>260</v>
      </c>
      <c r="F87" s="1">
        <v>2.0</v>
      </c>
    </row>
    <row r="88">
      <c r="E88" s="1" t="s">
        <v>194</v>
      </c>
      <c r="F88" s="1">
        <v>2.0</v>
      </c>
    </row>
    <row r="89">
      <c r="E89" s="1" t="s">
        <v>261</v>
      </c>
      <c r="F89" s="1">
        <v>2.0</v>
      </c>
    </row>
    <row r="90">
      <c r="E90" s="1" t="s">
        <v>192</v>
      </c>
      <c r="F90" s="1">
        <v>2.0</v>
      </c>
    </row>
    <row r="91">
      <c r="E91" s="1" t="s">
        <v>262</v>
      </c>
      <c r="F91" s="1">
        <v>2.0</v>
      </c>
    </row>
    <row r="92">
      <c r="E92" s="1" t="s">
        <v>193</v>
      </c>
      <c r="F92" s="1">
        <v>1.0</v>
      </c>
    </row>
    <row r="93">
      <c r="E93" s="1" t="s">
        <v>191</v>
      </c>
      <c r="F93" s="1">
        <v>1.0</v>
      </c>
    </row>
    <row r="94">
      <c r="E94" s="1" t="s">
        <v>263</v>
      </c>
      <c r="F94" s="1">
        <v>1.0</v>
      </c>
    </row>
    <row r="95">
      <c r="E95" s="1" t="s">
        <v>264</v>
      </c>
      <c r="F95" s="1">
        <v>1.0</v>
      </c>
    </row>
    <row r="96">
      <c r="E96" s="1" t="s">
        <v>195</v>
      </c>
      <c r="F96" s="1">
        <v>1.0</v>
      </c>
    </row>
    <row r="97">
      <c r="E97" s="1" t="s">
        <v>185</v>
      </c>
      <c r="F97" s="1">
        <v>1.0</v>
      </c>
    </row>
    <row r="98">
      <c r="E98" s="1" t="s">
        <v>196</v>
      </c>
      <c r="F98" s="1">
        <v>1.0</v>
      </c>
    </row>
    <row r="99">
      <c r="E99" s="1" t="s">
        <v>265</v>
      </c>
      <c r="F99" s="1">
        <v>1.0</v>
      </c>
    </row>
    <row r="100">
      <c r="E100" s="1" t="s">
        <v>266</v>
      </c>
      <c r="F100" s="1">
        <v>1.0</v>
      </c>
    </row>
    <row r="101">
      <c r="E101" s="1" t="s">
        <v>267</v>
      </c>
      <c r="F101" s="1">
        <v>1.0</v>
      </c>
    </row>
    <row r="102">
      <c r="E102" s="1" t="s">
        <v>268</v>
      </c>
      <c r="F102" s="1">
        <v>1.0</v>
      </c>
    </row>
    <row r="103">
      <c r="E103" s="1" t="s">
        <v>269</v>
      </c>
      <c r="F103" s="1">
        <v>1.0</v>
      </c>
    </row>
    <row r="104">
      <c r="E104" s="1" t="s">
        <v>270</v>
      </c>
      <c r="F104" s="1">
        <v>1.0</v>
      </c>
    </row>
  </sheetData>
  <drawing r:id="rId1"/>
</worksheet>
</file>