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/Repos/savagewasteland/data/"/>
    </mc:Choice>
  </mc:AlternateContent>
  <xr:revisionPtr revIDLastSave="0" documentId="13_ncr:1_{15B3643E-097F-1A40-ABA1-B78C9607A276}" xr6:coauthVersionLast="43" xr6:coauthVersionMax="43" xr10:uidLastSave="{00000000-0000-0000-0000-000000000000}"/>
  <bookViews>
    <workbookView xWindow="51520" yWindow="1740" windowWidth="33600" windowHeight="189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P3" i="1"/>
  <c r="P4" i="1"/>
  <c r="P5" i="1"/>
  <c r="P6" i="1"/>
  <c r="P7" i="1"/>
  <c r="P8" i="1"/>
  <c r="P9" i="1"/>
  <c r="P10" i="1"/>
  <c r="P2" i="1"/>
  <c r="O3" i="1"/>
  <c r="O4" i="1"/>
  <c r="O5" i="1"/>
  <c r="O6" i="1"/>
  <c r="O7" i="1"/>
  <c r="O8" i="1"/>
  <c r="O9" i="1"/>
  <c r="O10" i="1"/>
  <c r="O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<sst xmlns="http://schemas.openxmlformats.org/spreadsheetml/2006/main" count="96" uniqueCount="93">
  <si>
    <t>Name</t>
  </si>
  <si>
    <t>Joe "Beef" Clarke</t>
  </si>
  <si>
    <t>Athletics</t>
  </si>
  <si>
    <t>Notice</t>
  </si>
  <si>
    <t>Persuasion</t>
  </si>
  <si>
    <t>Stealth</t>
  </si>
  <si>
    <t>Affiliation</t>
  </si>
  <si>
    <t>Sisters of Mercy</t>
  </si>
  <si>
    <t>Midnighters</t>
  </si>
  <si>
    <t>Ravens</t>
  </si>
  <si>
    <t>Loserton</t>
  </si>
  <si>
    <t>Freemen</t>
  </si>
  <si>
    <t>Ronnie Johnson</t>
  </si>
  <si>
    <t>Scholar (Adademics)</t>
  </si>
  <si>
    <t>Edges</t>
  </si>
  <si>
    <t>Hinderances</t>
  </si>
  <si>
    <t>Ag</t>
  </si>
  <si>
    <t>Sm</t>
  </si>
  <si>
    <t>Sp</t>
  </si>
  <si>
    <t>St</t>
  </si>
  <si>
    <t>Vg</t>
  </si>
  <si>
    <t>Natalie Stien</t>
  </si>
  <si>
    <t>Charlotte Ryan</t>
  </si>
  <si>
    <t>Quinton Lane</t>
  </si>
  <si>
    <t>Stubborn</t>
  </si>
  <si>
    <t>Mild Mannered, Tounge-Tied</t>
  </si>
  <si>
    <t>Bad Eyes (Glasses)</t>
  </si>
  <si>
    <t>Brute, Brawny, Soldier</t>
  </si>
  <si>
    <t>Fleet Footed</t>
  </si>
  <si>
    <t>First Strike</t>
  </si>
  <si>
    <t>The Philosophers</t>
  </si>
  <si>
    <t>Brave</t>
  </si>
  <si>
    <t>Quick, Dead Shot</t>
  </si>
  <si>
    <t>Very Attractive, Work the Room</t>
  </si>
  <si>
    <t>Connections</t>
  </si>
  <si>
    <t>Arrogant</t>
  </si>
  <si>
    <t>Voice</t>
  </si>
  <si>
    <t>Nick Offerman</t>
  </si>
  <si>
    <t>Kiff</t>
  </si>
  <si>
    <t>Hugo Weaving</t>
  </si>
  <si>
    <t>Lewis Black</t>
  </si>
  <si>
    <t>Michael Clarke Duncan</t>
  </si>
  <si>
    <t>Delenn (Mira Furlan)</t>
  </si>
  <si>
    <t>Ben Salazar</t>
  </si>
  <si>
    <t>William "Bill" Wood</t>
  </si>
  <si>
    <t>Albion "Alby" Blackwell</t>
  </si>
  <si>
    <t>Matthew McConaughey</t>
  </si>
  <si>
    <t>Fighting</t>
  </si>
  <si>
    <t>Survival</t>
  </si>
  <si>
    <t>Shooting</t>
  </si>
  <si>
    <t>Academics</t>
  </si>
  <si>
    <t>Hacking</t>
  </si>
  <si>
    <t>Electronics</t>
  </si>
  <si>
    <t>Healing</t>
  </si>
  <si>
    <t>Boating</t>
  </si>
  <si>
    <t>Battle</t>
  </si>
  <si>
    <t>Driving</t>
  </si>
  <si>
    <t>Gambling</t>
  </si>
  <si>
    <t>Intimidation</t>
  </si>
  <si>
    <t>Performance</t>
  </si>
  <si>
    <t>Piloting</t>
  </si>
  <si>
    <t>Repair</t>
  </si>
  <si>
    <t>Research</t>
  </si>
  <si>
    <t>Science</t>
  </si>
  <si>
    <t>Riding</t>
  </si>
  <si>
    <t>Taunt</t>
  </si>
  <si>
    <t>Thievery</t>
  </si>
  <si>
    <t>LVL</t>
  </si>
  <si>
    <t>Toughness</t>
  </si>
  <si>
    <t>Parry</t>
  </si>
  <si>
    <t>Armor</t>
  </si>
  <si>
    <t>Knowledge</t>
  </si>
  <si>
    <t>Carry</t>
  </si>
  <si>
    <t>Pace</t>
  </si>
  <si>
    <t>Slow</t>
  </si>
  <si>
    <t>Large (-1/+1 vs Medium)</t>
  </si>
  <si>
    <t>Pacifist (Minor)</t>
  </si>
  <si>
    <t>Driven (Major)</t>
  </si>
  <si>
    <t>Ugly (-2 Persuasion)</t>
  </si>
  <si>
    <t>Computer Whiz (Free Hacking Reroll)</t>
  </si>
  <si>
    <t>Alexander Sarkis</t>
  </si>
  <si>
    <t>Nashville Regulators</t>
  </si>
  <si>
    <t>Loserton, Nashville Regulators</t>
  </si>
  <si>
    <t>Looks</t>
  </si>
  <si>
    <t>The Mountain</t>
  </si>
  <si>
    <t>Pale</t>
  </si>
  <si>
    <t>Mira Furlan</t>
  </si>
  <si>
    <t>SMG</t>
  </si>
  <si>
    <t>Richard (SV)</t>
  </si>
  <si>
    <t>Clint Eastwood</t>
  </si>
  <si>
    <t>MM</t>
  </si>
  <si>
    <t>Plato</t>
  </si>
  <si>
    <t>Bill Burr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</si>
</sst>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5" fillId="2" borderId="0" xfId="0" applyFont="1" applyFill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0" fontId="7" fillId="0" borderId="0" xfId="0" applyFont="1"/>
    <xf numFmtId="0" fontId="0" fillId="0" borderId="0" xfId="0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1"/>
  <sheetViews>
    <sheetView tabSelected="1" zoomScale="85" workbookViewId="0">
      <selection activeCell="A8" sqref="A8"/>
    </sheetView>
  </sheetViews>
  <sheetFormatPr baseColWidth="10" defaultRowHeight="16" x14ac:dyDescent="0.2"/>
  <cols>
    <col min="1" max="1" width="23" customWidth="1"/>
    <col min="2" max="2" width="7.6640625" style="2" customWidth="1"/>
    <col min="3" max="3" width="25" customWidth="1"/>
    <col min="4" max="4" width="16.83203125" customWidth="1"/>
    <col min="5" max="5" width="19.6640625" customWidth="1"/>
    <col min="6" max="9" width="6.83203125" style="12" customWidth="1"/>
    <col min="10" max="10" width="6.83203125" style="13" customWidth="1"/>
    <col min="11" max="11" width="25.6640625" style="3" customWidth="1"/>
    <col min="12" max="12" width="24.6640625" style="5" customWidth="1"/>
    <col min="13" max="13" width="10.1640625" style="20" customWidth="1"/>
    <col min="14" max="14" width="10.5" style="20" customWidth="1"/>
    <col min="15" max="15" width="11" style="2" customWidth="1"/>
    <col min="16" max="16" width="10.33203125" style="2" customWidth="1"/>
    <col min="17" max="17" width="10.83203125" style="2"/>
    <col min="18" max="18" width="8.83203125" style="15" customWidth="1"/>
    <col min="19" max="22" width="8.83203125" style="10" customWidth="1"/>
    <col min="23" max="25" width="10.83203125" customWidth="1"/>
    <col min="27" max="27" width="10.83203125" style="8" customWidth="1"/>
    <col min="31" max="38" width="10.83203125" style="2"/>
    <col min="39" max="39" width="10.83203125" style="8" customWidth="1"/>
    <col min="40" max="42" width="10.83203125" style="2"/>
  </cols>
  <sheetData>
    <row r="1" spans="1:42" x14ac:dyDescent="0.2">
      <c r="A1" s="1" t="s">
        <v>0</v>
      </c>
      <c r="B1" s="6" t="s">
        <v>67</v>
      </c>
      <c r="C1" s="1" t="s">
        <v>6</v>
      </c>
      <c r="D1" s="1" t="s">
        <v>83</v>
      </c>
      <c r="E1" s="1" t="s">
        <v>36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" t="s">
        <v>15</v>
      </c>
      <c r="L1" s="1" t="s">
        <v>14</v>
      </c>
      <c r="M1" s="21" t="s">
        <v>73</v>
      </c>
      <c r="N1" s="21" t="s">
        <v>70</v>
      </c>
      <c r="O1" s="6" t="s">
        <v>68</v>
      </c>
      <c r="P1" s="6" t="s">
        <v>69</v>
      </c>
      <c r="Q1" s="6" t="s">
        <v>72</v>
      </c>
      <c r="R1" s="14" t="s">
        <v>2</v>
      </c>
      <c r="S1" s="9" t="s">
        <v>71</v>
      </c>
      <c r="T1" s="9" t="s">
        <v>3</v>
      </c>
      <c r="U1" s="9" t="s">
        <v>4</v>
      </c>
      <c r="V1" s="9" t="s">
        <v>5</v>
      </c>
      <c r="W1" s="1" t="s">
        <v>50</v>
      </c>
      <c r="X1" s="1" t="s">
        <v>55</v>
      </c>
      <c r="Y1" s="1" t="s">
        <v>54</v>
      </c>
      <c r="Z1" s="1" t="s">
        <v>56</v>
      </c>
      <c r="AA1" s="7" t="s">
        <v>52</v>
      </c>
      <c r="AB1" s="7" t="s">
        <v>47</v>
      </c>
      <c r="AC1" s="7" t="s">
        <v>57</v>
      </c>
      <c r="AD1" s="7" t="s">
        <v>51</v>
      </c>
      <c r="AE1" s="7" t="s">
        <v>53</v>
      </c>
      <c r="AF1" s="7" t="s">
        <v>58</v>
      </c>
      <c r="AG1" s="7" t="s">
        <v>59</v>
      </c>
      <c r="AH1" s="7" t="s">
        <v>60</v>
      </c>
      <c r="AI1" s="7" t="s">
        <v>61</v>
      </c>
      <c r="AJ1" s="7" t="s">
        <v>62</v>
      </c>
      <c r="AK1" s="7" t="s">
        <v>64</v>
      </c>
      <c r="AL1" s="7" t="s">
        <v>63</v>
      </c>
      <c r="AM1" s="7" t="s">
        <v>49</v>
      </c>
      <c r="AN1" s="7" t="s">
        <v>48</v>
      </c>
      <c r="AO1" s="7" t="s">
        <v>65</v>
      </c>
      <c r="AP1" s="7" t="s">
        <v>66</v>
      </c>
    </row>
    <row r="2" spans="1:42" x14ac:dyDescent="0.2">
      <c r="A2" t="s">
        <v>1</v>
      </c>
      <c r="B2" s="2">
        <f>(SUM(F2:J2)-10)+(SUM(R2:AP2)-5)/2</f>
        <v>6.5</v>
      </c>
      <c r="C2" t="s">
        <v>8</v>
      </c>
      <c r="D2" t="s">
        <v>84</v>
      </c>
      <c r="E2" t="s">
        <v>41</v>
      </c>
      <c r="F2" s="12">
        <v>1</v>
      </c>
      <c r="G2" s="12">
        <v>2</v>
      </c>
      <c r="H2" s="12">
        <v>2</v>
      </c>
      <c r="I2" s="12">
        <v>5</v>
      </c>
      <c r="J2" s="12">
        <v>2</v>
      </c>
      <c r="K2" t="s">
        <v>75</v>
      </c>
      <c r="L2" t="s">
        <v>27</v>
      </c>
      <c r="M2" s="20">
        <v>6</v>
      </c>
      <c r="N2" s="20">
        <v>1</v>
      </c>
      <c r="O2" s="2">
        <f>2+J2+1</f>
        <v>5</v>
      </c>
      <c r="P2" s="2">
        <f t="shared" ref="P2:P10" si="0">2+AB2</f>
        <v>3</v>
      </c>
      <c r="Q2" s="2">
        <f>(I2+1)*20</f>
        <v>120</v>
      </c>
      <c r="R2" s="15">
        <v>5</v>
      </c>
      <c r="S2" s="10">
        <v>1</v>
      </c>
      <c r="T2" s="10">
        <v>1</v>
      </c>
      <c r="U2" s="10">
        <v>1</v>
      </c>
      <c r="V2" s="10">
        <v>1</v>
      </c>
      <c r="AB2" s="8">
        <v>1</v>
      </c>
      <c r="AC2" s="8"/>
      <c r="AD2" s="8"/>
      <c r="AE2" s="8"/>
      <c r="AM2" s="8">
        <v>2</v>
      </c>
      <c r="AN2" s="8">
        <v>1</v>
      </c>
      <c r="AP2" s="2">
        <v>1</v>
      </c>
    </row>
    <row r="3" spans="1:42" x14ac:dyDescent="0.2">
      <c r="A3" t="s">
        <v>12</v>
      </c>
      <c r="B3" s="2">
        <f t="shared" ref="B3:B10" si="1">(SUM(F3:J3)-10)+(SUM(R3:AP3)-5)/2</f>
        <v>8</v>
      </c>
      <c r="C3" t="s">
        <v>11</v>
      </c>
      <c r="D3" t="s">
        <v>85</v>
      </c>
      <c r="E3" t="s">
        <v>37</v>
      </c>
      <c r="F3" s="12">
        <v>2</v>
      </c>
      <c r="G3" s="12">
        <v>1</v>
      </c>
      <c r="H3" s="12">
        <v>3</v>
      </c>
      <c r="I3" s="12">
        <v>2</v>
      </c>
      <c r="J3" s="12">
        <v>2</v>
      </c>
      <c r="K3" t="s">
        <v>24</v>
      </c>
      <c r="L3" t="s">
        <v>13</v>
      </c>
      <c r="M3" s="20">
        <v>6</v>
      </c>
      <c r="N3" s="20">
        <v>0</v>
      </c>
      <c r="O3" s="2">
        <f t="shared" ref="O3:O10" si="2">2+J3+1</f>
        <v>5</v>
      </c>
      <c r="P3" s="2">
        <f t="shared" si="0"/>
        <v>3</v>
      </c>
      <c r="Q3" s="2">
        <f t="shared" ref="Q3:Q10" si="3">I3*20</f>
        <v>40</v>
      </c>
      <c r="R3" s="15">
        <v>1</v>
      </c>
      <c r="S3" s="10">
        <v>3</v>
      </c>
      <c r="T3" s="10">
        <v>1</v>
      </c>
      <c r="U3" s="10">
        <v>3</v>
      </c>
      <c r="V3" s="10">
        <v>1</v>
      </c>
      <c r="W3" s="17">
        <v>4</v>
      </c>
      <c r="X3" s="16"/>
      <c r="AB3" s="8">
        <v>1</v>
      </c>
      <c r="AC3" s="8"/>
      <c r="AD3" s="8"/>
      <c r="AE3" s="8">
        <v>1</v>
      </c>
      <c r="AM3" s="8">
        <v>3</v>
      </c>
      <c r="AN3" s="8">
        <v>3</v>
      </c>
    </row>
    <row r="4" spans="1:42" x14ac:dyDescent="0.2">
      <c r="A4" t="s">
        <v>21</v>
      </c>
      <c r="B4" s="2">
        <f t="shared" si="1"/>
        <v>8</v>
      </c>
      <c r="C4" t="s">
        <v>7</v>
      </c>
      <c r="D4" t="s">
        <v>86</v>
      </c>
      <c r="E4" t="s">
        <v>42</v>
      </c>
      <c r="F4" s="12">
        <v>2</v>
      </c>
      <c r="G4" s="12">
        <v>4</v>
      </c>
      <c r="H4" s="12">
        <v>3</v>
      </c>
      <c r="I4" s="12">
        <v>1</v>
      </c>
      <c r="J4" s="12">
        <v>1</v>
      </c>
      <c r="K4" t="s">
        <v>76</v>
      </c>
      <c r="L4" t="s">
        <v>34</v>
      </c>
      <c r="M4" s="20">
        <v>6</v>
      </c>
      <c r="N4" s="20">
        <v>0</v>
      </c>
      <c r="O4" s="2">
        <f t="shared" si="2"/>
        <v>4</v>
      </c>
      <c r="P4" s="2">
        <f t="shared" si="0"/>
        <v>2</v>
      </c>
      <c r="Q4" s="2">
        <f t="shared" si="3"/>
        <v>20</v>
      </c>
      <c r="R4" s="15">
        <v>2</v>
      </c>
      <c r="S4" s="10">
        <v>2</v>
      </c>
      <c r="T4" s="10">
        <v>2</v>
      </c>
      <c r="U4" s="10">
        <v>2</v>
      </c>
      <c r="V4" s="10">
        <v>2</v>
      </c>
      <c r="AB4" s="8"/>
      <c r="AC4" s="8"/>
      <c r="AD4" s="8"/>
      <c r="AE4" s="8">
        <v>5</v>
      </c>
      <c r="AJ4" s="2">
        <v>4</v>
      </c>
    </row>
    <row r="5" spans="1:42" x14ac:dyDescent="0.2">
      <c r="A5" t="s">
        <v>43</v>
      </c>
      <c r="B5" s="2">
        <f t="shared" si="1"/>
        <v>9</v>
      </c>
      <c r="C5" t="s">
        <v>9</v>
      </c>
      <c r="D5" t="s">
        <v>39</v>
      </c>
      <c r="E5" t="s">
        <v>39</v>
      </c>
      <c r="F5" s="12">
        <v>4</v>
      </c>
      <c r="G5" s="12">
        <v>1</v>
      </c>
      <c r="H5" s="12">
        <v>2</v>
      </c>
      <c r="I5" s="12">
        <v>2</v>
      </c>
      <c r="J5" s="12">
        <v>2</v>
      </c>
      <c r="K5" t="s">
        <v>77</v>
      </c>
      <c r="L5" t="s">
        <v>28</v>
      </c>
      <c r="M5" s="20">
        <v>8</v>
      </c>
      <c r="N5" s="20">
        <v>0</v>
      </c>
      <c r="O5" s="2">
        <f t="shared" si="2"/>
        <v>5</v>
      </c>
      <c r="P5" s="2">
        <f t="shared" si="0"/>
        <v>4</v>
      </c>
      <c r="Q5" s="2">
        <f t="shared" si="3"/>
        <v>40</v>
      </c>
      <c r="R5" s="15">
        <v>1</v>
      </c>
      <c r="S5" s="10">
        <v>1</v>
      </c>
      <c r="T5" s="10">
        <v>3</v>
      </c>
      <c r="U5" s="10">
        <v>1</v>
      </c>
      <c r="V5" s="10">
        <v>3</v>
      </c>
      <c r="AB5" s="8">
        <v>2</v>
      </c>
      <c r="AC5" s="8"/>
      <c r="AD5" s="8"/>
      <c r="AE5" s="8"/>
      <c r="AF5" s="2">
        <v>4</v>
      </c>
      <c r="AM5" s="8">
        <v>3</v>
      </c>
      <c r="AN5" s="2">
        <v>3</v>
      </c>
    </row>
    <row r="6" spans="1:42" x14ac:dyDescent="0.2">
      <c r="A6" t="s">
        <v>22</v>
      </c>
      <c r="B6" s="2">
        <f t="shared" si="1"/>
        <v>8</v>
      </c>
      <c r="C6" t="s">
        <v>10</v>
      </c>
      <c r="D6" t="s">
        <v>87</v>
      </c>
      <c r="E6" t="s">
        <v>87</v>
      </c>
      <c r="F6" s="12">
        <v>2</v>
      </c>
      <c r="G6" s="12">
        <v>2</v>
      </c>
      <c r="H6" s="12">
        <v>4</v>
      </c>
      <c r="I6" s="12">
        <v>1</v>
      </c>
      <c r="J6" s="12">
        <v>3</v>
      </c>
      <c r="K6" t="s">
        <v>26</v>
      </c>
      <c r="L6" t="s">
        <v>33</v>
      </c>
      <c r="M6" s="20">
        <v>6</v>
      </c>
      <c r="N6" s="20">
        <v>0</v>
      </c>
      <c r="O6" s="2">
        <f t="shared" si="2"/>
        <v>6</v>
      </c>
      <c r="P6" s="2">
        <f t="shared" si="0"/>
        <v>2</v>
      </c>
      <c r="Q6" s="2">
        <f t="shared" si="3"/>
        <v>20</v>
      </c>
      <c r="R6" s="15">
        <v>1</v>
      </c>
      <c r="S6" s="10">
        <v>2</v>
      </c>
      <c r="T6" s="10">
        <v>1</v>
      </c>
      <c r="U6" s="10">
        <v>6</v>
      </c>
      <c r="V6" s="10">
        <v>1</v>
      </c>
      <c r="AB6" s="8"/>
      <c r="AC6" s="8"/>
      <c r="AD6" s="8"/>
      <c r="AE6" s="8"/>
      <c r="AG6" s="2">
        <v>6</v>
      </c>
    </row>
    <row r="7" spans="1:42" x14ac:dyDescent="0.2">
      <c r="A7" t="s">
        <v>44</v>
      </c>
      <c r="B7" s="2">
        <f t="shared" si="1"/>
        <v>9</v>
      </c>
      <c r="C7" t="s">
        <v>10</v>
      </c>
      <c r="D7" t="s">
        <v>88</v>
      </c>
      <c r="E7" t="s">
        <v>38</v>
      </c>
      <c r="F7" s="12">
        <v>2</v>
      </c>
      <c r="G7" s="12">
        <v>5</v>
      </c>
      <c r="H7" s="12">
        <v>2</v>
      </c>
      <c r="I7" s="12">
        <v>1</v>
      </c>
      <c r="J7" s="12">
        <v>2</v>
      </c>
      <c r="K7" t="s">
        <v>25</v>
      </c>
      <c r="L7" t="s">
        <v>79</v>
      </c>
      <c r="M7" s="20">
        <v>6</v>
      </c>
      <c r="N7" s="20">
        <v>0</v>
      </c>
      <c r="O7" s="2">
        <f t="shared" si="2"/>
        <v>5</v>
      </c>
      <c r="P7" s="2">
        <f t="shared" si="0"/>
        <v>2</v>
      </c>
      <c r="Q7" s="2">
        <f t="shared" si="3"/>
        <v>20</v>
      </c>
      <c r="R7" s="15">
        <v>1</v>
      </c>
      <c r="S7" s="10">
        <v>1</v>
      </c>
      <c r="T7" s="10">
        <v>1</v>
      </c>
      <c r="U7" s="10">
        <v>1</v>
      </c>
      <c r="V7" s="10">
        <v>1</v>
      </c>
      <c r="AA7" s="8">
        <v>3</v>
      </c>
      <c r="AB7" s="8"/>
      <c r="AC7" s="8"/>
      <c r="AD7" s="8">
        <v>5</v>
      </c>
      <c r="AE7" s="8"/>
      <c r="AJ7" s="2">
        <v>3</v>
      </c>
      <c r="AL7" s="2">
        <v>3</v>
      </c>
    </row>
    <row r="8" spans="1:42" x14ac:dyDescent="0.2">
      <c r="A8" t="s">
        <v>23</v>
      </c>
      <c r="B8" s="2">
        <f t="shared" si="1"/>
        <v>8</v>
      </c>
      <c r="C8" t="s">
        <v>81</v>
      </c>
      <c r="D8" t="s">
        <v>89</v>
      </c>
      <c r="E8" t="s">
        <v>40</v>
      </c>
      <c r="F8" s="12">
        <v>3</v>
      </c>
      <c r="G8" s="12">
        <v>2</v>
      </c>
      <c r="H8" s="12">
        <v>2</v>
      </c>
      <c r="I8" s="12">
        <v>2</v>
      </c>
      <c r="J8" s="12">
        <v>3</v>
      </c>
      <c r="K8" t="s">
        <v>78</v>
      </c>
      <c r="L8" t="s">
        <v>32</v>
      </c>
      <c r="M8" s="20">
        <v>6</v>
      </c>
      <c r="N8" s="20">
        <v>0</v>
      </c>
      <c r="O8" s="2">
        <f t="shared" si="2"/>
        <v>6</v>
      </c>
      <c r="P8" s="2">
        <f t="shared" si="0"/>
        <v>2</v>
      </c>
      <c r="Q8" s="2">
        <f t="shared" si="3"/>
        <v>40</v>
      </c>
      <c r="R8" s="15">
        <v>3</v>
      </c>
      <c r="S8" s="10">
        <v>1</v>
      </c>
      <c r="T8" s="10">
        <v>1</v>
      </c>
      <c r="U8" s="10">
        <v>1</v>
      </c>
      <c r="V8" s="10">
        <v>2</v>
      </c>
      <c r="AB8" s="8"/>
      <c r="AC8" s="8"/>
      <c r="AD8" s="8"/>
      <c r="AE8" s="8"/>
      <c r="AF8" s="2">
        <v>1</v>
      </c>
      <c r="AM8" s="8">
        <v>4</v>
      </c>
      <c r="AO8" s="2">
        <v>2</v>
      </c>
      <c r="AP8" s="2">
        <v>2</v>
      </c>
    </row>
    <row r="9" spans="1:42" x14ac:dyDescent="0.2">
      <c r="A9" t="s">
        <v>45</v>
      </c>
      <c r="B9" s="2">
        <f t="shared" si="1"/>
        <v>7.5</v>
      </c>
      <c r="C9" t="s">
        <v>82</v>
      </c>
      <c r="D9" t="s">
        <v>90</v>
      </c>
      <c r="E9" t="s">
        <v>46</v>
      </c>
      <c r="F9" s="12">
        <v>3</v>
      </c>
      <c r="G9" s="12">
        <v>2</v>
      </c>
      <c r="H9" s="12">
        <v>2</v>
      </c>
      <c r="I9" s="12">
        <v>2</v>
      </c>
      <c r="J9" s="12">
        <v>1</v>
      </c>
      <c r="K9" t="s">
        <v>74</v>
      </c>
      <c r="L9" t="s">
        <v>31</v>
      </c>
      <c r="M9" s="20">
        <v>4</v>
      </c>
      <c r="N9" s="20">
        <v>0</v>
      </c>
      <c r="O9" s="2">
        <f t="shared" si="2"/>
        <v>4</v>
      </c>
      <c r="P9" s="2">
        <f t="shared" si="0"/>
        <v>2</v>
      </c>
      <c r="Q9" s="2">
        <f t="shared" si="3"/>
        <v>40</v>
      </c>
      <c r="R9" s="15">
        <v>1</v>
      </c>
      <c r="S9" s="10">
        <v>3</v>
      </c>
      <c r="T9" s="10">
        <v>2</v>
      </c>
      <c r="U9" s="10">
        <v>4</v>
      </c>
      <c r="V9" s="10">
        <v>2</v>
      </c>
      <c r="AB9" s="8"/>
      <c r="AC9" s="8">
        <v>1</v>
      </c>
      <c r="AD9" s="8"/>
      <c r="AE9" s="8"/>
      <c r="AF9" s="2">
        <v>1</v>
      </c>
      <c r="AM9" s="8">
        <v>3</v>
      </c>
      <c r="AN9" s="2">
        <v>3</v>
      </c>
    </row>
    <row r="10" spans="1:42" x14ac:dyDescent="0.2">
      <c r="A10" t="s">
        <v>80</v>
      </c>
      <c r="B10" s="2">
        <f t="shared" si="1"/>
        <v>8.5</v>
      </c>
      <c r="C10" t="s">
        <v>30</v>
      </c>
      <c r="D10" t="s">
        <v>91</v>
      </c>
      <c r="E10" t="s">
        <v>92</v>
      </c>
      <c r="F10" s="12">
        <v>3</v>
      </c>
      <c r="G10" s="12">
        <v>2</v>
      </c>
      <c r="H10" s="12">
        <v>1</v>
      </c>
      <c r="I10" s="12">
        <v>3</v>
      </c>
      <c r="J10" s="12">
        <v>2</v>
      </c>
      <c r="K10" t="s">
        <v>35</v>
      </c>
      <c r="L10" t="s">
        <v>29</v>
      </c>
      <c r="M10" s="20">
        <v>6</v>
      </c>
      <c r="N10" s="20">
        <v>0</v>
      </c>
      <c r="O10" s="2">
        <f t="shared" si="2"/>
        <v>5</v>
      </c>
      <c r="P10" s="2">
        <f t="shared" si="0"/>
        <v>6</v>
      </c>
      <c r="Q10" s="2">
        <f t="shared" si="3"/>
        <v>60</v>
      </c>
      <c r="R10" s="15">
        <v>2</v>
      </c>
      <c r="S10" s="10">
        <v>1</v>
      </c>
      <c r="T10" s="10">
        <v>1</v>
      </c>
      <c r="U10" s="10">
        <v>2</v>
      </c>
      <c r="V10" s="10">
        <v>1</v>
      </c>
      <c r="W10" s="17">
        <v>5</v>
      </c>
      <c r="X10" s="17">
        <v>2</v>
      </c>
      <c r="AB10" s="8">
        <v>4</v>
      </c>
      <c r="AC10" s="18"/>
      <c r="AD10" s="8"/>
      <c r="AE10" s="8"/>
      <c r="AG10" s="2">
        <v>2</v>
      </c>
    </row>
    <row r="11" spans="1:42" x14ac:dyDescent="0.2">
      <c r="J11" s="12"/>
      <c r="K11"/>
      <c r="L11"/>
    </row>
    <row r="12" spans="1:42" x14ac:dyDescent="0.2">
      <c r="J12" s="12"/>
      <c r="K12"/>
      <c r="L12"/>
    </row>
    <row r="13" spans="1:42" x14ac:dyDescent="0.2">
      <c r="J13" s="12"/>
      <c r="K13"/>
      <c r="L13"/>
    </row>
    <row r="14" spans="1:42" x14ac:dyDescent="0.2">
      <c r="J14" s="12"/>
      <c r="K14"/>
      <c r="L14"/>
    </row>
    <row r="15" spans="1:42" x14ac:dyDescent="0.2">
      <c r="J15" s="12"/>
      <c r="K15"/>
      <c r="L15"/>
    </row>
    <row r="16" spans="1:42" x14ac:dyDescent="0.2">
      <c r="J16" s="12"/>
      <c r="K16"/>
      <c r="L16"/>
    </row>
    <row r="17" spans="1:27" x14ac:dyDescent="0.2">
      <c r="A17" s="4"/>
      <c r="B17" s="19"/>
      <c r="C17" s="4"/>
      <c r="D17" s="4"/>
      <c r="E17" s="4"/>
      <c r="J17" s="12"/>
      <c r="K17"/>
      <c r="L17"/>
      <c r="AA17"/>
    </row>
    <row r="18" spans="1:27" x14ac:dyDescent="0.2">
      <c r="A18" s="4"/>
      <c r="B18" s="19"/>
      <c r="C18" s="4"/>
      <c r="D18" s="4"/>
      <c r="E18" s="4"/>
      <c r="J18" s="12"/>
      <c r="K18"/>
      <c r="L18"/>
      <c r="AA18"/>
    </row>
    <row r="19" spans="1:27" x14ac:dyDescent="0.2">
      <c r="A19" s="4"/>
      <c r="B19" s="19"/>
      <c r="C19" s="4"/>
      <c r="D19" s="4"/>
      <c r="E19" s="4"/>
      <c r="J19" s="12"/>
      <c r="K19"/>
      <c r="L19"/>
      <c r="AA19"/>
    </row>
    <row r="20" spans="1:27" x14ac:dyDescent="0.2">
      <c r="A20" s="4"/>
      <c r="B20" s="19"/>
      <c r="C20" s="4"/>
      <c r="D20" s="4"/>
      <c r="E20" s="4"/>
      <c r="J20" s="12"/>
      <c r="K20"/>
      <c r="L20"/>
      <c r="AA20"/>
    </row>
    <row r="21" spans="1:27" x14ac:dyDescent="0.2">
      <c r="A21" s="4"/>
      <c r="B21" s="19"/>
      <c r="C21" s="4"/>
      <c r="D21" s="4"/>
      <c r="E21" s="4"/>
      <c r="J21" s="12"/>
      <c r="K21"/>
      <c r="L21"/>
      <c r="AA21"/>
    </row>
    <row r="22" spans="1:27" x14ac:dyDescent="0.2">
      <c r="A22" s="4"/>
      <c r="B22" s="19"/>
      <c r="C22" s="4"/>
      <c r="D22" s="4"/>
      <c r="E22" s="4"/>
      <c r="J22" s="12"/>
      <c r="K22"/>
      <c r="L22"/>
      <c r="AA22"/>
    </row>
    <row r="23" spans="1:27" x14ac:dyDescent="0.2">
      <c r="A23" s="4"/>
      <c r="B23" s="19"/>
      <c r="C23" s="4"/>
      <c r="D23" s="4"/>
      <c r="E23" s="4"/>
      <c r="J23" s="12"/>
      <c r="K23"/>
      <c r="L23"/>
      <c r="AA23"/>
    </row>
    <row r="24" spans="1:27" x14ac:dyDescent="0.2">
      <c r="A24" s="4"/>
      <c r="B24" s="19"/>
      <c r="C24" s="4"/>
      <c r="D24" s="4"/>
      <c r="E24" s="4"/>
      <c r="J24" s="12"/>
      <c r="K24"/>
      <c r="L24"/>
      <c r="AA24"/>
    </row>
    <row r="25" spans="1:27" x14ac:dyDescent="0.2">
      <c r="J25" s="12"/>
      <c r="K25"/>
      <c r="L25"/>
      <c r="AA25"/>
    </row>
    <row r="26" spans="1:27" x14ac:dyDescent="0.2">
      <c r="J26" s="12"/>
      <c r="K26"/>
      <c r="L26"/>
    </row>
    <row r="27" spans="1:27" x14ac:dyDescent="0.2">
      <c r="J27" s="12"/>
      <c r="K27"/>
      <c r="L27"/>
    </row>
    <row r="28" spans="1:27" x14ac:dyDescent="0.2">
      <c r="J28" s="12"/>
      <c r="K28"/>
      <c r="L28"/>
    </row>
    <row r="29" spans="1:27" x14ac:dyDescent="0.2">
      <c r="J29" s="12"/>
      <c r="K29"/>
      <c r="L29"/>
    </row>
    <row r="30" spans="1:27" x14ac:dyDescent="0.2">
      <c r="J30" s="12"/>
      <c r="K30"/>
      <c r="L30"/>
    </row>
    <row r="31" spans="1:27" x14ac:dyDescent="0.2">
      <c r="J31" s="12"/>
      <c r="K31"/>
      <c r="L31"/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Amygdalidis</dc:creator>
  <cp:lastModifiedBy>Microsoft Office User</cp:lastModifiedBy>
  <dcterms:created xsi:type="dcterms:W3CDTF">2019-06-03T06:13:39Z</dcterms:created>
  <dcterms:modified xsi:type="dcterms:W3CDTF">2019-06-28T21:15:32Z</dcterms:modified>
</cp:coreProperties>
</file>