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0_ncr:100000_{8346D03C-289B-48C1-A695-420C4FC16044}" xr6:coauthVersionLast="31" xr6:coauthVersionMax="31" xr10:uidLastSave="{00000000-0000-0000-0000-000000000000}"/>
  <bookViews>
    <workbookView xWindow="0" yWindow="0" windowWidth="28800" windowHeight="3780" activeTab="2" xr2:uid="{9BFE9FF8-F833-4BE1-B9C8-8C206BFC2BAA}"/>
  </bookViews>
  <sheets>
    <sheet name="20181017微信原图" sheetId="1" r:id="rId1"/>
    <sheet name="1017修改-1" sheetId="2" r:id="rId2"/>
    <sheet name="1017修改-2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2" l="1"/>
  <c r="I27" i="2"/>
  <c r="N26" i="2"/>
  <c r="I26" i="2"/>
  <c r="N25" i="2"/>
  <c r="I25" i="2"/>
</calcChain>
</file>

<file path=xl/sharedStrings.xml><?xml version="1.0" encoding="utf-8"?>
<sst xmlns="http://schemas.openxmlformats.org/spreadsheetml/2006/main" count="265" uniqueCount="161">
  <si>
    <t>序号</t>
    <phoneticPr fontId="1" type="noConversion"/>
  </si>
  <si>
    <t>问题</t>
    <phoneticPr fontId="1" type="noConversion"/>
  </si>
  <si>
    <t>对应序</t>
    <phoneticPr fontId="1" type="noConversion"/>
  </si>
  <si>
    <t>问题描述</t>
    <phoneticPr fontId="1" type="noConversion"/>
  </si>
  <si>
    <t>完成时间</t>
    <phoneticPr fontId="1" type="noConversion"/>
  </si>
  <si>
    <t>执行负责人</t>
    <phoneticPr fontId="1" type="noConversion"/>
  </si>
  <si>
    <t>验收时间</t>
    <phoneticPr fontId="1" type="noConversion"/>
  </si>
  <si>
    <t>验收人</t>
    <phoneticPr fontId="1" type="noConversion"/>
  </si>
  <si>
    <t>库位库标</t>
    <phoneticPr fontId="1" type="noConversion"/>
  </si>
  <si>
    <t>1.艾格文中原材料仓库</t>
    <phoneticPr fontId="1" type="noConversion"/>
  </si>
  <si>
    <t>林晓科</t>
    <phoneticPr fontId="1" type="noConversion"/>
  </si>
  <si>
    <t>10月30日前</t>
    <phoneticPr fontId="1" type="noConversion"/>
  </si>
  <si>
    <t>刘锋</t>
    <phoneticPr fontId="1" type="noConversion"/>
  </si>
  <si>
    <t>2.云起ERP中成品仓库</t>
    <phoneticPr fontId="1" type="noConversion"/>
  </si>
  <si>
    <t>监控</t>
    <phoneticPr fontId="1" type="noConversion"/>
  </si>
  <si>
    <t>一元拍、售后规范化（售后报销违规）</t>
    <phoneticPr fontId="1" type="noConversion"/>
  </si>
  <si>
    <t>唐庆清</t>
    <phoneticPr fontId="1" type="noConversion"/>
  </si>
  <si>
    <t>部分物品调拨不详</t>
    <phoneticPr fontId="1" type="noConversion"/>
  </si>
  <si>
    <t>不详</t>
    <phoneticPr fontId="1" type="noConversion"/>
  </si>
  <si>
    <t>人事通知</t>
    <phoneticPr fontId="1" type="noConversion"/>
  </si>
  <si>
    <t>1.仓库当日完成出库，36小时完成入库，如有违规，一次扣罚1000元</t>
    <phoneticPr fontId="1" type="noConversion"/>
  </si>
  <si>
    <t>每日盘点</t>
    <phoneticPr fontId="1" type="noConversion"/>
  </si>
  <si>
    <t>2.原材料入库24小时完成</t>
    <phoneticPr fontId="1" type="noConversion"/>
  </si>
  <si>
    <t>艾格文 规范输入</t>
    <phoneticPr fontId="1" type="noConversion"/>
  </si>
  <si>
    <t>财务部门列出各部门的修改清单。例会上提出，并且由财务部门进行复核。</t>
    <phoneticPr fontId="1" type="noConversion"/>
  </si>
  <si>
    <t>财务部门出具标准单位，例会上提出。各部门配合执行</t>
    <phoneticPr fontId="1" type="noConversion"/>
  </si>
  <si>
    <t>姜俊文艾格文输入错误鞋子</t>
    <phoneticPr fontId="1" type="noConversion"/>
  </si>
  <si>
    <t>已解决</t>
    <phoneticPr fontId="1" type="noConversion"/>
  </si>
  <si>
    <t>吴奇龙输入KC错误</t>
    <phoneticPr fontId="1" type="noConversion"/>
  </si>
  <si>
    <t>增值税专用发票需要勾选税率</t>
    <phoneticPr fontId="1" type="noConversion"/>
  </si>
  <si>
    <t>原材料仓库批次问题</t>
    <phoneticPr fontId="1" type="noConversion"/>
  </si>
  <si>
    <t>责任人该谁的就是谁，打电话问艾格文客服。</t>
    <phoneticPr fontId="1" type="noConversion"/>
  </si>
  <si>
    <t>具体修正问题</t>
    <phoneticPr fontId="1" type="noConversion"/>
  </si>
  <si>
    <t>请绘制表格形式，统一修改</t>
    <phoneticPr fontId="1" type="noConversion"/>
  </si>
  <si>
    <t>艾格文输入标准化</t>
    <phoneticPr fontId="1" type="noConversion"/>
  </si>
  <si>
    <t>艾格文中建议系统基础资料由专人维护？</t>
    <phoneticPr fontId="1" type="noConversion"/>
  </si>
  <si>
    <t>华山</t>
    <phoneticPr fontId="1" type="noConversion"/>
  </si>
  <si>
    <t>1. 艾格文进料录入单位换算问题：辅料实物按“码”收货，系统按“米”入库的差异</t>
    <phoneticPr fontId="1" type="noConversion"/>
  </si>
  <si>
    <t>2. 数据填写不完整导致成本核算数据错误：运营“下单单”录入时销售金额未填写，导致无法进行准确成本核算</t>
    <phoneticPr fontId="1" type="noConversion"/>
  </si>
  <si>
    <t>1.艾格文中建议系统基础资料由专人维护</t>
    <phoneticPr fontId="1" type="noConversion"/>
  </si>
  <si>
    <t>2. 艾格文上线之前的库存单价未输入，是目前大部分成本核算数据不准确的主要原因之一</t>
    <phoneticPr fontId="1" type="noConversion"/>
  </si>
  <si>
    <t>3.收货填写的单位错误：采购、加工对鞋子入库的单位“双”还是“只”，引起最后应付账款的巨大误差</t>
    <phoneticPr fontId="1" type="noConversion"/>
  </si>
  <si>
    <t>申请日期</t>
  </si>
  <si>
    <t>申请人</t>
  </si>
  <si>
    <t>系列名称</t>
  </si>
  <si>
    <t>采购品名</t>
  </si>
  <si>
    <t>代码</t>
  </si>
  <si>
    <t>大类</t>
  </si>
  <si>
    <t>数量</t>
  </si>
  <si>
    <t>单价</t>
  </si>
  <si>
    <t>扣税单价</t>
  </si>
  <si>
    <t>计量</t>
  </si>
  <si>
    <t>总价</t>
  </si>
  <si>
    <t>备注</t>
  </si>
  <si>
    <t>收款单位/个人</t>
  </si>
  <si>
    <t>单位名称</t>
  </si>
  <si>
    <t>付款方</t>
  </si>
  <si>
    <t>陈明</t>
  </si>
  <si>
    <t>白雪姬</t>
  </si>
  <si>
    <t>鞋镂空金色砝码扣</t>
  </si>
  <si>
    <t>WJ</t>
  </si>
  <si>
    <t>五金</t>
  </si>
  <si>
    <t>颗</t>
  </si>
  <si>
    <t>建行</t>
  </si>
  <si>
    <t>古典玩偶熊/月狼/通用款</t>
  </si>
  <si>
    <t>雪纺衬（黑）</t>
  </si>
  <si>
    <t>LN</t>
  </si>
  <si>
    <t>粘衬</t>
  </si>
  <si>
    <t>米</t>
  </si>
  <si>
    <t>雪纺衬（白）</t>
  </si>
  <si>
    <t>增值税专用发票需要勾选税率：收到面辅料入库时，如有增值税专票，未扣除进行税额输入金额 – 应勾选相关税率。</t>
    <phoneticPr fontId="1" type="noConversion"/>
  </si>
  <si>
    <t>4.增值税专用发票需要勾选税率：收到面辅料入库时，如有增值税专票，未扣除进行税额输入金额 – 应勾选相关税率。</t>
    <phoneticPr fontId="1" type="noConversion"/>
  </si>
  <si>
    <t>6.预算成本未填写</t>
    <phoneticPr fontId="1" type="noConversion"/>
  </si>
  <si>
    <t>5.收货数据填写不完整或操作未完全遵守规程：订单SA1809-0008少女人形鞋对应的采购单DH1809-00091，其中的SD-013物料，未做“收货”，没有输单价，导致成本核算不准。</t>
    <phoneticPr fontId="1" type="noConversion"/>
  </si>
  <si>
    <t>7. 面料采购单价变动不合理：是否因为季节性原因单价下降？或者虽名为75D雪纺，但实际是不同的布料？相关部门：采购、加工。</t>
    <phoneticPr fontId="1" type="noConversion"/>
  </si>
  <si>
    <t>8. 出料单操作有误：出库对应的出料单CL1807-0044，备注圣十字大货，但“订单成本”对应“崩坏人偶”而不是“圣十字”，二者不一致。</t>
    <phoneticPr fontId="1" type="noConversion"/>
  </si>
  <si>
    <t>9. 付款申请与艾格文系统的核对：采购、加工对实际收货数量，按发票确认采购金额后，提交财务部复核，华总对采购数据审核，采购按最后审核完成的艾格文系统打印“资金申请表”，替代原来的“付款申请单”，如此保证了付款数据已在艾格文系统得到了录入，并在付款时进行二次检查。</t>
    <phoneticPr fontId="1" type="noConversion"/>
  </si>
  <si>
    <t>3. 商派ERP与艾格文数据衔接：目前两个系统内对同一商品使用的货号不一致，导致同一商品无法在两个软件中直观显示比对。</t>
    <phoneticPr fontId="1" type="noConversion"/>
  </si>
  <si>
    <t>“艾格文 -预算单“规范输入</t>
    <phoneticPr fontId="1" type="noConversion"/>
  </si>
  <si>
    <t>“艾格文 -下单单“规范输入</t>
    <phoneticPr fontId="1" type="noConversion"/>
  </si>
  <si>
    <t>“艾格文 -采购单“规范输入</t>
    <phoneticPr fontId="1" type="noConversion"/>
  </si>
  <si>
    <t>“艾格文 -加工单“规范输入</t>
    <phoneticPr fontId="1" type="noConversion"/>
  </si>
  <si>
    <t>财务部</t>
  </si>
  <si>
    <t>财务部</t>
    <phoneticPr fontId="1" type="noConversion"/>
  </si>
  <si>
    <t>采购部</t>
    <phoneticPr fontId="1" type="noConversion"/>
  </si>
  <si>
    <t>加工部</t>
    <phoneticPr fontId="1" type="noConversion"/>
  </si>
  <si>
    <t>管理系统账户维护</t>
    <phoneticPr fontId="1" type="noConversion"/>
  </si>
  <si>
    <t>系统基础资料由专人维护：账号权限的合理分派监控</t>
    <phoneticPr fontId="1" type="noConversion"/>
  </si>
  <si>
    <t>”艾格文“ 库存价格不准</t>
    <phoneticPr fontId="1" type="noConversion"/>
  </si>
  <si>
    <t>”艾格文“上线之前的库存单价未输入，是目前大部分成本核算数据不准确的主要原因之一</t>
    <phoneticPr fontId="1" type="noConversion"/>
  </si>
  <si>
    <t>建议改进方案</t>
    <phoneticPr fontId="1" type="noConversion"/>
  </si>
  <si>
    <t>撤消前期已录入单据至未审核状态，录入已审核的标准单价，重新生成</t>
  </si>
  <si>
    <t>运营部</t>
    <phoneticPr fontId="1" type="noConversion"/>
  </si>
  <si>
    <t>已录入的预算单未引入”成本计算单“：如下大单时修改了名称，系统无法自动联接</t>
    <phoneticPr fontId="1" type="noConversion"/>
  </si>
  <si>
    <t>销售金额未填写，导致无法进行准确成本核算</t>
    <phoneticPr fontId="1" type="noConversion"/>
  </si>
  <si>
    <t>数据填写须完整</t>
    <phoneticPr fontId="1" type="noConversion"/>
  </si>
  <si>
    <t>补做相关的手动”联接引入操作“</t>
    <phoneticPr fontId="1" type="noConversion"/>
  </si>
  <si>
    <t>进料录入单位换算问题：如辅料实物按“码”收货，系统按“米”入库的差异</t>
    <phoneticPr fontId="1" type="noConversion"/>
  </si>
  <si>
    <t>收货填写的单位错误，如：鞋子入库的单位“双”还是“只”，避免引起最后应付账款的双倍误差</t>
    <phoneticPr fontId="1" type="noConversion"/>
  </si>
  <si>
    <t>收货数据填写不完整或操作未完全遵守规程：采购单中的物料未做“收货”，没有输单价，导致成本核算不准。</t>
    <phoneticPr fontId="1" type="noConversion"/>
  </si>
  <si>
    <t>无法确认付款数据是否已在艾格文系统得到了录入</t>
    <phoneticPr fontId="1" type="noConversion"/>
  </si>
  <si>
    <t>出料单操作有误：出库对应的出料单编号与备注内容二者不一致</t>
    <phoneticPr fontId="1" type="noConversion"/>
  </si>
  <si>
    <t>商派ERP与艾格文数据衔接：目前两个系统内对同一商品使用的货号不一致，导致同一商品无法在两个软件中直观显示比对。</t>
    <phoneticPr fontId="1" type="noConversion"/>
  </si>
  <si>
    <t>商派ERP与艾格文数据衔接</t>
    <phoneticPr fontId="1" type="noConversion"/>
  </si>
  <si>
    <t>两个系统内对同一商品使用的货号不一致，导致同一商品无法在两个软件中直观显示比对。</t>
    <phoneticPr fontId="1" type="noConversion"/>
  </si>
  <si>
    <t>库存数量是否账实相符</t>
    <phoneticPr fontId="1" type="noConversion"/>
  </si>
  <si>
    <t>”艾格文“ 系统库存商品账面数量与仓库实物数量不一致</t>
    <phoneticPr fontId="1" type="noConversion"/>
  </si>
  <si>
    <t>”商派“ 系统库存商品账面数量与仓库实物数量不一致</t>
    <phoneticPr fontId="1" type="noConversion"/>
  </si>
  <si>
    <t>华总</t>
    <phoneticPr fontId="1" type="noConversion"/>
  </si>
  <si>
    <t>验收结果/后续任务</t>
    <phoneticPr fontId="1" type="noConversion"/>
  </si>
  <si>
    <t>财务部在”商派“ 系统申请增加一个在用账号，使用人金惠敏</t>
    <phoneticPr fontId="1" type="noConversion"/>
  </si>
  <si>
    <t>责任人</t>
    <phoneticPr fontId="1" type="noConversion"/>
  </si>
  <si>
    <t>权限与张吉雯账号一致，后续可能修改</t>
    <phoneticPr fontId="1" type="noConversion"/>
  </si>
  <si>
    <t>权限与franc目前权限一致，后续可能修改</t>
    <phoneticPr fontId="1" type="noConversion"/>
  </si>
  <si>
    <t>财务部在”艾格文“ 系统申请增加一个在用账号，使用人新员工；或使用肖凤玲账号，但肖凤玲忘记了密码</t>
    <phoneticPr fontId="1" type="noConversion"/>
  </si>
  <si>
    <t>可能根据实际情况调整权限</t>
    <phoneticPr fontId="1" type="noConversion"/>
  </si>
  <si>
    <t>根据实际情况监控权限，并做修改</t>
    <phoneticPr fontId="1" type="noConversion"/>
  </si>
  <si>
    <t>仓库根据财务部提供的库存面辅料单价修改单价</t>
  </si>
  <si>
    <t>仓库</t>
  </si>
  <si>
    <t>仓库</t>
    <phoneticPr fontId="1" type="noConversion"/>
  </si>
  <si>
    <t>”艾格文“上线之前的面辅料库存缺少单价</t>
    <phoneticPr fontId="1" type="noConversion"/>
  </si>
  <si>
    <t>按采购付款金额整理出单价数据，并与采购核对确认</t>
    <phoneticPr fontId="1" type="noConversion"/>
  </si>
  <si>
    <t>财务-张吉雯、采购-陈明</t>
    <phoneticPr fontId="1" type="noConversion"/>
  </si>
  <si>
    <t>研发部-常永超</t>
    <phoneticPr fontId="1" type="noConversion"/>
  </si>
  <si>
    <t>仓库-吴琦龙</t>
    <phoneticPr fontId="1" type="noConversion"/>
  </si>
  <si>
    <t>预算成本未填写，导致成本核算中无预算成本</t>
    <phoneticPr fontId="1" type="noConversion"/>
  </si>
  <si>
    <t>补充完成预算成本</t>
    <phoneticPr fontId="1" type="noConversion"/>
  </si>
  <si>
    <t>核查确认后补做成本联接</t>
    <phoneticPr fontId="1" type="noConversion"/>
  </si>
  <si>
    <t>发现的错误作为仓库绩效的参考</t>
    <phoneticPr fontId="1" type="noConversion"/>
  </si>
  <si>
    <t>采购部，加工部</t>
  </si>
  <si>
    <t>发现的错误作为相关部门绩效参考</t>
    <phoneticPr fontId="1" type="noConversion"/>
  </si>
  <si>
    <t>面辅料单价是否正确，如75D雪纺单价差异较大，但采购数量并未发生大的变化</t>
    <phoneticPr fontId="1" type="noConversion"/>
  </si>
  <si>
    <t xml:space="preserve"> “资金申请表”，替代原来的“付款申请单”，并在付款时进行二次检查；已实施</t>
    <phoneticPr fontId="1" type="noConversion"/>
  </si>
  <si>
    <t>已实施</t>
    <phoneticPr fontId="1" type="noConversion"/>
  </si>
  <si>
    <t>录入时注意遵守规程，修改已录入数据</t>
    <phoneticPr fontId="1" type="noConversion"/>
  </si>
  <si>
    <t>录入时注意单位的选择，修改已录入数据</t>
    <phoneticPr fontId="1" type="noConversion"/>
  </si>
  <si>
    <t>录入时注意单价的审核，修改已录入数据</t>
    <phoneticPr fontId="1" type="noConversion"/>
  </si>
  <si>
    <t>“艾格文 -批号/出料单“规范输入</t>
    <phoneticPr fontId="1" type="noConversion"/>
  </si>
  <si>
    <t>？</t>
    <phoneticPr fontId="1" type="noConversion"/>
  </si>
  <si>
    <t>以管理员账号登录增加新字段，对加工完成后的商品按“系列型号”编码，以新字段筛选整理，设置以“系列型号”为统计维度的报表（艾格文可以添加相应字段）。</t>
    <phoneticPr fontId="1" type="noConversion"/>
  </si>
  <si>
    <t>艾格文</t>
    <phoneticPr fontId="1" type="noConversion"/>
  </si>
  <si>
    <t>近期安排盘点</t>
    <phoneticPr fontId="1" type="noConversion"/>
  </si>
  <si>
    <t>采购部，仓库</t>
  </si>
  <si>
    <t>备注：</t>
    <phoneticPr fontId="1" type="noConversion"/>
  </si>
  <si>
    <t>SA</t>
    <phoneticPr fontId="1" type="noConversion"/>
  </si>
  <si>
    <t>大货订单</t>
    <phoneticPr fontId="1" type="noConversion"/>
  </si>
  <si>
    <t>预算单</t>
    <phoneticPr fontId="1" type="noConversion"/>
  </si>
  <si>
    <t>加工单</t>
    <phoneticPr fontId="1" type="noConversion"/>
  </si>
  <si>
    <t>CL</t>
    <phoneticPr fontId="1" type="noConversion"/>
  </si>
  <si>
    <t>出料</t>
    <phoneticPr fontId="1" type="noConversion"/>
  </si>
  <si>
    <t>预算单（YS）和大货订单（SA）未做成本联接操作，导致无法判断是否生成大单或缺少预算引入成本的联接操作，成本核算中无预算成本</t>
    <phoneticPr fontId="1" type="noConversion"/>
  </si>
  <si>
    <t>YS</t>
    <phoneticPr fontId="1" type="noConversion"/>
  </si>
  <si>
    <t>由于库存面辅料单价未输入，导致相应的出料（CL）操作未将正确的单价“带入”成本核算模块</t>
    <phoneticPr fontId="1" type="noConversion"/>
  </si>
  <si>
    <t>录入时注意单位的选择，启用系统内已有的单位</t>
    <phoneticPr fontId="1" type="noConversion"/>
  </si>
  <si>
    <t>进料录入单位，编码设置问题</t>
    <phoneticPr fontId="1" type="noConversion"/>
  </si>
  <si>
    <t>检查系统录入的基础资料正确性</t>
    <phoneticPr fontId="1" type="noConversion"/>
  </si>
  <si>
    <t>WK</t>
    <phoneticPr fontId="1" type="noConversion"/>
  </si>
  <si>
    <t>采购单</t>
    <phoneticPr fontId="1" type="noConversion"/>
  </si>
  <si>
    <t>DH&amp;DY</t>
    <phoneticPr fontId="1" type="noConversion"/>
  </si>
  <si>
    <t>“艾格文”系统缩写代码</t>
    <phoneticPr fontId="1" type="noConversion"/>
  </si>
  <si>
    <t>代码说明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</si>
</sst>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19</xdr:row>
      <xdr:rowOff>114300</xdr:rowOff>
    </xdr:from>
    <xdr:to>
      <xdr:col>8</xdr:col>
      <xdr:colOff>432636</xdr:colOff>
      <xdr:row>51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986DEF1-8C9B-4E34-902F-33823D47E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52825"/>
          <a:ext cx="10976811" cy="5829300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51</xdr:row>
      <xdr:rowOff>152401</xdr:rowOff>
    </xdr:from>
    <xdr:to>
      <xdr:col>6</xdr:col>
      <xdr:colOff>581025</xdr:colOff>
      <xdr:row>69</xdr:row>
      <xdr:rowOff>95867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149A231-E13E-460C-8233-49810F979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9382126"/>
          <a:ext cx="9534525" cy="3201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/&#29808;&#29004;&#25991;&#21270;&#20256;&#25773;&#65288;&#19978;&#28023;&#65289;&#26377;&#38480;&#20844;&#21496;/&#25104;&#26412;&#39044;&#20272;&#21442;&#32771;&#21333;&#20215;&#25972;&#29702;20181012/2018&#29289;&#26009;&#21333;&#20215;-&#26368;&#26032;20181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采购面辅料逐笔记录"/>
      <sheetName val="名称vlookup公式"/>
    </sheetNames>
    <sheetDataSet>
      <sheetData sheetId="0" refreshError="1"/>
      <sheetData sheetId="1">
        <row r="1">
          <cell r="A1" t="str">
            <v>人名</v>
          </cell>
          <cell r="B1" t="str">
            <v>针对陈明购买面辅料采购</v>
          </cell>
        </row>
        <row r="2">
          <cell r="A2" t="str">
            <v>崔江龙　</v>
          </cell>
          <cell r="B2" t="str">
            <v>崔江龙-纳锦纺织品　</v>
          </cell>
        </row>
        <row r="3">
          <cell r="A3" t="str">
            <v>曾蕾</v>
          </cell>
          <cell r="B3" t="str">
            <v>曾蕾-无</v>
          </cell>
        </row>
        <row r="4">
          <cell r="A4" t="str">
            <v>柴文群</v>
          </cell>
          <cell r="B4" t="str">
            <v>柴文群-万群服饰</v>
          </cell>
        </row>
        <row r="5">
          <cell r="A5" t="str">
            <v>陈芳军</v>
          </cell>
          <cell r="B5" t="str">
            <v>陈芳军-嘉善华世</v>
          </cell>
        </row>
        <row r="6">
          <cell r="A6" t="str">
            <v>陈良明</v>
          </cell>
          <cell r="B6" t="str">
            <v>陈良明-无</v>
          </cell>
        </row>
        <row r="7">
          <cell r="A7" t="str">
            <v>陈林槐</v>
          </cell>
          <cell r="B7" t="str">
            <v>陈林槐-无</v>
          </cell>
        </row>
        <row r="8">
          <cell r="A8" t="str">
            <v>陈伟洪</v>
          </cell>
          <cell r="B8" t="str">
            <v>陈伟洪-伟鸿五金</v>
          </cell>
        </row>
        <row r="9">
          <cell r="A9" t="str">
            <v>陈文</v>
          </cell>
          <cell r="B9" t="str">
            <v>陈文-上海宸俊</v>
          </cell>
        </row>
        <row r="10">
          <cell r="A10" t="str">
            <v>何元儿</v>
          </cell>
          <cell r="B10" t="str">
            <v>何元儿-无</v>
          </cell>
        </row>
        <row r="11">
          <cell r="A11" t="str">
            <v>黄碧玲</v>
          </cell>
          <cell r="B11" t="str">
            <v>黄碧玲-上海瑞添</v>
          </cell>
        </row>
        <row r="12">
          <cell r="A12" t="str">
            <v>黄道菊</v>
          </cell>
          <cell r="B12" t="str">
            <v>黄道菊-一萬布业</v>
          </cell>
        </row>
        <row r="13">
          <cell r="A13" t="str">
            <v>黄文峰</v>
          </cell>
          <cell r="B13" t="str">
            <v>黄文峰-诺文</v>
          </cell>
        </row>
        <row r="14">
          <cell r="A14" t="str">
            <v>金丹</v>
          </cell>
          <cell r="B14" t="str">
            <v>金丹-黄金纺织</v>
          </cell>
        </row>
        <row r="15">
          <cell r="A15" t="str">
            <v>兰斌</v>
          </cell>
          <cell r="B15" t="str">
            <v>兰斌-悦达针织毛皮</v>
          </cell>
        </row>
        <row r="16">
          <cell r="A16" t="str">
            <v>李文玉</v>
          </cell>
          <cell r="B16" t="str">
            <v>李文玉-万杰</v>
          </cell>
        </row>
        <row r="17">
          <cell r="A17" t="str">
            <v>林振宏</v>
          </cell>
          <cell r="B17" t="str">
            <v>林振宏-金达五金</v>
          </cell>
        </row>
        <row r="18">
          <cell r="A18" t="str">
            <v>倪阿多</v>
          </cell>
          <cell r="B18" t="str">
            <v>倪阿多-越冕纺织科技</v>
          </cell>
        </row>
        <row r="19">
          <cell r="A19" t="str">
            <v>钱焕樑</v>
          </cell>
          <cell r="B19" t="str">
            <v>钱焕樑-金源纺织</v>
          </cell>
        </row>
        <row r="20">
          <cell r="A20" t="str">
            <v>钱小伟</v>
          </cell>
          <cell r="B20" t="str">
            <v>钱小伟-伟亨纺织</v>
          </cell>
        </row>
        <row r="21">
          <cell r="A21" t="str">
            <v>汤衡</v>
          </cell>
          <cell r="B21" t="str">
            <v>汤衡-旭度纺织</v>
          </cell>
        </row>
        <row r="22">
          <cell r="A22" t="str">
            <v>陶彩华</v>
          </cell>
          <cell r="B22" t="str">
            <v>陶彩华-爵之帛布业</v>
          </cell>
        </row>
        <row r="23">
          <cell r="A23" t="str">
            <v>王红梅</v>
          </cell>
          <cell r="B23" t="str">
            <v>王红梅-无</v>
          </cell>
        </row>
        <row r="24">
          <cell r="A24" t="str">
            <v>王磊</v>
          </cell>
          <cell r="B24" t="str">
            <v>王磊-苏州高歌纺织</v>
          </cell>
        </row>
        <row r="25">
          <cell r="A25" t="str">
            <v>吴宇娟</v>
          </cell>
          <cell r="B25" t="str">
            <v>吴宇娟-绿茵纺织</v>
          </cell>
        </row>
        <row r="26">
          <cell r="A26" t="str">
            <v>杨芳萍</v>
          </cell>
          <cell r="B26" t="str">
            <v>杨芳萍-无</v>
          </cell>
        </row>
        <row r="27">
          <cell r="A27" t="str">
            <v>叶永江</v>
          </cell>
          <cell r="B27" t="str">
            <v>叶永江-瑞添皮革</v>
          </cell>
        </row>
        <row r="28">
          <cell r="A28" t="str">
            <v>余鹏飞</v>
          </cell>
          <cell r="B28" t="str">
            <v>余鹏飞-无</v>
          </cell>
        </row>
        <row r="29">
          <cell r="A29" t="str">
            <v>占艳丽</v>
          </cell>
          <cell r="B29" t="str">
            <v>占艳丽-丽佳布行</v>
          </cell>
        </row>
        <row r="30">
          <cell r="A30" t="str">
            <v>张海荣</v>
          </cell>
          <cell r="B30" t="str">
            <v>张海荣-恒裕纺织</v>
          </cell>
        </row>
        <row r="31">
          <cell r="A31" t="str">
            <v>张鲁</v>
          </cell>
          <cell r="B31" t="str">
            <v>张鲁-无</v>
          </cell>
        </row>
        <row r="32">
          <cell r="A32" t="str">
            <v>张新荣</v>
          </cell>
          <cell r="B32" t="str">
            <v>张新荣-峰燃纺织</v>
          </cell>
        </row>
        <row r="33">
          <cell r="A33" t="str">
            <v>陈明</v>
          </cell>
          <cell r="B33" t="str">
            <v>陈明</v>
          </cell>
        </row>
        <row r="34">
          <cell r="A34" t="str">
            <v>吴江市金中纺织有限公司</v>
          </cell>
          <cell r="B34" t="str">
            <v>吴江市金中纺织有限公司</v>
          </cell>
        </row>
        <row r="35">
          <cell r="A35" t="str">
            <v>嘉善法来尔花边织造厂</v>
          </cell>
          <cell r="B35" t="str">
            <v>嘉善法来尔花边织造厂</v>
          </cell>
        </row>
        <row r="36">
          <cell r="A36" t="str">
            <v>诸暨市大旺纺织厂</v>
          </cell>
          <cell r="B36" t="str">
            <v>诸暨市大旺纺织厂</v>
          </cell>
        </row>
        <row r="37">
          <cell r="A37" t="str">
            <v>新翔国华商贸（上海）有限公司</v>
          </cell>
          <cell r="B37" t="str">
            <v>新翔国华商贸（上海）有限公司</v>
          </cell>
        </row>
        <row r="38">
          <cell r="A38" t="str">
            <v>上海诺文服饰有限公司</v>
          </cell>
          <cell r="B38" t="str">
            <v>上海诺文服饰有限公司</v>
          </cell>
        </row>
        <row r="39">
          <cell r="A39" t="str">
            <v>罗会铿</v>
          </cell>
          <cell r="B39" t="str">
            <v>家利皮革</v>
          </cell>
        </row>
        <row r="40">
          <cell r="A40" t="str">
            <v>李启芳</v>
          </cell>
          <cell r="B40" t="str">
            <v>典韵纺织</v>
          </cell>
        </row>
        <row r="41">
          <cell r="A41" t="str">
            <v>顾道平</v>
          </cell>
          <cell r="B41" t="str">
            <v>嘉善法来尔花边织造厂</v>
          </cell>
        </row>
        <row r="42">
          <cell r="A42" t="str">
            <v>刘思云</v>
          </cell>
          <cell r="B42" t="str">
            <v>刘思云-亮1点</v>
          </cell>
        </row>
        <row r="43">
          <cell r="A43" t="str">
            <v>陈宏亮</v>
          </cell>
          <cell r="B43" t="str">
            <v>陈宏亮-绍兴日祺</v>
          </cell>
        </row>
        <row r="44">
          <cell r="A44" t="str">
            <v>杨兵</v>
          </cell>
          <cell r="B44" t="str">
            <v>杨兵-上海风特</v>
          </cell>
        </row>
        <row r="45">
          <cell r="A45" t="str">
            <v>金文伟</v>
          </cell>
          <cell r="B45" t="str">
            <v>金文伟-精诚纺织</v>
          </cell>
        </row>
        <row r="46">
          <cell r="A46" t="str">
            <v>周杰</v>
          </cell>
          <cell r="B46" t="str">
            <v>周杰-鑫恒威纺织</v>
          </cell>
        </row>
        <row r="47">
          <cell r="A47" t="str">
            <v>宋明娥</v>
          </cell>
          <cell r="B47" t="str">
            <v>宋明娥-盛伟.紫晶花</v>
          </cell>
        </row>
        <row r="48">
          <cell r="A48" t="str">
            <v>绍兴柯桥双隆化纤有限公司</v>
          </cell>
          <cell r="B48" t="str">
            <v>绍兴柯桥双隆化纤有限公司</v>
          </cell>
        </row>
        <row r="49">
          <cell r="A49" t="str">
            <v>侯成</v>
          </cell>
          <cell r="B49" t="str">
            <v>侯成-天航纺织</v>
          </cell>
        </row>
        <row r="50">
          <cell r="A50" t="str">
            <v>帛俪雅纺织品（上海）有限公司</v>
          </cell>
          <cell r="B50" t="str">
            <v>帛俪雅纺织品（上海）有限公司</v>
          </cell>
        </row>
        <row r="51">
          <cell r="A51" t="str">
            <v>刘先伟</v>
          </cell>
          <cell r="B51" t="str">
            <v>刘先伟-无</v>
          </cell>
        </row>
        <row r="52">
          <cell r="A52" t="str">
            <v>孙凌飞</v>
          </cell>
          <cell r="B52" t="str">
            <v>孙凌飞-上海晨隆</v>
          </cell>
        </row>
        <row r="53">
          <cell r="A53" t="str">
            <v>嘉兴市裕奇永茂织造有限公司</v>
          </cell>
          <cell r="B53" t="str">
            <v>嘉兴市裕奇永茂织造有限公司</v>
          </cell>
        </row>
        <row r="54">
          <cell r="A54" t="str">
            <v>叶海滨</v>
          </cell>
          <cell r="B54" t="str">
            <v>叶海滨-浙江三鼎织带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0751-ED0B-4D0E-9A5C-DAB34278FEC9}">
  <dimension ref="A1:H16"/>
  <sheetViews>
    <sheetView workbookViewId="0">
      <selection activeCell="D11" sqref="D11"/>
    </sheetView>
  </sheetViews>
  <sheetFormatPr defaultRowHeight="14.25" x14ac:dyDescent="0.2"/>
  <cols>
    <col min="1" max="1" width="5.25" bestFit="1" customWidth="1"/>
    <col min="2" max="2" width="19.25" bestFit="1" customWidth="1"/>
    <col min="3" max="3" width="7.125" bestFit="1" customWidth="1"/>
    <col min="4" max="4" width="69.25" bestFit="1" customWidth="1"/>
    <col min="5" max="5" width="9.25" bestFit="1" customWidth="1"/>
    <col min="6" max="6" width="11" bestFit="1" customWidth="1"/>
    <col min="7" max="7" width="11.25" bestFit="1" customWidth="1"/>
    <col min="8" max="8" width="7.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>
        <v>1.1000000000000001</v>
      </c>
      <c r="D2" s="1" t="s">
        <v>9</v>
      </c>
      <c r="E2" s="2">
        <v>43398</v>
      </c>
      <c r="F2" s="1" t="s">
        <v>10</v>
      </c>
      <c r="G2" s="1" t="s">
        <v>11</v>
      </c>
      <c r="H2" s="1" t="s">
        <v>12</v>
      </c>
    </row>
    <row r="3" spans="1:8" x14ac:dyDescent="0.2">
      <c r="A3" s="1">
        <v>2</v>
      </c>
      <c r="B3" s="1"/>
      <c r="C3" s="1">
        <v>1.2</v>
      </c>
      <c r="D3" s="1" t="s">
        <v>13</v>
      </c>
      <c r="E3" s="2">
        <v>43398</v>
      </c>
      <c r="F3" s="1" t="s">
        <v>10</v>
      </c>
      <c r="G3" s="1" t="s">
        <v>11</v>
      </c>
      <c r="H3" s="1" t="s">
        <v>12</v>
      </c>
    </row>
    <row r="4" spans="1:8" x14ac:dyDescent="0.2">
      <c r="A4" s="1">
        <v>3</v>
      </c>
      <c r="B4" s="1" t="s">
        <v>14</v>
      </c>
      <c r="C4" s="1">
        <v>1.3</v>
      </c>
      <c r="D4" s="1" t="s">
        <v>15</v>
      </c>
      <c r="E4" s="1"/>
      <c r="F4" s="1" t="s">
        <v>12</v>
      </c>
      <c r="G4" s="1"/>
      <c r="H4" s="1" t="s">
        <v>16</v>
      </c>
    </row>
    <row r="5" spans="1:8" x14ac:dyDescent="0.2">
      <c r="A5" s="1">
        <v>4</v>
      </c>
      <c r="B5" s="1" t="s">
        <v>17</v>
      </c>
      <c r="C5" s="1">
        <v>1.4</v>
      </c>
      <c r="D5" s="1" t="s">
        <v>18</v>
      </c>
      <c r="E5" s="1"/>
      <c r="F5" s="1"/>
      <c r="G5" s="1"/>
      <c r="H5" s="1"/>
    </row>
    <row r="6" spans="1:8" x14ac:dyDescent="0.2">
      <c r="A6" s="1">
        <v>5</v>
      </c>
      <c r="B6" s="1" t="s">
        <v>19</v>
      </c>
      <c r="C6" s="1">
        <v>2.1</v>
      </c>
      <c r="D6" s="1" t="s">
        <v>20</v>
      </c>
      <c r="E6" s="2">
        <v>43393</v>
      </c>
      <c r="F6" s="1" t="s">
        <v>12</v>
      </c>
      <c r="G6" s="1" t="s">
        <v>21</v>
      </c>
      <c r="H6" s="1"/>
    </row>
    <row r="7" spans="1:8" x14ac:dyDescent="0.2">
      <c r="A7" s="1">
        <v>6</v>
      </c>
      <c r="B7" s="1"/>
      <c r="C7" s="1">
        <v>2.2000000000000002</v>
      </c>
      <c r="D7" s="1" t="s">
        <v>22</v>
      </c>
      <c r="E7" s="1"/>
      <c r="F7" s="1" t="s">
        <v>12</v>
      </c>
      <c r="G7" s="1" t="s">
        <v>21</v>
      </c>
      <c r="H7" s="1"/>
    </row>
    <row r="8" spans="1:8" x14ac:dyDescent="0.2">
      <c r="A8" s="1">
        <v>7</v>
      </c>
      <c r="B8" s="1" t="s">
        <v>23</v>
      </c>
      <c r="C8" s="1">
        <v>2.3450000000000002</v>
      </c>
      <c r="D8" s="1" t="s">
        <v>24</v>
      </c>
      <c r="E8" s="1"/>
      <c r="F8" s="1"/>
      <c r="G8" s="1"/>
      <c r="H8" s="1"/>
    </row>
    <row r="9" spans="1:8" x14ac:dyDescent="0.2">
      <c r="A9" s="1">
        <v>8</v>
      </c>
      <c r="B9" s="1"/>
      <c r="C9" s="1">
        <v>3.2</v>
      </c>
      <c r="D9" s="1" t="s">
        <v>25</v>
      </c>
      <c r="E9" s="2">
        <v>43393</v>
      </c>
      <c r="F9" s="1" t="s">
        <v>12</v>
      </c>
      <c r="G9" s="1"/>
      <c r="H9" s="1"/>
    </row>
    <row r="10" spans="1:8" x14ac:dyDescent="0.2">
      <c r="A10" s="1">
        <v>9</v>
      </c>
      <c r="B10" s="1"/>
      <c r="C10" s="1">
        <v>3.4</v>
      </c>
      <c r="D10" s="1" t="s">
        <v>26</v>
      </c>
      <c r="E10" s="1" t="s">
        <v>27</v>
      </c>
      <c r="F10" s="1"/>
      <c r="G10" s="1"/>
      <c r="H10" s="1"/>
    </row>
    <row r="11" spans="1:8" x14ac:dyDescent="0.2">
      <c r="A11" s="1">
        <v>10</v>
      </c>
      <c r="B11" s="1"/>
      <c r="C11" s="1">
        <v>3.5</v>
      </c>
      <c r="D11" s="1" t="s">
        <v>28</v>
      </c>
      <c r="E11" s="1" t="s">
        <v>27</v>
      </c>
      <c r="F11" s="1"/>
      <c r="G11" s="1"/>
      <c r="H11" s="1"/>
    </row>
    <row r="12" spans="1:8" x14ac:dyDescent="0.2">
      <c r="A12" s="1">
        <v>11</v>
      </c>
      <c r="B12" s="1"/>
      <c r="C12" s="1">
        <v>3.6</v>
      </c>
      <c r="D12" s="1" t="s">
        <v>29</v>
      </c>
      <c r="E12" s="1"/>
      <c r="F12" s="1"/>
      <c r="G12" s="1"/>
      <c r="H12" s="1"/>
    </row>
    <row r="13" spans="1:8" x14ac:dyDescent="0.2">
      <c r="A13" s="1">
        <v>12</v>
      </c>
      <c r="B13" s="1" t="s">
        <v>30</v>
      </c>
      <c r="C13" s="1">
        <v>3.1</v>
      </c>
      <c r="D13" s="1" t="s">
        <v>18</v>
      </c>
      <c r="E13" s="1"/>
      <c r="F13" s="1"/>
      <c r="G13" s="1"/>
      <c r="H13" s="1"/>
    </row>
    <row r="14" spans="1:8" x14ac:dyDescent="0.2">
      <c r="A14" s="1">
        <v>13</v>
      </c>
      <c r="B14" s="1"/>
      <c r="C14" s="1">
        <v>3.8</v>
      </c>
      <c r="D14" s="1" t="s">
        <v>31</v>
      </c>
      <c r="E14" s="1"/>
      <c r="F14" s="1"/>
      <c r="G14" s="1"/>
      <c r="H14" s="1"/>
    </row>
    <row r="15" spans="1:8" x14ac:dyDescent="0.2">
      <c r="A15" s="1">
        <v>14</v>
      </c>
      <c r="B15" s="1" t="s">
        <v>32</v>
      </c>
      <c r="C15" s="1">
        <v>3.9</v>
      </c>
      <c r="D15" s="1" t="s">
        <v>33</v>
      </c>
      <c r="E15" s="1"/>
      <c r="F15" s="1"/>
      <c r="G15" s="1"/>
      <c r="H15" s="1"/>
    </row>
    <row r="16" spans="1:8" x14ac:dyDescent="0.2">
      <c r="A16" s="1">
        <v>15</v>
      </c>
      <c r="B16" s="1" t="s">
        <v>34</v>
      </c>
      <c r="C16" s="1"/>
      <c r="D16" s="1" t="s">
        <v>35</v>
      </c>
      <c r="E16" s="1"/>
      <c r="F16" s="1" t="s">
        <v>12</v>
      </c>
      <c r="G16" s="1"/>
      <c r="H16" s="1" t="s">
        <v>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AA1D-3F62-448B-97A4-796E66F14CD3}">
  <dimension ref="A1:O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25" x14ac:dyDescent="0.2"/>
  <cols>
    <col min="1" max="1" width="7.5" style="4" bestFit="1" customWidth="1"/>
    <col min="2" max="2" width="19.25" bestFit="1" customWidth="1"/>
    <col min="3" max="3" width="23.625" style="4" bestFit="1" customWidth="1"/>
    <col min="4" max="4" width="69.25" bestFit="1" customWidth="1"/>
    <col min="5" max="5" width="9.25" bestFit="1" customWidth="1"/>
    <col min="6" max="6" width="11" bestFit="1" customWidth="1"/>
    <col min="7" max="7" width="11.25" bestFit="1" customWidth="1"/>
    <col min="8" max="8" width="7.125" bestFit="1" customWidth="1"/>
  </cols>
  <sheetData>
    <row r="1" spans="1:8" x14ac:dyDescent="0.2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1</v>
      </c>
      <c r="B2" s="1" t="s">
        <v>8</v>
      </c>
      <c r="C2" s="3">
        <v>1.1000000000000001</v>
      </c>
      <c r="D2" s="1" t="s">
        <v>9</v>
      </c>
      <c r="E2" s="2">
        <v>43398</v>
      </c>
      <c r="F2" s="1" t="s">
        <v>10</v>
      </c>
      <c r="G2" s="1" t="s">
        <v>11</v>
      </c>
      <c r="H2" s="1" t="s">
        <v>12</v>
      </c>
    </row>
    <row r="3" spans="1:8" x14ac:dyDescent="0.2">
      <c r="A3" s="3">
        <v>2</v>
      </c>
      <c r="B3" s="1"/>
      <c r="C3" s="3">
        <v>1.2</v>
      </c>
      <c r="D3" s="1" t="s">
        <v>13</v>
      </c>
      <c r="E3" s="2">
        <v>43398</v>
      </c>
      <c r="F3" s="1" t="s">
        <v>10</v>
      </c>
      <c r="G3" s="1" t="s">
        <v>11</v>
      </c>
      <c r="H3" s="1" t="s">
        <v>12</v>
      </c>
    </row>
    <row r="4" spans="1:8" x14ac:dyDescent="0.2">
      <c r="A4" s="3">
        <v>3</v>
      </c>
      <c r="B4" s="1" t="s">
        <v>14</v>
      </c>
      <c r="C4" s="3">
        <v>1.3</v>
      </c>
      <c r="D4" s="1" t="s">
        <v>15</v>
      </c>
      <c r="E4" s="1"/>
      <c r="F4" s="1" t="s">
        <v>12</v>
      </c>
      <c r="G4" s="1"/>
      <c r="H4" s="1" t="s">
        <v>16</v>
      </c>
    </row>
    <row r="5" spans="1:8" x14ac:dyDescent="0.2">
      <c r="A5" s="3">
        <v>4</v>
      </c>
      <c r="B5" s="1" t="s">
        <v>17</v>
      </c>
      <c r="C5" s="3">
        <v>1.4</v>
      </c>
      <c r="D5" s="1" t="s">
        <v>18</v>
      </c>
      <c r="E5" s="1"/>
      <c r="F5" s="1"/>
      <c r="G5" s="1"/>
      <c r="H5" s="1"/>
    </row>
    <row r="6" spans="1:8" x14ac:dyDescent="0.2">
      <c r="A6" s="3">
        <v>5</v>
      </c>
      <c r="B6" s="1" t="s">
        <v>19</v>
      </c>
      <c r="C6" s="3">
        <v>2.1</v>
      </c>
      <c r="D6" s="1" t="s">
        <v>20</v>
      </c>
      <c r="E6" s="2">
        <v>43393</v>
      </c>
      <c r="F6" s="1" t="s">
        <v>12</v>
      </c>
      <c r="G6" s="1" t="s">
        <v>21</v>
      </c>
      <c r="H6" s="1"/>
    </row>
    <row r="7" spans="1:8" x14ac:dyDescent="0.2">
      <c r="A7" s="3">
        <v>6</v>
      </c>
      <c r="B7" s="1"/>
      <c r="C7" s="3">
        <v>2.2000000000000002</v>
      </c>
      <c r="D7" s="1" t="s">
        <v>22</v>
      </c>
      <c r="E7" s="1"/>
      <c r="F7" s="1" t="s">
        <v>12</v>
      </c>
      <c r="G7" s="1" t="s">
        <v>21</v>
      </c>
      <c r="H7" s="1"/>
    </row>
    <row r="8" spans="1:8" x14ac:dyDescent="0.2">
      <c r="A8" s="3">
        <v>7</v>
      </c>
      <c r="B8" s="1" t="s">
        <v>23</v>
      </c>
      <c r="C8" s="3">
        <v>3.1</v>
      </c>
      <c r="D8" s="1" t="s">
        <v>37</v>
      </c>
      <c r="E8" s="1"/>
      <c r="F8" s="1"/>
      <c r="G8" s="1"/>
      <c r="H8" s="1"/>
    </row>
    <row r="9" spans="1:8" ht="28.5" x14ac:dyDescent="0.2">
      <c r="A9" s="3">
        <v>8</v>
      </c>
      <c r="B9" s="1"/>
      <c r="C9" s="3">
        <v>3.2</v>
      </c>
      <c r="D9" s="5" t="s">
        <v>38</v>
      </c>
      <c r="E9" s="2"/>
      <c r="F9" s="1"/>
      <c r="G9" s="1"/>
      <c r="H9" s="1"/>
    </row>
    <row r="10" spans="1:8" ht="28.5" x14ac:dyDescent="0.2">
      <c r="A10" s="3">
        <v>9</v>
      </c>
      <c r="B10" s="1"/>
      <c r="C10" s="3">
        <v>3.3</v>
      </c>
      <c r="D10" s="5" t="s">
        <v>41</v>
      </c>
      <c r="E10" s="1"/>
      <c r="F10" s="1"/>
      <c r="G10" s="1"/>
      <c r="H10" s="1"/>
    </row>
    <row r="11" spans="1:8" ht="28.5" x14ac:dyDescent="0.2">
      <c r="A11" s="3">
        <v>10</v>
      </c>
      <c r="B11" s="1"/>
      <c r="C11" s="3">
        <v>3.4</v>
      </c>
      <c r="D11" s="5" t="s">
        <v>71</v>
      </c>
      <c r="E11" s="1"/>
      <c r="F11" s="1"/>
      <c r="G11" s="1"/>
      <c r="H11" s="1"/>
    </row>
    <row r="12" spans="1:8" ht="42.75" x14ac:dyDescent="0.2">
      <c r="A12" s="3">
        <v>11</v>
      </c>
      <c r="B12" s="1"/>
      <c r="C12" s="3">
        <v>3.5</v>
      </c>
      <c r="D12" s="5" t="s">
        <v>73</v>
      </c>
      <c r="E12" s="1"/>
      <c r="F12" s="1"/>
      <c r="G12" s="1"/>
      <c r="H12" s="1"/>
    </row>
    <row r="13" spans="1:8" x14ac:dyDescent="0.2">
      <c r="A13" s="3">
        <v>12</v>
      </c>
      <c r="B13" s="1"/>
      <c r="C13" s="3">
        <v>3.6</v>
      </c>
      <c r="D13" s="1" t="s">
        <v>72</v>
      </c>
      <c r="E13" s="1"/>
      <c r="F13" s="1"/>
      <c r="G13" s="1"/>
      <c r="H13" s="1"/>
    </row>
    <row r="14" spans="1:8" ht="28.5" x14ac:dyDescent="0.2">
      <c r="A14" s="3">
        <v>13</v>
      </c>
      <c r="B14" s="1"/>
      <c r="C14" s="3">
        <v>3.7</v>
      </c>
      <c r="D14" s="5" t="s">
        <v>74</v>
      </c>
      <c r="E14" s="1"/>
      <c r="F14" s="1"/>
      <c r="G14" s="1"/>
      <c r="H14" s="1"/>
    </row>
    <row r="15" spans="1:8" ht="28.5" x14ac:dyDescent="0.2">
      <c r="A15" s="3">
        <v>14</v>
      </c>
      <c r="B15" s="1"/>
      <c r="C15" s="3">
        <v>3.8</v>
      </c>
      <c r="D15" s="5" t="s">
        <v>75</v>
      </c>
      <c r="E15" s="1"/>
      <c r="F15" s="1"/>
      <c r="G15" s="1"/>
      <c r="H15" s="1"/>
    </row>
    <row r="16" spans="1:8" ht="57" x14ac:dyDescent="0.2">
      <c r="A16" s="3"/>
      <c r="B16" s="1"/>
      <c r="C16" s="3">
        <v>3.9</v>
      </c>
      <c r="D16" s="5" t="s">
        <v>76</v>
      </c>
      <c r="E16" s="1"/>
      <c r="F16" s="1"/>
      <c r="G16" s="1"/>
      <c r="H16" s="1"/>
    </row>
    <row r="17" spans="1:15" x14ac:dyDescent="0.2">
      <c r="A17" s="3"/>
      <c r="B17" s="1"/>
      <c r="C17" s="24">
        <v>3.1</v>
      </c>
      <c r="D17" s="1"/>
      <c r="E17" s="1"/>
      <c r="F17" s="1"/>
      <c r="G17" s="1"/>
      <c r="H17" s="1"/>
    </row>
    <row r="18" spans="1:15" x14ac:dyDescent="0.2">
      <c r="A18" s="3"/>
      <c r="B18" s="1"/>
      <c r="C18" s="3">
        <v>3.11</v>
      </c>
      <c r="D18" s="1"/>
      <c r="E18" s="1"/>
      <c r="F18" s="1"/>
      <c r="G18" s="1"/>
      <c r="H18" s="1"/>
    </row>
    <row r="19" spans="1:15" x14ac:dyDescent="0.2">
      <c r="A19" s="3"/>
      <c r="B19" s="1"/>
      <c r="C19" s="3"/>
      <c r="D19" s="1"/>
      <c r="E19" s="1"/>
      <c r="F19" s="1"/>
      <c r="G19" s="1"/>
      <c r="H19" s="1"/>
    </row>
    <row r="20" spans="1:15" x14ac:dyDescent="0.2">
      <c r="A20" s="3">
        <v>15</v>
      </c>
      <c r="B20" s="1" t="s">
        <v>34</v>
      </c>
      <c r="C20" s="3">
        <v>4.0999999999999996</v>
      </c>
      <c r="D20" s="1" t="s">
        <v>39</v>
      </c>
      <c r="E20" s="1"/>
      <c r="F20" s="1" t="s">
        <v>12</v>
      </c>
      <c r="G20" s="1"/>
      <c r="H20" s="1" t="s">
        <v>36</v>
      </c>
    </row>
    <row r="21" spans="1:15" ht="28.5" x14ac:dyDescent="0.2">
      <c r="A21" s="3"/>
      <c r="B21" s="1"/>
      <c r="C21" s="3">
        <v>4.2</v>
      </c>
      <c r="D21" s="5" t="s">
        <v>40</v>
      </c>
      <c r="E21" s="1"/>
      <c r="F21" s="1"/>
      <c r="G21" s="1"/>
      <c r="H21" s="1"/>
    </row>
    <row r="22" spans="1:15" ht="28.5" x14ac:dyDescent="0.2">
      <c r="A22" s="3"/>
      <c r="B22" s="1"/>
      <c r="C22" s="3">
        <v>4.3</v>
      </c>
      <c r="D22" s="5" t="s">
        <v>77</v>
      </c>
      <c r="E22" s="1"/>
      <c r="F22" s="1"/>
      <c r="G22" s="1"/>
      <c r="H22" s="1"/>
    </row>
    <row r="24" spans="1:15" x14ac:dyDescent="0.2">
      <c r="A24" s="6" t="s">
        <v>42</v>
      </c>
      <c r="B24" s="7" t="s">
        <v>43</v>
      </c>
      <c r="C24" s="8" t="s">
        <v>44</v>
      </c>
      <c r="D24" s="9" t="s">
        <v>45</v>
      </c>
      <c r="E24" s="9" t="s">
        <v>46</v>
      </c>
      <c r="F24" s="9" t="s">
        <v>47</v>
      </c>
      <c r="G24" s="9" t="s">
        <v>48</v>
      </c>
      <c r="H24" s="9" t="s">
        <v>49</v>
      </c>
      <c r="I24" s="9" t="s">
        <v>50</v>
      </c>
      <c r="J24" s="6" t="s">
        <v>51</v>
      </c>
      <c r="K24" s="10" t="s">
        <v>52</v>
      </c>
      <c r="L24" s="10" t="s">
        <v>53</v>
      </c>
      <c r="M24" s="11" t="s">
        <v>54</v>
      </c>
      <c r="N24" s="12" t="s">
        <v>55</v>
      </c>
      <c r="O24" s="13" t="s">
        <v>56</v>
      </c>
    </row>
    <row r="25" spans="1:15" ht="15" x14ac:dyDescent="0.2">
      <c r="A25" s="14">
        <v>43103</v>
      </c>
      <c r="B25" s="15" t="s">
        <v>57</v>
      </c>
      <c r="C25" s="16" t="s">
        <v>58</v>
      </c>
      <c r="D25" s="16" t="s">
        <v>59</v>
      </c>
      <c r="E25" s="16" t="s">
        <v>60</v>
      </c>
      <c r="F25" s="16" t="s">
        <v>61</v>
      </c>
      <c r="G25" s="17">
        <v>30</v>
      </c>
      <c r="H25" s="18">
        <v>1.65</v>
      </c>
      <c r="I25" s="18">
        <f>H25</f>
        <v>1.65</v>
      </c>
      <c r="J25" s="19" t="s">
        <v>62</v>
      </c>
      <c r="K25" s="20">
        <v>49.5</v>
      </c>
      <c r="L25" s="21"/>
      <c r="M25" s="22" t="s">
        <v>57</v>
      </c>
      <c r="N25" s="15" t="str">
        <f>VLOOKUP(M25,[1]名称vlookup公式!A:B,2,0)</f>
        <v>陈明</v>
      </c>
      <c r="O25" s="23" t="s">
        <v>63</v>
      </c>
    </row>
    <row r="26" spans="1:15" ht="15" x14ac:dyDescent="0.2">
      <c r="A26" s="14">
        <v>43103</v>
      </c>
      <c r="B26" s="15" t="s">
        <v>57</v>
      </c>
      <c r="C26" s="16" t="s">
        <v>64</v>
      </c>
      <c r="D26" s="16" t="s">
        <v>65</v>
      </c>
      <c r="E26" s="16" t="s">
        <v>66</v>
      </c>
      <c r="F26" s="16" t="s">
        <v>67</v>
      </c>
      <c r="G26" s="17">
        <v>200</v>
      </c>
      <c r="H26" s="18">
        <v>3.3</v>
      </c>
      <c r="I26" s="18">
        <f t="shared" ref="I26:I27" si="0">H26</f>
        <v>3.3</v>
      </c>
      <c r="J26" s="19" t="s">
        <v>68</v>
      </c>
      <c r="K26" s="20">
        <v>660</v>
      </c>
      <c r="L26" s="21"/>
      <c r="M26" s="22" t="s">
        <v>57</v>
      </c>
      <c r="N26" s="15" t="str">
        <f>VLOOKUP(M26,[1]名称vlookup公式!A:B,2,0)</f>
        <v>陈明</v>
      </c>
      <c r="O26" s="23" t="s">
        <v>63</v>
      </c>
    </row>
    <row r="27" spans="1:15" ht="15" x14ac:dyDescent="0.2">
      <c r="A27" s="14">
        <v>43103</v>
      </c>
      <c r="B27" s="15" t="s">
        <v>57</v>
      </c>
      <c r="C27" s="16" t="s">
        <v>64</v>
      </c>
      <c r="D27" s="16" t="s">
        <v>69</v>
      </c>
      <c r="E27" s="16" t="s">
        <v>66</v>
      </c>
      <c r="F27" s="16" t="s">
        <v>67</v>
      </c>
      <c r="G27" s="17">
        <v>200</v>
      </c>
      <c r="H27" s="18">
        <v>3.1</v>
      </c>
      <c r="I27" s="18">
        <f t="shared" si="0"/>
        <v>3.1</v>
      </c>
      <c r="J27" s="19" t="s">
        <v>68</v>
      </c>
      <c r="K27" s="20">
        <v>620</v>
      </c>
      <c r="L27" s="21"/>
      <c r="M27" s="22" t="s">
        <v>57</v>
      </c>
      <c r="N27" s="15" t="str">
        <f>VLOOKUP(M27,[1]名称vlookup公式!A:B,2,0)</f>
        <v>陈明</v>
      </c>
      <c r="O27" s="23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3004-ECEE-408F-8ACF-08B33F499C24}">
  <dimension ref="A1:J39"/>
  <sheetViews>
    <sheetView tabSelected="1" topLeftCell="A20" workbookViewId="0">
      <selection activeCell="D45" sqref="D45"/>
    </sheetView>
  </sheetViews>
  <sheetFormatPr defaultRowHeight="14.25" x14ac:dyDescent="0.2"/>
  <cols>
    <col min="1" max="1" width="7.25" style="4" customWidth="1"/>
    <col min="2" max="2" width="29.375" bestFit="1" customWidth="1"/>
    <col min="3" max="3" width="8.25" style="4" customWidth="1"/>
    <col min="4" max="4" width="75" customWidth="1"/>
    <col min="5" max="5" width="39.875" customWidth="1"/>
    <col min="6" max="6" width="11.375" bestFit="1" customWidth="1"/>
    <col min="7" max="7" width="14" bestFit="1" customWidth="1"/>
    <col min="8" max="8" width="15.75" bestFit="1" customWidth="1"/>
    <col min="9" max="9" width="12.125" bestFit="1" customWidth="1"/>
    <col min="10" max="10" width="23" bestFit="1" customWidth="1"/>
  </cols>
  <sheetData>
    <row r="1" spans="1:10" ht="18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90</v>
      </c>
      <c r="F1" s="25" t="s">
        <v>4</v>
      </c>
      <c r="G1" s="25" t="s">
        <v>111</v>
      </c>
      <c r="H1" s="25" t="s">
        <v>4</v>
      </c>
      <c r="I1" s="25" t="s">
        <v>7</v>
      </c>
      <c r="J1" s="26" t="s">
        <v>109</v>
      </c>
    </row>
    <row r="2" spans="1:10" ht="28.5" x14ac:dyDescent="0.2">
      <c r="A2" s="3">
        <v>1</v>
      </c>
      <c r="B2" s="1" t="s">
        <v>86</v>
      </c>
      <c r="C2" s="3">
        <v>1.1000000000000001</v>
      </c>
      <c r="D2" s="5" t="s">
        <v>114</v>
      </c>
      <c r="E2" s="1" t="s">
        <v>112</v>
      </c>
      <c r="F2" s="25"/>
      <c r="G2" s="1" t="s">
        <v>108</v>
      </c>
      <c r="H2" s="27">
        <v>43391</v>
      </c>
      <c r="I2" s="1" t="s">
        <v>12</v>
      </c>
      <c r="J2" s="5" t="s">
        <v>115</v>
      </c>
    </row>
    <row r="3" spans="1:10" ht="18" x14ac:dyDescent="0.2">
      <c r="A3" s="25"/>
      <c r="B3" s="1"/>
      <c r="C3" s="3">
        <v>1.2</v>
      </c>
      <c r="D3" s="5" t="s">
        <v>110</v>
      </c>
      <c r="E3" s="1" t="s">
        <v>113</v>
      </c>
      <c r="F3" s="25"/>
      <c r="G3" s="1" t="s">
        <v>108</v>
      </c>
      <c r="H3" s="27">
        <v>43391</v>
      </c>
      <c r="I3" s="1" t="s">
        <v>12</v>
      </c>
      <c r="J3" s="5"/>
    </row>
    <row r="4" spans="1:10" ht="18" x14ac:dyDescent="0.2">
      <c r="A4" s="25"/>
      <c r="B4" s="1"/>
      <c r="C4" s="3">
        <v>1.3</v>
      </c>
      <c r="D4" s="5" t="s">
        <v>87</v>
      </c>
      <c r="E4" s="1" t="s">
        <v>116</v>
      </c>
      <c r="F4" s="25"/>
      <c r="G4" s="1"/>
      <c r="H4" s="25"/>
      <c r="I4" s="25"/>
      <c r="J4" s="5"/>
    </row>
    <row r="5" spans="1:10" ht="7.5" customHeight="1" x14ac:dyDescent="0.2">
      <c r="A5" s="25"/>
      <c r="B5" s="1"/>
      <c r="C5" s="3"/>
      <c r="D5" s="5"/>
      <c r="E5" s="25"/>
      <c r="F5" s="25"/>
      <c r="G5" s="25"/>
      <c r="H5" s="25"/>
      <c r="I5" s="25"/>
      <c r="J5" s="5"/>
    </row>
    <row r="6" spans="1:10" ht="28.5" x14ac:dyDescent="0.2">
      <c r="A6" s="3">
        <v>2</v>
      </c>
      <c r="B6" s="1" t="s">
        <v>88</v>
      </c>
      <c r="C6" s="3">
        <v>2.1</v>
      </c>
      <c r="D6" s="5" t="s">
        <v>120</v>
      </c>
      <c r="E6" s="5" t="s">
        <v>121</v>
      </c>
      <c r="F6" s="25"/>
      <c r="G6" s="5" t="s">
        <v>122</v>
      </c>
      <c r="H6" s="27">
        <v>43391</v>
      </c>
      <c r="I6" s="1" t="s">
        <v>124</v>
      </c>
      <c r="J6" s="5" t="s">
        <v>130</v>
      </c>
    </row>
    <row r="7" spans="1:10" ht="28.5" x14ac:dyDescent="0.2">
      <c r="A7" s="3"/>
      <c r="B7" s="1"/>
      <c r="C7" s="3">
        <v>2.2000000000000002</v>
      </c>
      <c r="D7" s="5" t="s">
        <v>89</v>
      </c>
      <c r="E7" s="5" t="s">
        <v>117</v>
      </c>
      <c r="F7" s="25"/>
      <c r="G7" s="1" t="s">
        <v>124</v>
      </c>
      <c r="H7" s="27">
        <v>43393</v>
      </c>
      <c r="I7" s="1" t="s">
        <v>83</v>
      </c>
      <c r="J7" s="5" t="s">
        <v>130</v>
      </c>
    </row>
    <row r="8" spans="1:10" ht="28.5" x14ac:dyDescent="0.2">
      <c r="A8" s="3"/>
      <c r="B8" s="1"/>
      <c r="C8" s="3">
        <v>2.2999999999999998</v>
      </c>
      <c r="D8" s="5" t="s">
        <v>152</v>
      </c>
      <c r="E8" s="5" t="s">
        <v>91</v>
      </c>
      <c r="F8" s="25"/>
      <c r="G8" s="1" t="s">
        <v>124</v>
      </c>
      <c r="H8" s="27">
        <v>43393</v>
      </c>
      <c r="I8" s="1" t="s">
        <v>83</v>
      </c>
      <c r="J8" s="5" t="s">
        <v>130</v>
      </c>
    </row>
    <row r="9" spans="1:10" ht="9" customHeight="1" x14ac:dyDescent="0.2">
      <c r="A9" s="3"/>
      <c r="B9" s="1"/>
      <c r="C9" s="3"/>
      <c r="D9" s="5"/>
      <c r="E9" s="5"/>
      <c r="F9" s="25"/>
      <c r="G9" s="25"/>
      <c r="H9" s="25"/>
      <c r="I9" s="25"/>
      <c r="J9" s="5"/>
    </row>
    <row r="10" spans="1:10" ht="28.5" x14ac:dyDescent="0.2">
      <c r="A10" s="3">
        <v>3</v>
      </c>
      <c r="B10" s="1" t="s">
        <v>78</v>
      </c>
      <c r="C10" s="3">
        <v>3.1</v>
      </c>
      <c r="D10" s="5" t="s">
        <v>125</v>
      </c>
      <c r="E10" s="1" t="s">
        <v>126</v>
      </c>
      <c r="F10" s="25"/>
      <c r="G10" s="1" t="s">
        <v>123</v>
      </c>
      <c r="H10" s="27">
        <v>43392</v>
      </c>
      <c r="I10" s="1" t="s">
        <v>83</v>
      </c>
      <c r="J10" s="5" t="s">
        <v>130</v>
      </c>
    </row>
    <row r="11" spans="1:10" ht="28.5" x14ac:dyDescent="0.2">
      <c r="A11" s="3"/>
      <c r="B11" s="1"/>
      <c r="C11" s="3">
        <v>3.2</v>
      </c>
      <c r="D11" s="5" t="s">
        <v>150</v>
      </c>
      <c r="E11" s="1" t="s">
        <v>127</v>
      </c>
      <c r="F11" s="25"/>
      <c r="G11" s="1" t="s">
        <v>123</v>
      </c>
      <c r="H11" s="27">
        <v>43392</v>
      </c>
      <c r="I11" s="1" t="s">
        <v>83</v>
      </c>
      <c r="J11" s="5" t="s">
        <v>130</v>
      </c>
    </row>
    <row r="12" spans="1:10" ht="18" hidden="1" x14ac:dyDescent="0.2">
      <c r="A12" s="3"/>
      <c r="B12" s="1"/>
      <c r="C12" s="3">
        <v>3.3</v>
      </c>
      <c r="D12" s="5" t="s">
        <v>93</v>
      </c>
      <c r="E12" s="1" t="s">
        <v>96</v>
      </c>
      <c r="F12" s="25"/>
      <c r="G12" s="1" t="s">
        <v>123</v>
      </c>
      <c r="H12" s="25"/>
      <c r="I12" s="1" t="s">
        <v>83</v>
      </c>
      <c r="J12" s="5"/>
    </row>
    <row r="13" spans="1:10" ht="9" customHeight="1" x14ac:dyDescent="0.2">
      <c r="A13" s="3"/>
      <c r="B13" s="1"/>
      <c r="C13" s="3"/>
      <c r="D13" s="5"/>
      <c r="E13" s="1"/>
      <c r="F13" s="25"/>
      <c r="G13" s="25"/>
      <c r="H13" s="25"/>
      <c r="I13" s="25"/>
      <c r="J13" s="5"/>
    </row>
    <row r="14" spans="1:10" ht="18" x14ac:dyDescent="0.2">
      <c r="A14" s="3">
        <v>4</v>
      </c>
      <c r="B14" s="1" t="s">
        <v>79</v>
      </c>
      <c r="C14" s="3">
        <v>4.0999999999999996</v>
      </c>
      <c r="D14" s="5" t="s">
        <v>94</v>
      </c>
      <c r="E14" s="5" t="s">
        <v>95</v>
      </c>
      <c r="F14" s="25"/>
      <c r="G14" s="1" t="s">
        <v>92</v>
      </c>
      <c r="H14" s="27">
        <v>43392</v>
      </c>
      <c r="I14" s="1" t="s">
        <v>83</v>
      </c>
      <c r="J14" s="5"/>
    </row>
    <row r="15" spans="1:10" ht="6.75" customHeight="1" x14ac:dyDescent="0.2">
      <c r="A15" s="3"/>
      <c r="B15" s="1"/>
      <c r="C15" s="3"/>
      <c r="D15" s="5"/>
      <c r="E15" s="1"/>
      <c r="F15" s="25"/>
      <c r="G15" s="25"/>
      <c r="H15" s="25"/>
      <c r="I15" s="25"/>
      <c r="J15" s="5"/>
    </row>
    <row r="16" spans="1:10" ht="28.5" x14ac:dyDescent="0.2">
      <c r="A16" s="3">
        <v>5</v>
      </c>
      <c r="B16" s="1" t="s">
        <v>80</v>
      </c>
      <c r="C16" s="3">
        <v>5.0999999999999996</v>
      </c>
      <c r="D16" s="5" t="s">
        <v>97</v>
      </c>
      <c r="E16" s="1" t="s">
        <v>153</v>
      </c>
      <c r="F16" s="25"/>
      <c r="G16" s="1" t="s">
        <v>142</v>
      </c>
      <c r="H16" s="27">
        <v>43392</v>
      </c>
      <c r="I16" s="1" t="s">
        <v>83</v>
      </c>
      <c r="J16" s="5" t="s">
        <v>128</v>
      </c>
    </row>
    <row r="17" spans="1:10" ht="28.5" x14ac:dyDescent="0.2">
      <c r="A17" s="3"/>
      <c r="B17" s="1"/>
      <c r="C17" s="3">
        <v>5.2</v>
      </c>
      <c r="D17" s="5" t="s">
        <v>70</v>
      </c>
      <c r="E17" s="1" t="s">
        <v>136</v>
      </c>
      <c r="F17" s="25"/>
      <c r="G17" s="1" t="s">
        <v>84</v>
      </c>
      <c r="H17" s="27">
        <v>43391</v>
      </c>
      <c r="I17" s="1" t="s">
        <v>83</v>
      </c>
      <c r="J17" s="5" t="s">
        <v>130</v>
      </c>
    </row>
    <row r="18" spans="1:10" ht="28.5" x14ac:dyDescent="0.2">
      <c r="A18" s="3"/>
      <c r="B18" s="1"/>
      <c r="C18" s="3">
        <v>5.3</v>
      </c>
      <c r="D18" s="5" t="s">
        <v>131</v>
      </c>
      <c r="E18" s="1" t="s">
        <v>136</v>
      </c>
      <c r="F18" s="1"/>
      <c r="G18" s="1" t="s">
        <v>84</v>
      </c>
      <c r="H18" s="27">
        <v>43391</v>
      </c>
      <c r="I18" s="1" t="s">
        <v>83</v>
      </c>
      <c r="J18" s="5" t="s">
        <v>130</v>
      </c>
    </row>
    <row r="19" spans="1:10" ht="28.5" hidden="1" x14ac:dyDescent="0.2">
      <c r="A19" s="3"/>
      <c r="B19" s="1"/>
      <c r="C19" s="3">
        <v>5.4</v>
      </c>
      <c r="D19" s="5" t="s">
        <v>154</v>
      </c>
      <c r="E19" s="1" t="s">
        <v>155</v>
      </c>
      <c r="F19" s="25"/>
      <c r="G19" s="1" t="s">
        <v>142</v>
      </c>
      <c r="H19" s="27">
        <v>43392</v>
      </c>
      <c r="I19" s="1" t="s">
        <v>83</v>
      </c>
      <c r="J19" s="5" t="s">
        <v>130</v>
      </c>
    </row>
    <row r="20" spans="1:10" ht="7.5" customHeight="1" x14ac:dyDescent="0.2">
      <c r="A20" s="3"/>
      <c r="B20" s="1"/>
      <c r="C20" s="3"/>
      <c r="D20" s="5"/>
      <c r="E20" s="1"/>
      <c r="F20" s="25"/>
      <c r="G20" s="1"/>
      <c r="H20" s="25"/>
      <c r="I20" s="25"/>
      <c r="J20" s="5"/>
    </row>
    <row r="21" spans="1:10" ht="28.5" x14ac:dyDescent="0.2">
      <c r="A21" s="3">
        <v>6</v>
      </c>
      <c r="B21" s="1" t="s">
        <v>81</v>
      </c>
      <c r="C21" s="3">
        <v>6.1</v>
      </c>
      <c r="D21" s="5" t="s">
        <v>99</v>
      </c>
      <c r="E21" s="1" t="s">
        <v>134</v>
      </c>
      <c r="F21" s="25"/>
      <c r="G21" s="1" t="s">
        <v>85</v>
      </c>
      <c r="H21" s="27">
        <v>43391</v>
      </c>
      <c r="I21" s="1" t="s">
        <v>83</v>
      </c>
      <c r="J21" s="5" t="s">
        <v>130</v>
      </c>
    </row>
    <row r="22" spans="1:10" ht="28.5" x14ac:dyDescent="0.2">
      <c r="A22" s="3"/>
      <c r="B22" s="1"/>
      <c r="C22" s="3">
        <v>6.2</v>
      </c>
      <c r="D22" s="5" t="s">
        <v>100</v>
      </c>
      <c r="E22" s="5" t="s">
        <v>132</v>
      </c>
      <c r="F22" s="1"/>
      <c r="G22" s="1" t="s">
        <v>84</v>
      </c>
      <c r="H22" s="27" t="s">
        <v>133</v>
      </c>
      <c r="I22" s="1" t="s">
        <v>83</v>
      </c>
      <c r="J22" s="5" t="s">
        <v>130</v>
      </c>
    </row>
    <row r="23" spans="1:10" ht="28.5" x14ac:dyDescent="0.2">
      <c r="A23" s="3"/>
      <c r="B23" s="1"/>
      <c r="C23" s="3">
        <v>6.3</v>
      </c>
      <c r="D23" s="5" t="s">
        <v>98</v>
      </c>
      <c r="E23" s="5" t="s">
        <v>135</v>
      </c>
      <c r="F23" s="1"/>
      <c r="G23" s="1" t="s">
        <v>129</v>
      </c>
      <c r="H23" s="27">
        <v>43391</v>
      </c>
      <c r="I23" s="1" t="s">
        <v>82</v>
      </c>
      <c r="J23" s="5" t="s">
        <v>130</v>
      </c>
    </row>
    <row r="24" spans="1:10" ht="6.75" customHeight="1" x14ac:dyDescent="0.2">
      <c r="A24" s="3"/>
      <c r="B24" s="1"/>
      <c r="C24" s="3"/>
      <c r="D24" s="5"/>
      <c r="E24" s="1"/>
      <c r="F24" s="25"/>
      <c r="G24" s="1"/>
      <c r="H24" s="25"/>
      <c r="I24" s="25"/>
      <c r="J24" s="5"/>
    </row>
    <row r="25" spans="1:10" ht="28.5" x14ac:dyDescent="0.2">
      <c r="A25" s="3">
        <v>7</v>
      </c>
      <c r="B25" s="1" t="s">
        <v>137</v>
      </c>
      <c r="C25" s="3">
        <v>7.1</v>
      </c>
      <c r="D25" s="5" t="s">
        <v>101</v>
      </c>
      <c r="E25" s="1" t="s">
        <v>134</v>
      </c>
      <c r="F25" s="25"/>
      <c r="G25" s="1" t="s">
        <v>119</v>
      </c>
      <c r="H25" s="27">
        <v>43391</v>
      </c>
      <c r="I25" s="1" t="s">
        <v>83</v>
      </c>
      <c r="J25" s="5" t="s">
        <v>130</v>
      </c>
    </row>
    <row r="26" spans="1:10" ht="28.5" hidden="1" x14ac:dyDescent="0.2">
      <c r="A26" s="3"/>
      <c r="B26" s="1"/>
      <c r="C26" s="3">
        <v>7.2</v>
      </c>
      <c r="D26" s="5" t="s">
        <v>102</v>
      </c>
      <c r="E26" s="5"/>
      <c r="F26" s="1"/>
      <c r="G26" s="1" t="s">
        <v>138</v>
      </c>
      <c r="H26" s="27">
        <v>43391</v>
      </c>
      <c r="I26" s="1" t="s">
        <v>83</v>
      </c>
      <c r="J26" s="5"/>
    </row>
    <row r="27" spans="1:10" ht="6.75" customHeight="1" x14ac:dyDescent="0.2">
      <c r="A27" s="3"/>
      <c r="B27" s="1"/>
      <c r="C27" s="3"/>
      <c r="D27" s="5"/>
      <c r="E27" s="1"/>
      <c r="F27" s="25"/>
      <c r="G27" s="1"/>
      <c r="H27" s="25"/>
      <c r="I27" s="25"/>
      <c r="J27" s="5"/>
    </row>
    <row r="28" spans="1:10" ht="18" x14ac:dyDescent="0.2">
      <c r="A28" s="3">
        <v>8</v>
      </c>
      <c r="B28" s="1" t="s">
        <v>105</v>
      </c>
      <c r="C28" s="3">
        <v>8.1</v>
      </c>
      <c r="D28" s="5" t="s">
        <v>106</v>
      </c>
      <c r="E28" s="1" t="s">
        <v>141</v>
      </c>
      <c r="F28" s="25"/>
      <c r="G28" s="1" t="s">
        <v>118</v>
      </c>
      <c r="H28" s="27">
        <v>43397</v>
      </c>
      <c r="I28" s="1" t="s">
        <v>83</v>
      </c>
      <c r="J28" s="5"/>
    </row>
    <row r="29" spans="1:10" ht="18" x14ac:dyDescent="0.2">
      <c r="A29" s="3"/>
      <c r="B29" s="1"/>
      <c r="C29" s="3">
        <v>8.1999999999999993</v>
      </c>
      <c r="D29" s="5" t="s">
        <v>107</v>
      </c>
      <c r="E29" s="1" t="s">
        <v>141</v>
      </c>
      <c r="F29" s="1"/>
      <c r="G29" s="1" t="s">
        <v>118</v>
      </c>
      <c r="H29" s="27">
        <v>43403</v>
      </c>
      <c r="I29" s="1" t="s">
        <v>83</v>
      </c>
      <c r="J29" s="5"/>
    </row>
    <row r="30" spans="1:10" ht="7.5" customHeight="1" x14ac:dyDescent="0.2">
      <c r="A30" s="3"/>
      <c r="B30" s="1"/>
      <c r="C30" s="3"/>
      <c r="D30" s="5"/>
      <c r="E30" s="5"/>
      <c r="F30" s="1"/>
      <c r="G30" s="1"/>
      <c r="H30" s="1"/>
      <c r="I30" s="1"/>
      <c r="J30" s="5"/>
    </row>
    <row r="31" spans="1:10" ht="57" x14ac:dyDescent="0.2">
      <c r="A31" s="3">
        <v>9</v>
      </c>
      <c r="B31" s="1" t="s">
        <v>103</v>
      </c>
      <c r="C31" s="3">
        <v>9.1</v>
      </c>
      <c r="D31" s="5" t="s">
        <v>104</v>
      </c>
      <c r="E31" s="5" t="s">
        <v>139</v>
      </c>
      <c r="F31" s="1"/>
      <c r="G31" s="1" t="s">
        <v>140</v>
      </c>
      <c r="H31" s="27">
        <v>43392</v>
      </c>
      <c r="I31" s="1" t="s">
        <v>83</v>
      </c>
      <c r="J31" s="5"/>
    </row>
    <row r="33" spans="1:3" x14ac:dyDescent="0.2">
      <c r="A33" s="4" t="s">
        <v>143</v>
      </c>
    </row>
    <row r="34" spans="1:3" x14ac:dyDescent="0.2">
      <c r="B34" s="3" t="s">
        <v>159</v>
      </c>
      <c r="C34" s="3" t="s">
        <v>160</v>
      </c>
    </row>
    <row r="35" spans="1:3" x14ac:dyDescent="0.2">
      <c r="B35" s="3" t="s">
        <v>151</v>
      </c>
      <c r="C35" s="1" t="s">
        <v>146</v>
      </c>
    </row>
    <row r="36" spans="1:3" x14ac:dyDescent="0.2">
      <c r="B36" s="3" t="s">
        <v>144</v>
      </c>
      <c r="C36" s="1" t="s">
        <v>145</v>
      </c>
    </row>
    <row r="37" spans="1:3" x14ac:dyDescent="0.2">
      <c r="B37" s="3" t="s">
        <v>156</v>
      </c>
      <c r="C37" s="1" t="s">
        <v>147</v>
      </c>
    </row>
    <row r="38" spans="1:3" x14ac:dyDescent="0.2">
      <c r="B38" s="3" t="s">
        <v>148</v>
      </c>
      <c r="C38" s="1" t="s">
        <v>149</v>
      </c>
    </row>
    <row r="39" spans="1:3" x14ac:dyDescent="0.2">
      <c r="B39" s="3" t="s">
        <v>158</v>
      </c>
      <c r="C39" s="1" t="s">
        <v>157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20181017微信原图</vt:lpstr>
      <vt:lpstr>1017修改-1</vt:lpstr>
      <vt:lpstr>1017修改-2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2018-10-17T06:47:21Z</dcterms:created>
  <dcterms:modified xsi:type="dcterms:W3CDTF">2018-10-18T02:26:19Z</dcterms:modified>
</cp:coreProperties>
</file>