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D301F92-26D9-4DDF-B41F-AEB97066C686}" xr6:coauthVersionLast="47" xr6:coauthVersionMax="47" xr10:uidLastSave="{00000000-0000-0000-0000-000000000000}"/>
  <bookViews>
    <workbookView xWindow="38220" yWindow="-21720" windowWidth="38640" windowHeight="21240" tabRatio="763" activeTab="13" xr2:uid="{00000000-000D-0000-FFFF-FFFF00000000}"/>
  </bookViews>
  <sheets>
    <sheet name="바로가기" sheetId="1" r:id="rId1"/>
    <sheet name="MobHP" sheetId="2" r:id="rId2"/>
    <sheet name="DailyGift" sheetId="3" r:id="rId3"/>
    <sheet name="DimensionalMirror" sheetId="4" r:id="rId4"/>
    <sheet name="AutoNotice" sheetId="5" r:id="rId5"/>
    <sheet name="DummyCharacterNames" sheetId="6" r:id="rId6"/>
    <sheet name="EventList" sheetId="7" r:id="rId7"/>
    <sheet name="FishingItemList" sheetId="8" r:id="rId8"/>
    <sheet name="GoldCart" sheetId="9" r:id="rId9"/>
    <sheet name="CRCCheckFiles" sheetId="10" r:id="rId10"/>
    <sheet name="AcutionTradBlockItem" sheetId="11" r:id="rId11"/>
    <sheet name="AuctionPrice" sheetId="12" r:id="rId12"/>
    <sheet name="TradBlockItem" sheetId="13" r:id="rId13"/>
    <sheet name="DropLimitIte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7" i="2" l="1"/>
  <c r="D227" i="2" s="1"/>
  <c r="C226" i="2"/>
  <c r="D226" i="2" s="1"/>
  <c r="C225" i="2"/>
  <c r="D225" i="2" s="1"/>
  <c r="D224" i="2"/>
  <c r="C224" i="2"/>
  <c r="D223" i="2"/>
  <c r="C223" i="2"/>
  <c r="D222" i="2"/>
  <c r="C222" i="2"/>
  <c r="D221" i="2"/>
  <c r="C221" i="2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D213" i="2"/>
  <c r="C213" i="2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D206" i="2"/>
  <c r="C206" i="2"/>
  <c r="D205" i="2"/>
  <c r="C205" i="2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D198" i="2"/>
  <c r="C198" i="2"/>
  <c r="D197" i="2"/>
  <c r="C197" i="2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D190" i="2"/>
  <c r="C190" i="2"/>
  <c r="D189" i="2"/>
  <c r="C189" i="2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D182" i="2"/>
  <c r="C182" i="2"/>
  <c r="D181" i="2"/>
  <c r="C181" i="2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D174" i="2"/>
  <c r="C174" i="2"/>
  <c r="D173" i="2"/>
  <c r="C173" i="2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D166" i="2"/>
  <c r="C166" i="2"/>
  <c r="D165" i="2"/>
  <c r="C165" i="2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D158" i="2"/>
  <c r="C158" i="2"/>
  <c r="D157" i="2"/>
  <c r="C157" i="2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D150" i="2"/>
  <c r="C150" i="2"/>
  <c r="D149" i="2"/>
  <c r="C149" i="2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D142" i="2"/>
  <c r="C142" i="2"/>
  <c r="D141" i="2"/>
  <c r="C141" i="2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D134" i="2"/>
  <c r="C134" i="2"/>
  <c r="D133" i="2"/>
  <c r="C133" i="2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D126" i="2"/>
  <c r="C126" i="2"/>
  <c r="D125" i="2"/>
  <c r="C125" i="2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D118" i="2"/>
  <c r="C118" i="2"/>
  <c r="D117" i="2"/>
  <c r="C117" i="2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D110" i="2"/>
  <c r="C110" i="2"/>
  <c r="D109" i="2"/>
  <c r="C109" i="2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D102" i="2"/>
  <c r="C102" i="2"/>
  <c r="D101" i="2"/>
  <c r="C101" i="2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D94" i="2"/>
  <c r="C94" i="2"/>
  <c r="D93" i="2"/>
  <c r="C93" i="2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D86" i="2"/>
  <c r="C86" i="2"/>
  <c r="D85" i="2"/>
  <c r="C85" i="2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D78" i="2"/>
  <c r="C78" i="2"/>
  <c r="D77" i="2"/>
  <c r="C77" i="2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D70" i="2"/>
  <c r="C70" i="2"/>
  <c r="D69" i="2"/>
  <c r="C69" i="2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D62" i="2"/>
  <c r="C62" i="2"/>
  <c r="D61" i="2"/>
  <c r="C61" i="2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D54" i="2"/>
  <c r="C54" i="2"/>
  <c r="D53" i="2"/>
  <c r="C53" i="2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D46" i="2"/>
  <c r="C46" i="2"/>
  <c r="D45" i="2"/>
  <c r="C45" i="2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D38" i="2"/>
  <c r="C38" i="2"/>
  <c r="D37" i="2"/>
  <c r="C37" i="2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D30" i="2"/>
  <c r="C30" i="2"/>
  <c r="D29" i="2"/>
  <c r="C29" i="2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D22" i="2"/>
  <c r="C22" i="2"/>
  <c r="D21" i="2"/>
  <c r="C21" i="2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D14" i="2"/>
  <c r="C14" i="2"/>
  <c r="D13" i="2"/>
  <c r="C13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D6" i="2"/>
  <c r="C6" i="2"/>
  <c r="D5" i="2"/>
  <c r="C5" i="2"/>
  <c r="C4" i="2"/>
  <c r="D4" i="2" s="1"/>
  <c r="C3" i="2"/>
  <c r="D3" i="2" s="1"/>
  <c r="C2" i="2"/>
  <c r="D2" i="2" s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<sst xmlns="http://schemas.openxmlformats.org/spreadsheetml/2006/main" count="589" uniqueCount="482">
  <si>
    <t>현금 거래 암살에 사용되는 금액은 최대 5만원 까지 허용됩니다. 저렴한 지출로 판매자를 암살하고 보상을 받으세요!</t>
  </si>
  <si>
    <t>3000000000000000</t>
  </si>
  <si>
    <t>700000000000000000</t>
  </si>
  <si>
    <t>1400000000000000000</t>
  </si>
  <si>
    <t>8500000000000000</t>
  </si>
  <si>
    <t>[로얄] 핫타임 ※ 매일 오후 9시</t>
  </si>
  <si>
    <t>5000000000000000</t>
  </si>
  <si>
    <t>99999999999900000</t>
  </si>
  <si>
    <t>2000000000000000</t>
  </si>
  <si>
    <t>350000000000000000</t>
  </si>
  <si>
    <t>100000000000000000</t>
  </si>
  <si>
    <t>카오스 칼로스 2페이즈 게이지</t>
  </si>
  <si>
    <t>4900000000000000</t>
  </si>
  <si>
    <t>카오스 칼로스 2페이즈 체력통</t>
  </si>
  <si>
    <t>9999999999999990</t>
  </si>
  <si>
    <t>1000000000000000</t>
  </si>
  <si>
    <t>1085000000000000</t>
  </si>
  <si>
    <t>10000000000000000</t>
  </si>
  <si>
    <t>4500000000000000</t>
  </si>
  <si>
    <t>DimensionalMirror</t>
  </si>
  <si>
    <t>DummyCharacterNames</t>
  </si>
  <si>
    <t>카오스 칼로스 3페이즈 게이지</t>
  </si>
  <si>
    <t>3500000000000000</t>
  </si>
  <si>
    <t>4100000000000000</t>
  </si>
  <si>
    <t>999999999999999000</t>
  </si>
  <si>
    <t>1000000000000000000</t>
  </si>
  <si>
    <t>9000000000000000000</t>
  </si>
  <si>
    <t>4800000000000000</t>
  </si>
  <si>
    <t>4323000000000000</t>
  </si>
  <si>
    <t>9000000000000000</t>
  </si>
  <si>
    <t>4822000000000000</t>
  </si>
  <si>
    <t>2500000000000000</t>
  </si>
  <si>
    <t>카오스 칼로스 4페이즈 게이지</t>
  </si>
  <si>
    <t>1005500000000000000</t>
  </si>
  <si>
    <t>1500000000000000</t>
  </si>
  <si>
    <t>카오스 칼로스 5페이즈 게이지</t>
  </si>
  <si>
    <t>3455000000000000</t>
  </si>
  <si>
    <t>500000000000000</t>
  </si>
  <si>
    <t>eventStartTime</t>
  </si>
  <si>
    <t>이지 칼로스 3페이즈 게이지</t>
  </si>
  <si>
    <t>노말 칼로스 2페이즈 게이지</t>
  </si>
  <si>
    <t>252000000000</t>
  </si>
  <si>
    <t>65700000000000</t>
  </si>
  <si>
    <t>카오스 칼로스 2페이즈 스킬</t>
  </si>
  <si>
    <t>하드 윌 1페이즈(방)</t>
  </si>
  <si>
    <t>100000000000</t>
  </si>
  <si>
    <t>29000000000000</t>
  </si>
  <si>
    <t>590000000000</t>
  </si>
  <si>
    <t>70000000000000</t>
  </si>
  <si>
    <t>300000000000000</t>
  </si>
  <si>
    <t>1005952744540</t>
  </si>
  <si>
    <t>이지 칼로스 4페이즈 게이지</t>
  </si>
  <si>
    <t>602000000000000</t>
  </si>
  <si>
    <t>노말 칼로스 2페이즈 체력통</t>
  </si>
  <si>
    <t>이지 칼로스 2페이즈 스킬</t>
  </si>
  <si>
    <t>400000000000</t>
  </si>
  <si>
    <t>20000000000000</t>
  </si>
  <si>
    <t>52000000000000</t>
  </si>
  <si>
    <t>1580000000000</t>
  </si>
  <si>
    <t>2360000000000</t>
  </si>
  <si>
    <t>이지 칼로스 5페이즈 게이지</t>
  </si>
  <si>
    <t>2900000000000</t>
  </si>
  <si>
    <t>136900000000000</t>
  </si>
  <si>
    <t>420000000000</t>
  </si>
  <si>
    <t>8000000000000</t>
  </si>
  <si>
    <t>67500000000000</t>
  </si>
  <si>
    <t>320000000000000</t>
  </si>
  <si>
    <t>현금 거래 판매자를 잡아오면 거래 재화는 회수 및 사용된 금액은 캐시 최대 4배를 지급합니다. 많은 암살 부탁드립니다.</t>
  </si>
  <si>
    <t>Data\\Etc\\Achievement\\AchievementData\\AchievementData_000.wz</t>
  </si>
  <si>
    <t>모르는 플레이어가 교환 혹은 택배로 미상의 아이템을 줄 경우 사용을 하지말고 그대로 고객센터로 문의바랍니다.</t>
  </si>
  <si>
    <t>반딧불</t>
  </si>
  <si>
    <t>킹갓</t>
  </si>
  <si>
    <t>화이자</t>
  </si>
  <si>
    <t>지하철</t>
  </si>
  <si>
    <t>요종도</t>
  </si>
  <si>
    <t>10</t>
  </si>
  <si>
    <t>시뉴루</t>
  </si>
  <si>
    <t>왜불러</t>
  </si>
  <si>
    <t>딕헙</t>
  </si>
  <si>
    <t>감스트</t>
  </si>
  <si>
    <t>몰러</t>
  </si>
  <si>
    <t>스바비</t>
  </si>
  <si>
    <t>day</t>
  </si>
  <si>
    <t>시원</t>
  </si>
  <si>
    <t>크제왕</t>
  </si>
  <si>
    <t>원펀치</t>
  </si>
  <si>
    <t>짜장면</t>
  </si>
  <si>
    <t>공주</t>
  </si>
  <si>
    <t>5</t>
  </si>
  <si>
    <t>모더나</t>
  </si>
  <si>
    <t>sn</t>
  </si>
  <si>
    <t>반올림</t>
  </si>
  <si>
    <t>베이컨</t>
  </si>
  <si>
    <t>고문관</t>
  </si>
  <si>
    <t>챌린저</t>
  </si>
  <si>
    <t>자두야</t>
  </si>
  <si>
    <t>교와미</t>
  </si>
  <si>
    <t>혼테일</t>
  </si>
  <si>
    <t>링크a</t>
  </si>
  <si>
    <t>헬스충</t>
  </si>
  <si>
    <t>WZ</t>
  </si>
  <si>
    <t>유니온</t>
  </si>
  <si>
    <t>지은a</t>
  </si>
  <si>
    <t>천혜랑</t>
  </si>
  <si>
    <t>우기명</t>
  </si>
  <si>
    <t>오로라</t>
  </si>
  <si>
    <t>채영12</t>
  </si>
  <si>
    <t xml:space="preserve">MobID </t>
  </si>
  <si>
    <t>썬더12</t>
  </si>
  <si>
    <t>가그린12</t>
  </si>
  <si>
    <t>세종대왕</t>
  </si>
  <si>
    <t>맥도날드</t>
  </si>
  <si>
    <t>소고기12</t>
  </si>
  <si>
    <t>배너123</t>
  </si>
  <si>
    <t>표창123</t>
  </si>
  <si>
    <t>매루노12</t>
  </si>
  <si>
    <t>핑크12</t>
  </si>
  <si>
    <t>한화12</t>
  </si>
  <si>
    <t>Name</t>
  </si>
  <si>
    <t>지누션12</t>
  </si>
  <si>
    <t>릴카123</t>
  </si>
  <si>
    <t>Slyer</t>
  </si>
  <si>
    <t>위드123</t>
  </si>
  <si>
    <t>베베12</t>
  </si>
  <si>
    <t>250000</t>
  </si>
  <si>
    <t>플립123</t>
  </si>
  <si>
    <t>ppap</t>
  </si>
  <si>
    <t>Ladyss</t>
  </si>
  <si>
    <t>존시나123</t>
  </si>
  <si>
    <t>틴틴12</t>
  </si>
  <si>
    <t>오연서12</t>
  </si>
  <si>
    <t>홈런볼12</t>
  </si>
  <si>
    <t>weight</t>
  </si>
  <si>
    <t>말자하123</t>
  </si>
  <si>
    <t>라피야11</t>
  </si>
  <si>
    <t>연금11</t>
  </si>
  <si>
    <t>서현진12</t>
  </si>
  <si>
    <t>성장 시스템</t>
  </si>
  <si>
    <t>표범12</t>
  </si>
  <si>
    <t>V 매트릭스</t>
  </si>
  <si>
    <t>어쩌라고</t>
  </si>
  <si>
    <t>직업 변경</t>
  </si>
  <si>
    <t>Data\\Etc\\Achievement\\Achievement_000.wz</t>
  </si>
  <si>
    <t>농협12</t>
  </si>
  <si>
    <t>Rewards</t>
  </si>
  <si>
    <t>MobHP</t>
  </si>
  <si>
    <t>420000000000000</t>
  </si>
  <si>
    <t>100000000000000</t>
  </si>
  <si>
    <t>92000000000000</t>
  </si>
  <si>
    <t>게임 이용 시 의심스러운 플레이어를 발견 시 해당 인원의 캐릭터 인포를 확인 후 수상하면 신고 바랍니다.</t>
  </si>
  <si>
    <t>닉네임 변경</t>
  </si>
  <si>
    <t>2630442, 4001716, 5060048, 2450064</t>
  </si>
  <si>
    <t>Data\\Character\\Character_000.wz</t>
  </si>
  <si>
    <t>타인에게 불쾌감을 주는 채팅은 적발 시 채팅 제한 혹은 이용 정지까지 처벌을 받습니다.</t>
  </si>
  <si>
    <t>홈페이지 내에 게시되어 있는 운영정책을 꼭 확인하신뒤 게임을 플레이 부탁드립니다.</t>
  </si>
  <si>
    <t>로얄 메이플 공식 홈페이지 주소는 http://mapleroyal.cc 입니다.</t>
  </si>
  <si>
    <t>불법 프로그램 및 비인가 프로그램 사용, 버그 악용시 제재될 수 있으니 반드시 주의 부탁드립니다.</t>
  </si>
  <si>
    <t>최상위 보스 격파 알림 중 수상한 인원이 발견되면, 망설이지 마시고 고객센터로 문의하시기 바랍니다.</t>
  </si>
  <si>
    <t>Swipe</t>
  </si>
  <si>
    <t>땡초12</t>
  </si>
  <si>
    <t>북기은상</t>
  </si>
  <si>
    <t>신태일123</t>
  </si>
  <si>
    <t>춘양11</t>
  </si>
  <si>
    <t>강화 시스템</t>
  </si>
  <si>
    <t>진해12</t>
  </si>
  <si>
    <t>타락파워천사</t>
  </si>
  <si>
    <t>밝음12</t>
  </si>
  <si>
    <t>비트코인11</t>
  </si>
  <si>
    <t>윈터12</t>
  </si>
  <si>
    <t>도윤123</t>
  </si>
  <si>
    <t>민국12</t>
  </si>
  <si>
    <t>포키12</t>
  </si>
  <si>
    <t>타로11</t>
  </si>
  <si>
    <t>쾌척123</t>
  </si>
  <si>
    <t>모기12</t>
  </si>
  <si>
    <t>코카콜라</t>
  </si>
  <si>
    <t>창비11</t>
  </si>
  <si>
    <t>코뚱잉12</t>
  </si>
  <si>
    <t>폴드123</t>
  </si>
  <si>
    <t>밝음링크</t>
  </si>
  <si>
    <t>루디123</t>
  </si>
  <si>
    <t>NVDA</t>
  </si>
  <si>
    <t>아이유12</t>
  </si>
  <si>
    <t>맥시멈123</t>
  </si>
  <si>
    <t>yellow</t>
  </si>
  <si>
    <t>그린캠프12</t>
  </si>
  <si>
    <t>price</t>
  </si>
  <si>
    <t>우리형12</t>
  </si>
  <si>
    <t>키아나12</t>
  </si>
  <si>
    <t>Type</t>
  </si>
  <si>
    <t>미숫가루</t>
  </si>
  <si>
    <t>랭킹 시스템</t>
  </si>
  <si>
    <t>게스트11</t>
  </si>
  <si>
    <t>MaxHP</t>
  </si>
  <si>
    <t>번개장터12</t>
  </si>
  <si>
    <t>조폭123</t>
  </si>
  <si>
    <t>채비123</t>
  </si>
  <si>
    <t>빕스123</t>
  </si>
  <si>
    <t>눈물12</t>
  </si>
  <si>
    <t>깡판123</t>
  </si>
  <si>
    <t>상어12</t>
  </si>
  <si>
    <t>락토핏11</t>
  </si>
  <si>
    <t>세렌 2페이즈</t>
  </si>
  <si>
    <t>소녀11</t>
  </si>
  <si>
    <t>삼대12</t>
  </si>
  <si>
    <t>피그12</t>
  </si>
  <si>
    <t>초코123</t>
  </si>
  <si>
    <t>Swings</t>
  </si>
  <si>
    <t>세린123</t>
  </si>
  <si>
    <t>Title</t>
  </si>
  <si>
    <t>문형산11</t>
  </si>
  <si>
    <t>음식11</t>
  </si>
  <si>
    <t>하드 듄켈</t>
  </si>
  <si>
    <t>Notice</t>
  </si>
  <si>
    <t>itemID</t>
  </si>
  <si>
    <t>카오스 더스크</t>
  </si>
  <si>
    <t>라즐리11</t>
  </si>
  <si>
    <t>ddadasd</t>
  </si>
  <si>
    <t>츄츄12</t>
  </si>
  <si>
    <t>뽀삐123</t>
  </si>
  <si>
    <t>나비12</t>
  </si>
  <si>
    <t>베츄12</t>
  </si>
  <si>
    <t>모델11</t>
  </si>
  <si>
    <t>꼬마12</t>
  </si>
  <si>
    <t>Hash</t>
  </si>
  <si>
    <t>구찌12</t>
  </si>
  <si>
    <t>마카레나11</t>
  </si>
  <si>
    <t>구글12</t>
  </si>
  <si>
    <t>삼대장123</t>
  </si>
  <si>
    <t>세렌12</t>
  </si>
  <si>
    <t>룰라12</t>
  </si>
  <si>
    <t>후원 시스템</t>
  </si>
  <si>
    <t>따봉12</t>
  </si>
  <si>
    <t>Stun</t>
  </si>
  <si>
    <t>킬러비12</t>
  </si>
  <si>
    <t>응아니야</t>
  </si>
  <si>
    <t>메로나12</t>
  </si>
  <si>
    <t>선수123</t>
  </si>
  <si>
    <t>르블랑12</t>
  </si>
  <si>
    <t>아칼리12</t>
  </si>
  <si>
    <t>Java</t>
  </si>
  <si>
    <t>노바12</t>
  </si>
  <si>
    <t>재수12</t>
  </si>
  <si>
    <t>더블크런치1</t>
  </si>
  <si>
    <t>q평e평</t>
  </si>
  <si>
    <t>소방관12</t>
  </si>
  <si>
    <t>교촌치킨12</t>
  </si>
  <si>
    <t>민생123</t>
  </si>
  <si>
    <t>네이버123</t>
  </si>
  <si>
    <t>무한12</t>
  </si>
  <si>
    <t>item</t>
  </si>
  <si>
    <t>아연12</t>
  </si>
  <si>
    <t>케이뱅크12</t>
  </si>
  <si>
    <t>빌런12</t>
  </si>
  <si>
    <t>나초12</t>
  </si>
  <si>
    <t>Vistar</t>
  </si>
  <si>
    <t>도지코인11</t>
  </si>
  <si>
    <t>찌개11</t>
  </si>
  <si>
    <t>김동현12</t>
  </si>
  <si>
    <t>세렌 1페이즈</t>
  </si>
  <si>
    <t>itemid</t>
  </si>
  <si>
    <t>카리나12</t>
  </si>
  <si>
    <t>신중123</t>
  </si>
  <si>
    <t>홍보 시스템</t>
  </si>
  <si>
    <t>흥부12</t>
  </si>
  <si>
    <t>폭풍의시</t>
  </si>
  <si>
    <t>그림11</t>
  </si>
  <si>
    <t>이마트12</t>
  </si>
  <si>
    <t>정상수123</t>
  </si>
  <si>
    <t>맑음123</t>
  </si>
  <si>
    <t>사랑12</t>
  </si>
  <si>
    <t>apple</t>
  </si>
  <si>
    <t>Force</t>
  </si>
  <si>
    <t>Nike</t>
  </si>
  <si>
    <t>아웃백123</t>
  </si>
  <si>
    <t>하드 진힐라</t>
  </si>
  <si>
    <t>Level</t>
  </si>
  <si>
    <t>잔나비12</t>
  </si>
  <si>
    <t>SONATA</t>
  </si>
  <si>
    <t>그린12</t>
  </si>
  <si>
    <t>토끼야11</t>
  </si>
  <si>
    <t>비율11</t>
  </si>
  <si>
    <t>opptix</t>
  </si>
  <si>
    <t>수호11</t>
  </si>
  <si>
    <t>갤럭시12</t>
  </si>
  <si>
    <t>이슬람12</t>
  </si>
  <si>
    <t>박진우12</t>
  </si>
  <si>
    <t>코코넛12</t>
  </si>
  <si>
    <t>가즈아11</t>
  </si>
  <si>
    <t>랄로12</t>
  </si>
  <si>
    <t>정광일12</t>
  </si>
  <si>
    <t>반꿔이12</t>
  </si>
  <si>
    <t>기절123</t>
  </si>
  <si>
    <t>Desc</t>
  </si>
  <si>
    <t>전투력 측정</t>
  </si>
  <si>
    <t>린넨12</t>
  </si>
  <si>
    <t>토사장11</t>
  </si>
  <si>
    <t>서울12</t>
  </si>
  <si>
    <t>짱구123</t>
  </si>
  <si>
    <t>방패12</t>
  </si>
  <si>
    <t>라면123</t>
  </si>
  <si>
    <t>유이12</t>
  </si>
  <si>
    <t>소율12</t>
  </si>
  <si>
    <t>재앙12</t>
  </si>
  <si>
    <t>민교11</t>
  </si>
  <si>
    <t>alstn</t>
  </si>
  <si>
    <t>공항도둑</t>
  </si>
  <si>
    <t>작두12</t>
  </si>
  <si>
    <t>금화12</t>
  </si>
  <si>
    <t>박력12</t>
  </si>
  <si>
    <t>업적11</t>
  </si>
  <si>
    <t>이지 칼로스 2페이즈 게이지</t>
  </si>
  <si>
    <t>905952744540</t>
  </si>
  <si>
    <t>2040000000000</t>
  </si>
  <si>
    <t>610000000000</t>
  </si>
  <si>
    <t>카오스 가디언 엔젤 슬라임</t>
  </si>
  <si>
    <t>650000000000</t>
  </si>
  <si>
    <t>170000000000000</t>
  </si>
  <si>
    <t>600000000000000</t>
  </si>
  <si>
    <t>350000000000</t>
  </si>
  <si>
    <t>600000000000</t>
  </si>
  <si>
    <t>2500000000000</t>
  </si>
  <si>
    <t>50000000000000</t>
  </si>
  <si>
    <t>720000000000</t>
  </si>
  <si>
    <t>검은마법사 1페이즈 파괴</t>
  </si>
  <si>
    <t>CRCCheckFiles</t>
  </si>
  <si>
    <t>756000000000</t>
  </si>
  <si>
    <t>1590000000000</t>
  </si>
  <si>
    <t>665952744540</t>
  </si>
  <si>
    <t>305952744540</t>
  </si>
  <si>
    <t>1000000000000</t>
  </si>
  <si>
    <t>910000000000</t>
  </si>
  <si>
    <t>30000000000000</t>
  </si>
  <si>
    <t>8800000000000</t>
  </si>
  <si>
    <t>3005952744540</t>
  </si>
  <si>
    <t>1500000000000</t>
  </si>
  <si>
    <t>이지 칼로스 2페이즈 체력통</t>
  </si>
  <si>
    <t>540000000000000</t>
  </si>
  <si>
    <t>1504000000000</t>
  </si>
  <si>
    <t>520000000000</t>
  </si>
  <si>
    <t>880000000000</t>
  </si>
  <si>
    <t>60000000000000</t>
  </si>
  <si>
    <t>[로얄] 접속보상 이벤트</t>
  </si>
  <si>
    <t>FishingItemList</t>
  </si>
  <si>
    <t>eventEndHour</t>
  </si>
  <si>
    <t>10000000000000</t>
  </si>
  <si>
    <t>카오스 칼로스 1페이즈</t>
  </si>
  <si>
    <t>하드 윌 1페이즈(눈)</t>
  </si>
  <si>
    <t>805952744540</t>
  </si>
  <si>
    <t>210000000000</t>
  </si>
  <si>
    <t>노말 칼로스 2페이즈 스킬</t>
  </si>
  <si>
    <t>109527445400</t>
  </si>
  <si>
    <t>itemQuantity</t>
  </si>
  <si>
    <t>12000000000000</t>
  </si>
  <si>
    <t>12800000000000</t>
  </si>
  <si>
    <t>검은마법사 1페이즈 창조</t>
  </si>
  <si>
    <t>230000000000000</t>
  </si>
  <si>
    <t>35000000000000</t>
  </si>
  <si>
    <t>120000000000</t>
  </si>
  <si>
    <t>eventEndTime</t>
  </si>
  <si>
    <t>380000000000</t>
  </si>
  <si>
    <t>Data\\Item\\Item_000.wz</t>
  </si>
  <si>
    <t>Data\\Etc\\Etc_005.wz</t>
  </si>
  <si>
    <t>Data\\Skill\\Skill_053.wz</t>
  </si>
  <si>
    <t>Data\\Skill\\Skill_044.wz</t>
  </si>
  <si>
    <t>Data\\Skill\\Skill_032.wz</t>
  </si>
  <si>
    <t>Data\\Skill\\Skill_019.wz</t>
  </si>
  <si>
    <t>Data\\Skill\\Skill_049.wz</t>
  </si>
  <si>
    <t>Data\\Skill\\Skill_046.wz</t>
  </si>
  <si>
    <t>Data\\Skill\\Skill_022.wz</t>
  </si>
  <si>
    <t>Data\\Skill\\Skill_052.wz</t>
  </si>
  <si>
    <t>Data\\Skill\\Skill_076.wz</t>
  </si>
  <si>
    <t>Data\\Skill\\Skill_054.wz</t>
  </si>
  <si>
    <t>Data\\Skill\\Skill_041.wz</t>
  </si>
  <si>
    <t>Data\\Skill\\Skill_036.wz</t>
  </si>
  <si>
    <t>Data\\Skill\\Skill_011.wz</t>
  </si>
  <si>
    <t>Data\\Skill\\Skill_003.wz</t>
  </si>
  <si>
    <t>Data\\Skill\\Skill_058.wz</t>
  </si>
  <si>
    <t>Data\\Skill\\Skill_040.wz</t>
  </si>
  <si>
    <t>Data\\Skill\\Skill_028.wz</t>
  </si>
  <si>
    <t>Data\\Skill\\Skill_030.wz</t>
  </si>
  <si>
    <t>Data\\Skill\\Skill_039.wz</t>
  </si>
  <si>
    <t>Data\\Skill\\Skill_035.wz</t>
  </si>
  <si>
    <t>Data\\Skill\\Skill_037.wz</t>
  </si>
  <si>
    <t>Data\\Skill\\Skill_068.wz</t>
  </si>
  <si>
    <t>Data\\Skill\\Skill_048.wz</t>
  </si>
  <si>
    <t>Data\\Skill\\Skill_020.wz</t>
  </si>
  <si>
    <t>Data\\Skill\\Skill_059.wz</t>
  </si>
  <si>
    <t>Data\\Skill\\Skill_029.wz</t>
  </si>
  <si>
    <t>Data\\Skill\\Skill_038.wz</t>
  </si>
  <si>
    <t>Data\\Skill\\Skill_034.wz</t>
  </si>
  <si>
    <t>Data\\Skill\\Skill_033.wz</t>
  </si>
  <si>
    <t>Data\\Skill\\Skill_015.wz</t>
  </si>
  <si>
    <t>Data\\Skill\\Skill_055.wz</t>
  </si>
  <si>
    <t>Data\\Skill\\Skill_007.wz</t>
  </si>
  <si>
    <t>Data\\Skill\\Skill_070.wz</t>
  </si>
  <si>
    <t>Data\\Skill\\Skill_010.wz</t>
  </si>
  <si>
    <t>Data\\Skill\\Skill_031.wz</t>
  </si>
  <si>
    <t>Data\\Skill\\Skill_061.wz</t>
  </si>
  <si>
    <t>Data\\Skill\\Skill_079.wz</t>
  </si>
  <si>
    <t>Data\\Skill\\Skill_021.wz</t>
  </si>
  <si>
    <t>Data\\Skill\\Skill_062.wz</t>
  </si>
  <si>
    <t>Data\\Skill\\Skill_060.wz</t>
  </si>
  <si>
    <t>Data\\Skill\\Skill_013.wz</t>
  </si>
  <si>
    <t>Data\\Skill\\Skill_047.wz</t>
  </si>
  <si>
    <t>Data\\Skill\\Skill_042.wz</t>
  </si>
  <si>
    <t>Data\\Skill\\Skill_080.wz</t>
  </si>
  <si>
    <t>Data\\Skill\\Skill_027.wz</t>
  </si>
  <si>
    <t>Data\\Skill\\Skill_067.wz</t>
  </si>
  <si>
    <t>Data\\Skill\\Skill_005.wz</t>
  </si>
  <si>
    <t>Data\\Skill\\Skill_063.wz</t>
  </si>
  <si>
    <t>Data\\Skill\\Skill_050.wz</t>
  </si>
  <si>
    <t>Data\\Skill\\Skill_077.wz</t>
  </si>
  <si>
    <t>Data\\Skill\\Skill_069.wz</t>
  </si>
  <si>
    <t>Data\\Skill\\Skill_071.wz</t>
  </si>
  <si>
    <t>Data\\Skill\\Skill_057.wz</t>
  </si>
  <si>
    <t>Data\\Skill\\Skill_065.wz</t>
  </si>
  <si>
    <t>Data\\Item\\Pet\Pet_000.wz</t>
  </si>
  <si>
    <t>Data\\Skill\\Skill_064.wz</t>
  </si>
  <si>
    <t>Data\\Skill\\Skill_056.wz</t>
  </si>
  <si>
    <t>Data\\Skill\\Skill_043.wz</t>
  </si>
  <si>
    <t>Data\\Skill\\Skill_026.wz</t>
  </si>
  <si>
    <t>Data\\Skill\\Skill_078.wz</t>
  </si>
  <si>
    <t>Data\\Skill\\Skill_025.wz</t>
  </si>
  <si>
    <t>Data\\Skill\\Skill_051.wz</t>
  </si>
  <si>
    <t>Data\\Skill\\Skill_072.wz</t>
  </si>
  <si>
    <t>Data\\Skill\\Skill_012.wz</t>
  </si>
  <si>
    <t>Data\\Skill\\Skill_014.wz</t>
  </si>
  <si>
    <t>Data\\Skill\\Skill_017.wz</t>
  </si>
  <si>
    <t>Data\\Skill\\Skill_073.wz</t>
  </si>
  <si>
    <t>Data\\Skill\\Skill_018.wz</t>
  </si>
  <si>
    <t>Data\\Skill\\Skill_000.wz</t>
  </si>
  <si>
    <t>Data\\Skill\\Skill_045.wz</t>
  </si>
  <si>
    <t>Data\\Skill\\Skill_009.wz</t>
  </si>
  <si>
    <t>Data\\Skill\\Skill_004.wz</t>
  </si>
  <si>
    <t>Data\\Skill\\Skill_006.wz</t>
  </si>
  <si>
    <t>Data\\Skill\\Skill_002.wz</t>
  </si>
  <si>
    <t>Data\\Skill\\Skill_074.wz</t>
  </si>
  <si>
    <t>Data\\Skill\\Skill_024.wz</t>
  </si>
  <si>
    <t>Data\\Skill\\Skill_075.wz</t>
  </si>
  <si>
    <t>Data\\Skill\\Skill_066.wz</t>
  </si>
  <si>
    <t>Data\\Skill\\Skill_023.wz</t>
  </si>
  <si>
    <t>Data\\Skill\\Skill_001.wz</t>
  </si>
  <si>
    <t>Data\\Skill\\Skill_016.wz</t>
  </si>
  <si>
    <t>Data\\Skill\\Skill_008.wz</t>
  </si>
  <si>
    <t>LostArk12</t>
  </si>
  <si>
    <t>노말 루시드 1페이즈</t>
  </si>
  <si>
    <t>하드 스우 2페이즈</t>
  </si>
  <si>
    <t>검은마법사 2페이즈</t>
  </si>
  <si>
    <t>하드 윌 3페이즈</t>
  </si>
  <si>
    <t>eventName</t>
  </si>
  <si>
    <t>DailyGift</t>
  </si>
  <si>
    <t>이지 칼로스 1페이즈</t>
  </si>
  <si>
    <t>AutoNotice</t>
  </si>
  <si>
    <t>하드 윌 2페이즈</t>
  </si>
  <si>
    <t>검은마법사 1페이즈</t>
  </si>
  <si>
    <t>하드 데미안 1페이즈</t>
  </si>
  <si>
    <t>하드 루시드 3페이즈</t>
  </si>
  <si>
    <t>하드 데미안 2페이즈</t>
  </si>
  <si>
    <t>검은마법사 4페이즈</t>
  </si>
  <si>
    <t>하드 스우 3페이즈</t>
  </si>
  <si>
    <t>EventList</t>
  </si>
  <si>
    <t>eventDesc</t>
  </si>
  <si>
    <t>20000000000</t>
  </si>
  <si>
    <t>하드 스우 1페이즈</t>
  </si>
  <si>
    <t>GoldCart</t>
  </si>
  <si>
    <t>검은마법사 3페이즈</t>
  </si>
  <si>
    <t>Google12</t>
  </si>
  <si>
    <t>quantity</t>
  </si>
  <si>
    <t>하드 루시드 2페이즈</t>
  </si>
  <si>
    <t>길드수로 6페이즈</t>
  </si>
  <si>
    <t>노말 루시드 2페이즈</t>
  </si>
  <si>
    <t>노말 칼로스 1페이즈</t>
  </si>
  <si>
    <t>하드 루시드 1페이즈</t>
  </si>
  <si>
    <t>14000000</t>
  </si>
  <si>
    <t>MinLevel</t>
  </si>
  <si>
    <t>asdasdasd</t>
  </si>
  <si>
    <t>350000000000000000</t>
    <phoneticPr fontId="4" type="noConversion"/>
  </si>
  <si>
    <t>1000000000000000000</t>
    <phoneticPr fontId="4" type="noConversion"/>
  </si>
  <si>
    <t>250000000000000000</t>
    <phoneticPr fontId="4" type="noConversion"/>
  </si>
  <si>
    <t>10</t>
    <phoneticPr fontId="4" type="noConversion"/>
  </si>
  <si>
    <t>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</si>
</sst>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C14"/>
  <sheetViews>
    <sheetView zoomScaleNormal="100" zoomScaleSheetLayoutView="100" workbookViewId="0">
      <selection activeCell="C9" sqref="C9"/>
    </sheetView>
  </sheetViews>
  <sheetFormatPr defaultColWidth="9" defaultRowHeight="16.5" x14ac:dyDescent="0.3"/>
  <cols>
    <col min="2" max="2" width="36.5" bestFit="1" customWidth="1"/>
    <col min="3" max="3" width="29.5" customWidth="1"/>
  </cols>
  <sheetData>
    <row r="5" spans="2:3" x14ac:dyDescent="0.3">
      <c r="C5" s="5"/>
    </row>
    <row r="6" spans="2:3" x14ac:dyDescent="0.3">
      <c r="B6" t="s">
        <v>145</v>
      </c>
      <c r="C6" s="8" t="str">
        <f>HYPERLINK("#"&amp;B6&amp;"!A1",B6&amp;"으로 이동하기")</f>
        <v>MobHP으로 이동하기</v>
      </c>
    </row>
    <row r="7" spans="2:3" x14ac:dyDescent="0.3">
      <c r="B7" t="s">
        <v>451</v>
      </c>
      <c r="C7" s="8" t="str">
        <f t="shared" ref="C7:C14" si="0">HYPERLINK("#"&amp;B7&amp;"!A1",B7&amp;"으로 이동하기")</f>
        <v>DailyGift으로 이동하기</v>
      </c>
    </row>
    <row r="8" spans="2:3" x14ac:dyDescent="0.3">
      <c r="B8" t="s">
        <v>19</v>
      </c>
      <c r="C8" s="8" t="str">
        <f t="shared" si="0"/>
        <v>DimensionalMirror으로 이동하기</v>
      </c>
    </row>
    <row r="9" spans="2:3" x14ac:dyDescent="0.3">
      <c r="B9" t="s">
        <v>453</v>
      </c>
      <c r="C9" s="8" t="str">
        <f t="shared" si="0"/>
        <v>AutoNotice으로 이동하기</v>
      </c>
    </row>
    <row r="10" spans="2:3" x14ac:dyDescent="0.3">
      <c r="B10" t="s">
        <v>20</v>
      </c>
      <c r="C10" s="8" t="str">
        <f t="shared" si="0"/>
        <v>DummyCharacterNames으로 이동하기</v>
      </c>
    </row>
    <row r="11" spans="2:3" x14ac:dyDescent="0.3">
      <c r="B11" t="s">
        <v>461</v>
      </c>
      <c r="C11" s="8" t="str">
        <f t="shared" si="0"/>
        <v>EventList으로 이동하기</v>
      </c>
    </row>
    <row r="12" spans="2:3" x14ac:dyDescent="0.3">
      <c r="B12" t="s">
        <v>343</v>
      </c>
      <c r="C12" s="8" t="str">
        <f t="shared" si="0"/>
        <v>FishingItemList으로 이동하기</v>
      </c>
    </row>
    <row r="13" spans="2:3" x14ac:dyDescent="0.3">
      <c r="B13" t="s">
        <v>465</v>
      </c>
      <c r="C13" s="8" t="str">
        <f t="shared" si="0"/>
        <v>GoldCart으로 이동하기</v>
      </c>
    </row>
    <row r="14" spans="2:3" x14ac:dyDescent="0.3">
      <c r="B14" t="s">
        <v>325</v>
      </c>
      <c r="C14" s="8" t="str">
        <f t="shared" si="0"/>
        <v>CRCCheckFiles으로 이동하기</v>
      </c>
    </row>
  </sheetData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88"/>
  <sheetViews>
    <sheetView topLeftCell="A22" zoomScaleNormal="100" zoomScaleSheetLayoutView="100" workbookViewId="0">
      <selection activeCell="A9" sqref="A9"/>
    </sheetView>
  </sheetViews>
  <sheetFormatPr defaultColWidth="9" defaultRowHeight="16.5" x14ac:dyDescent="0.3"/>
  <cols>
    <col min="1" max="1" width="72.5" bestFit="1" customWidth="1"/>
  </cols>
  <sheetData>
    <row r="1" spans="1:2" x14ac:dyDescent="0.3">
      <c r="A1" t="s">
        <v>100</v>
      </c>
      <c r="B1" t="s">
        <v>224</v>
      </c>
    </row>
    <row r="2" spans="1:2" x14ac:dyDescent="0.3">
      <c r="A2" t="s">
        <v>152</v>
      </c>
    </row>
    <row r="3" spans="1:2" x14ac:dyDescent="0.3">
      <c r="A3" t="s">
        <v>361</v>
      </c>
    </row>
    <row r="4" spans="1:2" x14ac:dyDescent="0.3">
      <c r="A4" t="s">
        <v>142</v>
      </c>
    </row>
    <row r="5" spans="1:2" x14ac:dyDescent="0.3">
      <c r="A5" t="s">
        <v>68</v>
      </c>
    </row>
    <row r="6" spans="1:2" x14ac:dyDescent="0.3">
      <c r="A6" t="s">
        <v>362</v>
      </c>
    </row>
    <row r="7" spans="1:2" x14ac:dyDescent="0.3">
      <c r="A7" t="s">
        <v>417</v>
      </c>
    </row>
    <row r="8" spans="1:2" x14ac:dyDescent="0.3">
      <c r="A8" t="s">
        <v>431</v>
      </c>
    </row>
    <row r="9" spans="1:2" x14ac:dyDescent="0.3">
      <c r="A9" t="s">
        <v>442</v>
      </c>
    </row>
    <row r="10" spans="1:2" x14ac:dyDescent="0.3">
      <c r="A10" t="s">
        <v>436</v>
      </c>
    </row>
    <row r="11" spans="1:2" x14ac:dyDescent="0.3">
      <c r="A11" t="s">
        <v>376</v>
      </c>
    </row>
    <row r="12" spans="1:2" x14ac:dyDescent="0.3">
      <c r="A12" t="s">
        <v>434</v>
      </c>
    </row>
    <row r="13" spans="1:2" x14ac:dyDescent="0.3">
      <c r="A13" t="s">
        <v>409</v>
      </c>
    </row>
    <row r="14" spans="1:2" x14ac:dyDescent="0.3">
      <c r="A14" t="s">
        <v>435</v>
      </c>
    </row>
    <row r="15" spans="1:2" x14ac:dyDescent="0.3">
      <c r="A15" t="s">
        <v>394</v>
      </c>
    </row>
    <row r="16" spans="1:2" x14ac:dyDescent="0.3">
      <c r="A16" t="s">
        <v>444</v>
      </c>
    </row>
    <row r="17" spans="1:1" x14ac:dyDescent="0.3">
      <c r="A17" t="s">
        <v>433</v>
      </c>
    </row>
    <row r="18" spans="1:1" x14ac:dyDescent="0.3">
      <c r="A18" t="s">
        <v>396</v>
      </c>
    </row>
    <row r="19" spans="1:1" x14ac:dyDescent="0.3">
      <c r="A19" t="s">
        <v>375</v>
      </c>
    </row>
    <row r="20" spans="1:1" x14ac:dyDescent="0.3">
      <c r="A20" t="s">
        <v>426</v>
      </c>
    </row>
    <row r="21" spans="1:1" x14ac:dyDescent="0.3">
      <c r="A21" t="s">
        <v>403</v>
      </c>
    </row>
    <row r="22" spans="1:1" x14ac:dyDescent="0.3">
      <c r="A22" t="s">
        <v>427</v>
      </c>
    </row>
    <row r="23" spans="1:1" x14ac:dyDescent="0.3">
      <c r="A23" t="s">
        <v>392</v>
      </c>
    </row>
    <row r="24" spans="1:1" x14ac:dyDescent="0.3">
      <c r="A24" t="s">
        <v>443</v>
      </c>
    </row>
    <row r="25" spans="1:1" x14ac:dyDescent="0.3">
      <c r="A25" t="s">
        <v>428</v>
      </c>
    </row>
    <row r="26" spans="1:1" x14ac:dyDescent="0.3">
      <c r="A26" t="s">
        <v>430</v>
      </c>
    </row>
    <row r="27" spans="1:1" x14ac:dyDescent="0.3">
      <c r="A27" t="s">
        <v>366</v>
      </c>
    </row>
    <row r="28" spans="1:1" x14ac:dyDescent="0.3">
      <c r="A28" t="s">
        <v>386</v>
      </c>
    </row>
    <row r="29" spans="1:1" x14ac:dyDescent="0.3">
      <c r="A29" t="s">
        <v>400</v>
      </c>
    </row>
    <row r="30" spans="1:1" x14ac:dyDescent="0.3">
      <c r="A30" t="s">
        <v>369</v>
      </c>
    </row>
    <row r="31" spans="1:1" x14ac:dyDescent="0.3">
      <c r="A31" t="s">
        <v>441</v>
      </c>
    </row>
    <row r="32" spans="1:1" x14ac:dyDescent="0.3">
      <c r="A32" t="s">
        <v>438</v>
      </c>
    </row>
    <row r="33" spans="1:1" x14ac:dyDescent="0.3">
      <c r="A33" t="s">
        <v>423</v>
      </c>
    </row>
    <row r="34" spans="1:1" x14ac:dyDescent="0.3">
      <c r="A34" t="s">
        <v>421</v>
      </c>
    </row>
    <row r="35" spans="1:1" x14ac:dyDescent="0.3">
      <c r="A35" t="s">
        <v>407</v>
      </c>
    </row>
    <row r="36" spans="1:1" x14ac:dyDescent="0.3">
      <c r="A36" t="s">
        <v>379</v>
      </c>
    </row>
    <row r="37" spans="1:1" x14ac:dyDescent="0.3">
      <c r="A37" t="s">
        <v>388</v>
      </c>
    </row>
    <row r="38" spans="1:1" x14ac:dyDescent="0.3">
      <c r="A38" t="s">
        <v>380</v>
      </c>
    </row>
    <row r="39" spans="1:1" x14ac:dyDescent="0.3">
      <c r="A39" t="s">
        <v>397</v>
      </c>
    </row>
    <row r="40" spans="1:1" x14ac:dyDescent="0.3">
      <c r="A40" t="s">
        <v>365</v>
      </c>
    </row>
    <row r="41" spans="1:1" x14ac:dyDescent="0.3">
      <c r="A41" t="s">
        <v>391</v>
      </c>
    </row>
    <row r="42" spans="1:1" x14ac:dyDescent="0.3">
      <c r="A42" t="s">
        <v>390</v>
      </c>
    </row>
    <row r="43" spans="1:1" x14ac:dyDescent="0.3">
      <c r="A43" t="s">
        <v>382</v>
      </c>
    </row>
    <row r="44" spans="1:1" x14ac:dyDescent="0.3">
      <c r="A44" t="s">
        <v>374</v>
      </c>
    </row>
    <row r="45" spans="1:1" x14ac:dyDescent="0.3">
      <c r="A45" t="s">
        <v>383</v>
      </c>
    </row>
    <row r="46" spans="1:1" x14ac:dyDescent="0.3">
      <c r="A46" t="s">
        <v>389</v>
      </c>
    </row>
    <row r="47" spans="1:1" x14ac:dyDescent="0.3">
      <c r="A47" t="s">
        <v>381</v>
      </c>
    </row>
    <row r="48" spans="1:1" x14ac:dyDescent="0.3">
      <c r="A48" t="s">
        <v>378</v>
      </c>
    </row>
    <row r="49" spans="1:1" x14ac:dyDescent="0.3">
      <c r="A49" t="s">
        <v>373</v>
      </c>
    </row>
    <row r="50" spans="1:1" x14ac:dyDescent="0.3">
      <c r="A50" t="s">
        <v>405</v>
      </c>
    </row>
    <row r="51" spans="1:1" x14ac:dyDescent="0.3">
      <c r="A51" t="s">
        <v>420</v>
      </c>
    </row>
    <row r="52" spans="1:1" x14ac:dyDescent="0.3">
      <c r="A52" t="s">
        <v>364</v>
      </c>
    </row>
    <row r="53" spans="1:1" x14ac:dyDescent="0.3">
      <c r="A53" t="s">
        <v>432</v>
      </c>
    </row>
    <row r="54" spans="1:1" x14ac:dyDescent="0.3">
      <c r="A54" t="s">
        <v>368</v>
      </c>
    </row>
    <row r="55" spans="1:1" x14ac:dyDescent="0.3">
      <c r="A55" t="s">
        <v>404</v>
      </c>
    </row>
    <row r="56" spans="1:1" x14ac:dyDescent="0.3">
      <c r="A56" t="s">
        <v>385</v>
      </c>
    </row>
    <row r="57" spans="1:1" x14ac:dyDescent="0.3">
      <c r="A57" t="s">
        <v>367</v>
      </c>
    </row>
    <row r="58" spans="1:1" x14ac:dyDescent="0.3">
      <c r="A58" t="s">
        <v>411</v>
      </c>
    </row>
    <row r="59" spans="1:1" x14ac:dyDescent="0.3">
      <c r="A59" t="s">
        <v>424</v>
      </c>
    </row>
    <row r="60" spans="1:1" x14ac:dyDescent="0.3">
      <c r="A60" t="s">
        <v>370</v>
      </c>
    </row>
    <row r="61" spans="1:1" x14ac:dyDescent="0.3">
      <c r="A61" t="s">
        <v>363</v>
      </c>
    </row>
    <row r="62" spans="1:1" x14ac:dyDescent="0.3">
      <c r="A62" t="s">
        <v>372</v>
      </c>
    </row>
    <row r="63" spans="1:1" x14ac:dyDescent="0.3">
      <c r="A63" t="s">
        <v>393</v>
      </c>
    </row>
    <row r="64" spans="1:1" x14ac:dyDescent="0.3">
      <c r="A64" t="s">
        <v>419</v>
      </c>
    </row>
    <row r="65" spans="1:1" x14ac:dyDescent="0.3">
      <c r="A65" t="s">
        <v>415</v>
      </c>
    </row>
    <row r="66" spans="1:1" x14ac:dyDescent="0.3">
      <c r="A66" t="s">
        <v>377</v>
      </c>
    </row>
    <row r="67" spans="1:1" x14ac:dyDescent="0.3">
      <c r="A67" t="s">
        <v>387</v>
      </c>
    </row>
    <row r="68" spans="1:1" x14ac:dyDescent="0.3">
      <c r="A68" t="s">
        <v>402</v>
      </c>
    </row>
    <row r="69" spans="1:1" x14ac:dyDescent="0.3">
      <c r="A69" t="s">
        <v>398</v>
      </c>
    </row>
    <row r="70" spans="1:1" x14ac:dyDescent="0.3">
      <c r="A70" t="s">
        <v>401</v>
      </c>
    </row>
    <row r="71" spans="1:1" x14ac:dyDescent="0.3">
      <c r="A71" t="s">
        <v>410</v>
      </c>
    </row>
    <row r="72" spans="1:1" x14ac:dyDescent="0.3">
      <c r="A72" t="s">
        <v>418</v>
      </c>
    </row>
    <row r="73" spans="1:1" x14ac:dyDescent="0.3">
      <c r="A73" t="s">
        <v>416</v>
      </c>
    </row>
    <row r="74" spans="1:1" x14ac:dyDescent="0.3">
      <c r="A74" t="s">
        <v>440</v>
      </c>
    </row>
    <row r="75" spans="1:1" x14ac:dyDescent="0.3">
      <c r="A75" t="s">
        <v>408</v>
      </c>
    </row>
    <row r="76" spans="1:1" x14ac:dyDescent="0.3">
      <c r="A76" t="s">
        <v>384</v>
      </c>
    </row>
    <row r="77" spans="1:1" x14ac:dyDescent="0.3">
      <c r="A77" t="s">
        <v>413</v>
      </c>
    </row>
    <row r="78" spans="1:1" x14ac:dyDescent="0.3">
      <c r="A78" t="s">
        <v>395</v>
      </c>
    </row>
    <row r="79" spans="1:1" x14ac:dyDescent="0.3">
      <c r="A79" t="s">
        <v>414</v>
      </c>
    </row>
    <row r="80" spans="1:1" x14ac:dyDescent="0.3">
      <c r="A80" t="s">
        <v>425</v>
      </c>
    </row>
    <row r="81" spans="1:1" x14ac:dyDescent="0.3">
      <c r="A81" t="s">
        <v>429</v>
      </c>
    </row>
    <row r="82" spans="1:1" x14ac:dyDescent="0.3">
      <c r="A82" t="s">
        <v>437</v>
      </c>
    </row>
    <row r="83" spans="1:1" x14ac:dyDescent="0.3">
      <c r="A83" t="s">
        <v>439</v>
      </c>
    </row>
    <row r="84" spans="1:1" x14ac:dyDescent="0.3">
      <c r="A84" t="s">
        <v>371</v>
      </c>
    </row>
    <row r="85" spans="1:1" x14ac:dyDescent="0.3">
      <c r="A85" t="s">
        <v>412</v>
      </c>
    </row>
    <row r="86" spans="1:1" x14ac:dyDescent="0.3">
      <c r="A86" t="s">
        <v>422</v>
      </c>
    </row>
    <row r="87" spans="1:1" x14ac:dyDescent="0.3">
      <c r="A87" t="s">
        <v>399</v>
      </c>
    </row>
    <row r="88" spans="1:1" x14ac:dyDescent="0.3">
      <c r="A88" t="s">
        <v>406</v>
      </c>
    </row>
  </sheetData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/>
  <dimension ref="A1:A16"/>
  <sheetViews>
    <sheetView zoomScaleNormal="100" zoomScaleSheetLayoutView="100" workbookViewId="0">
      <selection activeCell="D13" sqref="D13"/>
    </sheetView>
  </sheetViews>
  <sheetFormatPr defaultColWidth="8.75" defaultRowHeight="16.5" x14ac:dyDescent="0.3"/>
  <sheetData>
    <row r="1" spans="1:1" x14ac:dyDescent="0.3">
      <c r="A1" t="s">
        <v>260</v>
      </c>
    </row>
    <row r="2" spans="1:1" x14ac:dyDescent="0.3">
      <c r="A2">
        <v>1113316</v>
      </c>
    </row>
    <row r="3" spans="1:1" x14ac:dyDescent="0.3">
      <c r="A3">
        <v>1119500</v>
      </c>
    </row>
    <row r="4" spans="1:1" x14ac:dyDescent="0.3">
      <c r="A4">
        <v>1119501</v>
      </c>
    </row>
    <row r="5" spans="1:1" x14ac:dyDescent="0.3">
      <c r="A5">
        <v>1122500</v>
      </c>
    </row>
    <row r="6" spans="1:1" x14ac:dyDescent="0.3">
      <c r="A6">
        <v>1122501</v>
      </c>
    </row>
    <row r="7" spans="1:1" x14ac:dyDescent="0.3">
      <c r="A7">
        <v>2049380</v>
      </c>
    </row>
    <row r="8" spans="1:1" x14ac:dyDescent="0.3">
      <c r="A8">
        <v>2439958</v>
      </c>
    </row>
    <row r="9" spans="1:1" x14ac:dyDescent="0.3">
      <c r="A9">
        <v>2430046</v>
      </c>
    </row>
    <row r="10" spans="1:1" x14ac:dyDescent="0.3">
      <c r="A10">
        <v>2430047</v>
      </c>
    </row>
    <row r="11" spans="1:1" x14ac:dyDescent="0.3">
      <c r="A11">
        <v>2430048</v>
      </c>
    </row>
    <row r="12" spans="1:1" x14ac:dyDescent="0.3">
      <c r="A12">
        <v>1190555</v>
      </c>
    </row>
    <row r="13" spans="1:1" x14ac:dyDescent="0.3">
      <c r="A13">
        <v>1190556</v>
      </c>
    </row>
    <row r="14" spans="1:1" x14ac:dyDescent="0.3">
      <c r="A14">
        <v>1190557</v>
      </c>
    </row>
    <row r="15" spans="1:1" x14ac:dyDescent="0.3">
      <c r="A15">
        <v>1190558</v>
      </c>
    </row>
    <row r="16" spans="1:1" x14ac:dyDescent="0.3">
      <c r="A16">
        <v>1190559</v>
      </c>
    </row>
  </sheetData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/>
  <dimension ref="A1:B48"/>
  <sheetViews>
    <sheetView zoomScaleNormal="100" zoomScaleSheetLayoutView="100" workbookViewId="0">
      <selection activeCell="D7" sqref="D7"/>
    </sheetView>
  </sheetViews>
  <sheetFormatPr defaultColWidth="8.75" defaultRowHeight="16.5" x14ac:dyDescent="0.3"/>
  <cols>
    <col min="2" max="2" width="33.5" customWidth="1"/>
  </cols>
  <sheetData>
    <row r="1" spans="1:2" x14ac:dyDescent="0.3">
      <c r="A1" t="s">
        <v>260</v>
      </c>
      <c r="B1" t="s">
        <v>186</v>
      </c>
    </row>
    <row r="2" spans="1:2" x14ac:dyDescent="0.3">
      <c r="A2">
        <v>4031227</v>
      </c>
      <c r="B2">
        <v>100000000</v>
      </c>
    </row>
    <row r="3" spans="1:2" x14ac:dyDescent="0.3">
      <c r="A3">
        <v>4031228</v>
      </c>
      <c r="B3">
        <v>300000000000</v>
      </c>
    </row>
    <row r="4" spans="1:2" x14ac:dyDescent="0.3">
      <c r="A4">
        <v>4021031</v>
      </c>
      <c r="B4">
        <v>3000000</v>
      </c>
    </row>
    <row r="5" spans="1:2" x14ac:dyDescent="0.3">
      <c r="A5">
        <v>2046076</v>
      </c>
      <c r="B5">
        <v>7500000000</v>
      </c>
    </row>
    <row r="6" spans="1:2" x14ac:dyDescent="0.3">
      <c r="A6">
        <v>2046077</v>
      </c>
      <c r="B6">
        <v>7500000000</v>
      </c>
    </row>
    <row r="7" spans="1:2" x14ac:dyDescent="0.3">
      <c r="A7">
        <v>2046150</v>
      </c>
      <c r="B7">
        <v>7500000000</v>
      </c>
    </row>
    <row r="8" spans="1:2" x14ac:dyDescent="0.3">
      <c r="A8">
        <v>2046251</v>
      </c>
      <c r="B8">
        <v>7500000000</v>
      </c>
    </row>
    <row r="9" spans="1:2" x14ac:dyDescent="0.3">
      <c r="A9">
        <v>2046340</v>
      </c>
      <c r="B9">
        <v>7500000000</v>
      </c>
    </row>
    <row r="10" spans="1:2" x14ac:dyDescent="0.3">
      <c r="A10">
        <v>2046341</v>
      </c>
      <c r="B10">
        <v>7500000000</v>
      </c>
    </row>
    <row r="11" spans="1:2" x14ac:dyDescent="0.3">
      <c r="A11">
        <v>2048047</v>
      </c>
      <c r="B11">
        <v>7500000000</v>
      </c>
    </row>
    <row r="12" spans="1:2" x14ac:dyDescent="0.3">
      <c r="A12">
        <v>2048048</v>
      </c>
      <c r="B12">
        <v>7500000000</v>
      </c>
    </row>
    <row r="13" spans="1:2" x14ac:dyDescent="0.3">
      <c r="A13">
        <v>2046831</v>
      </c>
      <c r="B13">
        <v>2000000000</v>
      </c>
    </row>
    <row r="14" spans="1:2" x14ac:dyDescent="0.3">
      <c r="A14">
        <v>2046832</v>
      </c>
      <c r="B14">
        <v>2000000000</v>
      </c>
    </row>
    <row r="15" spans="1:2" x14ac:dyDescent="0.3">
      <c r="A15">
        <v>2046970</v>
      </c>
      <c r="B15">
        <v>2000000000</v>
      </c>
    </row>
    <row r="16" spans="1:2" x14ac:dyDescent="0.3">
      <c r="A16">
        <v>2046981</v>
      </c>
      <c r="B16">
        <v>2000000000</v>
      </c>
    </row>
    <row r="17" spans="1:2" x14ac:dyDescent="0.3">
      <c r="A17">
        <v>2047810</v>
      </c>
      <c r="B17">
        <v>2000000000</v>
      </c>
    </row>
    <row r="18" spans="1:2" x14ac:dyDescent="0.3">
      <c r="A18">
        <v>2048049</v>
      </c>
      <c r="B18">
        <v>2000000000</v>
      </c>
    </row>
    <row r="19" spans="1:2" x14ac:dyDescent="0.3">
      <c r="A19">
        <v>2048050</v>
      </c>
      <c r="B19">
        <v>2000000000</v>
      </c>
    </row>
    <row r="20" spans="1:2" x14ac:dyDescent="0.3">
      <c r="A20">
        <v>2430004</v>
      </c>
      <c r="B20">
        <v>1000000000</v>
      </c>
    </row>
    <row r="21" spans="1:2" x14ac:dyDescent="0.3">
      <c r="A21">
        <v>2430006</v>
      </c>
      <c r="B21">
        <v>2000000000</v>
      </c>
    </row>
    <row r="22" spans="1:2" x14ac:dyDescent="0.3">
      <c r="A22">
        <v>2430007</v>
      </c>
      <c r="B22">
        <v>18000000000</v>
      </c>
    </row>
    <row r="23" spans="1:2" x14ac:dyDescent="0.3">
      <c r="A23">
        <v>2049376</v>
      </c>
      <c r="B23">
        <v>11000000000</v>
      </c>
    </row>
    <row r="24" spans="1:2" x14ac:dyDescent="0.3">
      <c r="A24">
        <v>2049377</v>
      </c>
      <c r="B24">
        <v>90000000000</v>
      </c>
    </row>
    <row r="25" spans="1:2" x14ac:dyDescent="0.3">
      <c r="A25">
        <v>2430043</v>
      </c>
      <c r="B25">
        <v>2000000000</v>
      </c>
    </row>
    <row r="26" spans="1:2" x14ac:dyDescent="0.3">
      <c r="A26">
        <v>2430044</v>
      </c>
      <c r="B26">
        <v>28000000000</v>
      </c>
    </row>
    <row r="27" spans="1:2" x14ac:dyDescent="0.3">
      <c r="A27">
        <v>2430045</v>
      </c>
      <c r="B27">
        <v>100000000000</v>
      </c>
    </row>
    <row r="28" spans="1:2" x14ac:dyDescent="0.3">
      <c r="A28">
        <v>2630127</v>
      </c>
      <c r="B28">
        <v>4000000000</v>
      </c>
    </row>
    <row r="29" spans="1:2" x14ac:dyDescent="0.3">
      <c r="A29">
        <v>2439942</v>
      </c>
      <c r="B29">
        <v>4000000000</v>
      </c>
    </row>
    <row r="30" spans="1:2" x14ac:dyDescent="0.3">
      <c r="A30">
        <v>2439943</v>
      </c>
      <c r="B30">
        <v>5000000000</v>
      </c>
    </row>
    <row r="31" spans="1:2" x14ac:dyDescent="0.3">
      <c r="A31">
        <v>2439944</v>
      </c>
      <c r="B31">
        <v>5500000000</v>
      </c>
    </row>
    <row r="32" spans="1:2" x14ac:dyDescent="0.3">
      <c r="A32">
        <v>2439932</v>
      </c>
      <c r="B32">
        <v>6000000000</v>
      </c>
    </row>
    <row r="33" spans="1:2" x14ac:dyDescent="0.3">
      <c r="A33">
        <v>2438145</v>
      </c>
      <c r="B33">
        <v>12000000000</v>
      </c>
    </row>
    <row r="34" spans="1:2" x14ac:dyDescent="0.3">
      <c r="A34">
        <v>1113305</v>
      </c>
      <c r="B34">
        <v>60000000000</v>
      </c>
    </row>
    <row r="35" spans="1:2" x14ac:dyDescent="0.3">
      <c r="A35">
        <v>1122439</v>
      </c>
      <c r="B35">
        <v>60000000000</v>
      </c>
    </row>
    <row r="36" spans="1:2" x14ac:dyDescent="0.3">
      <c r="A36">
        <v>2430048</v>
      </c>
      <c r="B36">
        <v>400000000000</v>
      </c>
    </row>
    <row r="37" spans="1:2" x14ac:dyDescent="0.3">
      <c r="A37">
        <v>1012632</v>
      </c>
      <c r="B37">
        <v>40000000000</v>
      </c>
    </row>
    <row r="38" spans="1:2" x14ac:dyDescent="0.3">
      <c r="A38">
        <v>1022278</v>
      </c>
      <c r="B38">
        <v>25000000000</v>
      </c>
    </row>
    <row r="39" spans="1:2" x14ac:dyDescent="0.3">
      <c r="A39">
        <v>1132308</v>
      </c>
      <c r="B39">
        <v>70000000000</v>
      </c>
    </row>
    <row r="40" spans="1:2" x14ac:dyDescent="0.3">
      <c r="A40">
        <v>1032316</v>
      </c>
      <c r="B40">
        <v>60000000000</v>
      </c>
    </row>
    <row r="41" spans="1:2" x14ac:dyDescent="0.3">
      <c r="A41">
        <v>1122430</v>
      </c>
      <c r="B41">
        <v>60000000000</v>
      </c>
    </row>
    <row r="42" spans="1:2" x14ac:dyDescent="0.3">
      <c r="A42">
        <v>1113306</v>
      </c>
      <c r="B42">
        <v>40000000000</v>
      </c>
    </row>
    <row r="43" spans="1:2" x14ac:dyDescent="0.3">
      <c r="A43">
        <v>1182285</v>
      </c>
      <c r="B43">
        <v>120000000000</v>
      </c>
    </row>
    <row r="44" spans="1:2" x14ac:dyDescent="0.3">
      <c r="A44">
        <v>1162080</v>
      </c>
      <c r="B44">
        <v>20000000000</v>
      </c>
    </row>
    <row r="45" spans="1:2" x14ac:dyDescent="0.3">
      <c r="A45">
        <v>1162081</v>
      </c>
      <c r="B45">
        <v>20000000000</v>
      </c>
    </row>
    <row r="46" spans="1:2" x14ac:dyDescent="0.3">
      <c r="A46">
        <v>1162082</v>
      </c>
      <c r="B46">
        <v>20000000000</v>
      </c>
    </row>
    <row r="47" spans="1:2" x14ac:dyDescent="0.3">
      <c r="A47">
        <v>1162083</v>
      </c>
      <c r="B47">
        <v>20000000000</v>
      </c>
    </row>
    <row r="48" spans="1:2" x14ac:dyDescent="0.3">
      <c r="A48">
        <v>4009547</v>
      </c>
      <c r="B48">
        <v>50000000</v>
      </c>
    </row>
  </sheetData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A33"/>
  <sheetViews>
    <sheetView topLeftCell="A19" zoomScaleNormal="100" zoomScaleSheetLayoutView="100" workbookViewId="0">
      <selection activeCell="A33" sqref="A33"/>
    </sheetView>
  </sheetViews>
  <sheetFormatPr defaultColWidth="8.75" defaultRowHeight="16.5" x14ac:dyDescent="0.3"/>
  <sheetData>
    <row r="1" spans="1:1" x14ac:dyDescent="0.3">
      <c r="A1" t="s">
        <v>260</v>
      </c>
    </row>
    <row r="2" spans="1:1" x14ac:dyDescent="0.3">
      <c r="A2">
        <v>4031228</v>
      </c>
    </row>
    <row r="3" spans="1:1" x14ac:dyDescent="0.3">
      <c r="A3">
        <v>4021031</v>
      </c>
    </row>
    <row r="4" spans="1:1" x14ac:dyDescent="0.3">
      <c r="A4">
        <v>2046076</v>
      </c>
    </row>
    <row r="5" spans="1:1" x14ac:dyDescent="0.3">
      <c r="A5">
        <v>2046077</v>
      </c>
    </row>
    <row r="6" spans="1:1" x14ac:dyDescent="0.3">
      <c r="A6">
        <v>2046150</v>
      </c>
    </row>
    <row r="7" spans="1:1" x14ac:dyDescent="0.3">
      <c r="A7">
        <v>2046251</v>
      </c>
    </row>
    <row r="8" spans="1:1" x14ac:dyDescent="0.3">
      <c r="A8">
        <v>2046340</v>
      </c>
    </row>
    <row r="9" spans="1:1" x14ac:dyDescent="0.3">
      <c r="A9">
        <v>2046341</v>
      </c>
    </row>
    <row r="10" spans="1:1" x14ac:dyDescent="0.3">
      <c r="A10">
        <v>2048047</v>
      </c>
    </row>
    <row r="11" spans="1:1" x14ac:dyDescent="0.3">
      <c r="A11">
        <v>2048048</v>
      </c>
    </row>
    <row r="12" spans="1:1" x14ac:dyDescent="0.3">
      <c r="A12">
        <v>2046831</v>
      </c>
    </row>
    <row r="13" spans="1:1" x14ac:dyDescent="0.3">
      <c r="A13">
        <v>2046832</v>
      </c>
    </row>
    <row r="14" spans="1:1" x14ac:dyDescent="0.3">
      <c r="A14">
        <v>2046970</v>
      </c>
    </row>
    <row r="15" spans="1:1" x14ac:dyDescent="0.3">
      <c r="A15">
        <v>2046981</v>
      </c>
    </row>
    <row r="16" spans="1:1" x14ac:dyDescent="0.3">
      <c r="A16">
        <v>2047810</v>
      </c>
    </row>
    <row r="17" spans="1:1" x14ac:dyDescent="0.3">
      <c r="A17">
        <v>2048049</v>
      </c>
    </row>
    <row r="18" spans="1:1" x14ac:dyDescent="0.3">
      <c r="A18">
        <v>2048050</v>
      </c>
    </row>
    <row r="19" spans="1:1" x14ac:dyDescent="0.3">
      <c r="A19">
        <v>2049376</v>
      </c>
    </row>
    <row r="20" spans="1:1" x14ac:dyDescent="0.3">
      <c r="A20">
        <v>2049377</v>
      </c>
    </row>
    <row r="21" spans="1:1" x14ac:dyDescent="0.3">
      <c r="A21">
        <v>2430043</v>
      </c>
    </row>
    <row r="22" spans="1:1" x14ac:dyDescent="0.3">
      <c r="A22">
        <v>2430044</v>
      </c>
    </row>
    <row r="23" spans="1:1" x14ac:dyDescent="0.3">
      <c r="A23">
        <v>2430045</v>
      </c>
    </row>
    <row r="24" spans="1:1" x14ac:dyDescent="0.3">
      <c r="A24">
        <v>2630127</v>
      </c>
    </row>
    <row r="25" spans="1:1" x14ac:dyDescent="0.3">
      <c r="A25">
        <v>2439942</v>
      </c>
    </row>
    <row r="26" spans="1:1" x14ac:dyDescent="0.3">
      <c r="A26">
        <v>2439943</v>
      </c>
    </row>
    <row r="27" spans="1:1" x14ac:dyDescent="0.3">
      <c r="A27">
        <v>2439944</v>
      </c>
    </row>
    <row r="28" spans="1:1" x14ac:dyDescent="0.3">
      <c r="A28">
        <v>2439932</v>
      </c>
    </row>
    <row r="29" spans="1:1" x14ac:dyDescent="0.3">
      <c r="A29">
        <v>2438145</v>
      </c>
    </row>
    <row r="30" spans="1:1" x14ac:dyDescent="0.3">
      <c r="A30">
        <v>2430004</v>
      </c>
    </row>
    <row r="31" spans="1:1" x14ac:dyDescent="0.3">
      <c r="A31">
        <v>2430006</v>
      </c>
    </row>
    <row r="32" spans="1:1" x14ac:dyDescent="0.3">
      <c r="A32">
        <v>2430007</v>
      </c>
    </row>
    <row r="33" spans="1:1" x14ac:dyDescent="0.3">
      <c r="A33">
        <v>4009547</v>
      </c>
    </row>
  </sheetData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/>
  <dimension ref="A1:A126"/>
  <sheetViews>
    <sheetView tabSelected="1" topLeftCell="A58" zoomScaleNormal="100" zoomScaleSheetLayoutView="100" workbookViewId="0">
      <selection activeCell="N80" sqref="N80"/>
    </sheetView>
  </sheetViews>
  <sheetFormatPr defaultColWidth="8.75" defaultRowHeight="16.5" x14ac:dyDescent="0.3"/>
  <sheetData>
    <row r="1" spans="1:1" x14ac:dyDescent="0.3">
      <c r="A1" t="s">
        <v>260</v>
      </c>
    </row>
    <row r="2" spans="1:1" x14ac:dyDescent="0.3">
      <c r="A2">
        <v>4001715</v>
      </c>
    </row>
    <row r="3" spans="1:1" x14ac:dyDescent="0.3">
      <c r="A3">
        <v>4001716</v>
      </c>
    </row>
    <row r="4" spans="1:1" x14ac:dyDescent="0.3">
      <c r="A4">
        <v>4031227</v>
      </c>
    </row>
    <row r="5" spans="1:1" x14ac:dyDescent="0.3">
      <c r="A5">
        <v>4031228</v>
      </c>
    </row>
    <row r="6" spans="1:1" x14ac:dyDescent="0.3">
      <c r="A6">
        <v>4021031</v>
      </c>
    </row>
    <row r="7" spans="1:1" x14ac:dyDescent="0.3">
      <c r="A7">
        <v>2046076</v>
      </c>
    </row>
    <row r="8" spans="1:1" x14ac:dyDescent="0.3">
      <c r="A8">
        <v>2046077</v>
      </c>
    </row>
    <row r="9" spans="1:1" x14ac:dyDescent="0.3">
      <c r="A9">
        <v>2046150</v>
      </c>
    </row>
    <row r="10" spans="1:1" x14ac:dyDescent="0.3">
      <c r="A10">
        <v>2046251</v>
      </c>
    </row>
    <row r="11" spans="1:1" x14ac:dyDescent="0.3">
      <c r="A11">
        <v>2046340</v>
      </c>
    </row>
    <row r="12" spans="1:1" x14ac:dyDescent="0.3">
      <c r="A12">
        <v>2046341</v>
      </c>
    </row>
    <row r="13" spans="1:1" x14ac:dyDescent="0.3">
      <c r="A13">
        <v>2048047</v>
      </c>
    </row>
    <row r="14" spans="1:1" x14ac:dyDescent="0.3">
      <c r="A14">
        <v>2048048</v>
      </c>
    </row>
    <row r="15" spans="1:1" x14ac:dyDescent="0.3">
      <c r="A15">
        <v>2046831</v>
      </c>
    </row>
    <row r="16" spans="1:1" x14ac:dyDescent="0.3">
      <c r="A16">
        <v>2046832</v>
      </c>
    </row>
    <row r="17" spans="1:1" x14ac:dyDescent="0.3">
      <c r="A17">
        <v>2046970</v>
      </c>
    </row>
    <row r="18" spans="1:1" x14ac:dyDescent="0.3">
      <c r="A18">
        <v>2046981</v>
      </c>
    </row>
    <row r="19" spans="1:1" x14ac:dyDescent="0.3">
      <c r="A19">
        <v>2047810</v>
      </c>
    </row>
    <row r="20" spans="1:1" x14ac:dyDescent="0.3">
      <c r="A20">
        <v>2048049</v>
      </c>
    </row>
    <row r="21" spans="1:1" x14ac:dyDescent="0.3">
      <c r="A21">
        <v>2048050</v>
      </c>
    </row>
    <row r="22" spans="1:1" x14ac:dyDescent="0.3">
      <c r="A22">
        <v>2049376</v>
      </c>
    </row>
    <row r="23" spans="1:1" x14ac:dyDescent="0.3">
      <c r="A23">
        <v>2049377</v>
      </c>
    </row>
    <row r="24" spans="1:1" x14ac:dyDescent="0.3">
      <c r="A24">
        <v>2049380</v>
      </c>
    </row>
    <row r="25" spans="1:1" x14ac:dyDescent="0.3">
      <c r="A25">
        <v>2430043</v>
      </c>
    </row>
    <row r="26" spans="1:1" x14ac:dyDescent="0.3">
      <c r="A26">
        <v>2430044</v>
      </c>
    </row>
    <row r="27" spans="1:1" x14ac:dyDescent="0.3">
      <c r="A27">
        <v>2430045</v>
      </c>
    </row>
    <row r="28" spans="1:1" x14ac:dyDescent="0.3">
      <c r="A28">
        <v>2430046</v>
      </c>
    </row>
    <row r="29" spans="1:1" x14ac:dyDescent="0.3">
      <c r="A29">
        <v>2430047</v>
      </c>
    </row>
    <row r="30" spans="1:1" x14ac:dyDescent="0.3">
      <c r="A30">
        <v>2430048</v>
      </c>
    </row>
    <row r="31" spans="1:1" x14ac:dyDescent="0.3">
      <c r="A31">
        <v>2630127</v>
      </c>
    </row>
    <row r="32" spans="1:1" x14ac:dyDescent="0.3">
      <c r="A32">
        <v>2439942</v>
      </c>
    </row>
    <row r="33" spans="1:1" x14ac:dyDescent="0.3">
      <c r="A33">
        <v>2439943</v>
      </c>
    </row>
    <row r="34" spans="1:1" x14ac:dyDescent="0.3">
      <c r="A34">
        <v>2439944</v>
      </c>
    </row>
    <row r="35" spans="1:1" x14ac:dyDescent="0.3">
      <c r="A35">
        <v>2439932</v>
      </c>
    </row>
    <row r="36" spans="1:1" x14ac:dyDescent="0.3">
      <c r="A36">
        <v>2439958</v>
      </c>
    </row>
    <row r="37" spans="1:1" x14ac:dyDescent="0.3">
      <c r="A37">
        <v>2438145</v>
      </c>
    </row>
    <row r="38" spans="1:1" x14ac:dyDescent="0.3">
      <c r="A38">
        <v>1113316</v>
      </c>
    </row>
    <row r="39" spans="1:1" x14ac:dyDescent="0.3">
      <c r="A39">
        <v>1113305</v>
      </c>
    </row>
    <row r="40" spans="1:1" x14ac:dyDescent="0.3">
      <c r="A40">
        <v>1122439</v>
      </c>
    </row>
    <row r="41" spans="1:1" x14ac:dyDescent="0.3">
      <c r="A41">
        <v>1162084</v>
      </c>
    </row>
    <row r="42" spans="1:1" x14ac:dyDescent="0.3">
      <c r="A42">
        <v>1113070</v>
      </c>
    </row>
    <row r="43" spans="1:1" x14ac:dyDescent="0.3">
      <c r="A43">
        <v>1672077</v>
      </c>
    </row>
    <row r="44" spans="1:1" x14ac:dyDescent="0.3">
      <c r="A44">
        <v>1012632</v>
      </c>
    </row>
    <row r="45" spans="1:1" x14ac:dyDescent="0.3">
      <c r="A45">
        <v>1022278</v>
      </c>
    </row>
    <row r="46" spans="1:1" x14ac:dyDescent="0.3">
      <c r="A46">
        <v>1132308</v>
      </c>
    </row>
    <row r="47" spans="1:1" x14ac:dyDescent="0.3">
      <c r="A47">
        <v>1122430</v>
      </c>
    </row>
    <row r="48" spans="1:1" x14ac:dyDescent="0.3">
      <c r="A48">
        <v>1182285</v>
      </c>
    </row>
    <row r="49" spans="1:1" x14ac:dyDescent="0.3">
      <c r="A49">
        <v>1032316</v>
      </c>
    </row>
    <row r="50" spans="1:1" x14ac:dyDescent="0.3">
      <c r="A50">
        <v>1113306</v>
      </c>
    </row>
    <row r="51" spans="1:1" x14ac:dyDescent="0.3">
      <c r="A51">
        <v>1190555</v>
      </c>
    </row>
    <row r="52" spans="1:1" x14ac:dyDescent="0.3">
      <c r="A52">
        <v>1190556</v>
      </c>
    </row>
    <row r="53" spans="1:1" x14ac:dyDescent="0.3">
      <c r="A53">
        <v>1190557</v>
      </c>
    </row>
    <row r="54" spans="1:1" x14ac:dyDescent="0.3">
      <c r="A54">
        <v>1190558</v>
      </c>
    </row>
    <row r="55" spans="1:1" x14ac:dyDescent="0.3">
      <c r="A55">
        <v>1190559</v>
      </c>
    </row>
    <row r="56" spans="1:1" x14ac:dyDescent="0.3">
      <c r="A56">
        <v>1119500</v>
      </c>
    </row>
    <row r="57" spans="1:1" x14ac:dyDescent="0.3">
      <c r="A57">
        <v>1119501</v>
      </c>
    </row>
    <row r="58" spans="1:1" x14ac:dyDescent="0.3">
      <c r="A58">
        <v>1122500</v>
      </c>
    </row>
    <row r="59" spans="1:1" x14ac:dyDescent="0.3">
      <c r="A59">
        <v>1122501</v>
      </c>
    </row>
    <row r="60" spans="1:1" x14ac:dyDescent="0.3">
      <c r="A60">
        <v>1009500</v>
      </c>
    </row>
    <row r="61" spans="1:1" x14ac:dyDescent="0.3">
      <c r="A61">
        <v>1009501</v>
      </c>
    </row>
    <row r="62" spans="1:1" x14ac:dyDescent="0.3">
      <c r="A62">
        <v>1009502</v>
      </c>
    </row>
    <row r="63" spans="1:1" x14ac:dyDescent="0.3">
      <c r="A63">
        <v>1009503</v>
      </c>
    </row>
    <row r="64" spans="1:1" x14ac:dyDescent="0.3">
      <c r="A64">
        <v>1009504</v>
      </c>
    </row>
    <row r="65" spans="1:1" x14ac:dyDescent="0.3">
      <c r="A65">
        <v>1109500</v>
      </c>
    </row>
    <row r="66" spans="1:1" x14ac:dyDescent="0.3">
      <c r="A66">
        <v>1109501</v>
      </c>
    </row>
    <row r="67" spans="1:1" x14ac:dyDescent="0.3">
      <c r="A67">
        <v>1109502</v>
      </c>
    </row>
    <row r="68" spans="1:1" x14ac:dyDescent="0.3">
      <c r="A68">
        <v>1109503</v>
      </c>
    </row>
    <row r="69" spans="1:1" x14ac:dyDescent="0.3">
      <c r="A69">
        <v>1109504</v>
      </c>
    </row>
    <row r="70" spans="1:1" x14ac:dyDescent="0.3">
      <c r="A70">
        <v>1089500</v>
      </c>
    </row>
    <row r="71" spans="1:1" x14ac:dyDescent="0.3">
      <c r="A71">
        <v>1089501</v>
      </c>
    </row>
    <row r="72" spans="1:1" x14ac:dyDescent="0.3">
      <c r="A72">
        <v>1089502</v>
      </c>
    </row>
    <row r="73" spans="1:1" x14ac:dyDescent="0.3">
      <c r="A73">
        <v>1089503</v>
      </c>
    </row>
    <row r="74" spans="1:1" x14ac:dyDescent="0.3">
      <c r="A74">
        <v>1089504</v>
      </c>
    </row>
    <row r="75" spans="1:1" x14ac:dyDescent="0.3">
      <c r="A75">
        <v>1079500</v>
      </c>
    </row>
    <row r="76" spans="1:1" x14ac:dyDescent="0.3">
      <c r="A76">
        <v>1079501</v>
      </c>
    </row>
    <row r="77" spans="1:1" x14ac:dyDescent="0.3">
      <c r="A77">
        <v>1079502</v>
      </c>
    </row>
    <row r="78" spans="1:1" x14ac:dyDescent="0.3">
      <c r="A78">
        <v>1079503</v>
      </c>
    </row>
    <row r="79" spans="1:1" x14ac:dyDescent="0.3">
      <c r="A79">
        <v>1079504</v>
      </c>
    </row>
    <row r="80" spans="1:1" x14ac:dyDescent="0.3">
      <c r="A80">
        <v>1159500</v>
      </c>
    </row>
    <row r="81" spans="1:1" x14ac:dyDescent="0.3">
      <c r="A81">
        <v>1159501</v>
      </c>
    </row>
    <row r="82" spans="1:1" x14ac:dyDescent="0.3">
      <c r="A82">
        <v>1159502</v>
      </c>
    </row>
    <row r="83" spans="1:1" x14ac:dyDescent="0.3">
      <c r="A83">
        <v>1159503</v>
      </c>
    </row>
    <row r="84" spans="1:1" x14ac:dyDescent="0.3">
      <c r="A84">
        <v>1159504</v>
      </c>
    </row>
    <row r="85" spans="1:1" x14ac:dyDescent="0.3">
      <c r="A85">
        <v>1212990</v>
      </c>
    </row>
    <row r="86" spans="1:1" x14ac:dyDescent="0.3">
      <c r="A86">
        <v>1213990</v>
      </c>
    </row>
    <row r="87" spans="1:1" x14ac:dyDescent="0.3">
      <c r="A87">
        <v>1214990</v>
      </c>
    </row>
    <row r="88" spans="1:1" x14ac:dyDescent="0.3">
      <c r="A88">
        <v>1222990</v>
      </c>
    </row>
    <row r="89" spans="1:1" x14ac:dyDescent="0.3">
      <c r="A89">
        <v>1232990</v>
      </c>
    </row>
    <row r="90" spans="1:1" x14ac:dyDescent="0.3">
      <c r="A90">
        <v>1242990</v>
      </c>
    </row>
    <row r="91" spans="1:1" x14ac:dyDescent="0.3">
      <c r="A91">
        <v>1262990</v>
      </c>
    </row>
    <row r="92" spans="1:1" x14ac:dyDescent="0.3">
      <c r="A92">
        <v>1272990</v>
      </c>
    </row>
    <row r="93" spans="1:1" x14ac:dyDescent="0.3">
      <c r="A93">
        <v>1282990</v>
      </c>
    </row>
    <row r="94" spans="1:1" x14ac:dyDescent="0.3">
      <c r="A94">
        <v>1292990</v>
      </c>
    </row>
    <row r="95" spans="1:1" x14ac:dyDescent="0.3">
      <c r="A95">
        <v>1302990</v>
      </c>
    </row>
    <row r="96" spans="1:1" x14ac:dyDescent="0.3">
      <c r="A96">
        <v>1312990</v>
      </c>
    </row>
    <row r="97" spans="1:1" x14ac:dyDescent="0.3">
      <c r="A97">
        <v>1322990</v>
      </c>
    </row>
    <row r="98" spans="1:1" x14ac:dyDescent="0.3">
      <c r="A98">
        <v>1332990</v>
      </c>
    </row>
    <row r="99" spans="1:1" x14ac:dyDescent="0.3">
      <c r="A99">
        <v>1342990</v>
      </c>
    </row>
    <row r="100" spans="1:1" x14ac:dyDescent="0.3">
      <c r="A100">
        <v>1362990</v>
      </c>
    </row>
    <row r="101" spans="1:1" x14ac:dyDescent="0.3">
      <c r="A101">
        <v>1372990</v>
      </c>
    </row>
    <row r="102" spans="1:1" x14ac:dyDescent="0.3">
      <c r="A102">
        <v>1382990</v>
      </c>
    </row>
    <row r="103" spans="1:1" x14ac:dyDescent="0.3">
      <c r="A103">
        <v>1402990</v>
      </c>
    </row>
    <row r="104" spans="1:1" x14ac:dyDescent="0.3">
      <c r="A104">
        <v>1412990</v>
      </c>
    </row>
    <row r="105" spans="1:1" x14ac:dyDescent="0.3">
      <c r="A105">
        <v>1422990</v>
      </c>
    </row>
    <row r="106" spans="1:1" x14ac:dyDescent="0.3">
      <c r="A106">
        <v>1432990</v>
      </c>
    </row>
    <row r="107" spans="1:1" x14ac:dyDescent="0.3">
      <c r="A107">
        <v>1442990</v>
      </c>
    </row>
    <row r="108" spans="1:1" x14ac:dyDescent="0.3">
      <c r="A108">
        <v>1452990</v>
      </c>
    </row>
    <row r="109" spans="1:1" x14ac:dyDescent="0.3">
      <c r="A109">
        <v>1462990</v>
      </c>
    </row>
    <row r="110" spans="1:1" x14ac:dyDescent="0.3">
      <c r="A110">
        <v>1472990</v>
      </c>
    </row>
    <row r="111" spans="1:1" x14ac:dyDescent="0.3">
      <c r="A111">
        <v>1482990</v>
      </c>
    </row>
    <row r="112" spans="1:1" x14ac:dyDescent="0.3">
      <c r="A112">
        <v>1492990</v>
      </c>
    </row>
    <row r="113" spans="1:1" x14ac:dyDescent="0.3">
      <c r="A113">
        <v>1522990</v>
      </c>
    </row>
    <row r="114" spans="1:1" x14ac:dyDescent="0.3">
      <c r="A114">
        <v>1532990</v>
      </c>
    </row>
    <row r="115" spans="1:1" x14ac:dyDescent="0.3">
      <c r="A115">
        <v>1582990</v>
      </c>
    </row>
    <row r="116" spans="1:1" x14ac:dyDescent="0.3">
      <c r="A116">
        <v>1592990</v>
      </c>
    </row>
    <row r="117" spans="1:1" x14ac:dyDescent="0.3">
      <c r="A117">
        <v>1404990</v>
      </c>
    </row>
    <row r="118" spans="1:1" x14ac:dyDescent="0.3">
      <c r="A118">
        <v>2430004</v>
      </c>
    </row>
    <row r="119" spans="1:1" x14ac:dyDescent="0.3">
      <c r="A119">
        <v>2430006</v>
      </c>
    </row>
    <row r="120" spans="1:1" x14ac:dyDescent="0.3">
      <c r="A120">
        <v>2430007</v>
      </c>
    </row>
    <row r="121" spans="1:1" x14ac:dyDescent="0.3">
      <c r="A121">
        <v>1190555</v>
      </c>
    </row>
    <row r="122" spans="1:1" x14ac:dyDescent="0.3">
      <c r="A122">
        <v>1190556</v>
      </c>
    </row>
    <row r="123" spans="1:1" x14ac:dyDescent="0.3">
      <c r="A123">
        <v>1190557</v>
      </c>
    </row>
    <row r="124" spans="1:1" x14ac:dyDescent="0.3">
      <c r="A124">
        <v>1190558</v>
      </c>
    </row>
    <row r="125" spans="1:1" x14ac:dyDescent="0.3">
      <c r="A125">
        <v>1190559</v>
      </c>
    </row>
    <row r="126" spans="1:1" x14ac:dyDescent="0.3">
      <c r="A126">
        <v>4009547</v>
      </c>
    </row>
  </sheetData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27"/>
  <sheetViews>
    <sheetView topLeftCell="A184" zoomScaleNormal="100" zoomScaleSheetLayoutView="100" workbookViewId="0">
      <selection activeCell="G204" sqref="G204"/>
    </sheetView>
  </sheetViews>
  <sheetFormatPr defaultColWidth="9" defaultRowHeight="16.5" x14ac:dyDescent="0.3"/>
  <cols>
    <col min="1" max="1" width="12.875" customWidth="1"/>
    <col min="2" max="2" width="22.75" style="2" customWidth="1"/>
    <col min="3" max="3" width="1.625" customWidth="1"/>
    <col min="4" max="4" width="18.5" customWidth="1"/>
    <col min="5" max="5" width="32.125" customWidth="1"/>
  </cols>
  <sheetData>
    <row r="1" spans="1:5" x14ac:dyDescent="0.3">
      <c r="A1" s="4" t="s">
        <v>107</v>
      </c>
      <c r="B1" s="7" t="s">
        <v>193</v>
      </c>
      <c r="C1" s="4"/>
      <c r="D1" s="4"/>
      <c r="E1" s="4"/>
    </row>
    <row r="2" spans="1:5" x14ac:dyDescent="0.3">
      <c r="A2" s="4">
        <v>2600105</v>
      </c>
      <c r="B2" s="7" t="s">
        <v>463</v>
      </c>
      <c r="C2" s="6">
        <f>B2+0</f>
        <v>20000000000</v>
      </c>
      <c r="D2" s="4" t="str">
        <f t="shared" ref="D2:D65" si="0">IF(AND(100000000000000000000&gt;C2,C2&gt;=10000000000000000),TEXT(INT(C2/10000000000000000),"#,##0")&amp;"경 "&amp;TEXT((C2-ROUNDDOWN(C2,-16))/1000000000000,"#,##0")&amp;"조",IF(AND(10000000000000000&gt;C2,C2&gt;=1000000000000),TEXT(INT(C2/1000000000000),"#,##0")&amp;"조 "&amp;TEXT((C2-ROUNDDOWN(C2,-12))/100000000,"#,##0")&amp;"억",IF(AND(1000000000000&gt;C2,C2&gt;=100000000),TEXT(INT(C2/100000000),"#,##0")&amp;"억",TEXT(C2,"#,##0,,억"))))</f>
        <v>200억</v>
      </c>
      <c r="E2" s="4"/>
    </row>
    <row r="3" spans="1:5" x14ac:dyDescent="0.3">
      <c r="A3" s="4">
        <v>4110301</v>
      </c>
      <c r="B3" s="7">
        <v>2000000000</v>
      </c>
      <c r="C3" s="6">
        <f t="shared" ref="C3:C64" si="1">B3+0</f>
        <v>2000000000</v>
      </c>
      <c r="D3" s="4" t="str">
        <f t="shared" si="0"/>
        <v>20억</v>
      </c>
      <c r="E3" s="4"/>
    </row>
    <row r="4" spans="1:5" x14ac:dyDescent="0.3">
      <c r="A4" s="4">
        <v>6500001</v>
      </c>
      <c r="B4" s="7" t="s">
        <v>8</v>
      </c>
      <c r="C4" s="6">
        <f t="shared" si="1"/>
        <v>2000000000000000</v>
      </c>
      <c r="D4" s="4" t="str">
        <f t="shared" si="0"/>
        <v>2,000조 0억</v>
      </c>
      <c r="E4" s="4"/>
    </row>
    <row r="5" spans="1:5" x14ac:dyDescent="0.3">
      <c r="A5" s="4">
        <v>7130102</v>
      </c>
      <c r="B5" s="7" t="s">
        <v>339</v>
      </c>
      <c r="C5" s="6">
        <f t="shared" si="1"/>
        <v>520000000000</v>
      </c>
      <c r="D5" s="4" t="str">
        <f t="shared" si="0"/>
        <v>5,200억</v>
      </c>
      <c r="E5" s="4"/>
    </row>
    <row r="6" spans="1:5" x14ac:dyDescent="0.3">
      <c r="A6" s="4">
        <v>8120105</v>
      </c>
      <c r="B6" s="7">
        <v>8000000000</v>
      </c>
      <c r="C6" s="6">
        <f t="shared" si="1"/>
        <v>8000000000</v>
      </c>
      <c r="D6" s="4" t="str">
        <f t="shared" si="0"/>
        <v>80억</v>
      </c>
      <c r="E6" s="4"/>
    </row>
    <row r="7" spans="1:5" x14ac:dyDescent="0.3">
      <c r="A7" s="4">
        <v>8144000</v>
      </c>
      <c r="B7" s="7">
        <v>8554702000</v>
      </c>
      <c r="C7" s="6">
        <f t="shared" si="1"/>
        <v>8554702000</v>
      </c>
      <c r="D7" s="4" t="str">
        <f t="shared" si="0"/>
        <v>85억</v>
      </c>
      <c r="E7" s="4"/>
    </row>
    <row r="8" spans="1:5" x14ac:dyDescent="0.3">
      <c r="A8" s="4">
        <v>8144001</v>
      </c>
      <c r="B8" s="7">
        <v>10554702000</v>
      </c>
      <c r="C8" s="6">
        <f t="shared" si="1"/>
        <v>10554702000</v>
      </c>
      <c r="D8" s="4" t="str">
        <f t="shared" si="0"/>
        <v>105억</v>
      </c>
      <c r="E8" s="4"/>
    </row>
    <row r="9" spans="1:5" x14ac:dyDescent="0.3">
      <c r="A9" s="4">
        <v>8144002</v>
      </c>
      <c r="B9" s="7">
        <v>11554702000</v>
      </c>
      <c r="C9" s="6">
        <f t="shared" si="1"/>
        <v>11554702000</v>
      </c>
      <c r="D9" s="4" t="str">
        <f t="shared" si="0"/>
        <v>115억</v>
      </c>
      <c r="E9" s="4"/>
    </row>
    <row r="10" spans="1:5" x14ac:dyDescent="0.3">
      <c r="A10" s="4">
        <v>8144003</v>
      </c>
      <c r="B10" s="7">
        <v>12554702000</v>
      </c>
      <c r="C10" s="6">
        <f t="shared" si="1"/>
        <v>12554702000</v>
      </c>
      <c r="D10" s="4" t="str">
        <f t="shared" si="0"/>
        <v>125억</v>
      </c>
      <c r="E10" s="4"/>
    </row>
    <row r="11" spans="1:5" x14ac:dyDescent="0.3">
      <c r="A11" s="4">
        <v>8144004</v>
      </c>
      <c r="B11" s="7">
        <v>13554702000</v>
      </c>
      <c r="C11" s="6">
        <f t="shared" si="1"/>
        <v>13554702000</v>
      </c>
      <c r="D11" s="4" t="str">
        <f t="shared" si="0"/>
        <v>135억</v>
      </c>
      <c r="E11" s="4"/>
    </row>
    <row r="12" spans="1:5" x14ac:dyDescent="0.3">
      <c r="A12" s="4">
        <v>8144005</v>
      </c>
      <c r="B12" s="7" t="s">
        <v>7</v>
      </c>
      <c r="C12" s="6">
        <f t="shared" si="1"/>
        <v>9.99999999999E+16</v>
      </c>
      <c r="D12" s="4" t="str">
        <f t="shared" si="0"/>
        <v>9경 10,000조</v>
      </c>
      <c r="E12" s="4"/>
    </row>
    <row r="13" spans="1:5" x14ac:dyDescent="0.3">
      <c r="A13" s="4">
        <v>8144006</v>
      </c>
      <c r="B13" s="7">
        <v>1554702000</v>
      </c>
      <c r="C13" s="6">
        <f t="shared" si="1"/>
        <v>1554702000</v>
      </c>
      <c r="D13" s="4" t="str">
        <f t="shared" si="0"/>
        <v>15억</v>
      </c>
      <c r="E13" s="4"/>
    </row>
    <row r="14" spans="1:5" x14ac:dyDescent="0.3">
      <c r="A14" s="4">
        <v>8144007</v>
      </c>
      <c r="B14" s="7">
        <v>16554702000</v>
      </c>
      <c r="C14" s="6">
        <f t="shared" si="1"/>
        <v>16554702000</v>
      </c>
      <c r="D14" s="4" t="str">
        <f t="shared" si="0"/>
        <v>165억</v>
      </c>
      <c r="E14" s="4"/>
    </row>
    <row r="15" spans="1:5" x14ac:dyDescent="0.3">
      <c r="A15" s="4">
        <v>8144008</v>
      </c>
      <c r="B15" s="7" t="s">
        <v>322</v>
      </c>
      <c r="C15" s="6">
        <f t="shared" si="1"/>
        <v>50000000000000</v>
      </c>
      <c r="D15" s="4" t="str">
        <f t="shared" si="0"/>
        <v>50조 0억</v>
      </c>
      <c r="E15" s="4"/>
    </row>
    <row r="16" spans="1:5" x14ac:dyDescent="0.3">
      <c r="A16" s="4">
        <v>8145001</v>
      </c>
      <c r="B16" s="7">
        <v>17554702000</v>
      </c>
      <c r="C16" s="6">
        <f t="shared" si="1"/>
        <v>17554702000</v>
      </c>
      <c r="D16" s="4" t="str">
        <f t="shared" si="0"/>
        <v>175억</v>
      </c>
      <c r="E16" s="4"/>
    </row>
    <row r="17" spans="1:5" x14ac:dyDescent="0.3">
      <c r="A17" s="4">
        <v>8145002</v>
      </c>
      <c r="B17" s="7">
        <v>20554702000</v>
      </c>
      <c r="C17" s="6">
        <f t="shared" si="1"/>
        <v>20554702000</v>
      </c>
      <c r="D17" s="4" t="str">
        <f t="shared" si="0"/>
        <v>205억</v>
      </c>
      <c r="E17" s="4"/>
    </row>
    <row r="18" spans="1:5" x14ac:dyDescent="0.3">
      <c r="A18" s="4">
        <v>8145003</v>
      </c>
      <c r="B18" s="7">
        <v>22554702000</v>
      </c>
      <c r="C18" s="6">
        <f t="shared" si="1"/>
        <v>22554702000</v>
      </c>
      <c r="D18" s="4" t="str">
        <f t="shared" si="0"/>
        <v>225억</v>
      </c>
      <c r="E18" s="4"/>
    </row>
    <row r="19" spans="1:5" x14ac:dyDescent="0.3">
      <c r="A19" s="4">
        <v>8145004</v>
      </c>
      <c r="B19" s="7">
        <v>24554702000</v>
      </c>
      <c r="C19" s="6">
        <f t="shared" si="1"/>
        <v>24554702000</v>
      </c>
      <c r="D19" s="4" t="str">
        <f t="shared" si="0"/>
        <v>245억</v>
      </c>
      <c r="E19" s="4"/>
    </row>
    <row r="20" spans="1:5" x14ac:dyDescent="0.3">
      <c r="A20" s="4">
        <v>8145005</v>
      </c>
      <c r="B20" s="7">
        <v>25154702000</v>
      </c>
      <c r="C20" s="6">
        <f t="shared" si="1"/>
        <v>25154702000</v>
      </c>
      <c r="D20" s="4" t="str">
        <f t="shared" si="0"/>
        <v>251억</v>
      </c>
      <c r="E20" s="4"/>
    </row>
    <row r="21" spans="1:5" x14ac:dyDescent="0.3">
      <c r="A21" s="4">
        <v>8210000</v>
      </c>
      <c r="B21" s="7">
        <v>50000000000</v>
      </c>
      <c r="C21" s="6">
        <f t="shared" si="1"/>
        <v>50000000000</v>
      </c>
      <c r="D21" s="4" t="str">
        <f t="shared" si="0"/>
        <v>500억</v>
      </c>
      <c r="E21" s="4"/>
    </row>
    <row r="22" spans="1:5" x14ac:dyDescent="0.3">
      <c r="A22" s="4">
        <v>8210002</v>
      </c>
      <c r="B22" s="7" t="s">
        <v>319</v>
      </c>
      <c r="C22" s="6">
        <f t="shared" si="1"/>
        <v>350000000000</v>
      </c>
      <c r="D22" s="4" t="str">
        <f t="shared" si="0"/>
        <v>3,500억</v>
      </c>
      <c r="E22" s="4"/>
    </row>
    <row r="23" spans="1:5" x14ac:dyDescent="0.3">
      <c r="A23" s="4">
        <v>8210003</v>
      </c>
      <c r="B23" s="7" t="s">
        <v>335</v>
      </c>
      <c r="C23" s="6">
        <f t="shared" si="1"/>
        <v>1500000000000</v>
      </c>
      <c r="D23" s="4" t="str">
        <f t="shared" si="0"/>
        <v>1조 5,000억</v>
      </c>
      <c r="E23" s="4"/>
    </row>
    <row r="24" spans="1:5" x14ac:dyDescent="0.3">
      <c r="A24" s="4">
        <v>8210004</v>
      </c>
      <c r="B24" s="7" t="s">
        <v>55</v>
      </c>
      <c r="C24" s="6">
        <f t="shared" si="1"/>
        <v>400000000000</v>
      </c>
      <c r="D24" s="4" t="str">
        <f t="shared" si="0"/>
        <v>4,000억</v>
      </c>
      <c r="E24" s="4"/>
    </row>
    <row r="25" spans="1:5" x14ac:dyDescent="0.3">
      <c r="A25" s="4">
        <v>8220022</v>
      </c>
      <c r="B25" s="7" t="s">
        <v>48</v>
      </c>
      <c r="C25" s="6">
        <f t="shared" si="1"/>
        <v>70000000000000</v>
      </c>
      <c r="D25" s="4" t="str">
        <f t="shared" si="0"/>
        <v>70조 0억</v>
      </c>
      <c r="E25" s="4"/>
    </row>
    <row r="26" spans="1:5" x14ac:dyDescent="0.3">
      <c r="A26" s="4">
        <v>8220023</v>
      </c>
      <c r="B26" s="7" t="s">
        <v>48</v>
      </c>
      <c r="C26" s="6">
        <f t="shared" si="1"/>
        <v>70000000000000</v>
      </c>
      <c r="D26" s="4" t="str">
        <f t="shared" si="0"/>
        <v>70조 0억</v>
      </c>
      <c r="E26" s="4"/>
    </row>
    <row r="27" spans="1:5" x14ac:dyDescent="0.3">
      <c r="A27" s="4">
        <v>8220024</v>
      </c>
      <c r="B27" s="7" t="s">
        <v>48</v>
      </c>
      <c r="C27" s="6">
        <f t="shared" si="1"/>
        <v>70000000000000</v>
      </c>
      <c r="D27" s="4" t="str">
        <f t="shared" si="0"/>
        <v>70조 0억</v>
      </c>
      <c r="E27" s="4"/>
    </row>
    <row r="28" spans="1:5" x14ac:dyDescent="0.3">
      <c r="A28" s="4">
        <v>8220025</v>
      </c>
      <c r="B28" s="7" t="s">
        <v>45</v>
      </c>
      <c r="C28" s="6">
        <f t="shared" si="1"/>
        <v>100000000000</v>
      </c>
      <c r="D28" s="4" t="str">
        <f t="shared" si="0"/>
        <v>1,000억</v>
      </c>
      <c r="E28" s="4"/>
    </row>
    <row r="29" spans="1:5" x14ac:dyDescent="0.3">
      <c r="A29" s="4">
        <v>8220026</v>
      </c>
      <c r="B29" s="7" t="s">
        <v>48</v>
      </c>
      <c r="C29" s="6">
        <f t="shared" si="1"/>
        <v>70000000000000</v>
      </c>
      <c r="D29" s="4" t="str">
        <f t="shared" si="0"/>
        <v>70조 0억</v>
      </c>
      <c r="E29" s="4"/>
    </row>
    <row r="30" spans="1:5" x14ac:dyDescent="0.3">
      <c r="A30" s="4">
        <v>8230076</v>
      </c>
      <c r="B30" s="7">
        <v>80000000000</v>
      </c>
      <c r="C30" s="6">
        <f t="shared" si="1"/>
        <v>80000000000</v>
      </c>
      <c r="D30" s="4" t="str">
        <f t="shared" si="0"/>
        <v>800억</v>
      </c>
      <c r="E30" s="4"/>
    </row>
    <row r="31" spans="1:5" x14ac:dyDescent="0.3">
      <c r="A31" s="4">
        <v>8240059</v>
      </c>
      <c r="B31" s="7" t="s">
        <v>56</v>
      </c>
      <c r="C31" s="6">
        <f t="shared" si="1"/>
        <v>20000000000000</v>
      </c>
      <c r="D31" s="4" t="str">
        <f t="shared" si="0"/>
        <v>20조 0억</v>
      </c>
      <c r="E31" s="4"/>
    </row>
    <row r="32" spans="1:5" x14ac:dyDescent="0.3">
      <c r="A32" s="4">
        <v>8240124</v>
      </c>
      <c r="B32" s="7" t="s">
        <v>321</v>
      </c>
      <c r="C32" s="6">
        <f t="shared" si="1"/>
        <v>2500000000000</v>
      </c>
      <c r="D32" s="4" t="str">
        <f t="shared" si="0"/>
        <v>2조 5,000억</v>
      </c>
      <c r="E32" s="4"/>
    </row>
    <row r="33" spans="1:5" x14ac:dyDescent="0.3">
      <c r="A33" s="4">
        <v>8250031</v>
      </c>
      <c r="B33" s="7">
        <v>100000000</v>
      </c>
      <c r="C33" s="6">
        <f t="shared" si="1"/>
        <v>100000000</v>
      </c>
      <c r="D33" s="4" t="str">
        <f t="shared" si="0"/>
        <v>1억</v>
      </c>
      <c r="E33" s="4"/>
    </row>
    <row r="34" spans="1:5" x14ac:dyDescent="0.3">
      <c r="A34" s="4">
        <v>8250032</v>
      </c>
      <c r="B34" s="7">
        <v>100000000</v>
      </c>
      <c r="C34" s="6">
        <f t="shared" si="1"/>
        <v>100000000</v>
      </c>
      <c r="D34" s="4" t="str">
        <f t="shared" si="0"/>
        <v>1억</v>
      </c>
      <c r="E34" s="4"/>
    </row>
    <row r="35" spans="1:5" x14ac:dyDescent="0.3">
      <c r="A35" s="4">
        <v>8250033</v>
      </c>
      <c r="B35" s="7">
        <v>200000000</v>
      </c>
      <c r="C35" s="6">
        <f t="shared" si="1"/>
        <v>200000000</v>
      </c>
      <c r="D35" s="4" t="str">
        <f t="shared" si="0"/>
        <v>2억</v>
      </c>
      <c r="E35" s="4"/>
    </row>
    <row r="36" spans="1:5" x14ac:dyDescent="0.3">
      <c r="A36" s="4">
        <v>8250034</v>
      </c>
      <c r="B36" s="7">
        <v>300000000</v>
      </c>
      <c r="C36" s="6">
        <f t="shared" si="1"/>
        <v>300000000</v>
      </c>
      <c r="D36" s="4" t="str">
        <f t="shared" si="0"/>
        <v>3억</v>
      </c>
      <c r="E36" s="4"/>
    </row>
    <row r="37" spans="1:5" x14ac:dyDescent="0.3">
      <c r="A37" s="4">
        <v>8500011</v>
      </c>
      <c r="B37" s="7">
        <v>24900000000</v>
      </c>
      <c r="C37" s="6">
        <f t="shared" si="1"/>
        <v>24900000000</v>
      </c>
      <c r="D37" s="4" t="str">
        <f t="shared" si="0"/>
        <v>249억</v>
      </c>
      <c r="E37" s="4"/>
    </row>
    <row r="38" spans="1:5" x14ac:dyDescent="0.3">
      <c r="A38" s="4">
        <v>8500012</v>
      </c>
      <c r="B38" s="7">
        <v>8300000000</v>
      </c>
      <c r="C38" s="6">
        <f t="shared" si="1"/>
        <v>8300000000</v>
      </c>
      <c r="D38" s="4" t="str">
        <f t="shared" si="0"/>
        <v>83억</v>
      </c>
      <c r="E38" s="4"/>
    </row>
    <row r="39" spans="1:5" x14ac:dyDescent="0.3">
      <c r="A39" s="4">
        <v>8500021</v>
      </c>
      <c r="B39" s="7" t="s">
        <v>326</v>
      </c>
      <c r="C39" s="6">
        <f t="shared" si="1"/>
        <v>756000000000</v>
      </c>
      <c r="D39" s="4" t="str">
        <f t="shared" si="0"/>
        <v>7,560억</v>
      </c>
      <c r="E39" s="4"/>
    </row>
    <row r="40" spans="1:5" x14ac:dyDescent="0.3">
      <c r="A40" s="4">
        <v>8500022</v>
      </c>
      <c r="B40" s="7" t="s">
        <v>338</v>
      </c>
      <c r="C40" s="6">
        <f t="shared" si="1"/>
        <v>1504000000000</v>
      </c>
      <c r="D40" s="4" t="str">
        <f t="shared" si="0"/>
        <v>1조 5,040억</v>
      </c>
      <c r="E40" s="4"/>
    </row>
    <row r="41" spans="1:5" x14ac:dyDescent="0.3">
      <c r="A41" s="4">
        <v>8641010</v>
      </c>
      <c r="B41" s="7" t="s">
        <v>55</v>
      </c>
      <c r="C41" s="6">
        <f t="shared" si="1"/>
        <v>400000000000</v>
      </c>
      <c r="D41" s="4" t="str">
        <f t="shared" si="0"/>
        <v>4,000억</v>
      </c>
      <c r="E41" s="4"/>
    </row>
    <row r="42" spans="1:5" x14ac:dyDescent="0.3">
      <c r="A42" s="4">
        <v>8644017</v>
      </c>
      <c r="B42" s="7">
        <v>36257531880</v>
      </c>
      <c r="C42" s="6">
        <f t="shared" si="1"/>
        <v>36257531880</v>
      </c>
      <c r="D42" s="4" t="str">
        <f t="shared" si="0"/>
        <v>362억</v>
      </c>
      <c r="E42" s="4"/>
    </row>
    <row r="43" spans="1:5" x14ac:dyDescent="0.3">
      <c r="A43" s="4">
        <v>8644018</v>
      </c>
      <c r="B43" s="7">
        <v>7257531880</v>
      </c>
      <c r="C43" s="6">
        <f t="shared" si="1"/>
        <v>7257531880</v>
      </c>
      <c r="D43" s="4" t="str">
        <f t="shared" si="0"/>
        <v>72억</v>
      </c>
      <c r="E43" s="4"/>
    </row>
    <row r="44" spans="1:5" x14ac:dyDescent="0.3">
      <c r="A44" s="4">
        <v>8644019</v>
      </c>
      <c r="B44" s="7">
        <v>15257531880</v>
      </c>
      <c r="C44" s="6">
        <f t="shared" si="1"/>
        <v>15257531880</v>
      </c>
      <c r="D44" s="4" t="str">
        <f t="shared" si="0"/>
        <v>152억</v>
      </c>
      <c r="E44" s="4"/>
    </row>
    <row r="45" spans="1:5" x14ac:dyDescent="0.3">
      <c r="A45" s="4">
        <v>8644612</v>
      </c>
      <c r="B45" s="7">
        <v>1000000000</v>
      </c>
      <c r="C45" s="6">
        <f t="shared" si="1"/>
        <v>1000000000</v>
      </c>
      <c r="D45" s="4" t="str">
        <f t="shared" si="0"/>
        <v>10억</v>
      </c>
      <c r="E45" s="4"/>
    </row>
    <row r="46" spans="1:5" x14ac:dyDescent="0.3">
      <c r="A46" s="4">
        <v>8644619</v>
      </c>
      <c r="B46" s="7">
        <v>10000000000</v>
      </c>
      <c r="C46" s="6">
        <f t="shared" si="1"/>
        <v>10000000000</v>
      </c>
      <c r="D46" s="4" t="str">
        <f t="shared" si="0"/>
        <v>100억</v>
      </c>
      <c r="E46" s="4"/>
    </row>
    <row r="47" spans="1:5" x14ac:dyDescent="0.3">
      <c r="A47" s="4">
        <v>8644630</v>
      </c>
      <c r="B47" s="7" t="s">
        <v>124</v>
      </c>
      <c r="C47" s="6">
        <f t="shared" si="1"/>
        <v>250000</v>
      </c>
      <c r="D47" s="4" t="str">
        <f t="shared" si="0"/>
        <v>0억</v>
      </c>
      <c r="E47" s="4"/>
    </row>
    <row r="48" spans="1:5" x14ac:dyDescent="0.3">
      <c r="A48" s="4">
        <v>8644650</v>
      </c>
      <c r="B48" s="7" t="s">
        <v>318</v>
      </c>
      <c r="C48" s="6">
        <f t="shared" si="1"/>
        <v>600000000000000</v>
      </c>
      <c r="D48" s="4" t="str">
        <f t="shared" si="0"/>
        <v>600조 0억</v>
      </c>
      <c r="E48" s="4"/>
    </row>
    <row r="49" spans="1:5" x14ac:dyDescent="0.3">
      <c r="A49" s="4">
        <v>8644821</v>
      </c>
      <c r="B49" s="7" t="s">
        <v>45</v>
      </c>
      <c r="C49" s="6">
        <f t="shared" si="1"/>
        <v>100000000000</v>
      </c>
      <c r="D49" s="4" t="str">
        <f t="shared" si="0"/>
        <v>1,000억</v>
      </c>
      <c r="E49" s="4"/>
    </row>
    <row r="50" spans="1:5" x14ac:dyDescent="0.3">
      <c r="A50" s="4">
        <v>8645009</v>
      </c>
      <c r="B50" s="7" t="s">
        <v>318</v>
      </c>
      <c r="C50" s="6">
        <f t="shared" si="1"/>
        <v>600000000000000</v>
      </c>
      <c r="D50" s="4" t="str">
        <f t="shared" si="0"/>
        <v>600조 0억</v>
      </c>
      <c r="E50" s="4"/>
    </row>
    <row r="51" spans="1:5" x14ac:dyDescent="0.3">
      <c r="A51" s="4">
        <v>8645040</v>
      </c>
      <c r="B51" s="7">
        <v>15000000000</v>
      </c>
      <c r="C51" s="6">
        <f t="shared" si="1"/>
        <v>15000000000</v>
      </c>
      <c r="D51" s="4" t="str">
        <f t="shared" si="0"/>
        <v>150억</v>
      </c>
      <c r="E51" s="4"/>
    </row>
    <row r="52" spans="1:5" x14ac:dyDescent="0.3">
      <c r="A52" s="4">
        <v>8800002</v>
      </c>
      <c r="B52" s="7" t="s">
        <v>474</v>
      </c>
      <c r="C52" s="6">
        <f t="shared" si="1"/>
        <v>14000000</v>
      </c>
      <c r="D52" s="4" t="str">
        <f t="shared" si="0"/>
        <v>14억</v>
      </c>
      <c r="E52" s="4"/>
    </row>
    <row r="53" spans="1:5" x14ac:dyDescent="0.3">
      <c r="A53" s="4">
        <v>8800102</v>
      </c>
      <c r="B53" s="7" t="s">
        <v>41</v>
      </c>
      <c r="C53" s="6">
        <f t="shared" si="1"/>
        <v>252000000000</v>
      </c>
      <c r="D53" s="4" t="str">
        <f t="shared" si="0"/>
        <v>2,520억</v>
      </c>
      <c r="E53" s="4"/>
    </row>
    <row r="54" spans="1:5" x14ac:dyDescent="0.3">
      <c r="A54" s="4">
        <v>8800200</v>
      </c>
      <c r="B54" s="7" t="s">
        <v>356</v>
      </c>
      <c r="C54" s="6">
        <f t="shared" si="1"/>
        <v>230000000000000</v>
      </c>
      <c r="D54" s="4" t="str">
        <f t="shared" si="0"/>
        <v>230조 0억</v>
      </c>
      <c r="E54" s="4"/>
    </row>
    <row r="55" spans="1:5" x14ac:dyDescent="0.3">
      <c r="A55" s="4">
        <v>8810018</v>
      </c>
      <c r="B55" s="7">
        <v>3250000000</v>
      </c>
      <c r="C55" s="6">
        <f t="shared" si="1"/>
        <v>3250000000</v>
      </c>
      <c r="D55" s="4" t="str">
        <f t="shared" si="0"/>
        <v>32억</v>
      </c>
      <c r="E55" s="4"/>
    </row>
    <row r="56" spans="1:5" x14ac:dyDescent="0.3">
      <c r="A56" s="4">
        <v>8810122</v>
      </c>
      <c r="B56" s="7">
        <v>23850000000</v>
      </c>
      <c r="C56" s="6">
        <f t="shared" si="1"/>
        <v>23850000000</v>
      </c>
      <c r="D56" s="4" t="str">
        <f t="shared" si="0"/>
        <v>238억</v>
      </c>
      <c r="E56" s="4"/>
    </row>
    <row r="57" spans="1:5" x14ac:dyDescent="0.3">
      <c r="A57" s="4">
        <v>8820001</v>
      </c>
      <c r="B57" s="7">
        <v>22950000000</v>
      </c>
      <c r="C57" s="6">
        <f t="shared" si="1"/>
        <v>22950000000</v>
      </c>
      <c r="D57" s="4" t="str">
        <f t="shared" si="0"/>
        <v>229억</v>
      </c>
      <c r="E57" s="4"/>
    </row>
    <row r="58" spans="1:5" x14ac:dyDescent="0.3">
      <c r="A58" s="4">
        <v>8820200</v>
      </c>
      <c r="B58" s="7" t="s">
        <v>64</v>
      </c>
      <c r="C58" s="6">
        <f t="shared" si="1"/>
        <v>8000000000000</v>
      </c>
      <c r="D58" s="4" t="str">
        <f t="shared" si="0"/>
        <v>8조 0억</v>
      </c>
      <c r="E58" s="4"/>
    </row>
    <row r="59" spans="1:5" x14ac:dyDescent="0.3">
      <c r="A59" s="4">
        <v>8840000</v>
      </c>
      <c r="B59" s="7">
        <v>12600000000</v>
      </c>
      <c r="C59" s="6">
        <f t="shared" si="1"/>
        <v>12600000000</v>
      </c>
      <c r="D59" s="4" t="str">
        <f t="shared" si="0"/>
        <v>126억</v>
      </c>
      <c r="E59" s="4"/>
    </row>
    <row r="60" spans="1:5" x14ac:dyDescent="0.3">
      <c r="A60" s="4">
        <v>8840014</v>
      </c>
      <c r="B60" s="7">
        <v>21000000000</v>
      </c>
      <c r="C60" s="6">
        <f t="shared" si="1"/>
        <v>21000000000</v>
      </c>
      <c r="D60" s="4" t="str">
        <f t="shared" si="0"/>
        <v>210억</v>
      </c>
      <c r="E60" s="4"/>
    </row>
    <row r="61" spans="1:5" x14ac:dyDescent="0.3">
      <c r="A61" s="4">
        <v>8850011</v>
      </c>
      <c r="B61" s="7" t="s">
        <v>41</v>
      </c>
      <c r="C61" s="6">
        <f t="shared" si="1"/>
        <v>252000000000</v>
      </c>
      <c r="D61" s="4" t="str">
        <f t="shared" si="0"/>
        <v>2,520억</v>
      </c>
      <c r="E61" s="4"/>
    </row>
    <row r="62" spans="1:5" x14ac:dyDescent="0.3">
      <c r="A62" s="4">
        <v>8860000</v>
      </c>
      <c r="B62" s="7">
        <v>37800000000</v>
      </c>
      <c r="C62" s="6">
        <f t="shared" si="1"/>
        <v>37800000000</v>
      </c>
      <c r="D62" s="4" t="str">
        <f t="shared" si="0"/>
        <v>378억</v>
      </c>
      <c r="E62" s="4"/>
    </row>
    <row r="63" spans="1:5" x14ac:dyDescent="0.3">
      <c r="A63" s="4">
        <v>8870000</v>
      </c>
      <c r="B63" s="7">
        <v>1000000000</v>
      </c>
      <c r="C63" s="6">
        <f t="shared" si="1"/>
        <v>1000000000</v>
      </c>
      <c r="D63" s="4" t="str">
        <f t="shared" si="0"/>
        <v>10억</v>
      </c>
      <c r="E63" s="4"/>
    </row>
    <row r="64" spans="1:5" x14ac:dyDescent="0.3">
      <c r="A64" s="4">
        <v>8870100</v>
      </c>
      <c r="B64" s="7">
        <v>50400000000</v>
      </c>
      <c r="C64" s="6">
        <f t="shared" si="1"/>
        <v>50400000000</v>
      </c>
      <c r="D64" s="4" t="str">
        <f t="shared" si="0"/>
        <v>504억</v>
      </c>
      <c r="E64" s="4"/>
    </row>
    <row r="65" spans="1:5" x14ac:dyDescent="0.3">
      <c r="A65" s="4">
        <v>8880000</v>
      </c>
      <c r="B65" s="7" t="s">
        <v>323</v>
      </c>
      <c r="C65" s="6">
        <f t="shared" ref="C65:C101" si="2">B65+0</f>
        <v>720000000000</v>
      </c>
      <c r="D65" s="4" t="str">
        <f t="shared" si="0"/>
        <v>7,200억</v>
      </c>
      <c r="E65" s="4"/>
    </row>
    <row r="66" spans="1:5" x14ac:dyDescent="0.3">
      <c r="A66" s="4">
        <v>8880002</v>
      </c>
      <c r="B66" s="7">
        <v>12000000000</v>
      </c>
      <c r="C66" s="6">
        <f t="shared" si="2"/>
        <v>12000000000</v>
      </c>
      <c r="D66" s="4" t="str">
        <f t="shared" ref="D66:D129" si="3">IF(AND(100000000000000000000&gt;C66,C66&gt;=10000000000000000),TEXT(INT(C66/10000000000000000),"#,##0")&amp;"경 "&amp;TEXT((C66-ROUNDDOWN(C66,-16))/1000000000000,"#,##0")&amp;"조",IF(AND(10000000000000000&gt;C66,C66&gt;=1000000000000),TEXT(INT(C66/1000000000000),"#,##0")&amp;"조 "&amp;TEXT((C66-ROUNDDOWN(C66,-12))/100000000,"#,##0")&amp;"억",IF(AND(1000000000000&gt;C66,C66&gt;=100000000),TEXT(INT(C66/100000000),"#,##0")&amp;"억",TEXT(C66,"#,##0,,억"))))</f>
        <v>120억</v>
      </c>
      <c r="E66" s="4"/>
    </row>
    <row r="67" spans="1:5" x14ac:dyDescent="0.3">
      <c r="A67" s="4">
        <v>8880110</v>
      </c>
      <c r="B67" s="7" t="s">
        <v>313</v>
      </c>
      <c r="C67" s="6">
        <f t="shared" si="2"/>
        <v>2040000000000</v>
      </c>
      <c r="D67" s="4" t="str">
        <f t="shared" si="3"/>
        <v>2조 400억</v>
      </c>
      <c r="E67" s="4"/>
    </row>
    <row r="68" spans="1:5" x14ac:dyDescent="0.3">
      <c r="A68" s="4">
        <v>8880111</v>
      </c>
      <c r="B68" s="7" t="s">
        <v>59</v>
      </c>
      <c r="C68" s="6">
        <f t="shared" si="2"/>
        <v>2360000000000</v>
      </c>
      <c r="D68" s="4" t="str">
        <f t="shared" si="3"/>
        <v>2조 3,600억</v>
      </c>
      <c r="E68" s="4"/>
    </row>
    <row r="69" spans="1:5" x14ac:dyDescent="0.3">
      <c r="A69" s="4">
        <v>8880167</v>
      </c>
      <c r="B69" s="7">
        <v>8000</v>
      </c>
      <c r="C69" s="6">
        <f t="shared" si="2"/>
        <v>8000</v>
      </c>
      <c r="D69" s="4" t="str">
        <f t="shared" si="3"/>
        <v>0억</v>
      </c>
      <c r="E69" s="4"/>
    </row>
    <row r="70" spans="1:5" x14ac:dyDescent="0.3">
      <c r="A70" s="4">
        <v>8880177</v>
      </c>
      <c r="B70" s="7">
        <v>8000</v>
      </c>
      <c r="C70" s="6">
        <f t="shared" si="2"/>
        <v>8000</v>
      </c>
      <c r="D70" s="4" t="str">
        <f t="shared" si="3"/>
        <v>0억</v>
      </c>
      <c r="E70" s="4"/>
    </row>
    <row r="71" spans="1:5" x14ac:dyDescent="0.3">
      <c r="A71" s="4">
        <v>8880181</v>
      </c>
      <c r="B71" s="7" t="s">
        <v>320</v>
      </c>
      <c r="C71" s="6">
        <f t="shared" si="2"/>
        <v>600000000000</v>
      </c>
      <c r="D71" s="4" t="str">
        <f t="shared" si="3"/>
        <v>6,000억</v>
      </c>
      <c r="E71" s="4"/>
    </row>
    <row r="72" spans="1:5" x14ac:dyDescent="0.3">
      <c r="A72" s="4">
        <v>8880183</v>
      </c>
      <c r="B72" s="7" t="s">
        <v>320</v>
      </c>
      <c r="C72" s="6">
        <f t="shared" si="2"/>
        <v>600000000000</v>
      </c>
      <c r="D72" s="4" t="str">
        <f t="shared" si="3"/>
        <v>6,000억</v>
      </c>
      <c r="E72" s="4"/>
    </row>
    <row r="73" spans="1:5" x14ac:dyDescent="0.3">
      <c r="A73" s="4">
        <v>8880184</v>
      </c>
      <c r="B73" s="7" t="s">
        <v>320</v>
      </c>
      <c r="C73" s="6">
        <f t="shared" si="2"/>
        <v>600000000000</v>
      </c>
      <c r="D73" s="4" t="str">
        <f t="shared" si="3"/>
        <v>6,000억</v>
      </c>
      <c r="E73" s="4"/>
    </row>
    <row r="74" spans="1:5" x14ac:dyDescent="0.3">
      <c r="A74" s="4">
        <v>8880185</v>
      </c>
      <c r="B74" s="7" t="s">
        <v>320</v>
      </c>
      <c r="C74" s="6">
        <f t="shared" si="2"/>
        <v>600000000000</v>
      </c>
      <c r="D74" s="4" t="str">
        <f t="shared" si="3"/>
        <v>6,000억</v>
      </c>
      <c r="E74" s="4"/>
    </row>
    <row r="75" spans="1:5" x14ac:dyDescent="0.3">
      <c r="A75" s="4">
        <v>8880200</v>
      </c>
      <c r="B75" s="7">
        <v>400000000</v>
      </c>
      <c r="C75" s="6">
        <f t="shared" si="2"/>
        <v>400000000</v>
      </c>
      <c r="D75" s="4" t="str">
        <f t="shared" si="3"/>
        <v>4억</v>
      </c>
      <c r="E75" s="4"/>
    </row>
    <row r="76" spans="1:5" x14ac:dyDescent="0.3">
      <c r="A76" s="4">
        <v>8880340</v>
      </c>
      <c r="B76" s="7" t="s">
        <v>42</v>
      </c>
      <c r="C76" s="6">
        <f t="shared" si="2"/>
        <v>65700000000000</v>
      </c>
      <c r="D76" s="4" t="str">
        <f t="shared" si="3"/>
        <v>65조 7,000억</v>
      </c>
      <c r="E76" s="4"/>
    </row>
    <row r="77" spans="1:5" x14ac:dyDescent="0.3">
      <c r="A77" s="4">
        <v>8880341</v>
      </c>
      <c r="B77" s="7" t="s">
        <v>65</v>
      </c>
      <c r="C77" s="6">
        <f t="shared" si="2"/>
        <v>67500000000000</v>
      </c>
      <c r="D77" s="4" t="str">
        <f t="shared" si="3"/>
        <v>67조 5,000억</v>
      </c>
      <c r="E77" s="4"/>
    </row>
    <row r="78" spans="1:5" x14ac:dyDescent="0.3">
      <c r="A78" s="4">
        <v>8880342</v>
      </c>
      <c r="B78" s="7" t="s">
        <v>62</v>
      </c>
      <c r="C78" s="6">
        <f t="shared" si="2"/>
        <v>136900000000000</v>
      </c>
      <c r="D78" s="4" t="str">
        <f t="shared" si="3"/>
        <v>136조 9,000억</v>
      </c>
      <c r="E78" s="4"/>
    </row>
    <row r="79" spans="1:5" x14ac:dyDescent="0.3">
      <c r="A79" s="4">
        <v>8880343</v>
      </c>
      <c r="B79" s="7" t="s">
        <v>42</v>
      </c>
      <c r="C79" s="6">
        <f t="shared" si="2"/>
        <v>65700000000000</v>
      </c>
      <c r="D79" s="4" t="str">
        <f t="shared" si="3"/>
        <v>65조 7,000억</v>
      </c>
      <c r="E79" s="4"/>
    </row>
    <row r="80" spans="1:5" x14ac:dyDescent="0.3">
      <c r="A80" s="4">
        <v>8880344</v>
      </c>
      <c r="B80" s="7" t="s">
        <v>42</v>
      </c>
      <c r="C80" s="6">
        <f t="shared" si="2"/>
        <v>65700000000000</v>
      </c>
      <c r="D80" s="4" t="str">
        <f t="shared" si="3"/>
        <v>65조 7,000억</v>
      </c>
      <c r="E80" s="4"/>
    </row>
    <row r="81" spans="1:5" x14ac:dyDescent="0.3">
      <c r="A81" s="4">
        <v>8880406</v>
      </c>
      <c r="B81" s="7" t="s">
        <v>330</v>
      </c>
      <c r="C81" s="6">
        <f t="shared" si="2"/>
        <v>1000000000000</v>
      </c>
      <c r="D81" s="4" t="str">
        <f t="shared" si="3"/>
        <v>1조 0억</v>
      </c>
      <c r="E81" s="4"/>
    </row>
    <row r="82" spans="1:5" x14ac:dyDescent="0.3">
      <c r="A82" s="4">
        <v>8880407</v>
      </c>
      <c r="B82" s="7" t="s">
        <v>330</v>
      </c>
      <c r="C82" s="6">
        <f t="shared" si="2"/>
        <v>1000000000000</v>
      </c>
      <c r="D82" s="4" t="str">
        <f t="shared" si="3"/>
        <v>1조 0억</v>
      </c>
      <c r="E82" s="4"/>
    </row>
    <row r="83" spans="1:5" x14ac:dyDescent="0.3">
      <c r="A83" s="4">
        <v>8880413</v>
      </c>
      <c r="B83" s="7" t="s">
        <v>37</v>
      </c>
      <c r="C83" s="6">
        <f t="shared" si="2"/>
        <v>500000000000000</v>
      </c>
      <c r="D83" s="4" t="str">
        <f t="shared" si="3"/>
        <v>500조 0억</v>
      </c>
      <c r="E83" s="4"/>
    </row>
    <row r="84" spans="1:5" x14ac:dyDescent="0.3">
      <c r="A84" s="4">
        <v>8880414</v>
      </c>
      <c r="B84" s="7" t="s">
        <v>37</v>
      </c>
      <c r="C84" s="6">
        <f t="shared" si="2"/>
        <v>500000000000000</v>
      </c>
      <c r="D84" s="4" t="str">
        <f t="shared" si="3"/>
        <v>500조 0억</v>
      </c>
      <c r="E84" s="4"/>
    </row>
    <row r="85" spans="1:5" x14ac:dyDescent="0.3">
      <c r="A85" s="4">
        <v>8880415</v>
      </c>
      <c r="B85" s="7" t="s">
        <v>37</v>
      </c>
      <c r="C85" s="6">
        <f t="shared" si="2"/>
        <v>500000000000000</v>
      </c>
      <c r="D85" s="4" t="str">
        <f t="shared" si="3"/>
        <v>500조 0억</v>
      </c>
      <c r="E85" s="4"/>
    </row>
    <row r="86" spans="1:5" x14ac:dyDescent="0.3">
      <c r="A86" s="4">
        <v>8880425</v>
      </c>
      <c r="B86" s="7" t="s">
        <v>322</v>
      </c>
      <c r="C86" s="6">
        <f t="shared" si="2"/>
        <v>50000000000000</v>
      </c>
      <c r="D86" s="4" t="str">
        <f t="shared" si="3"/>
        <v>50조 0억</v>
      </c>
      <c r="E86" s="4"/>
    </row>
    <row r="87" spans="1:5" x14ac:dyDescent="0.3">
      <c r="A87" s="4">
        <v>8880427</v>
      </c>
      <c r="B87" s="7" t="s">
        <v>322</v>
      </c>
      <c r="C87" s="6">
        <f t="shared" si="2"/>
        <v>50000000000000</v>
      </c>
      <c r="D87" s="4" t="str">
        <f t="shared" si="3"/>
        <v>50조 0억</v>
      </c>
      <c r="E87" s="4"/>
    </row>
    <row r="88" spans="1:5" x14ac:dyDescent="0.3">
      <c r="A88" s="4">
        <v>8880429</v>
      </c>
      <c r="B88" s="7" t="s">
        <v>147</v>
      </c>
      <c r="C88" s="6">
        <f t="shared" si="2"/>
        <v>100000000000000</v>
      </c>
      <c r="D88" s="4" t="str">
        <f t="shared" si="3"/>
        <v>100조 0억</v>
      </c>
      <c r="E88" s="4"/>
    </row>
    <row r="89" spans="1:5" x14ac:dyDescent="0.3">
      <c r="A89" s="4">
        <v>8880518</v>
      </c>
      <c r="B89" s="7">
        <v>5000</v>
      </c>
      <c r="C89" s="6">
        <f t="shared" si="2"/>
        <v>5000</v>
      </c>
      <c r="D89" s="4" t="str">
        <f t="shared" si="3"/>
        <v>0억</v>
      </c>
      <c r="E89" s="4"/>
    </row>
    <row r="90" spans="1:5" x14ac:dyDescent="0.3">
      <c r="A90" s="4">
        <v>8880614</v>
      </c>
      <c r="B90" s="7">
        <v>5000</v>
      </c>
      <c r="C90" s="6">
        <f t="shared" si="2"/>
        <v>5000</v>
      </c>
      <c r="D90" s="4" t="str">
        <f t="shared" si="3"/>
        <v>0억</v>
      </c>
      <c r="E90" s="4"/>
    </row>
    <row r="91" spans="1:5" x14ac:dyDescent="0.3">
      <c r="A91" s="4">
        <v>8880711</v>
      </c>
      <c r="B91" s="7" t="s">
        <v>37</v>
      </c>
      <c r="C91" s="6">
        <f t="shared" si="2"/>
        <v>500000000000000</v>
      </c>
      <c r="D91" s="4" t="str">
        <f t="shared" si="3"/>
        <v>500조 0억</v>
      </c>
      <c r="E91" s="4"/>
    </row>
    <row r="92" spans="1:5" x14ac:dyDescent="0.3">
      <c r="A92" s="4">
        <v>8880725</v>
      </c>
      <c r="B92" s="7">
        <v>8000</v>
      </c>
      <c r="C92" s="6">
        <f t="shared" si="2"/>
        <v>8000</v>
      </c>
      <c r="D92" s="4" t="str">
        <f t="shared" si="3"/>
        <v>0억</v>
      </c>
      <c r="E92" s="4"/>
    </row>
    <row r="93" spans="1:5" x14ac:dyDescent="0.3">
      <c r="A93" s="4">
        <v>8880726</v>
      </c>
      <c r="B93" s="7">
        <v>8000</v>
      </c>
      <c r="C93" s="6">
        <f t="shared" si="2"/>
        <v>8000</v>
      </c>
      <c r="D93" s="4" t="str">
        <f t="shared" si="3"/>
        <v>0억</v>
      </c>
      <c r="E93" s="4"/>
    </row>
    <row r="94" spans="1:5" x14ac:dyDescent="0.3">
      <c r="A94" s="4">
        <v>8880830</v>
      </c>
      <c r="B94" s="7" t="s">
        <v>8</v>
      </c>
      <c r="C94" s="6">
        <f t="shared" si="2"/>
        <v>2000000000000000</v>
      </c>
      <c r="D94" s="4" t="str">
        <f t="shared" si="3"/>
        <v>2,000조 0억</v>
      </c>
      <c r="E94" s="4"/>
    </row>
    <row r="95" spans="1:5" x14ac:dyDescent="0.3">
      <c r="A95" s="4">
        <v>8880833</v>
      </c>
      <c r="B95" s="7" t="s">
        <v>8</v>
      </c>
      <c r="C95" s="6">
        <f t="shared" si="2"/>
        <v>2000000000000000</v>
      </c>
      <c r="D95" s="4" t="str">
        <f t="shared" si="3"/>
        <v>2,000조 0억</v>
      </c>
      <c r="E95" s="4"/>
    </row>
    <row r="96" spans="1:5" x14ac:dyDescent="0.3">
      <c r="A96" s="4">
        <v>8881000</v>
      </c>
      <c r="B96" s="7" t="s">
        <v>16</v>
      </c>
      <c r="C96" s="6">
        <f t="shared" si="2"/>
        <v>1085000000000000</v>
      </c>
      <c r="D96" s="4" t="str">
        <f t="shared" si="3"/>
        <v>1,085조 0억</v>
      </c>
      <c r="E96" s="4"/>
    </row>
    <row r="97" spans="1:5" x14ac:dyDescent="0.3">
      <c r="A97" s="4">
        <v>8900000</v>
      </c>
      <c r="B97" s="7" t="s">
        <v>47</v>
      </c>
      <c r="C97" s="6">
        <f t="shared" si="2"/>
        <v>590000000000</v>
      </c>
      <c r="D97" s="4" t="str">
        <f t="shared" si="3"/>
        <v>5,900억</v>
      </c>
      <c r="E97" s="4"/>
    </row>
    <row r="98" spans="1:5" x14ac:dyDescent="0.3">
      <c r="A98" s="4">
        <v>8900100</v>
      </c>
      <c r="B98" s="7">
        <v>3150000000</v>
      </c>
      <c r="C98" s="6">
        <f t="shared" si="2"/>
        <v>3150000000</v>
      </c>
      <c r="D98" s="4" t="str">
        <f t="shared" si="3"/>
        <v>31억</v>
      </c>
      <c r="E98" s="4"/>
    </row>
    <row r="99" spans="1:5" x14ac:dyDescent="0.3">
      <c r="A99" s="4">
        <v>8910000</v>
      </c>
      <c r="B99" s="7" t="s">
        <v>314</v>
      </c>
      <c r="C99" s="6">
        <f t="shared" si="2"/>
        <v>610000000000</v>
      </c>
      <c r="D99" s="4" t="str">
        <f t="shared" si="3"/>
        <v>6,100억</v>
      </c>
      <c r="E99" s="4"/>
    </row>
    <row r="100" spans="1:5" x14ac:dyDescent="0.3">
      <c r="A100" s="4">
        <v>8910100</v>
      </c>
      <c r="B100" s="7">
        <v>3000000000</v>
      </c>
      <c r="C100" s="6">
        <f t="shared" si="2"/>
        <v>3000000000</v>
      </c>
      <c r="D100" s="4" t="str">
        <f t="shared" si="3"/>
        <v>30억</v>
      </c>
      <c r="E100" s="4"/>
    </row>
    <row r="101" spans="1:5" x14ac:dyDescent="0.3">
      <c r="A101" s="4">
        <v>8920000</v>
      </c>
      <c r="B101" s="7" t="s">
        <v>316</v>
      </c>
      <c r="C101" s="6">
        <f t="shared" si="2"/>
        <v>650000000000</v>
      </c>
      <c r="D101" s="4" t="str">
        <f t="shared" si="3"/>
        <v>6,500억</v>
      </c>
      <c r="E101" s="4"/>
    </row>
    <row r="102" spans="1:5" x14ac:dyDescent="0.3">
      <c r="A102" s="4">
        <v>8920002</v>
      </c>
      <c r="B102" s="7" t="s">
        <v>63</v>
      </c>
      <c r="C102" s="6">
        <f t="shared" ref="C102:C162" si="4">B102+0</f>
        <v>420000000000</v>
      </c>
      <c r="D102" s="4" t="str">
        <f t="shared" si="3"/>
        <v>4,200억</v>
      </c>
      <c r="E102" s="4"/>
    </row>
    <row r="103" spans="1:5" x14ac:dyDescent="0.3">
      <c r="A103" s="4">
        <v>8920100</v>
      </c>
      <c r="B103" s="7">
        <v>630000000</v>
      </c>
      <c r="C103" s="6">
        <f t="shared" si="4"/>
        <v>630000000</v>
      </c>
      <c r="D103" s="4" t="str">
        <f t="shared" si="3"/>
        <v>6억</v>
      </c>
      <c r="E103" s="4"/>
    </row>
    <row r="104" spans="1:5" x14ac:dyDescent="0.3">
      <c r="A104" s="4">
        <v>8930000</v>
      </c>
      <c r="B104" s="7" t="s">
        <v>340</v>
      </c>
      <c r="C104" s="6">
        <f t="shared" si="4"/>
        <v>880000000000</v>
      </c>
      <c r="D104" s="4" t="str">
        <f t="shared" si="3"/>
        <v>8,800억</v>
      </c>
      <c r="E104" s="4"/>
    </row>
    <row r="105" spans="1:5" x14ac:dyDescent="0.3">
      <c r="A105" s="4">
        <v>8930100</v>
      </c>
      <c r="B105" s="7">
        <v>1100000000</v>
      </c>
      <c r="C105" s="6">
        <f t="shared" si="4"/>
        <v>1100000000</v>
      </c>
      <c r="D105" s="4" t="str">
        <f t="shared" si="3"/>
        <v>11억</v>
      </c>
      <c r="E105" s="4"/>
    </row>
    <row r="106" spans="1:5" x14ac:dyDescent="0.3">
      <c r="A106" s="4">
        <v>8950100</v>
      </c>
      <c r="B106" s="7" t="s">
        <v>327</v>
      </c>
      <c r="C106" s="6">
        <f t="shared" si="4"/>
        <v>1590000000000</v>
      </c>
      <c r="D106" s="4" t="str">
        <f t="shared" si="3"/>
        <v>1조 5,900억</v>
      </c>
      <c r="E106" s="4"/>
    </row>
    <row r="107" spans="1:5" x14ac:dyDescent="0.3">
      <c r="A107" s="4">
        <v>8950101</v>
      </c>
      <c r="B107" s="7" t="s">
        <v>331</v>
      </c>
      <c r="C107" s="6">
        <f t="shared" si="4"/>
        <v>910000000000</v>
      </c>
      <c r="D107" s="4" t="str">
        <f t="shared" si="3"/>
        <v>9,100억</v>
      </c>
      <c r="E107" s="4"/>
    </row>
    <row r="108" spans="1:5" x14ac:dyDescent="0.3">
      <c r="A108" s="4">
        <v>8950102</v>
      </c>
      <c r="B108" s="7" t="s">
        <v>321</v>
      </c>
      <c r="C108" s="6">
        <f t="shared" si="4"/>
        <v>2500000000000</v>
      </c>
      <c r="D108" s="4" t="str">
        <f t="shared" si="3"/>
        <v>2조 5,000억</v>
      </c>
      <c r="E108" s="4"/>
    </row>
    <row r="109" spans="1:5" x14ac:dyDescent="0.3">
      <c r="A109" s="4">
        <v>8950109</v>
      </c>
      <c r="B109" s="7">
        <v>8000</v>
      </c>
      <c r="C109" s="6">
        <f t="shared" si="4"/>
        <v>8000</v>
      </c>
      <c r="D109" s="4" t="str">
        <f t="shared" si="3"/>
        <v>0억</v>
      </c>
      <c r="E109" s="4"/>
    </row>
    <row r="110" spans="1:5" x14ac:dyDescent="0.3">
      <c r="A110" s="4">
        <v>8950110</v>
      </c>
      <c r="B110" s="7">
        <v>8000</v>
      </c>
      <c r="C110" s="6">
        <f t="shared" si="4"/>
        <v>8000</v>
      </c>
      <c r="D110" s="4" t="str">
        <f t="shared" si="3"/>
        <v>0억</v>
      </c>
      <c r="E110" s="4"/>
    </row>
    <row r="111" spans="1:5" x14ac:dyDescent="0.3">
      <c r="A111" s="4">
        <v>8950111</v>
      </c>
      <c r="B111" s="7">
        <v>8000</v>
      </c>
      <c r="C111" s="6">
        <f t="shared" si="4"/>
        <v>8000</v>
      </c>
      <c r="D111" s="4" t="str">
        <f t="shared" si="3"/>
        <v>0억</v>
      </c>
      <c r="E111" s="4"/>
    </row>
    <row r="112" spans="1:5" x14ac:dyDescent="0.3">
      <c r="A112" s="4">
        <v>8950112</v>
      </c>
      <c r="B112" s="7">
        <v>8000</v>
      </c>
      <c r="C112" s="6">
        <f t="shared" si="4"/>
        <v>8000</v>
      </c>
      <c r="D112" s="4" t="str">
        <f t="shared" si="3"/>
        <v>0억</v>
      </c>
      <c r="E112" s="4"/>
    </row>
    <row r="113" spans="1:5" x14ac:dyDescent="0.3">
      <c r="A113" s="4">
        <v>8950114</v>
      </c>
      <c r="B113" s="7">
        <v>8000</v>
      </c>
      <c r="C113" s="6">
        <f t="shared" si="4"/>
        <v>8000</v>
      </c>
      <c r="D113" s="4" t="str">
        <f t="shared" si="3"/>
        <v>0억</v>
      </c>
      <c r="E113" s="4"/>
    </row>
    <row r="114" spans="1:5" x14ac:dyDescent="0.3">
      <c r="A114" s="4">
        <v>8950115</v>
      </c>
      <c r="B114" s="7">
        <v>8000</v>
      </c>
      <c r="C114" s="6">
        <f t="shared" si="4"/>
        <v>8000</v>
      </c>
      <c r="D114" s="4" t="str">
        <f t="shared" si="3"/>
        <v>0억</v>
      </c>
      <c r="E114" s="4"/>
    </row>
    <row r="115" spans="1:5" x14ac:dyDescent="0.3">
      <c r="A115" s="4">
        <v>8950116</v>
      </c>
      <c r="B115" s="7">
        <v>8000</v>
      </c>
      <c r="C115" s="6">
        <f t="shared" si="4"/>
        <v>8000</v>
      </c>
      <c r="D115" s="4" t="str">
        <f t="shared" si="3"/>
        <v>0억</v>
      </c>
      <c r="E115" s="4"/>
    </row>
    <row r="116" spans="1:5" x14ac:dyDescent="0.3">
      <c r="A116" s="4">
        <v>8950117</v>
      </c>
      <c r="B116" s="7">
        <v>8000</v>
      </c>
      <c r="C116" s="6">
        <f t="shared" si="4"/>
        <v>8000</v>
      </c>
      <c r="D116" s="4" t="str">
        <f t="shared" si="3"/>
        <v>0억</v>
      </c>
      <c r="E116" s="4"/>
    </row>
    <row r="117" spans="1:5" x14ac:dyDescent="0.3">
      <c r="A117" s="4">
        <v>8950118</v>
      </c>
      <c r="B117" s="7">
        <v>8000</v>
      </c>
      <c r="C117" s="6">
        <f t="shared" si="4"/>
        <v>8000</v>
      </c>
      <c r="D117" s="4" t="str">
        <f t="shared" si="3"/>
        <v>0억</v>
      </c>
      <c r="E117" s="4"/>
    </row>
    <row r="118" spans="1:5" x14ac:dyDescent="0.3">
      <c r="A118" s="4">
        <v>8950119</v>
      </c>
      <c r="B118" s="7">
        <v>8000</v>
      </c>
      <c r="C118" s="6">
        <f t="shared" si="4"/>
        <v>8000</v>
      </c>
      <c r="D118" s="4" t="str">
        <f t="shared" si="3"/>
        <v>0억</v>
      </c>
      <c r="E118" s="4"/>
    </row>
    <row r="119" spans="1:5" x14ac:dyDescent="0.3">
      <c r="A119" s="4">
        <v>8950121</v>
      </c>
      <c r="B119" s="7">
        <v>8000</v>
      </c>
      <c r="C119" s="6">
        <f t="shared" si="4"/>
        <v>8000</v>
      </c>
      <c r="D119" s="4" t="str">
        <f t="shared" si="3"/>
        <v>0억</v>
      </c>
      <c r="E119" s="4"/>
    </row>
    <row r="120" spans="1:5" x14ac:dyDescent="0.3">
      <c r="A120" s="4">
        <v>9010128</v>
      </c>
      <c r="B120" s="7" t="s">
        <v>358</v>
      </c>
      <c r="C120" s="6">
        <f t="shared" si="4"/>
        <v>120000000000</v>
      </c>
      <c r="D120" s="4" t="str">
        <f t="shared" si="3"/>
        <v>1,200억</v>
      </c>
      <c r="E120" s="4"/>
    </row>
    <row r="121" spans="1:5" x14ac:dyDescent="0.3">
      <c r="A121" s="4">
        <v>9010129</v>
      </c>
      <c r="B121" s="7" t="s">
        <v>358</v>
      </c>
      <c r="C121" s="6">
        <f t="shared" si="4"/>
        <v>120000000000</v>
      </c>
      <c r="D121" s="4" t="str">
        <f t="shared" si="3"/>
        <v>1,200억</v>
      </c>
      <c r="E121" s="4"/>
    </row>
    <row r="122" spans="1:5" x14ac:dyDescent="0.3">
      <c r="A122" s="4">
        <v>9010135</v>
      </c>
      <c r="B122" s="7" t="s">
        <v>358</v>
      </c>
      <c r="C122" s="6">
        <f t="shared" si="4"/>
        <v>120000000000</v>
      </c>
      <c r="D122" s="4" t="str">
        <f t="shared" si="3"/>
        <v>1,200억</v>
      </c>
      <c r="E122" s="4"/>
    </row>
    <row r="123" spans="1:5" x14ac:dyDescent="0.3">
      <c r="A123" s="4">
        <v>9010180</v>
      </c>
      <c r="B123" s="7" t="s">
        <v>334</v>
      </c>
      <c r="C123" s="6">
        <f t="shared" si="4"/>
        <v>3005952744540</v>
      </c>
      <c r="D123" s="4" t="str">
        <f t="shared" si="3"/>
        <v>3조 60억</v>
      </c>
      <c r="E123" s="4"/>
    </row>
    <row r="124" spans="1:5" x14ac:dyDescent="0.3">
      <c r="A124" s="4">
        <v>9020107</v>
      </c>
      <c r="B124" s="7" t="s">
        <v>14</v>
      </c>
      <c r="C124" s="6">
        <f t="shared" si="4"/>
        <v>9999999999999990</v>
      </c>
      <c r="D124" s="4" t="str">
        <f t="shared" si="3"/>
        <v>9,999조 10,000억</v>
      </c>
      <c r="E124" s="4"/>
    </row>
    <row r="125" spans="1:5" x14ac:dyDescent="0.3">
      <c r="A125" s="4">
        <v>9101078</v>
      </c>
      <c r="B125" s="7" t="s">
        <v>37</v>
      </c>
      <c r="C125" s="6">
        <f t="shared" si="4"/>
        <v>500000000000000</v>
      </c>
      <c r="D125" s="4" t="str">
        <f t="shared" si="3"/>
        <v>500조 0억</v>
      </c>
      <c r="E125" s="4"/>
    </row>
    <row r="126" spans="1:5" x14ac:dyDescent="0.3">
      <c r="A126" s="4">
        <v>9300009</v>
      </c>
      <c r="B126" s="7" t="s">
        <v>46</v>
      </c>
      <c r="C126" s="6">
        <f t="shared" si="4"/>
        <v>29000000000000</v>
      </c>
      <c r="D126" s="4" t="str">
        <f t="shared" si="3"/>
        <v>29조 0억</v>
      </c>
      <c r="E126" s="4"/>
    </row>
    <row r="127" spans="1:5" x14ac:dyDescent="0.3">
      <c r="A127" s="4">
        <v>9300012</v>
      </c>
      <c r="B127" s="7" t="s">
        <v>358</v>
      </c>
      <c r="C127" s="6">
        <f t="shared" si="4"/>
        <v>120000000000</v>
      </c>
      <c r="D127" s="4" t="str">
        <f t="shared" si="3"/>
        <v>1,200억</v>
      </c>
      <c r="E127" s="4"/>
    </row>
    <row r="128" spans="1:5" x14ac:dyDescent="0.3">
      <c r="A128" s="4">
        <v>9300019</v>
      </c>
      <c r="B128" s="7">
        <v>10000000000</v>
      </c>
      <c r="C128" s="6">
        <f t="shared" si="4"/>
        <v>10000000000</v>
      </c>
      <c r="D128" s="4" t="str">
        <f t="shared" si="3"/>
        <v>100억</v>
      </c>
      <c r="E128" s="4"/>
    </row>
    <row r="129" spans="1:5" x14ac:dyDescent="0.3">
      <c r="A129" s="4">
        <v>9300035</v>
      </c>
      <c r="B129" s="7" t="s">
        <v>6</v>
      </c>
      <c r="C129" s="6">
        <f t="shared" si="4"/>
        <v>5000000000000000</v>
      </c>
      <c r="D129" s="4" t="str">
        <f t="shared" si="3"/>
        <v>5,000조 0억</v>
      </c>
      <c r="E129" s="4"/>
    </row>
    <row r="130" spans="1:5" x14ac:dyDescent="0.3">
      <c r="A130" s="4">
        <v>9300075</v>
      </c>
      <c r="B130" s="7">
        <v>2952744540</v>
      </c>
      <c r="C130" s="6">
        <f t="shared" si="4"/>
        <v>2952744540</v>
      </c>
      <c r="D130" s="4" t="str">
        <f t="shared" ref="D130:D174" si="5">IF(AND(100000000000000000000&gt;C130,C130&gt;=10000000000000000),TEXT(INT(C130/10000000000000000),"#,##0")&amp;"경 "&amp;TEXT((C130-ROUNDDOWN(C130,-16))/1000000000000,"#,##0")&amp;"조",IF(AND(10000000000000000&gt;C130,C130&gt;=1000000000000),TEXT(INT(C130/1000000000000),"#,##0")&amp;"조 "&amp;TEXT((C130-ROUNDDOWN(C130,-12))/100000000,"#,##0")&amp;"억",IF(AND(1000000000000&gt;C130,C130&gt;=100000000),TEXT(INT(C130/100000000),"#,##0")&amp;"억",TEXT(C130,"#,##0,,억"))))</f>
        <v>29억</v>
      </c>
      <c r="E130" s="4"/>
    </row>
    <row r="131" spans="1:5" x14ac:dyDescent="0.3">
      <c r="A131" s="4">
        <v>9300076</v>
      </c>
      <c r="B131" s="7">
        <v>8952744540</v>
      </c>
      <c r="C131" s="6">
        <f t="shared" si="4"/>
        <v>8952744540</v>
      </c>
      <c r="D131" s="4" t="str">
        <f t="shared" si="5"/>
        <v>89억</v>
      </c>
      <c r="E131" s="4"/>
    </row>
    <row r="132" spans="1:5" x14ac:dyDescent="0.3">
      <c r="A132" s="4">
        <v>9300136</v>
      </c>
      <c r="B132" s="7">
        <v>30000000</v>
      </c>
      <c r="C132" s="6">
        <f t="shared" si="4"/>
        <v>30000000</v>
      </c>
      <c r="D132" s="4" t="str">
        <f t="shared" si="5"/>
        <v>30억</v>
      </c>
      <c r="E132" s="4"/>
    </row>
    <row r="133" spans="1:5" x14ac:dyDescent="0.3">
      <c r="A133" s="4">
        <v>9300454</v>
      </c>
      <c r="B133" s="7" t="s">
        <v>61</v>
      </c>
      <c r="C133" s="6">
        <f t="shared" si="4"/>
        <v>2900000000000</v>
      </c>
      <c r="D133" s="4" t="str">
        <f t="shared" si="5"/>
        <v>2조 9,000억</v>
      </c>
      <c r="E133" s="4"/>
    </row>
    <row r="134" spans="1:5" x14ac:dyDescent="0.3">
      <c r="A134" s="4">
        <v>9300800</v>
      </c>
      <c r="B134" s="7" t="s">
        <v>26</v>
      </c>
      <c r="C134" s="6">
        <f t="shared" si="4"/>
        <v>9E+18</v>
      </c>
      <c r="D134" s="4" t="str">
        <f t="shared" si="5"/>
        <v>900경 0조</v>
      </c>
      <c r="E134" s="4"/>
    </row>
    <row r="135" spans="1:5" x14ac:dyDescent="0.3">
      <c r="A135" s="4">
        <v>9300851</v>
      </c>
      <c r="B135" s="7" t="s">
        <v>328</v>
      </c>
      <c r="C135" s="6">
        <f t="shared" si="4"/>
        <v>665952744540</v>
      </c>
      <c r="D135" s="4" t="str">
        <f t="shared" si="5"/>
        <v>6,659억</v>
      </c>
      <c r="E135" s="4"/>
    </row>
    <row r="136" spans="1:5" x14ac:dyDescent="0.3">
      <c r="A136" s="4">
        <v>9303131</v>
      </c>
      <c r="B136" s="7">
        <v>10000000</v>
      </c>
      <c r="C136" s="6">
        <f t="shared" si="4"/>
        <v>10000000</v>
      </c>
      <c r="D136" s="4" t="str">
        <f t="shared" si="5"/>
        <v>10억</v>
      </c>
      <c r="E136" s="4"/>
    </row>
    <row r="137" spans="1:5" x14ac:dyDescent="0.3">
      <c r="A137" s="4">
        <v>9305600</v>
      </c>
      <c r="B137" s="7">
        <v>3000000000</v>
      </c>
      <c r="C137" s="6">
        <f t="shared" si="4"/>
        <v>3000000000</v>
      </c>
      <c r="D137" s="4" t="str">
        <f t="shared" si="5"/>
        <v>30억</v>
      </c>
      <c r="E137" s="4"/>
    </row>
    <row r="138" spans="1:5" x14ac:dyDescent="0.3">
      <c r="A138" s="4">
        <v>9305653</v>
      </c>
      <c r="B138" s="7" t="s">
        <v>26</v>
      </c>
      <c r="C138" s="6">
        <f t="shared" si="4"/>
        <v>9E+18</v>
      </c>
      <c r="D138" s="4" t="str">
        <f t="shared" si="5"/>
        <v>900경 0조</v>
      </c>
      <c r="E138" s="4"/>
    </row>
    <row r="139" spans="1:5" x14ac:dyDescent="0.3">
      <c r="A139" s="4">
        <v>9306000</v>
      </c>
      <c r="B139" s="7">
        <v>8257531880</v>
      </c>
      <c r="C139" s="6">
        <f t="shared" si="4"/>
        <v>8257531880</v>
      </c>
      <c r="D139" s="4" t="str">
        <f t="shared" si="5"/>
        <v>82억</v>
      </c>
      <c r="E139" s="4"/>
    </row>
    <row r="140" spans="1:5" x14ac:dyDescent="0.3">
      <c r="A140" s="4">
        <v>9306007</v>
      </c>
      <c r="B140" s="7">
        <v>66257531880</v>
      </c>
      <c r="C140" s="6">
        <f t="shared" si="4"/>
        <v>66257531880</v>
      </c>
      <c r="D140" s="4" t="str">
        <f t="shared" si="5"/>
        <v>662억</v>
      </c>
      <c r="E140" s="4"/>
    </row>
    <row r="141" spans="1:5" x14ac:dyDescent="0.3">
      <c r="A141" s="4">
        <v>9309083</v>
      </c>
      <c r="B141" s="7" t="s">
        <v>345</v>
      </c>
      <c r="C141" s="6">
        <f t="shared" si="4"/>
        <v>10000000000000</v>
      </c>
      <c r="D141" s="4" t="str">
        <f t="shared" si="5"/>
        <v>10조 0억</v>
      </c>
      <c r="E141" s="4"/>
    </row>
    <row r="142" spans="1:5" x14ac:dyDescent="0.3">
      <c r="A142" s="4">
        <v>9309207</v>
      </c>
      <c r="B142" s="7" t="s">
        <v>25</v>
      </c>
      <c r="C142" s="6">
        <f t="shared" si="4"/>
        <v>1E+18</v>
      </c>
      <c r="D142" s="4" t="str">
        <f t="shared" si="5"/>
        <v>100경 0조</v>
      </c>
      <c r="E142" s="4"/>
    </row>
    <row r="143" spans="1:5" x14ac:dyDescent="0.3">
      <c r="A143" s="4">
        <v>9400050</v>
      </c>
      <c r="B143" s="7" t="s">
        <v>24</v>
      </c>
      <c r="C143" s="6">
        <f t="shared" si="4"/>
        <v>9.9999999999999898E+17</v>
      </c>
      <c r="D143" s="4" t="str">
        <f t="shared" si="5"/>
        <v>99경 10,000조</v>
      </c>
      <c r="E143" s="4"/>
    </row>
    <row r="144" spans="1:5" x14ac:dyDescent="0.3">
      <c r="A144" s="4">
        <v>9400080</v>
      </c>
      <c r="B144" s="7" t="s">
        <v>31</v>
      </c>
      <c r="C144" s="6">
        <f t="shared" si="4"/>
        <v>2500000000000000</v>
      </c>
      <c r="D144" s="4" t="str">
        <f t="shared" si="5"/>
        <v>2,500조 0억</v>
      </c>
      <c r="E144" s="4"/>
    </row>
    <row r="145" spans="1:5" x14ac:dyDescent="0.3">
      <c r="A145" s="4">
        <v>9410004</v>
      </c>
      <c r="B145" s="7">
        <v>500000000</v>
      </c>
      <c r="C145" s="6">
        <f t="shared" si="4"/>
        <v>500000000</v>
      </c>
      <c r="D145" s="4" t="str">
        <f t="shared" si="5"/>
        <v>5억</v>
      </c>
      <c r="E145" s="4"/>
    </row>
    <row r="146" spans="1:5" x14ac:dyDescent="0.3">
      <c r="A146" s="4">
        <v>9420002</v>
      </c>
      <c r="B146" s="7">
        <v>50000000000</v>
      </c>
      <c r="C146" s="6">
        <f t="shared" si="4"/>
        <v>50000000000</v>
      </c>
      <c r="D146" s="4" t="str">
        <f t="shared" si="5"/>
        <v>500억</v>
      </c>
      <c r="E146" s="4"/>
    </row>
    <row r="147" spans="1:5" x14ac:dyDescent="0.3">
      <c r="A147" s="4">
        <v>9440025</v>
      </c>
      <c r="B147" s="7" t="s">
        <v>33</v>
      </c>
      <c r="C147" s="6">
        <f t="shared" si="4"/>
        <v>1.0055E+18</v>
      </c>
      <c r="D147" s="4" t="str">
        <f t="shared" si="5"/>
        <v>100경 5,500조</v>
      </c>
      <c r="E147" s="4"/>
    </row>
    <row r="148" spans="1:5" x14ac:dyDescent="0.3">
      <c r="A148" s="4">
        <v>9460026</v>
      </c>
      <c r="B148" s="7" t="s">
        <v>1</v>
      </c>
      <c r="C148" s="6">
        <f t="shared" si="4"/>
        <v>3000000000000000</v>
      </c>
      <c r="D148" s="4" t="str">
        <f t="shared" si="5"/>
        <v>3,000조 0억</v>
      </c>
      <c r="E148" s="4"/>
    </row>
    <row r="149" spans="1:5" x14ac:dyDescent="0.3">
      <c r="A149" s="4">
        <v>9500136</v>
      </c>
      <c r="B149" s="7" t="s">
        <v>50</v>
      </c>
      <c r="C149" s="6">
        <f t="shared" si="4"/>
        <v>1005952744540</v>
      </c>
      <c r="D149" s="4" t="str">
        <f t="shared" si="5"/>
        <v>1조 60억</v>
      </c>
      <c r="E149" s="4"/>
    </row>
    <row r="150" spans="1:5" x14ac:dyDescent="0.3">
      <c r="A150" s="4">
        <v>9500147</v>
      </c>
      <c r="B150" s="7" t="s">
        <v>58</v>
      </c>
      <c r="C150" s="6">
        <f t="shared" si="4"/>
        <v>1580000000000</v>
      </c>
      <c r="D150" s="4" t="str">
        <f t="shared" si="5"/>
        <v>1조 5,800억</v>
      </c>
      <c r="E150" s="4"/>
    </row>
    <row r="151" spans="1:5" x14ac:dyDescent="0.3">
      <c r="A151" s="4">
        <v>9500149</v>
      </c>
      <c r="B151" s="7">
        <v>80000000000</v>
      </c>
      <c r="C151" s="6">
        <f t="shared" si="4"/>
        <v>80000000000</v>
      </c>
      <c r="D151" s="4" t="str">
        <f t="shared" si="5"/>
        <v>800억</v>
      </c>
      <c r="E151" s="4"/>
    </row>
    <row r="152" spans="1:5" x14ac:dyDescent="0.3">
      <c r="A152" s="4">
        <v>9500150</v>
      </c>
      <c r="B152" s="7" t="s">
        <v>360</v>
      </c>
      <c r="C152" s="6">
        <f t="shared" si="4"/>
        <v>380000000000</v>
      </c>
      <c r="D152" s="4" t="str">
        <f t="shared" si="5"/>
        <v>3,800억</v>
      </c>
      <c r="E152" s="4"/>
    </row>
    <row r="153" spans="1:5" x14ac:dyDescent="0.3">
      <c r="A153" s="4">
        <v>9500360</v>
      </c>
      <c r="B153" s="7">
        <v>1000000000</v>
      </c>
      <c r="C153" s="6">
        <f t="shared" si="4"/>
        <v>1000000000</v>
      </c>
      <c r="D153" s="4" t="str">
        <f t="shared" si="5"/>
        <v>10억</v>
      </c>
      <c r="E153" s="4"/>
    </row>
    <row r="154" spans="1:5" x14ac:dyDescent="0.3">
      <c r="A154" s="4">
        <v>9500380</v>
      </c>
      <c r="B154" s="7" t="s">
        <v>351</v>
      </c>
      <c r="C154" s="6">
        <f t="shared" si="4"/>
        <v>109527445400</v>
      </c>
      <c r="D154" s="4" t="str">
        <f t="shared" si="5"/>
        <v>1,095억</v>
      </c>
      <c r="E154" s="4"/>
    </row>
    <row r="155" spans="1:5" x14ac:dyDescent="0.3">
      <c r="A155" s="4">
        <v>9500475</v>
      </c>
      <c r="B155" s="7" t="s">
        <v>17</v>
      </c>
      <c r="C155" s="6">
        <f t="shared" si="4"/>
        <v>1E+16</v>
      </c>
      <c r="D155" s="4" t="str">
        <f t="shared" si="5"/>
        <v>1경 0조</v>
      </c>
      <c r="E155" s="4"/>
    </row>
    <row r="156" spans="1:5" x14ac:dyDescent="0.3">
      <c r="A156" s="4">
        <v>9500675</v>
      </c>
      <c r="B156" s="7">
        <v>30000000000</v>
      </c>
      <c r="C156" s="6">
        <f t="shared" si="4"/>
        <v>30000000000</v>
      </c>
      <c r="D156" s="4" t="str">
        <f t="shared" si="5"/>
        <v>300억</v>
      </c>
      <c r="E156" s="4"/>
    </row>
    <row r="157" spans="1:5" x14ac:dyDescent="0.3">
      <c r="A157" s="4">
        <v>9601505</v>
      </c>
      <c r="B157" s="7" t="s">
        <v>56</v>
      </c>
      <c r="C157" s="6">
        <f t="shared" si="4"/>
        <v>20000000000000</v>
      </c>
      <c r="D157" s="4" t="str">
        <f t="shared" si="5"/>
        <v>20조 0억</v>
      </c>
      <c r="E157" s="4"/>
    </row>
    <row r="158" spans="1:5" x14ac:dyDescent="0.3">
      <c r="A158" s="4">
        <v>9601506</v>
      </c>
      <c r="B158" s="7" t="s">
        <v>332</v>
      </c>
      <c r="C158" s="6">
        <f t="shared" si="4"/>
        <v>30000000000000</v>
      </c>
      <c r="D158" s="4" t="str">
        <f t="shared" si="5"/>
        <v>30조 0억</v>
      </c>
      <c r="E158" s="4"/>
    </row>
    <row r="159" spans="1:5" x14ac:dyDescent="0.3">
      <c r="A159" s="4">
        <v>9601510</v>
      </c>
      <c r="B159" s="7" t="s">
        <v>34</v>
      </c>
      <c r="C159" s="6">
        <f t="shared" si="4"/>
        <v>1500000000000000</v>
      </c>
      <c r="D159" s="4" t="str">
        <f t="shared" si="5"/>
        <v>1,500조 0억</v>
      </c>
      <c r="E159" s="4"/>
    </row>
    <row r="160" spans="1:5" x14ac:dyDescent="0.3">
      <c r="A160" s="4">
        <v>9601511</v>
      </c>
      <c r="B160" s="7" t="s">
        <v>8</v>
      </c>
      <c r="C160" s="6">
        <f t="shared" si="4"/>
        <v>2000000000000000</v>
      </c>
      <c r="D160" s="4" t="str">
        <f t="shared" si="5"/>
        <v>2,000조 0억</v>
      </c>
      <c r="E160" s="4"/>
    </row>
    <row r="161" spans="1:5" x14ac:dyDescent="0.3">
      <c r="A161" s="4">
        <v>9803055</v>
      </c>
      <c r="B161" s="7" t="s">
        <v>15</v>
      </c>
      <c r="C161" s="6">
        <f t="shared" si="4"/>
        <v>1000000000000000</v>
      </c>
      <c r="D161" s="4" t="str">
        <f t="shared" si="5"/>
        <v>1,000조 0억</v>
      </c>
      <c r="E161" s="4"/>
    </row>
    <row r="162" spans="1:5" x14ac:dyDescent="0.3">
      <c r="A162" s="4">
        <v>9832021</v>
      </c>
      <c r="B162" s="7" t="s">
        <v>348</v>
      </c>
      <c r="C162" s="6">
        <f t="shared" si="4"/>
        <v>805952744540</v>
      </c>
      <c r="D162" s="4" t="str">
        <f t="shared" si="5"/>
        <v>8,059억</v>
      </c>
      <c r="E162" s="4"/>
    </row>
    <row r="163" spans="1:5" x14ac:dyDescent="0.3">
      <c r="A163" s="4">
        <v>9833400</v>
      </c>
      <c r="B163" s="7" t="s">
        <v>147</v>
      </c>
      <c r="C163" s="6">
        <f t="shared" ref="C163:C174" si="6">B163+0</f>
        <v>100000000000000</v>
      </c>
      <c r="D163" s="4" t="str">
        <f t="shared" si="5"/>
        <v>100조 0억</v>
      </c>
      <c r="E163" s="4"/>
    </row>
    <row r="164" spans="1:5" x14ac:dyDescent="0.3">
      <c r="A164" s="4">
        <v>9833493</v>
      </c>
      <c r="B164" s="7" t="s">
        <v>345</v>
      </c>
      <c r="C164" s="6">
        <f t="shared" si="6"/>
        <v>10000000000000</v>
      </c>
      <c r="D164" s="4" t="str">
        <f t="shared" si="5"/>
        <v>10조 0억</v>
      </c>
      <c r="E164" s="4"/>
    </row>
    <row r="165" spans="1:5" x14ac:dyDescent="0.3">
      <c r="A165" s="4">
        <v>9833495</v>
      </c>
      <c r="B165" s="7" t="s">
        <v>312</v>
      </c>
      <c r="C165" s="6">
        <f t="shared" si="6"/>
        <v>905952744540</v>
      </c>
      <c r="D165" s="4" t="str">
        <f t="shared" si="5"/>
        <v>9,059억</v>
      </c>
      <c r="E165" s="4"/>
    </row>
    <row r="166" spans="1:5" x14ac:dyDescent="0.3">
      <c r="A166" s="4">
        <v>9833530</v>
      </c>
      <c r="B166" s="7" t="s">
        <v>345</v>
      </c>
      <c r="C166" s="6">
        <f t="shared" si="6"/>
        <v>10000000000000</v>
      </c>
      <c r="D166" s="4" t="str">
        <f t="shared" si="5"/>
        <v>10조 0억</v>
      </c>
      <c r="E166" s="4"/>
    </row>
    <row r="167" spans="1:5" x14ac:dyDescent="0.3">
      <c r="A167" s="4">
        <v>9833556</v>
      </c>
      <c r="B167" s="7" t="s">
        <v>329</v>
      </c>
      <c r="C167" s="6">
        <f t="shared" si="6"/>
        <v>305952744540</v>
      </c>
      <c r="D167" s="4" t="str">
        <f t="shared" si="5"/>
        <v>3,059억</v>
      </c>
      <c r="E167" s="4"/>
    </row>
    <row r="168" spans="1:5" x14ac:dyDescent="0.3">
      <c r="A168" s="4">
        <v>9833568</v>
      </c>
      <c r="B168" s="7" t="s">
        <v>49</v>
      </c>
      <c r="C168" s="6">
        <f t="shared" si="6"/>
        <v>300000000000000</v>
      </c>
      <c r="D168" s="4" t="str">
        <f t="shared" si="5"/>
        <v>300조 0억</v>
      </c>
      <c r="E168" s="4"/>
    </row>
    <row r="169" spans="1:5" x14ac:dyDescent="0.3">
      <c r="A169" s="4">
        <v>9833802</v>
      </c>
      <c r="B169" s="7">
        <v>7554702000</v>
      </c>
      <c r="C169" s="6">
        <f t="shared" si="6"/>
        <v>7554702000</v>
      </c>
      <c r="D169" s="4" t="str">
        <f t="shared" si="5"/>
        <v>75억</v>
      </c>
      <c r="E169" s="4"/>
    </row>
    <row r="170" spans="1:5" x14ac:dyDescent="0.3">
      <c r="A170" s="4">
        <v>9833803</v>
      </c>
      <c r="B170" s="7">
        <v>12154702000</v>
      </c>
      <c r="C170" s="6">
        <f t="shared" si="6"/>
        <v>12154702000</v>
      </c>
      <c r="D170" s="4" t="str">
        <f t="shared" si="5"/>
        <v>121억</v>
      </c>
      <c r="E170" s="4"/>
    </row>
    <row r="171" spans="1:5" x14ac:dyDescent="0.3">
      <c r="A171" s="4">
        <v>9833804</v>
      </c>
      <c r="B171" s="7">
        <v>18254702000</v>
      </c>
      <c r="C171" s="6">
        <f t="shared" si="6"/>
        <v>18254702000</v>
      </c>
      <c r="D171" s="4" t="str">
        <f t="shared" si="5"/>
        <v>182억</v>
      </c>
      <c r="E171" s="4"/>
    </row>
    <row r="172" spans="1:5" x14ac:dyDescent="0.3">
      <c r="A172" s="4">
        <v>9833805</v>
      </c>
      <c r="B172" s="7">
        <v>20954702000</v>
      </c>
      <c r="C172" s="6">
        <f t="shared" si="6"/>
        <v>20954702000</v>
      </c>
      <c r="D172" s="4" t="str">
        <f t="shared" si="5"/>
        <v>209억</v>
      </c>
      <c r="E172" s="4"/>
    </row>
    <row r="173" spans="1:5" x14ac:dyDescent="0.3">
      <c r="A173" s="4">
        <v>9833971</v>
      </c>
      <c r="B173" s="7">
        <v>1000</v>
      </c>
      <c r="C173" s="6">
        <f t="shared" si="6"/>
        <v>1000</v>
      </c>
      <c r="D173" s="4" t="str">
        <f t="shared" si="5"/>
        <v>0억</v>
      </c>
      <c r="E173" s="4"/>
    </row>
    <row r="174" spans="1:5" x14ac:dyDescent="0.3">
      <c r="A174" s="4">
        <v>9833377</v>
      </c>
      <c r="B174" s="7" t="s">
        <v>349</v>
      </c>
      <c r="C174" s="6">
        <f t="shared" si="6"/>
        <v>210000000000</v>
      </c>
      <c r="D174" s="4" t="str">
        <f t="shared" si="5"/>
        <v>2,100억</v>
      </c>
      <c r="E174" s="4"/>
    </row>
    <row r="175" spans="1:5" x14ac:dyDescent="0.3">
      <c r="A175" s="4">
        <v>8880140</v>
      </c>
      <c r="B175" s="7" t="s">
        <v>333</v>
      </c>
      <c r="C175" s="6">
        <f t="shared" ref="C175:C206" si="7">B175+0</f>
        <v>8800000000000</v>
      </c>
      <c r="D175" s="4" t="str">
        <f>IF(AND(100000000000000000000&gt;C175,C175&gt;=10000000000000000),TEXT(INT(C175/10000000000000000),"#,##0")&amp;"경 "&amp;TEXT((C175-ROUNDDOWN(C175,-16))/1000000000000,"#,##0")&amp;"조",IF(AND(10000000000000000&gt;C175,C175&gt;=1000000000000),TEXT(INT(C175/1000000000000),"#,##0")&amp;"조 "&amp;TEXT((C175-ROUNDDOWN(C175,-12))/100000000,"#,##0")&amp;"억",IF(AND(1000000000000&gt;C175,C175&gt;=100000000),TEXT(INT(C175/100000000),"#,##0")&amp;"억",TEXT(C175,"#,##0,,억"))))</f>
        <v>8조 8,000억</v>
      </c>
      <c r="E175" s="4" t="s">
        <v>446</v>
      </c>
    </row>
    <row r="176" spans="1:5" x14ac:dyDescent="0.3">
      <c r="A176" s="4">
        <v>8880150</v>
      </c>
      <c r="B176" s="7" t="s">
        <v>354</v>
      </c>
      <c r="C176" s="6">
        <f t="shared" si="7"/>
        <v>12800000000000</v>
      </c>
      <c r="D176" s="4" t="str">
        <f t="shared" ref="D176:D206" si="8">IF(AND(100000000000000000000&gt;C176,C176&gt;=10000000000000000),TEXT(INT(C176/10000000000000000),"#,##0")&amp;"경 "&amp;TEXT((C176-ROUNDDOWN(C176,-16))/1000000000000,"#,##0")&amp;"조",IF(AND(10000000000000000&gt;C176,C176&gt;=1000000000000),TEXT(INT(C176/1000000000000),"#,##0")&amp;"조 "&amp;TEXT((C176-ROUNDDOWN(C176,-12))/100000000,"#,##0")&amp;"억",IF(AND(1000000000000&gt;C176,C176&gt;=100000000),TEXT(INT(C176/100000000),"#,##0")&amp;"억",TEXT(C176,"#,##0,,억"))))</f>
        <v>12조 8,000억</v>
      </c>
      <c r="E176" s="4" t="s">
        <v>471</v>
      </c>
    </row>
    <row r="177" spans="1:5" x14ac:dyDescent="0.3">
      <c r="A177" s="4">
        <v>8950000</v>
      </c>
      <c r="B177" s="7" t="s">
        <v>353</v>
      </c>
      <c r="C177" s="6">
        <f t="shared" si="7"/>
        <v>12000000000000</v>
      </c>
      <c r="D177" s="4" t="str">
        <f>IF(AND(100000000000000000000&gt;C177,C177&gt;=10000000000000000),TEXT(INT(C177/10000000000000000),"#,##0")&amp;"경 "&amp;TEXT((C177-ROUNDDOWN(C177,-16))/1000000000000,"#,##0")&amp;"조",IF(AND(10000000000000000&gt;C177,C177&gt;=1000000000000),TEXT(INT(C177/1000000000000),"#,##0")&amp;"조 "&amp;TEXT((C177-ROUNDDOWN(C177,-12))/100000000,"#,##0")&amp;"억",IF(AND(1000000000000&gt;C177,C177&gt;=100000000),TEXT(INT(C177/100000000),"#,##0")&amp;"억",TEXT(C177,"#,##0,,억"))))</f>
        <v>12조 0억</v>
      </c>
      <c r="E177" s="4" t="s">
        <v>464</v>
      </c>
    </row>
    <row r="178" spans="1:5" x14ac:dyDescent="0.3">
      <c r="A178" s="4">
        <v>8950001</v>
      </c>
      <c r="B178" s="7" t="s">
        <v>357</v>
      </c>
      <c r="C178" s="6">
        <f t="shared" si="7"/>
        <v>35000000000000</v>
      </c>
      <c r="D178" s="4" t="str">
        <f t="shared" si="8"/>
        <v>35조 0억</v>
      </c>
      <c r="E178" s="4" t="s">
        <v>447</v>
      </c>
    </row>
    <row r="179" spans="1:5" x14ac:dyDescent="0.3">
      <c r="A179" s="4">
        <v>8950002</v>
      </c>
      <c r="B179" s="7" t="s">
        <v>48</v>
      </c>
      <c r="C179" s="6">
        <f t="shared" si="7"/>
        <v>70000000000000</v>
      </c>
      <c r="D179" s="4" t="str">
        <f t="shared" si="8"/>
        <v>70조 0억</v>
      </c>
      <c r="E179" s="4" t="s">
        <v>460</v>
      </c>
    </row>
    <row r="180" spans="1:5" x14ac:dyDescent="0.3">
      <c r="A180" s="4">
        <v>8880100</v>
      </c>
      <c r="B180" s="7" t="s">
        <v>148</v>
      </c>
      <c r="C180" s="6">
        <f t="shared" si="7"/>
        <v>92000000000000</v>
      </c>
      <c r="D180" s="4" t="str">
        <f t="shared" si="8"/>
        <v>92조 0억</v>
      </c>
      <c r="E180" s="4" t="s">
        <v>456</v>
      </c>
    </row>
    <row r="181" spans="1:5" x14ac:dyDescent="0.3">
      <c r="A181" s="4">
        <v>8880101</v>
      </c>
      <c r="B181" s="7" t="s">
        <v>57</v>
      </c>
      <c r="C181" s="6">
        <f t="shared" si="7"/>
        <v>52000000000000</v>
      </c>
      <c r="D181" s="4" t="str">
        <f t="shared" si="8"/>
        <v>52조 0억</v>
      </c>
      <c r="E181" s="4" t="s">
        <v>458</v>
      </c>
    </row>
    <row r="182" spans="1:5" x14ac:dyDescent="0.3">
      <c r="A182" s="4">
        <v>8880141</v>
      </c>
      <c r="B182" s="7" t="s">
        <v>317</v>
      </c>
      <c r="C182" s="6">
        <f t="shared" si="7"/>
        <v>170000000000000</v>
      </c>
      <c r="D182" s="4" t="str">
        <f t="shared" si="8"/>
        <v>170조 0억</v>
      </c>
      <c r="E182" s="4" t="s">
        <v>473</v>
      </c>
    </row>
    <row r="183" spans="1:5" x14ac:dyDescent="0.3">
      <c r="A183" s="4">
        <v>8880151</v>
      </c>
      <c r="B183" s="7" t="s">
        <v>66</v>
      </c>
      <c r="C183" s="6">
        <f t="shared" si="7"/>
        <v>320000000000000</v>
      </c>
      <c r="D183" s="4" t="str">
        <f t="shared" si="8"/>
        <v>320조 0억</v>
      </c>
      <c r="E183" s="4" t="s">
        <v>469</v>
      </c>
    </row>
    <row r="184" spans="1:5" x14ac:dyDescent="0.3">
      <c r="A184" s="4">
        <v>8880153</v>
      </c>
      <c r="B184" s="7" t="s">
        <v>341</v>
      </c>
      <c r="C184" s="6">
        <f t="shared" si="7"/>
        <v>60000000000000</v>
      </c>
      <c r="D184" s="4" t="str">
        <f t="shared" si="8"/>
        <v>60조 0억</v>
      </c>
      <c r="E184" s="4" t="s">
        <v>457</v>
      </c>
    </row>
    <row r="185" spans="1:5" x14ac:dyDescent="0.3">
      <c r="A185" s="4">
        <v>8880300</v>
      </c>
      <c r="B185" s="7" t="s">
        <v>337</v>
      </c>
      <c r="C185" s="6">
        <f t="shared" si="7"/>
        <v>540000000000000</v>
      </c>
      <c r="D185" s="4" t="str">
        <f t="shared" si="8"/>
        <v>540조 0억</v>
      </c>
      <c r="E185" s="4" t="s">
        <v>347</v>
      </c>
    </row>
    <row r="186" spans="1:5" x14ac:dyDescent="0.3">
      <c r="A186" s="4">
        <v>8880303</v>
      </c>
      <c r="B186" s="7" t="s">
        <v>337</v>
      </c>
      <c r="C186" s="6">
        <f t="shared" si="7"/>
        <v>540000000000000</v>
      </c>
      <c r="D186" s="4" t="str">
        <f t="shared" si="8"/>
        <v>540조 0억</v>
      </c>
      <c r="E186" s="4" t="s">
        <v>44</v>
      </c>
    </row>
    <row r="187" spans="1:5" x14ac:dyDescent="0.3">
      <c r="A187" s="4">
        <v>8880304</v>
      </c>
      <c r="B187" s="7" t="s">
        <v>337</v>
      </c>
      <c r="C187" s="6">
        <f t="shared" si="7"/>
        <v>540000000000000</v>
      </c>
      <c r="D187" s="4" t="str">
        <f t="shared" si="8"/>
        <v>540조 0억</v>
      </c>
      <c r="E187" s="4" t="s">
        <v>44</v>
      </c>
    </row>
    <row r="188" spans="1:5" x14ac:dyDescent="0.3">
      <c r="A188" s="4">
        <v>8880301</v>
      </c>
      <c r="B188" s="7" t="s">
        <v>146</v>
      </c>
      <c r="C188" s="6">
        <f t="shared" si="7"/>
        <v>420000000000000</v>
      </c>
      <c r="D188" s="4" t="str">
        <f t="shared" si="8"/>
        <v>420조 0억</v>
      </c>
      <c r="E188" s="4" t="s">
        <v>454</v>
      </c>
    </row>
    <row r="189" spans="1:5" x14ac:dyDescent="0.3">
      <c r="A189" s="4">
        <v>8880302</v>
      </c>
      <c r="B189" s="7" t="s">
        <v>52</v>
      </c>
      <c r="C189" s="6">
        <f t="shared" si="7"/>
        <v>602000000000000</v>
      </c>
      <c r="D189" s="4" t="str">
        <f t="shared" si="8"/>
        <v>602조 0억</v>
      </c>
      <c r="E189" s="4" t="s">
        <v>449</v>
      </c>
    </row>
    <row r="190" spans="1:5" x14ac:dyDescent="0.3">
      <c r="A190" s="4">
        <v>8645066</v>
      </c>
      <c r="B190" s="7" t="s">
        <v>23</v>
      </c>
      <c r="C190" s="6">
        <f t="shared" si="7"/>
        <v>4100000000000000</v>
      </c>
      <c r="D190" s="4" t="str">
        <f t="shared" si="8"/>
        <v>4,100조 0억</v>
      </c>
      <c r="E190" s="4" t="s">
        <v>212</v>
      </c>
    </row>
    <row r="191" spans="1:5" x14ac:dyDescent="0.3">
      <c r="A191" s="4">
        <v>8644655</v>
      </c>
      <c r="B191" s="7" t="s">
        <v>36</v>
      </c>
      <c r="C191" s="6">
        <f t="shared" si="7"/>
        <v>3455000000000000</v>
      </c>
      <c r="D191" s="4" t="str">
        <f t="shared" si="8"/>
        <v>3,455조 0억</v>
      </c>
      <c r="E191" s="4" t="s">
        <v>215</v>
      </c>
    </row>
    <row r="192" spans="1:5" x14ac:dyDescent="0.3">
      <c r="A192" s="4">
        <v>8880410</v>
      </c>
      <c r="B192" s="7" t="s">
        <v>12</v>
      </c>
      <c r="C192" s="6">
        <f t="shared" si="7"/>
        <v>4900000000000000</v>
      </c>
      <c r="D192" s="4" t="str">
        <f t="shared" si="8"/>
        <v>4,900조 0억</v>
      </c>
      <c r="E192" s="4" t="s">
        <v>275</v>
      </c>
    </row>
    <row r="193" spans="1:5" x14ac:dyDescent="0.3">
      <c r="A193" s="4">
        <v>8880700</v>
      </c>
      <c r="B193" s="7" t="s">
        <v>36</v>
      </c>
      <c r="C193" s="6">
        <f t="shared" si="7"/>
        <v>3455000000000000</v>
      </c>
      <c r="D193" s="4" t="str">
        <f t="shared" si="8"/>
        <v>3,455조 0억</v>
      </c>
      <c r="E193" s="4" t="s">
        <v>315</v>
      </c>
    </row>
    <row r="194" spans="1:5" x14ac:dyDescent="0.3">
      <c r="A194" s="4">
        <v>8880500</v>
      </c>
      <c r="B194" s="7" t="s">
        <v>22</v>
      </c>
      <c r="C194" s="6">
        <f t="shared" si="7"/>
        <v>3500000000000000</v>
      </c>
      <c r="D194" s="4" t="str">
        <f t="shared" si="8"/>
        <v>3,500조 0억</v>
      </c>
      <c r="E194" s="4" t="s">
        <v>355</v>
      </c>
    </row>
    <row r="195" spans="1:5" x14ac:dyDescent="0.3">
      <c r="A195" s="4">
        <v>8880501</v>
      </c>
      <c r="B195" s="7" t="s">
        <v>22</v>
      </c>
      <c r="C195" s="6">
        <f t="shared" si="7"/>
        <v>3500000000000000</v>
      </c>
      <c r="D195" s="4" t="str">
        <f t="shared" si="8"/>
        <v>3,500조 0억</v>
      </c>
      <c r="E195" s="4" t="s">
        <v>324</v>
      </c>
    </row>
    <row r="196" spans="1:5" x14ac:dyDescent="0.3">
      <c r="A196" s="4">
        <v>8880505</v>
      </c>
      <c r="B196" s="7" t="s">
        <v>31</v>
      </c>
      <c r="C196" s="6">
        <f t="shared" si="7"/>
        <v>2500000000000000</v>
      </c>
      <c r="D196" s="4" t="str">
        <f t="shared" si="8"/>
        <v>2,500조 0억</v>
      </c>
      <c r="E196" s="4" t="s">
        <v>455</v>
      </c>
    </row>
    <row r="197" spans="1:5" x14ac:dyDescent="0.3">
      <c r="A197" s="4">
        <v>8880502</v>
      </c>
      <c r="B197" s="7" t="s">
        <v>18</v>
      </c>
      <c r="C197" s="6">
        <f t="shared" si="7"/>
        <v>4500000000000000</v>
      </c>
      <c r="D197" s="4" t="str">
        <f t="shared" si="8"/>
        <v>4,500조 0억</v>
      </c>
      <c r="E197" s="4" t="s">
        <v>448</v>
      </c>
    </row>
    <row r="198" spans="1:5" x14ac:dyDescent="0.3">
      <c r="A198" s="4">
        <v>8880503</v>
      </c>
      <c r="B198" s="7" t="s">
        <v>30</v>
      </c>
      <c r="C198" s="6">
        <f t="shared" si="7"/>
        <v>4822000000000000</v>
      </c>
      <c r="D198" s="4" t="str">
        <f t="shared" si="8"/>
        <v>4,822조 0억</v>
      </c>
      <c r="E198" s="4" t="s">
        <v>466</v>
      </c>
    </row>
    <row r="199" spans="1:5" x14ac:dyDescent="0.3">
      <c r="A199" s="4">
        <v>8880504</v>
      </c>
      <c r="B199" s="7" t="s">
        <v>28</v>
      </c>
      <c r="C199" s="6">
        <f t="shared" si="7"/>
        <v>4323000000000000</v>
      </c>
      <c r="D199" s="4" t="str">
        <f t="shared" si="8"/>
        <v>4,323조 0억</v>
      </c>
      <c r="E199" s="4" t="s">
        <v>459</v>
      </c>
    </row>
    <row r="200" spans="1:5" x14ac:dyDescent="0.3">
      <c r="A200" s="4">
        <v>8880600</v>
      </c>
      <c r="B200" s="7" t="s">
        <v>4</v>
      </c>
      <c r="C200" s="6">
        <f t="shared" si="7"/>
        <v>8500000000000000</v>
      </c>
      <c r="D200" s="4" t="str">
        <f t="shared" si="8"/>
        <v>8,500조 0억</v>
      </c>
      <c r="E200" s="4" t="s">
        <v>259</v>
      </c>
    </row>
    <row r="201" spans="1:5" x14ac:dyDescent="0.3">
      <c r="A201" s="4">
        <v>8880602</v>
      </c>
      <c r="B201" s="7" t="s">
        <v>4</v>
      </c>
      <c r="C201" s="6">
        <f t="shared" si="7"/>
        <v>8500000000000000</v>
      </c>
      <c r="D201" s="4" t="str">
        <f t="shared" si="8"/>
        <v>8,500조 0억</v>
      </c>
      <c r="E201" s="4" t="s">
        <v>259</v>
      </c>
    </row>
    <row r="202" spans="1:5" x14ac:dyDescent="0.3">
      <c r="A202" s="4">
        <v>8880603</v>
      </c>
      <c r="B202" s="7" t="s">
        <v>4</v>
      </c>
      <c r="C202" s="6">
        <f t="shared" si="7"/>
        <v>8500000000000000</v>
      </c>
      <c r="D202" s="4" t="str">
        <f t="shared" si="8"/>
        <v>8,500조 0억</v>
      </c>
      <c r="E202" s="4" t="s">
        <v>259</v>
      </c>
    </row>
    <row r="203" spans="1:5" x14ac:dyDescent="0.3">
      <c r="A203" s="4">
        <v>8880607</v>
      </c>
      <c r="B203" s="7" t="s">
        <v>29</v>
      </c>
      <c r="C203" s="6">
        <f t="shared" si="7"/>
        <v>9000000000000000</v>
      </c>
      <c r="D203" s="4" t="str">
        <f t="shared" si="8"/>
        <v>9,000조 0억</v>
      </c>
      <c r="E203" s="4" t="s">
        <v>202</v>
      </c>
    </row>
    <row r="204" spans="1:5" x14ac:dyDescent="0.3">
      <c r="A204" s="4">
        <v>8880609</v>
      </c>
      <c r="B204" s="7" t="s">
        <v>29</v>
      </c>
      <c r="C204" s="6">
        <f t="shared" si="7"/>
        <v>9000000000000000</v>
      </c>
      <c r="D204" s="4" t="str">
        <f t="shared" si="8"/>
        <v>9,000조 0억</v>
      </c>
      <c r="E204" s="4" t="s">
        <v>202</v>
      </c>
    </row>
    <row r="205" spans="1:5" x14ac:dyDescent="0.3">
      <c r="A205" s="4">
        <v>8880612</v>
      </c>
      <c r="B205" s="7" t="s">
        <v>29</v>
      </c>
      <c r="C205" s="6">
        <f t="shared" si="7"/>
        <v>9000000000000000</v>
      </c>
      <c r="D205" s="4" t="str">
        <f t="shared" si="8"/>
        <v>9,000조 0억</v>
      </c>
      <c r="E205" s="4" t="s">
        <v>202</v>
      </c>
    </row>
    <row r="206" spans="1:5" x14ac:dyDescent="0.3">
      <c r="A206" s="4">
        <v>9500805</v>
      </c>
      <c r="B206" s="7" t="s">
        <v>10</v>
      </c>
      <c r="C206" s="4">
        <f t="shared" si="7"/>
        <v>1E+17</v>
      </c>
      <c r="D206" s="4" t="str">
        <f t="shared" si="8"/>
        <v>10경 0조</v>
      </c>
      <c r="E206" s="4" t="s">
        <v>470</v>
      </c>
    </row>
    <row r="207" spans="1:5" x14ac:dyDescent="0.3">
      <c r="A207" s="4">
        <v>8881010</v>
      </c>
      <c r="B207" s="7" t="s">
        <v>2</v>
      </c>
      <c r="C207" s="6">
        <f t="shared" ref="C207:C227" si="9">B207+0</f>
        <v>7E+17</v>
      </c>
      <c r="D207" s="4" t="str">
        <f>IF(AND(100000000000000000000&gt;C207,C207&gt;=10000000000000000),TEXT(INT(C207/10000000000000000),"#,##0")&amp;"경 "&amp;TEXT((C207-ROUNDDOWN(C207,-16))/1000000000000,"#,##0")&amp;"조",IF(AND(10000000000000000&gt;C207,C207&gt;=1000000000000),TEXT(INT(C207/1000000000000),"#,##0")&amp;"조 "&amp;TEXT((C207-ROUNDDOWN(C207,-12))/100000000,"#,##0")&amp;"억",IF(AND(1000000000000&gt;C207,C207&gt;=100000000),TEXT(INT(C207/100000000),"#,##0")&amp;"억",TEXT(C207,"#,##0,,억"))))</f>
        <v>70경 0조</v>
      </c>
      <c r="E207" s="4" t="s">
        <v>452</v>
      </c>
    </row>
    <row r="208" spans="1:5" x14ac:dyDescent="0.3">
      <c r="A208" s="4">
        <v>8881011</v>
      </c>
      <c r="B208" s="7" t="s">
        <v>27</v>
      </c>
      <c r="C208" s="6">
        <f t="shared" si="9"/>
        <v>4800000000000000</v>
      </c>
      <c r="D208" s="4" t="str">
        <f t="shared" ref="D208:D227" si="10">IF(AND(100000000000000000000&gt;C208,C208&gt;=10000000000000000),TEXT(INT(C208/10000000000000000),"#,##0")&amp;"경 "&amp;TEXT((C208-ROUNDDOWN(C208,-16))/1000000000000,"#,##0")&amp;"조",IF(AND(10000000000000000&gt;C208,C208&gt;=1000000000000),TEXT(INT(C208/1000000000000),"#,##0")&amp;"조 "&amp;TEXT((C208-ROUNDDOWN(C208,-12))/100000000,"#,##0")&amp;"억",IF(AND(1000000000000&gt;C208,C208&gt;=100000000),TEXT(INT(C208/100000000),"#,##0")&amp;"억",TEXT(C208,"#,##0,,억"))))</f>
        <v>4,800조 0억</v>
      </c>
      <c r="E208" s="4" t="s">
        <v>54</v>
      </c>
    </row>
    <row r="209" spans="1:5" x14ac:dyDescent="0.3">
      <c r="A209" s="4">
        <v>8881012</v>
      </c>
      <c r="B209" s="7" t="s">
        <v>3</v>
      </c>
      <c r="C209" s="6">
        <f t="shared" si="9"/>
        <v>1.4E+18</v>
      </c>
      <c r="D209" s="4" t="str">
        <f t="shared" si="10"/>
        <v>140경 0조</v>
      </c>
      <c r="E209" s="4" t="s">
        <v>336</v>
      </c>
    </row>
    <row r="210" spans="1:5" x14ac:dyDescent="0.3">
      <c r="A210" s="4">
        <v>8881013</v>
      </c>
      <c r="B210" s="7" t="s">
        <v>9</v>
      </c>
      <c r="C210" s="6">
        <f t="shared" si="9"/>
        <v>3.5E+17</v>
      </c>
      <c r="D210" s="4" t="str">
        <f t="shared" si="10"/>
        <v>35경 0조</v>
      </c>
      <c r="E210" s="4" t="s">
        <v>311</v>
      </c>
    </row>
    <row r="211" spans="1:5" x14ac:dyDescent="0.3">
      <c r="A211" s="4">
        <v>8881014</v>
      </c>
      <c r="B211" s="7" t="s">
        <v>9</v>
      </c>
      <c r="C211" s="6">
        <f t="shared" si="9"/>
        <v>3.5E+17</v>
      </c>
      <c r="D211" s="4" t="str">
        <f t="shared" si="10"/>
        <v>35경 0조</v>
      </c>
      <c r="E211" s="4" t="s">
        <v>39</v>
      </c>
    </row>
    <row r="212" spans="1:5" x14ac:dyDescent="0.3">
      <c r="A212" s="4">
        <v>8881015</v>
      </c>
      <c r="B212" s="7" t="s">
        <v>9</v>
      </c>
      <c r="C212" s="6">
        <f t="shared" si="9"/>
        <v>3.5E+17</v>
      </c>
      <c r="D212" s="4" t="str">
        <f t="shared" si="10"/>
        <v>35경 0조</v>
      </c>
      <c r="E212" s="4" t="s">
        <v>51</v>
      </c>
    </row>
    <row r="213" spans="1:5" x14ac:dyDescent="0.3">
      <c r="A213" s="4">
        <v>8881016</v>
      </c>
      <c r="B213" s="7" t="s">
        <v>9</v>
      </c>
      <c r="C213" s="6">
        <f t="shared" si="9"/>
        <v>3.5E+17</v>
      </c>
      <c r="D213" s="4" t="str">
        <f t="shared" si="10"/>
        <v>35경 0조</v>
      </c>
      <c r="E213" s="4" t="s">
        <v>60</v>
      </c>
    </row>
    <row r="214" spans="1:5" x14ac:dyDescent="0.3">
      <c r="A214" s="4">
        <v>8880800</v>
      </c>
      <c r="B214" s="9" t="s">
        <v>477</v>
      </c>
      <c r="C214" s="6">
        <f t="shared" si="9"/>
        <v>3.5E+17</v>
      </c>
      <c r="D214" s="4" t="str">
        <f t="shared" si="10"/>
        <v>35경 0조</v>
      </c>
      <c r="E214" s="4" t="s">
        <v>472</v>
      </c>
    </row>
    <row r="215" spans="1:5" x14ac:dyDescent="0.3">
      <c r="A215" s="4">
        <v>8880801</v>
      </c>
      <c r="B215" s="7" t="s">
        <v>27</v>
      </c>
      <c r="C215" s="6">
        <f t="shared" si="9"/>
        <v>4800000000000000</v>
      </c>
      <c r="D215" s="4" t="str">
        <f t="shared" si="10"/>
        <v>4,800조 0억</v>
      </c>
      <c r="E215" s="4" t="s">
        <v>350</v>
      </c>
    </row>
    <row r="216" spans="1:5" x14ac:dyDescent="0.3">
      <c r="A216" s="4">
        <v>8880802</v>
      </c>
      <c r="B216" s="9" t="s">
        <v>478</v>
      </c>
      <c r="C216" s="6">
        <f t="shared" si="9"/>
        <v>1E+18</v>
      </c>
      <c r="D216" s="4" t="str">
        <f t="shared" si="10"/>
        <v>100경 0조</v>
      </c>
      <c r="E216" s="4" t="s">
        <v>53</v>
      </c>
    </row>
    <row r="217" spans="1:5" x14ac:dyDescent="0.3">
      <c r="A217" s="4">
        <v>8880803</v>
      </c>
      <c r="B217" s="9" t="s">
        <v>479</v>
      </c>
      <c r="C217" s="6">
        <f t="shared" si="9"/>
        <v>2.5E+17</v>
      </c>
      <c r="D217" s="4" t="str">
        <f t="shared" si="10"/>
        <v>25경 0조</v>
      </c>
      <c r="E217" s="4" t="s">
        <v>40</v>
      </c>
    </row>
    <row r="218" spans="1:5" x14ac:dyDescent="0.3">
      <c r="A218" s="4">
        <v>8880804</v>
      </c>
      <c r="B218" s="9" t="s">
        <v>479</v>
      </c>
      <c r="C218" s="6">
        <f t="shared" si="9"/>
        <v>2.5E+17</v>
      </c>
      <c r="D218" s="4" t="str">
        <f t="shared" si="10"/>
        <v>25경 0조</v>
      </c>
      <c r="E218" s="4" t="s">
        <v>40</v>
      </c>
    </row>
    <row r="219" spans="1:5" x14ac:dyDescent="0.3">
      <c r="A219" s="4">
        <v>8880805</v>
      </c>
      <c r="B219" s="9" t="s">
        <v>479</v>
      </c>
      <c r="C219" s="6">
        <f t="shared" si="9"/>
        <v>2.5E+17</v>
      </c>
      <c r="D219" s="4" t="str">
        <f t="shared" si="10"/>
        <v>25경 0조</v>
      </c>
      <c r="E219" s="4" t="s">
        <v>40</v>
      </c>
    </row>
    <row r="220" spans="1:5" x14ac:dyDescent="0.3">
      <c r="A220" s="4">
        <v>8880806</v>
      </c>
      <c r="B220" s="9" t="s">
        <v>479</v>
      </c>
      <c r="C220" s="6">
        <f t="shared" si="9"/>
        <v>2.5E+17</v>
      </c>
      <c r="D220" s="4" t="str">
        <f t="shared" si="10"/>
        <v>25경 0조</v>
      </c>
      <c r="E220" s="4" t="s">
        <v>40</v>
      </c>
    </row>
    <row r="221" spans="1:5" x14ac:dyDescent="0.3">
      <c r="A221" s="4">
        <v>8881030</v>
      </c>
      <c r="B221" s="7" t="s">
        <v>2</v>
      </c>
      <c r="C221" s="6">
        <f t="shared" si="9"/>
        <v>7E+17</v>
      </c>
      <c r="D221" s="4" t="str">
        <f t="shared" si="10"/>
        <v>70경 0조</v>
      </c>
      <c r="E221" s="4" t="s">
        <v>346</v>
      </c>
    </row>
    <row r="222" spans="1:5" x14ac:dyDescent="0.3">
      <c r="A222" s="4">
        <v>8881031</v>
      </c>
      <c r="B222" s="7" t="s">
        <v>27</v>
      </c>
      <c r="C222" s="6">
        <f t="shared" si="9"/>
        <v>4800000000000000</v>
      </c>
      <c r="D222" s="4" t="str">
        <f t="shared" si="10"/>
        <v>4,800조 0억</v>
      </c>
      <c r="E222" s="4" t="s">
        <v>43</v>
      </c>
    </row>
    <row r="223" spans="1:5" x14ac:dyDescent="0.3">
      <c r="A223" s="4">
        <v>8881032</v>
      </c>
      <c r="B223" s="7" t="s">
        <v>3</v>
      </c>
      <c r="C223" s="6">
        <f t="shared" si="9"/>
        <v>1.4E+18</v>
      </c>
      <c r="D223" s="4" t="str">
        <f t="shared" si="10"/>
        <v>140경 0조</v>
      </c>
      <c r="E223" s="4" t="s">
        <v>13</v>
      </c>
    </row>
    <row r="224" spans="1:5" x14ac:dyDescent="0.3">
      <c r="A224" s="4">
        <v>8881033</v>
      </c>
      <c r="B224" s="7" t="s">
        <v>9</v>
      </c>
      <c r="C224" s="6">
        <f t="shared" si="9"/>
        <v>3.5E+17</v>
      </c>
      <c r="D224" s="4" t="str">
        <f t="shared" si="10"/>
        <v>35경 0조</v>
      </c>
      <c r="E224" s="4" t="s">
        <v>11</v>
      </c>
    </row>
    <row r="225" spans="1:5" x14ac:dyDescent="0.3">
      <c r="A225" s="4">
        <v>8881034</v>
      </c>
      <c r="B225" s="7" t="s">
        <v>9</v>
      </c>
      <c r="C225" s="6">
        <f t="shared" si="9"/>
        <v>3.5E+17</v>
      </c>
      <c r="D225" s="4" t="str">
        <f t="shared" si="10"/>
        <v>35경 0조</v>
      </c>
      <c r="E225" s="4" t="s">
        <v>21</v>
      </c>
    </row>
    <row r="226" spans="1:5" x14ac:dyDescent="0.3">
      <c r="A226" s="4">
        <v>8881035</v>
      </c>
      <c r="B226" s="7" t="s">
        <v>9</v>
      </c>
      <c r="C226" s="6">
        <f t="shared" si="9"/>
        <v>3.5E+17</v>
      </c>
      <c r="D226" s="4" t="str">
        <f t="shared" si="10"/>
        <v>35경 0조</v>
      </c>
      <c r="E226" s="4" t="s">
        <v>32</v>
      </c>
    </row>
    <row r="227" spans="1:5" x14ac:dyDescent="0.3">
      <c r="A227" s="4">
        <v>8881036</v>
      </c>
      <c r="B227" s="7" t="s">
        <v>9</v>
      </c>
      <c r="C227" s="6">
        <f t="shared" si="9"/>
        <v>3.5E+17</v>
      </c>
      <c r="D227" s="4" t="str">
        <f t="shared" si="10"/>
        <v>35경 0조</v>
      </c>
      <c r="E227" s="4" t="s">
        <v>35</v>
      </c>
    </row>
  </sheetData>
  <sortState xmlns:xlrd2="http://schemas.microsoft.com/office/spreadsheetml/2017/richdata2" ref="A2:B174">
    <sortCondition ref="A2:A174"/>
  </sortState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9"/>
  <sheetViews>
    <sheetView zoomScaleNormal="100" zoomScaleSheetLayoutView="100" workbookViewId="0">
      <selection activeCell="I25" sqref="I25"/>
    </sheetView>
  </sheetViews>
  <sheetFormatPr defaultColWidth="9" defaultRowHeight="16.5" x14ac:dyDescent="0.3"/>
  <cols>
    <col min="1" max="1" width="4.5" bestFit="1" customWidth="1"/>
    <col min="2" max="2" width="8.5" style="2" bestFit="1" customWidth="1"/>
    <col min="3" max="3" width="8.5" bestFit="1" customWidth="1"/>
    <col min="4" max="4" width="3.375" bestFit="1" customWidth="1"/>
  </cols>
  <sheetData>
    <row r="1" spans="1:4" x14ac:dyDescent="0.3">
      <c r="A1" s="4" t="s">
        <v>82</v>
      </c>
      <c r="B1" s="4" t="s">
        <v>260</v>
      </c>
      <c r="C1" s="4" t="s">
        <v>468</v>
      </c>
      <c r="D1" s="4" t="s">
        <v>90</v>
      </c>
    </row>
    <row r="2" spans="1:4" x14ac:dyDescent="0.3">
      <c r="A2" s="4">
        <v>1</v>
      </c>
      <c r="B2" s="1">
        <v>4310282</v>
      </c>
      <c r="C2" s="3" t="s">
        <v>88</v>
      </c>
      <c r="D2" s="4">
        <v>0</v>
      </c>
    </row>
    <row r="3" spans="1:4" x14ac:dyDescent="0.3">
      <c r="A3" s="4">
        <v>2</v>
      </c>
      <c r="B3" s="1">
        <v>4310282</v>
      </c>
      <c r="C3" s="3" t="s">
        <v>88</v>
      </c>
      <c r="D3" s="4">
        <v>0</v>
      </c>
    </row>
    <row r="4" spans="1:4" x14ac:dyDescent="0.3">
      <c r="A4" s="4">
        <v>3</v>
      </c>
      <c r="B4" s="1">
        <v>4310282</v>
      </c>
      <c r="C4" s="3" t="s">
        <v>88</v>
      </c>
      <c r="D4" s="4">
        <v>0</v>
      </c>
    </row>
    <row r="5" spans="1:4" x14ac:dyDescent="0.3">
      <c r="A5" s="4">
        <v>4</v>
      </c>
      <c r="B5" s="1">
        <v>4310282</v>
      </c>
      <c r="C5" s="3" t="s">
        <v>88</v>
      </c>
      <c r="D5" s="4">
        <v>0</v>
      </c>
    </row>
    <row r="6" spans="1:4" x14ac:dyDescent="0.3">
      <c r="A6" s="4">
        <v>5</v>
      </c>
      <c r="B6" s="1">
        <v>4310282</v>
      </c>
      <c r="C6" s="3" t="s">
        <v>88</v>
      </c>
      <c r="D6" s="4">
        <v>0</v>
      </c>
    </row>
    <row r="7" spans="1:4" x14ac:dyDescent="0.3">
      <c r="A7" s="4">
        <v>6</v>
      </c>
      <c r="B7" s="1">
        <v>4310282</v>
      </c>
      <c r="C7" s="3" t="s">
        <v>75</v>
      </c>
      <c r="D7" s="4">
        <v>0</v>
      </c>
    </row>
    <row r="8" spans="1:4" x14ac:dyDescent="0.3">
      <c r="A8" s="4">
        <v>7</v>
      </c>
      <c r="B8" s="1">
        <v>5060048</v>
      </c>
      <c r="C8" s="10" t="s">
        <v>480</v>
      </c>
      <c r="D8" s="4">
        <v>0</v>
      </c>
    </row>
    <row r="9" spans="1:4" x14ac:dyDescent="0.3">
      <c r="A9" s="4">
        <v>8</v>
      </c>
      <c r="B9" s="1">
        <v>4310282</v>
      </c>
      <c r="C9" s="3" t="s">
        <v>88</v>
      </c>
      <c r="D9" s="4">
        <v>0</v>
      </c>
    </row>
    <row r="10" spans="1:4" x14ac:dyDescent="0.3">
      <c r="A10" s="4">
        <v>9</v>
      </c>
      <c r="B10" s="1">
        <v>4310282</v>
      </c>
      <c r="C10" s="3" t="s">
        <v>88</v>
      </c>
      <c r="D10" s="4">
        <v>0</v>
      </c>
    </row>
    <row r="11" spans="1:4" x14ac:dyDescent="0.3">
      <c r="A11" s="4">
        <v>10</v>
      </c>
      <c r="B11" s="1">
        <v>4310282</v>
      </c>
      <c r="C11" s="3" t="s">
        <v>88</v>
      </c>
      <c r="D11" s="4">
        <v>0</v>
      </c>
    </row>
    <row r="12" spans="1:4" x14ac:dyDescent="0.3">
      <c r="A12" s="4">
        <v>11</v>
      </c>
      <c r="B12" s="1">
        <v>4310282</v>
      </c>
      <c r="C12" s="3" t="s">
        <v>88</v>
      </c>
      <c r="D12" s="4">
        <v>0</v>
      </c>
    </row>
    <row r="13" spans="1:4" x14ac:dyDescent="0.3">
      <c r="A13" s="4">
        <v>12</v>
      </c>
      <c r="B13" s="1">
        <v>4310282</v>
      </c>
      <c r="C13" s="3" t="s">
        <v>88</v>
      </c>
      <c r="D13" s="4">
        <v>0</v>
      </c>
    </row>
    <row r="14" spans="1:4" x14ac:dyDescent="0.3">
      <c r="A14" s="4">
        <v>13</v>
      </c>
      <c r="B14" s="1">
        <v>4310282</v>
      </c>
      <c r="C14" s="3" t="s">
        <v>75</v>
      </c>
      <c r="D14" s="4">
        <v>0</v>
      </c>
    </row>
    <row r="15" spans="1:4" x14ac:dyDescent="0.3">
      <c r="A15" s="4">
        <v>14</v>
      </c>
      <c r="B15" s="1">
        <v>5060048</v>
      </c>
      <c r="C15" s="10" t="s">
        <v>480</v>
      </c>
      <c r="D15" s="4">
        <v>0</v>
      </c>
    </row>
    <row r="16" spans="1:4" x14ac:dyDescent="0.3">
      <c r="A16" s="4">
        <v>15</v>
      </c>
      <c r="B16" s="1">
        <v>4310282</v>
      </c>
      <c r="C16" s="3" t="s">
        <v>88</v>
      </c>
      <c r="D16" s="4">
        <v>0</v>
      </c>
    </row>
    <row r="17" spans="1:4" x14ac:dyDescent="0.3">
      <c r="A17" s="4">
        <v>16</v>
      </c>
      <c r="B17" s="1">
        <v>4310282</v>
      </c>
      <c r="C17" s="3" t="s">
        <v>88</v>
      </c>
      <c r="D17" s="4">
        <v>0</v>
      </c>
    </row>
    <row r="18" spans="1:4" x14ac:dyDescent="0.3">
      <c r="A18" s="4">
        <v>17</v>
      </c>
      <c r="B18" s="1">
        <v>4310282</v>
      </c>
      <c r="C18" s="3" t="s">
        <v>88</v>
      </c>
      <c r="D18" s="4">
        <v>0</v>
      </c>
    </row>
    <row r="19" spans="1:4" x14ac:dyDescent="0.3">
      <c r="A19" s="4">
        <v>18</v>
      </c>
      <c r="B19" s="1">
        <v>4310282</v>
      </c>
      <c r="C19" s="3" t="s">
        <v>88</v>
      </c>
      <c r="D19" s="4">
        <v>0</v>
      </c>
    </row>
    <row r="20" spans="1:4" x14ac:dyDescent="0.3">
      <c r="A20" s="4">
        <v>19</v>
      </c>
      <c r="B20" s="1">
        <v>4310282</v>
      </c>
      <c r="C20" s="3" t="s">
        <v>88</v>
      </c>
      <c r="D20" s="4">
        <v>0</v>
      </c>
    </row>
    <row r="21" spans="1:4" x14ac:dyDescent="0.3">
      <c r="A21" s="4">
        <v>20</v>
      </c>
      <c r="B21" s="1">
        <v>4310282</v>
      </c>
      <c r="C21" s="3" t="s">
        <v>75</v>
      </c>
      <c r="D21" s="4">
        <v>0</v>
      </c>
    </row>
    <row r="22" spans="1:4" x14ac:dyDescent="0.3">
      <c r="A22" s="4">
        <v>21</v>
      </c>
      <c r="B22" s="1">
        <v>5060048</v>
      </c>
      <c r="C22" s="10" t="s">
        <v>481</v>
      </c>
      <c r="D22" s="4">
        <v>0</v>
      </c>
    </row>
    <row r="23" spans="1:4" x14ac:dyDescent="0.3">
      <c r="A23" s="4">
        <v>22</v>
      </c>
      <c r="B23" s="1">
        <v>4310282</v>
      </c>
      <c r="C23" s="3" t="s">
        <v>88</v>
      </c>
      <c r="D23" s="4">
        <v>0</v>
      </c>
    </row>
    <row r="24" spans="1:4" x14ac:dyDescent="0.3">
      <c r="A24" s="4">
        <v>23</v>
      </c>
      <c r="B24" s="1">
        <v>4310282</v>
      </c>
      <c r="C24" s="3" t="s">
        <v>88</v>
      </c>
      <c r="D24" s="4">
        <v>0</v>
      </c>
    </row>
    <row r="25" spans="1:4" x14ac:dyDescent="0.3">
      <c r="A25" s="4">
        <v>24</v>
      </c>
      <c r="B25" s="1">
        <v>4310282</v>
      </c>
      <c r="C25" s="3" t="s">
        <v>88</v>
      </c>
      <c r="D25" s="4">
        <v>0</v>
      </c>
    </row>
    <row r="26" spans="1:4" x14ac:dyDescent="0.3">
      <c r="A26" s="4">
        <v>25</v>
      </c>
      <c r="B26" s="1">
        <v>4310282</v>
      </c>
      <c r="C26" s="3" t="s">
        <v>88</v>
      </c>
      <c r="D26" s="4">
        <v>0</v>
      </c>
    </row>
    <row r="27" spans="1:4" x14ac:dyDescent="0.3">
      <c r="A27" s="4">
        <v>26</v>
      </c>
      <c r="B27" s="1">
        <v>4310282</v>
      </c>
      <c r="C27" s="3" t="s">
        <v>88</v>
      </c>
      <c r="D27" s="4">
        <v>0</v>
      </c>
    </row>
    <row r="28" spans="1:4" x14ac:dyDescent="0.3">
      <c r="A28" s="4">
        <v>27</v>
      </c>
      <c r="B28" s="1">
        <v>4310282</v>
      </c>
      <c r="C28" s="3" t="s">
        <v>75</v>
      </c>
      <c r="D28" s="4">
        <v>0</v>
      </c>
    </row>
    <row r="29" spans="1:4" x14ac:dyDescent="0.3">
      <c r="A29" s="4">
        <v>28</v>
      </c>
      <c r="B29" s="1">
        <v>5060048</v>
      </c>
      <c r="C29" s="10" t="s">
        <v>481</v>
      </c>
      <c r="D29" s="4">
        <v>0</v>
      </c>
    </row>
  </sheetData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1"/>
  <sheetViews>
    <sheetView zoomScaleNormal="100" zoomScaleSheetLayoutView="100" workbookViewId="0"/>
  </sheetViews>
  <sheetFormatPr defaultColWidth="9" defaultRowHeight="16.5" x14ac:dyDescent="0.3"/>
  <cols>
    <col min="1" max="2" width="11.625" bestFit="1" customWidth="1"/>
  </cols>
  <sheetData>
    <row r="1" spans="1:5" x14ac:dyDescent="0.3">
      <c r="A1" t="s">
        <v>209</v>
      </c>
      <c r="B1" t="s">
        <v>293</v>
      </c>
      <c r="C1" t="s">
        <v>475</v>
      </c>
      <c r="D1" t="s">
        <v>189</v>
      </c>
      <c r="E1" t="s">
        <v>144</v>
      </c>
    </row>
    <row r="2" spans="1:5" x14ac:dyDescent="0.3">
      <c r="A2" t="s">
        <v>231</v>
      </c>
      <c r="B2" t="s">
        <v>231</v>
      </c>
      <c r="C2">
        <v>10</v>
      </c>
      <c r="D2">
        <v>1</v>
      </c>
    </row>
    <row r="3" spans="1:5" x14ac:dyDescent="0.3">
      <c r="A3" t="s">
        <v>263</v>
      </c>
      <c r="B3" t="s">
        <v>263</v>
      </c>
      <c r="C3">
        <v>10</v>
      </c>
      <c r="D3">
        <v>2</v>
      </c>
    </row>
    <row r="4" spans="1:5" x14ac:dyDescent="0.3">
      <c r="A4" t="s">
        <v>150</v>
      </c>
      <c r="B4" t="s">
        <v>150</v>
      </c>
      <c r="C4">
        <v>10</v>
      </c>
      <c r="D4">
        <v>3</v>
      </c>
    </row>
    <row r="5" spans="1:5" x14ac:dyDescent="0.3">
      <c r="A5" t="s">
        <v>141</v>
      </c>
      <c r="B5" t="s">
        <v>141</v>
      </c>
      <c r="C5">
        <v>10</v>
      </c>
      <c r="D5">
        <v>4</v>
      </c>
    </row>
    <row r="6" spans="1:5" x14ac:dyDescent="0.3">
      <c r="A6" t="s">
        <v>139</v>
      </c>
      <c r="B6" t="s">
        <v>139</v>
      </c>
      <c r="C6">
        <v>10</v>
      </c>
      <c r="D6">
        <v>5</v>
      </c>
    </row>
    <row r="7" spans="1:5" x14ac:dyDescent="0.3">
      <c r="A7" t="s">
        <v>101</v>
      </c>
      <c r="B7" t="s">
        <v>101</v>
      </c>
      <c r="C7">
        <v>10</v>
      </c>
      <c r="D7">
        <v>6</v>
      </c>
    </row>
    <row r="8" spans="1:5" x14ac:dyDescent="0.3">
      <c r="A8" t="s">
        <v>294</v>
      </c>
      <c r="B8" t="s">
        <v>294</v>
      </c>
      <c r="C8">
        <v>10</v>
      </c>
      <c r="D8">
        <v>7</v>
      </c>
    </row>
    <row r="9" spans="1:5" x14ac:dyDescent="0.3">
      <c r="A9" t="s">
        <v>137</v>
      </c>
      <c r="B9" t="s">
        <v>137</v>
      </c>
      <c r="C9">
        <v>10</v>
      </c>
      <c r="D9">
        <v>8</v>
      </c>
    </row>
    <row r="10" spans="1:5" x14ac:dyDescent="0.3">
      <c r="A10" t="s">
        <v>191</v>
      </c>
      <c r="B10" t="s">
        <v>191</v>
      </c>
      <c r="C10">
        <v>10</v>
      </c>
      <c r="D10">
        <v>10</v>
      </c>
    </row>
    <row r="11" spans="1:5" x14ac:dyDescent="0.3">
      <c r="A11" t="s">
        <v>163</v>
      </c>
      <c r="B11" t="s">
        <v>163</v>
      </c>
      <c r="C11">
        <v>10</v>
      </c>
      <c r="D11">
        <v>11</v>
      </c>
    </row>
  </sheetData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0"/>
  <sheetViews>
    <sheetView zoomScaleNormal="100" zoomScaleSheetLayoutView="100" workbookViewId="0">
      <selection activeCell="A12" sqref="A12"/>
    </sheetView>
  </sheetViews>
  <sheetFormatPr defaultColWidth="9" defaultRowHeight="16.5" x14ac:dyDescent="0.3"/>
  <cols>
    <col min="1" max="1" width="95.75" customWidth="1"/>
  </cols>
  <sheetData>
    <row r="1" spans="1:1" x14ac:dyDescent="0.3">
      <c r="A1" t="s">
        <v>213</v>
      </c>
    </row>
    <row r="2" spans="1:1" x14ac:dyDescent="0.3">
      <c r="A2" t="s">
        <v>155</v>
      </c>
    </row>
    <row r="3" spans="1:1" x14ac:dyDescent="0.3">
      <c r="A3" t="s">
        <v>67</v>
      </c>
    </row>
    <row r="4" spans="1:1" x14ac:dyDescent="0.3">
      <c r="A4" t="s">
        <v>154</v>
      </c>
    </row>
    <row r="5" spans="1:1" x14ac:dyDescent="0.3">
      <c r="A5" t="s">
        <v>156</v>
      </c>
    </row>
    <row r="6" spans="1:1" x14ac:dyDescent="0.3">
      <c r="A6" t="s">
        <v>69</v>
      </c>
    </row>
    <row r="7" spans="1:1" x14ac:dyDescent="0.3">
      <c r="A7" t="s">
        <v>153</v>
      </c>
    </row>
    <row r="8" spans="1:1" x14ac:dyDescent="0.3">
      <c r="A8" t="s">
        <v>149</v>
      </c>
    </row>
    <row r="9" spans="1:1" x14ac:dyDescent="0.3">
      <c r="A9" t="s">
        <v>0</v>
      </c>
    </row>
    <row r="10" spans="1:1" x14ac:dyDescent="0.3">
      <c r="A10" t="s">
        <v>157</v>
      </c>
    </row>
  </sheetData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199"/>
  <sheetViews>
    <sheetView topLeftCell="A184" zoomScaleNormal="100" zoomScaleSheetLayoutView="100" workbookViewId="0">
      <selection activeCell="C191" sqref="C191"/>
    </sheetView>
  </sheetViews>
  <sheetFormatPr defaultColWidth="9" defaultRowHeight="16.5" x14ac:dyDescent="0.3"/>
  <cols>
    <col min="1" max="1" width="13" bestFit="1" customWidth="1"/>
  </cols>
  <sheetData>
    <row r="1" spans="1:1" x14ac:dyDescent="0.3">
      <c r="A1" t="s">
        <v>118</v>
      </c>
    </row>
    <row r="2" spans="1:1" x14ac:dyDescent="0.3">
      <c r="A2" t="s">
        <v>113</v>
      </c>
    </row>
    <row r="3" spans="1:1" x14ac:dyDescent="0.3">
      <c r="A3" t="s">
        <v>243</v>
      </c>
    </row>
    <row r="4" spans="1:1" x14ac:dyDescent="0.3">
      <c r="A4" t="s">
        <v>180</v>
      </c>
    </row>
    <row r="5" spans="1:1" x14ac:dyDescent="0.3">
      <c r="A5" t="s">
        <v>206</v>
      </c>
    </row>
    <row r="6" spans="1:1" x14ac:dyDescent="0.3">
      <c r="A6" t="s">
        <v>127</v>
      </c>
    </row>
    <row r="7" spans="1:1" x14ac:dyDescent="0.3">
      <c r="A7" t="s">
        <v>161</v>
      </c>
    </row>
    <row r="8" spans="1:1" x14ac:dyDescent="0.3">
      <c r="A8" t="s">
        <v>196</v>
      </c>
    </row>
    <row r="9" spans="1:1" x14ac:dyDescent="0.3">
      <c r="A9" t="s">
        <v>272</v>
      </c>
    </row>
    <row r="10" spans="1:1" x14ac:dyDescent="0.3">
      <c r="A10" t="s">
        <v>122</v>
      </c>
    </row>
    <row r="11" spans="1:1" x14ac:dyDescent="0.3">
      <c r="A11" t="s">
        <v>208</v>
      </c>
    </row>
    <row r="12" spans="1:1" x14ac:dyDescent="0.3">
      <c r="A12" t="s">
        <v>199</v>
      </c>
    </row>
    <row r="13" spans="1:1" x14ac:dyDescent="0.3">
      <c r="A13" t="s">
        <v>183</v>
      </c>
    </row>
    <row r="14" spans="1:1" x14ac:dyDescent="0.3">
      <c r="A14" t="s">
        <v>262</v>
      </c>
    </row>
    <row r="15" spans="1:1" x14ac:dyDescent="0.3">
      <c r="A15" t="s">
        <v>269</v>
      </c>
    </row>
    <row r="16" spans="1:1" x14ac:dyDescent="0.3">
      <c r="A16" t="s">
        <v>114</v>
      </c>
    </row>
    <row r="17" spans="1:1" x14ac:dyDescent="0.3">
      <c r="A17" t="s">
        <v>274</v>
      </c>
    </row>
    <row r="18" spans="1:1" x14ac:dyDescent="0.3">
      <c r="A18" t="s">
        <v>197</v>
      </c>
    </row>
    <row r="19" spans="1:1" x14ac:dyDescent="0.3">
      <c r="A19" t="s">
        <v>120</v>
      </c>
    </row>
    <row r="20" spans="1:1" x14ac:dyDescent="0.3">
      <c r="A20" t="s">
        <v>228</v>
      </c>
    </row>
    <row r="21" spans="1:1" x14ac:dyDescent="0.3">
      <c r="A21" t="s">
        <v>298</v>
      </c>
    </row>
    <row r="22" spans="1:1" x14ac:dyDescent="0.3">
      <c r="A22" t="s">
        <v>173</v>
      </c>
    </row>
    <row r="23" spans="1:1" x14ac:dyDescent="0.3">
      <c r="A23" t="s">
        <v>237</v>
      </c>
    </row>
    <row r="24" spans="1:1" x14ac:dyDescent="0.3">
      <c r="A24" t="s">
        <v>445</v>
      </c>
    </row>
    <row r="25" spans="1:1" x14ac:dyDescent="0.3">
      <c r="A25" t="s">
        <v>178</v>
      </c>
    </row>
    <row r="26" spans="1:1" x14ac:dyDescent="0.3">
      <c r="A26" t="s">
        <v>125</v>
      </c>
    </row>
    <row r="27" spans="1:1" x14ac:dyDescent="0.3">
      <c r="A27" t="s">
        <v>133</v>
      </c>
    </row>
    <row r="28" spans="1:1" x14ac:dyDescent="0.3">
      <c r="A28" t="s">
        <v>219</v>
      </c>
    </row>
    <row r="29" spans="1:1" x14ac:dyDescent="0.3">
      <c r="A29" t="s">
        <v>247</v>
      </c>
    </row>
    <row r="30" spans="1:1" x14ac:dyDescent="0.3">
      <c r="A30" t="s">
        <v>300</v>
      </c>
    </row>
    <row r="31" spans="1:1" x14ac:dyDescent="0.3">
      <c r="A31" t="s">
        <v>256</v>
      </c>
    </row>
    <row r="32" spans="1:1" x14ac:dyDescent="0.3">
      <c r="A32" t="s">
        <v>167</v>
      </c>
    </row>
    <row r="33" spans="1:1" x14ac:dyDescent="0.3">
      <c r="A33" t="s">
        <v>268</v>
      </c>
    </row>
    <row r="34" spans="1:1" x14ac:dyDescent="0.3">
      <c r="A34" t="s">
        <v>158</v>
      </c>
    </row>
    <row r="35" spans="1:1" x14ac:dyDescent="0.3">
      <c r="A35" t="s">
        <v>128</v>
      </c>
    </row>
    <row r="36" spans="1:1" x14ac:dyDescent="0.3">
      <c r="A36" t="s">
        <v>169</v>
      </c>
    </row>
    <row r="37" spans="1:1" x14ac:dyDescent="0.3">
      <c r="A37" t="s">
        <v>248</v>
      </c>
    </row>
    <row r="38" spans="1:1" x14ac:dyDescent="0.3">
      <c r="A38" t="s">
        <v>467</v>
      </c>
    </row>
    <row r="39" spans="1:1" x14ac:dyDescent="0.3">
      <c r="A39" t="s">
        <v>181</v>
      </c>
    </row>
    <row r="40" spans="1:1" x14ac:dyDescent="0.3">
      <c r="A40" t="s">
        <v>83</v>
      </c>
    </row>
    <row r="41" spans="1:1" x14ac:dyDescent="0.3">
      <c r="A41" t="s">
        <v>236</v>
      </c>
    </row>
    <row r="42" spans="1:1" x14ac:dyDescent="0.3">
      <c r="A42" t="s">
        <v>98</v>
      </c>
    </row>
    <row r="43" spans="1:1" x14ac:dyDescent="0.3">
      <c r="A43" t="s">
        <v>102</v>
      </c>
    </row>
    <row r="44" spans="1:1" x14ac:dyDescent="0.3">
      <c r="A44" t="s">
        <v>138</v>
      </c>
    </row>
    <row r="45" spans="1:1" x14ac:dyDescent="0.3">
      <c r="A45" t="s">
        <v>91</v>
      </c>
    </row>
    <row r="46" spans="1:1" x14ac:dyDescent="0.3">
      <c r="A46" t="s">
        <v>76</v>
      </c>
    </row>
    <row r="47" spans="1:1" x14ac:dyDescent="0.3">
      <c r="A47" t="s">
        <v>171</v>
      </c>
    </row>
    <row r="48" spans="1:1" x14ac:dyDescent="0.3">
      <c r="A48" t="s">
        <v>476</v>
      </c>
    </row>
    <row r="49" spans="1:1" x14ac:dyDescent="0.3">
      <c r="A49" t="s">
        <v>258</v>
      </c>
    </row>
    <row r="50" spans="1:1" x14ac:dyDescent="0.3">
      <c r="A50" t="s">
        <v>305</v>
      </c>
    </row>
    <row r="51" spans="1:1" x14ac:dyDescent="0.3">
      <c r="A51" t="s">
        <v>286</v>
      </c>
    </row>
    <row r="52" spans="1:1" x14ac:dyDescent="0.3">
      <c r="A52" t="s">
        <v>282</v>
      </c>
    </row>
    <row r="53" spans="1:1" x14ac:dyDescent="0.3">
      <c r="A53" t="s">
        <v>87</v>
      </c>
    </row>
    <row r="54" spans="1:1" x14ac:dyDescent="0.3">
      <c r="A54" t="s">
        <v>130</v>
      </c>
    </row>
    <row r="55" spans="1:1" x14ac:dyDescent="0.3">
      <c r="A55" t="s">
        <v>290</v>
      </c>
    </row>
    <row r="56" spans="1:1" x14ac:dyDescent="0.3">
      <c r="A56" t="s">
        <v>136</v>
      </c>
    </row>
    <row r="57" spans="1:1" x14ac:dyDescent="0.3">
      <c r="A57" t="s">
        <v>119</v>
      </c>
    </row>
    <row r="58" spans="1:1" x14ac:dyDescent="0.3">
      <c r="A58" t="s">
        <v>245</v>
      </c>
    </row>
    <row r="59" spans="1:1" x14ac:dyDescent="0.3">
      <c r="A59" t="s">
        <v>207</v>
      </c>
    </row>
    <row r="60" spans="1:1" x14ac:dyDescent="0.3">
      <c r="A60" t="s">
        <v>218</v>
      </c>
    </row>
    <row r="61" spans="1:1" x14ac:dyDescent="0.3">
      <c r="A61" t="s">
        <v>165</v>
      </c>
    </row>
    <row r="62" spans="1:1" x14ac:dyDescent="0.3">
      <c r="A62" t="s">
        <v>194</v>
      </c>
    </row>
    <row r="63" spans="1:1" x14ac:dyDescent="0.3">
      <c r="A63" t="s">
        <v>108</v>
      </c>
    </row>
    <row r="64" spans="1:1" x14ac:dyDescent="0.3">
      <c r="A64" t="s">
        <v>240</v>
      </c>
    </row>
    <row r="65" spans="1:1" x14ac:dyDescent="0.3">
      <c r="A65" t="s">
        <v>198</v>
      </c>
    </row>
    <row r="66" spans="1:1" x14ac:dyDescent="0.3">
      <c r="A66" t="s">
        <v>112</v>
      </c>
    </row>
    <row r="67" spans="1:1" x14ac:dyDescent="0.3">
      <c r="A67" t="s">
        <v>205</v>
      </c>
    </row>
    <row r="68" spans="1:1" x14ac:dyDescent="0.3">
      <c r="A68" t="s">
        <v>239</v>
      </c>
    </row>
    <row r="69" spans="1:1" x14ac:dyDescent="0.3">
      <c r="A69" t="s">
        <v>238</v>
      </c>
    </row>
    <row r="70" spans="1:1" x14ac:dyDescent="0.3">
      <c r="A70" t="s">
        <v>195</v>
      </c>
    </row>
    <row r="71" spans="1:1" x14ac:dyDescent="0.3">
      <c r="A71" t="s">
        <v>291</v>
      </c>
    </row>
    <row r="72" spans="1:1" x14ac:dyDescent="0.3">
      <c r="A72" t="s">
        <v>287</v>
      </c>
    </row>
    <row r="73" spans="1:1" x14ac:dyDescent="0.3">
      <c r="A73" t="s">
        <v>225</v>
      </c>
    </row>
    <row r="74" spans="1:1" x14ac:dyDescent="0.3">
      <c r="A74" t="s">
        <v>241</v>
      </c>
    </row>
    <row r="75" spans="1:1" x14ac:dyDescent="0.3">
      <c r="A75" t="s">
        <v>267</v>
      </c>
    </row>
    <row r="76" spans="1:1" x14ac:dyDescent="0.3">
      <c r="A76" t="s">
        <v>292</v>
      </c>
    </row>
    <row r="77" spans="1:1" x14ac:dyDescent="0.3">
      <c r="A77" t="s">
        <v>233</v>
      </c>
    </row>
    <row r="78" spans="1:1" x14ac:dyDescent="0.3">
      <c r="A78" t="s">
        <v>255</v>
      </c>
    </row>
    <row r="79" spans="1:1" x14ac:dyDescent="0.3">
      <c r="A79" t="s">
        <v>170</v>
      </c>
    </row>
    <row r="80" spans="1:1" x14ac:dyDescent="0.3">
      <c r="A80" t="s">
        <v>166</v>
      </c>
    </row>
    <row r="81" spans="1:1" x14ac:dyDescent="0.3">
      <c r="A81" t="s">
        <v>78</v>
      </c>
    </row>
    <row r="82" spans="1:1" x14ac:dyDescent="0.3">
      <c r="A82" t="s">
        <v>166</v>
      </c>
    </row>
    <row r="83" spans="1:1" x14ac:dyDescent="0.3">
      <c r="A83" t="s">
        <v>115</v>
      </c>
    </row>
    <row r="84" spans="1:1" x14ac:dyDescent="0.3">
      <c r="A84" t="s">
        <v>81</v>
      </c>
    </row>
    <row r="85" spans="1:1" x14ac:dyDescent="0.3">
      <c r="A85" t="s">
        <v>221</v>
      </c>
    </row>
    <row r="86" spans="1:1" x14ac:dyDescent="0.3">
      <c r="A86" t="s">
        <v>123</v>
      </c>
    </row>
    <row r="87" spans="1:1" x14ac:dyDescent="0.3">
      <c r="A87" t="s">
        <v>96</v>
      </c>
    </row>
    <row r="88" spans="1:1" x14ac:dyDescent="0.3">
      <c r="A88" t="s">
        <v>304</v>
      </c>
    </row>
    <row r="89" spans="1:1" x14ac:dyDescent="0.3">
      <c r="A89" t="s">
        <v>281</v>
      </c>
    </row>
    <row r="90" spans="1:1" x14ac:dyDescent="0.3">
      <c r="A90" t="s">
        <v>222</v>
      </c>
    </row>
    <row r="91" spans="1:1" x14ac:dyDescent="0.3">
      <c r="A91" t="s">
        <v>134</v>
      </c>
    </row>
    <row r="92" spans="1:1" x14ac:dyDescent="0.3">
      <c r="A92" t="s">
        <v>226</v>
      </c>
    </row>
    <row r="93" spans="1:1" x14ac:dyDescent="0.3">
      <c r="A93" t="s">
        <v>216</v>
      </c>
    </row>
    <row r="94" spans="1:1" x14ac:dyDescent="0.3">
      <c r="A94" t="s">
        <v>203</v>
      </c>
    </row>
    <row r="95" spans="1:1" x14ac:dyDescent="0.3">
      <c r="A95" t="s">
        <v>266</v>
      </c>
    </row>
    <row r="96" spans="1:1" x14ac:dyDescent="0.3">
      <c r="A96" t="s">
        <v>210</v>
      </c>
    </row>
    <row r="97" spans="1:1" x14ac:dyDescent="0.3">
      <c r="A97" t="s">
        <v>176</v>
      </c>
    </row>
    <row r="98" spans="1:1" x14ac:dyDescent="0.3">
      <c r="A98" t="s">
        <v>192</v>
      </c>
    </row>
    <row r="99" spans="1:1" x14ac:dyDescent="0.3">
      <c r="A99" t="s">
        <v>257</v>
      </c>
    </row>
    <row r="100" spans="1:1" x14ac:dyDescent="0.3">
      <c r="A100" t="s">
        <v>162</v>
      </c>
    </row>
    <row r="101" spans="1:1" x14ac:dyDescent="0.3">
      <c r="A101" t="s">
        <v>172</v>
      </c>
    </row>
    <row r="102" spans="1:1" x14ac:dyDescent="0.3">
      <c r="A102" t="s">
        <v>280</v>
      </c>
    </row>
    <row r="103" spans="1:1" x14ac:dyDescent="0.3">
      <c r="A103" t="s">
        <v>211</v>
      </c>
    </row>
    <row r="104" spans="1:1" x14ac:dyDescent="0.3">
      <c r="A104" t="s">
        <v>135</v>
      </c>
    </row>
    <row r="105" spans="1:1" x14ac:dyDescent="0.3">
      <c r="A105" t="s">
        <v>296</v>
      </c>
    </row>
    <row r="106" spans="1:1" x14ac:dyDescent="0.3">
      <c r="A106" t="s">
        <v>288</v>
      </c>
    </row>
    <row r="107" spans="1:1" x14ac:dyDescent="0.3">
      <c r="A107" t="s">
        <v>201</v>
      </c>
    </row>
    <row r="108" spans="1:1" x14ac:dyDescent="0.3">
      <c r="A108" t="s">
        <v>84</v>
      </c>
    </row>
    <row r="109" spans="1:1" x14ac:dyDescent="0.3">
      <c r="A109" t="s">
        <v>283</v>
      </c>
    </row>
    <row r="110" spans="1:1" x14ac:dyDescent="0.3">
      <c r="A110" t="s">
        <v>179</v>
      </c>
    </row>
    <row r="111" spans="1:1" x14ac:dyDescent="0.3">
      <c r="A111" t="s">
        <v>310</v>
      </c>
    </row>
    <row r="112" spans="1:1" x14ac:dyDescent="0.3">
      <c r="A112" t="s">
        <v>97</v>
      </c>
    </row>
    <row r="113" spans="1:1" x14ac:dyDescent="0.3">
      <c r="A113" t="s">
        <v>94</v>
      </c>
    </row>
    <row r="114" spans="1:1" x14ac:dyDescent="0.3">
      <c r="A114" t="s">
        <v>273</v>
      </c>
    </row>
    <row r="115" spans="1:1" x14ac:dyDescent="0.3">
      <c r="A115" t="s">
        <v>92</v>
      </c>
    </row>
    <row r="116" spans="1:1" x14ac:dyDescent="0.3">
      <c r="A116" t="s">
        <v>253</v>
      </c>
    </row>
    <row r="117" spans="1:1" x14ac:dyDescent="0.3">
      <c r="A117" t="s">
        <v>126</v>
      </c>
    </row>
    <row r="118" spans="1:1" x14ac:dyDescent="0.3">
      <c r="A118" t="s">
        <v>249</v>
      </c>
    </row>
    <row r="119" spans="1:1" x14ac:dyDescent="0.3">
      <c r="A119" t="s">
        <v>270</v>
      </c>
    </row>
    <row r="120" spans="1:1" x14ac:dyDescent="0.3">
      <c r="A120" t="s">
        <v>93</v>
      </c>
    </row>
    <row r="121" spans="1:1" x14ac:dyDescent="0.3">
      <c r="A121" t="s">
        <v>307</v>
      </c>
    </row>
    <row r="122" spans="1:1" x14ac:dyDescent="0.3">
      <c r="A122" t="s">
        <v>99</v>
      </c>
    </row>
    <row r="123" spans="1:1" x14ac:dyDescent="0.3">
      <c r="A123" t="s">
        <v>95</v>
      </c>
    </row>
    <row r="124" spans="1:1" x14ac:dyDescent="0.3">
      <c r="A124" t="s">
        <v>301</v>
      </c>
    </row>
    <row r="125" spans="1:1" x14ac:dyDescent="0.3">
      <c r="A125" t="s">
        <v>244</v>
      </c>
    </row>
    <row r="126" spans="1:1" x14ac:dyDescent="0.3">
      <c r="A126" t="s">
        <v>220</v>
      </c>
    </row>
    <row r="127" spans="1:1" x14ac:dyDescent="0.3">
      <c r="A127" t="s">
        <v>277</v>
      </c>
    </row>
    <row r="128" spans="1:1" x14ac:dyDescent="0.3">
      <c r="A128" t="s">
        <v>182</v>
      </c>
    </row>
    <row r="129" spans="1:1" x14ac:dyDescent="0.3">
      <c r="A129" t="s">
        <v>285</v>
      </c>
    </row>
    <row r="130" spans="1:1" x14ac:dyDescent="0.3">
      <c r="A130" t="s">
        <v>299</v>
      </c>
    </row>
    <row r="131" spans="1:1" x14ac:dyDescent="0.3">
      <c r="A131" t="s">
        <v>160</v>
      </c>
    </row>
    <row r="132" spans="1:1" x14ac:dyDescent="0.3">
      <c r="A132" t="s">
        <v>174</v>
      </c>
    </row>
    <row r="133" spans="1:1" x14ac:dyDescent="0.3">
      <c r="A133" t="s">
        <v>204</v>
      </c>
    </row>
    <row r="134" spans="1:1" x14ac:dyDescent="0.3">
      <c r="A134" t="s">
        <v>184</v>
      </c>
    </row>
    <row r="135" spans="1:1" x14ac:dyDescent="0.3">
      <c r="A135" t="s">
        <v>264</v>
      </c>
    </row>
    <row r="136" spans="1:1" x14ac:dyDescent="0.3">
      <c r="A136" t="s">
        <v>77</v>
      </c>
    </row>
    <row r="137" spans="1:1" x14ac:dyDescent="0.3">
      <c r="A137" t="s">
        <v>74</v>
      </c>
    </row>
    <row r="138" spans="1:1" x14ac:dyDescent="0.3">
      <c r="A138" t="s">
        <v>175</v>
      </c>
    </row>
    <row r="139" spans="1:1" x14ac:dyDescent="0.3">
      <c r="A139" t="s">
        <v>89</v>
      </c>
    </row>
    <row r="140" spans="1:1" x14ac:dyDescent="0.3">
      <c r="A140" t="s">
        <v>72</v>
      </c>
    </row>
    <row r="141" spans="1:1" x14ac:dyDescent="0.3">
      <c r="A141" t="s">
        <v>232</v>
      </c>
    </row>
    <row r="142" spans="1:1" x14ac:dyDescent="0.3">
      <c r="A142" t="s">
        <v>278</v>
      </c>
    </row>
    <row r="143" spans="1:1" x14ac:dyDescent="0.3">
      <c r="A143" t="s">
        <v>71</v>
      </c>
    </row>
    <row r="144" spans="1:1" x14ac:dyDescent="0.3">
      <c r="A144" t="s">
        <v>80</v>
      </c>
    </row>
    <row r="145" spans="1:1" x14ac:dyDescent="0.3">
      <c r="A145" t="s">
        <v>110</v>
      </c>
    </row>
    <row r="146" spans="1:1" x14ac:dyDescent="0.3">
      <c r="A146" t="s">
        <v>85</v>
      </c>
    </row>
    <row r="147" spans="1:1" x14ac:dyDescent="0.3">
      <c r="A147" t="s">
        <v>227</v>
      </c>
    </row>
    <row r="148" spans="1:1" x14ac:dyDescent="0.3">
      <c r="A148" t="s">
        <v>217</v>
      </c>
    </row>
    <row r="149" spans="1:1" x14ac:dyDescent="0.3">
      <c r="A149" t="s">
        <v>279</v>
      </c>
    </row>
    <row r="150" spans="1:1" x14ac:dyDescent="0.3">
      <c r="A150" t="s">
        <v>86</v>
      </c>
    </row>
    <row r="151" spans="1:1" x14ac:dyDescent="0.3">
      <c r="A151" t="s">
        <v>105</v>
      </c>
    </row>
    <row r="152" spans="1:1" x14ac:dyDescent="0.3">
      <c r="A152" t="s">
        <v>159</v>
      </c>
    </row>
    <row r="153" spans="1:1" x14ac:dyDescent="0.3">
      <c r="A153" t="s">
        <v>129</v>
      </c>
    </row>
    <row r="154" spans="1:1" x14ac:dyDescent="0.3">
      <c r="A154" t="s">
        <v>177</v>
      </c>
    </row>
    <row r="155" spans="1:1" x14ac:dyDescent="0.3">
      <c r="A155" t="s">
        <v>308</v>
      </c>
    </row>
    <row r="156" spans="1:1" x14ac:dyDescent="0.3">
      <c r="A156" t="s">
        <v>251</v>
      </c>
    </row>
    <row r="157" spans="1:1" x14ac:dyDescent="0.3">
      <c r="A157" t="s">
        <v>70</v>
      </c>
    </row>
    <row r="158" spans="1:1" x14ac:dyDescent="0.3">
      <c r="A158" t="s">
        <v>276</v>
      </c>
    </row>
    <row r="159" spans="1:1" x14ac:dyDescent="0.3">
      <c r="A159" t="s">
        <v>79</v>
      </c>
    </row>
    <row r="160" spans="1:1" x14ac:dyDescent="0.3">
      <c r="A160" t="s">
        <v>230</v>
      </c>
    </row>
    <row r="161" spans="1:1" x14ac:dyDescent="0.3">
      <c r="A161" t="s">
        <v>140</v>
      </c>
    </row>
    <row r="162" spans="1:1" x14ac:dyDescent="0.3">
      <c r="A162" t="s">
        <v>117</v>
      </c>
    </row>
    <row r="163" spans="1:1" x14ac:dyDescent="0.3">
      <c r="A163" t="s">
        <v>104</v>
      </c>
    </row>
    <row r="164" spans="1:1" x14ac:dyDescent="0.3">
      <c r="A164" t="s">
        <v>297</v>
      </c>
    </row>
    <row r="165" spans="1:1" x14ac:dyDescent="0.3">
      <c r="A165" t="s">
        <v>185</v>
      </c>
    </row>
    <row r="166" spans="1:1" x14ac:dyDescent="0.3">
      <c r="A166" t="s">
        <v>188</v>
      </c>
    </row>
    <row r="167" spans="1:1" x14ac:dyDescent="0.3">
      <c r="A167" t="s">
        <v>261</v>
      </c>
    </row>
    <row r="168" spans="1:1" x14ac:dyDescent="0.3">
      <c r="A168" t="s">
        <v>168</v>
      </c>
    </row>
    <row r="169" spans="1:1" x14ac:dyDescent="0.3">
      <c r="A169" t="s">
        <v>235</v>
      </c>
    </row>
    <row r="170" spans="1:1" x14ac:dyDescent="0.3">
      <c r="A170" t="s">
        <v>284</v>
      </c>
    </row>
    <row r="171" spans="1:1" x14ac:dyDescent="0.3">
      <c r="A171" t="s">
        <v>234</v>
      </c>
    </row>
    <row r="172" spans="1:1" x14ac:dyDescent="0.3">
      <c r="A172" t="s">
        <v>242</v>
      </c>
    </row>
    <row r="173" spans="1:1" x14ac:dyDescent="0.3">
      <c r="A173" t="s">
        <v>306</v>
      </c>
    </row>
    <row r="174" spans="1:1" x14ac:dyDescent="0.3">
      <c r="A174" t="s">
        <v>73</v>
      </c>
    </row>
    <row r="175" spans="1:1" x14ac:dyDescent="0.3">
      <c r="A175" t="s">
        <v>265</v>
      </c>
    </row>
    <row r="176" spans="1:1" x14ac:dyDescent="0.3">
      <c r="A176" t="s">
        <v>309</v>
      </c>
    </row>
    <row r="177" spans="1:1" x14ac:dyDescent="0.3">
      <c r="A177" t="s">
        <v>254</v>
      </c>
    </row>
    <row r="178" spans="1:1" x14ac:dyDescent="0.3">
      <c r="A178" t="s">
        <v>200</v>
      </c>
    </row>
    <row r="179" spans="1:1" x14ac:dyDescent="0.3">
      <c r="A179" t="s">
        <v>271</v>
      </c>
    </row>
    <row r="180" spans="1:1" x14ac:dyDescent="0.3">
      <c r="A180" t="s">
        <v>164</v>
      </c>
    </row>
    <row r="181" spans="1:1" x14ac:dyDescent="0.3">
      <c r="A181" t="s">
        <v>190</v>
      </c>
    </row>
    <row r="182" spans="1:1" x14ac:dyDescent="0.3">
      <c r="A182" t="s">
        <v>246</v>
      </c>
    </row>
    <row r="183" spans="1:1" x14ac:dyDescent="0.3">
      <c r="A183" t="s">
        <v>302</v>
      </c>
    </row>
    <row r="184" spans="1:1" x14ac:dyDescent="0.3">
      <c r="A184" t="s">
        <v>106</v>
      </c>
    </row>
    <row r="185" spans="1:1" x14ac:dyDescent="0.3">
      <c r="A185" t="s">
        <v>295</v>
      </c>
    </row>
    <row r="186" spans="1:1" x14ac:dyDescent="0.3">
      <c r="A186" t="s">
        <v>131</v>
      </c>
    </row>
    <row r="187" spans="1:1" x14ac:dyDescent="0.3">
      <c r="A187" t="s">
        <v>116</v>
      </c>
    </row>
    <row r="188" spans="1:1" x14ac:dyDescent="0.3">
      <c r="A188" t="s">
        <v>252</v>
      </c>
    </row>
    <row r="189" spans="1:1" x14ac:dyDescent="0.3">
      <c r="A189" t="s">
        <v>143</v>
      </c>
    </row>
    <row r="190" spans="1:1" x14ac:dyDescent="0.3">
      <c r="A190" t="s">
        <v>109</v>
      </c>
    </row>
    <row r="191" spans="1:1" x14ac:dyDescent="0.3">
      <c r="A191" t="s">
        <v>187</v>
      </c>
    </row>
    <row r="192" spans="1:1" x14ac:dyDescent="0.3">
      <c r="A192" t="s">
        <v>303</v>
      </c>
    </row>
    <row r="193" spans="1:1" x14ac:dyDescent="0.3">
      <c r="A193" t="s">
        <v>111</v>
      </c>
    </row>
    <row r="194" spans="1:1" x14ac:dyDescent="0.3">
      <c r="A194" t="s">
        <v>103</v>
      </c>
    </row>
    <row r="195" spans="1:1" x14ac:dyDescent="0.3">
      <c r="A195" t="s">
        <v>121</v>
      </c>
    </row>
    <row r="196" spans="1:1" x14ac:dyDescent="0.3">
      <c r="A196" t="s">
        <v>121</v>
      </c>
    </row>
    <row r="197" spans="1:1" x14ac:dyDescent="0.3">
      <c r="A197" t="s">
        <v>289</v>
      </c>
    </row>
    <row r="198" spans="1:1" x14ac:dyDescent="0.3">
      <c r="A198" t="s">
        <v>229</v>
      </c>
    </row>
    <row r="199" spans="1:1" x14ac:dyDescent="0.3">
      <c r="A199" t="s">
        <v>223</v>
      </c>
    </row>
  </sheetData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3"/>
  <sheetViews>
    <sheetView zoomScaleNormal="100" zoomScaleSheetLayoutView="100" workbookViewId="0">
      <selection activeCell="F14" sqref="F14"/>
    </sheetView>
  </sheetViews>
  <sheetFormatPr defaultColWidth="9" defaultRowHeight="16.5" x14ac:dyDescent="0.3"/>
  <cols>
    <col min="1" max="1" width="29" bestFit="1" customWidth="1"/>
    <col min="2" max="2" width="10.125" bestFit="1" customWidth="1"/>
    <col min="3" max="3" width="14" bestFit="1" customWidth="1"/>
    <col min="4" max="4" width="14.625" bestFit="1" customWidth="1"/>
    <col min="5" max="5" width="13.875" bestFit="1" customWidth="1"/>
    <col min="6" max="6" width="35" bestFit="1" customWidth="1"/>
  </cols>
  <sheetData>
    <row r="1" spans="1:6" x14ac:dyDescent="0.3">
      <c r="A1" s="4" t="s">
        <v>450</v>
      </c>
      <c r="B1" s="4" t="s">
        <v>462</v>
      </c>
      <c r="C1" s="4" t="s">
        <v>344</v>
      </c>
      <c r="D1" s="4" t="s">
        <v>38</v>
      </c>
      <c r="E1" s="4" t="s">
        <v>359</v>
      </c>
      <c r="F1" s="4" t="s">
        <v>250</v>
      </c>
    </row>
    <row r="2" spans="1:6" x14ac:dyDescent="0.3">
      <c r="A2" s="4" t="s">
        <v>342</v>
      </c>
      <c r="B2" s="4"/>
      <c r="C2" s="4">
        <v>235999</v>
      </c>
      <c r="D2" s="4">
        <v>20220424</v>
      </c>
      <c r="E2" s="4">
        <v>29990101</v>
      </c>
      <c r="F2" s="4" t="s">
        <v>151</v>
      </c>
    </row>
    <row r="3" spans="1:6" x14ac:dyDescent="0.3">
      <c r="A3" s="4" t="s">
        <v>5</v>
      </c>
      <c r="B3" s="4"/>
      <c r="C3" s="4">
        <v>210000</v>
      </c>
      <c r="D3" s="4">
        <v>20220424</v>
      </c>
      <c r="E3" s="4">
        <v>29990101</v>
      </c>
      <c r="F3" s="4" t="s">
        <v>151</v>
      </c>
    </row>
  </sheetData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1"/>
  <sheetViews>
    <sheetView zoomScaleNormal="100" zoomScaleSheetLayoutView="100" workbookViewId="0">
      <selection activeCell="E15" sqref="E15"/>
    </sheetView>
  </sheetViews>
  <sheetFormatPr defaultColWidth="9" defaultRowHeight="16.5" x14ac:dyDescent="0.3"/>
  <cols>
    <col min="2" max="3" width="9" bestFit="1" customWidth="1"/>
  </cols>
  <sheetData>
    <row r="1" spans="1:3" x14ac:dyDescent="0.3">
      <c r="A1" t="s">
        <v>214</v>
      </c>
      <c r="B1" t="s">
        <v>468</v>
      </c>
      <c r="C1" t="s">
        <v>132</v>
      </c>
    </row>
    <row r="2" spans="1:3" x14ac:dyDescent="0.3">
      <c r="A2">
        <v>4310237</v>
      </c>
      <c r="B2">
        <v>10</v>
      </c>
      <c r="C2">
        <v>20</v>
      </c>
    </row>
    <row r="3" spans="1:3" x14ac:dyDescent="0.3">
      <c r="A3">
        <v>4021031</v>
      </c>
      <c r="B3">
        <v>10</v>
      </c>
      <c r="C3">
        <v>20</v>
      </c>
    </row>
    <row r="4" spans="1:3" x14ac:dyDescent="0.3">
      <c r="A4">
        <v>4009005</v>
      </c>
      <c r="B4">
        <v>10</v>
      </c>
      <c r="C4">
        <v>20</v>
      </c>
    </row>
    <row r="5" spans="1:3" x14ac:dyDescent="0.3">
      <c r="A5">
        <v>4031227</v>
      </c>
      <c r="B5">
        <v>5</v>
      </c>
      <c r="C5">
        <v>5</v>
      </c>
    </row>
    <row r="6" spans="1:3" x14ac:dyDescent="0.3">
      <c r="A6">
        <v>2439995</v>
      </c>
      <c r="B6">
        <v>1</v>
      </c>
      <c r="C6">
        <v>7</v>
      </c>
    </row>
    <row r="7" spans="1:3" x14ac:dyDescent="0.3">
      <c r="A7">
        <v>2439996</v>
      </c>
      <c r="B7">
        <v>1</v>
      </c>
      <c r="C7">
        <v>1</v>
      </c>
    </row>
    <row r="8" spans="1:3" x14ac:dyDescent="0.3">
      <c r="A8">
        <v>4310308</v>
      </c>
      <c r="B8">
        <v>10</v>
      </c>
      <c r="C8">
        <v>10</v>
      </c>
    </row>
    <row r="9" spans="1:3" x14ac:dyDescent="0.3">
      <c r="A9">
        <v>4310266</v>
      </c>
      <c r="B9">
        <v>10</v>
      </c>
      <c r="C9">
        <v>20</v>
      </c>
    </row>
    <row r="10" spans="1:3" x14ac:dyDescent="0.3">
      <c r="A10">
        <v>2633336</v>
      </c>
      <c r="B10">
        <v>1</v>
      </c>
      <c r="C10">
        <v>15</v>
      </c>
    </row>
    <row r="11" spans="1:3" x14ac:dyDescent="0.3">
      <c r="A11">
        <v>2437760</v>
      </c>
      <c r="B11">
        <v>1</v>
      </c>
      <c r="C11">
        <v>15</v>
      </c>
    </row>
  </sheetData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14"/>
  <sheetViews>
    <sheetView zoomScaleNormal="100" zoomScaleSheetLayoutView="100" workbookViewId="0">
      <selection activeCell="A21" sqref="A21"/>
    </sheetView>
  </sheetViews>
  <sheetFormatPr defaultColWidth="9" defaultRowHeight="16.5" x14ac:dyDescent="0.3"/>
  <cols>
    <col min="1" max="1" width="14.625" bestFit="1" customWidth="1"/>
    <col min="2" max="2" width="17.125" bestFit="1" customWidth="1"/>
    <col min="3" max="3" width="11.125" bestFit="1" customWidth="1"/>
  </cols>
  <sheetData>
    <row r="1" spans="1:3" x14ac:dyDescent="0.3">
      <c r="A1" t="s">
        <v>82</v>
      </c>
      <c r="B1" t="s">
        <v>214</v>
      </c>
      <c r="C1" t="s">
        <v>352</v>
      </c>
    </row>
    <row r="2" spans="1:3" x14ac:dyDescent="0.3">
      <c r="A2">
        <v>7</v>
      </c>
      <c r="B2">
        <v>4310266</v>
      </c>
      <c r="C2">
        <v>1000</v>
      </c>
    </row>
    <row r="3" spans="1:3" x14ac:dyDescent="0.3">
      <c r="A3">
        <v>14</v>
      </c>
      <c r="B3">
        <v>4310308</v>
      </c>
      <c r="C3">
        <v>1000</v>
      </c>
    </row>
    <row r="4" spans="1:3" x14ac:dyDescent="0.3">
      <c r="A4">
        <v>21</v>
      </c>
      <c r="B4">
        <v>2430044</v>
      </c>
      <c r="C4">
        <v>1</v>
      </c>
    </row>
    <row r="5" spans="1:3" x14ac:dyDescent="0.3">
      <c r="A5">
        <v>28</v>
      </c>
      <c r="B5">
        <v>4031227</v>
      </c>
      <c r="C5">
        <v>1000</v>
      </c>
    </row>
    <row r="6" spans="1:3" x14ac:dyDescent="0.3">
      <c r="A6">
        <v>35</v>
      </c>
      <c r="B6">
        <v>2430007</v>
      </c>
      <c r="C6">
        <v>1</v>
      </c>
    </row>
    <row r="7" spans="1:3" x14ac:dyDescent="0.3">
      <c r="A7">
        <v>42</v>
      </c>
      <c r="B7">
        <v>5060048</v>
      </c>
      <c r="C7">
        <v>10</v>
      </c>
    </row>
    <row r="8" spans="1:3" x14ac:dyDescent="0.3">
      <c r="A8">
        <v>49</v>
      </c>
      <c r="B8">
        <v>2439992</v>
      </c>
      <c r="C8">
        <v>1</v>
      </c>
    </row>
    <row r="9" spans="1:3" ht="16.5" customHeight="1" x14ac:dyDescent="0.3">
      <c r="A9">
        <v>56</v>
      </c>
      <c r="B9">
        <v>5068305</v>
      </c>
      <c r="C9">
        <v>5</v>
      </c>
    </row>
    <row r="10" spans="1:3" x14ac:dyDescent="0.3">
      <c r="A10">
        <v>63</v>
      </c>
      <c r="B10">
        <v>4036661</v>
      </c>
      <c r="C10">
        <v>5</v>
      </c>
    </row>
    <row r="11" spans="1:3" x14ac:dyDescent="0.3">
      <c r="A11">
        <v>70</v>
      </c>
      <c r="B11">
        <v>2538000</v>
      </c>
      <c r="C11">
        <v>1</v>
      </c>
    </row>
    <row r="12" spans="1:3" x14ac:dyDescent="0.3">
      <c r="A12">
        <v>77</v>
      </c>
      <c r="B12">
        <v>2430048</v>
      </c>
      <c r="C12">
        <v>1</v>
      </c>
    </row>
    <row r="13" spans="1:3" x14ac:dyDescent="0.3">
      <c r="A13">
        <v>84</v>
      </c>
      <c r="B13">
        <v>2439961</v>
      </c>
      <c r="C13">
        <v>1</v>
      </c>
    </row>
    <row r="14" spans="1:3" x14ac:dyDescent="0.3">
      <c r="A14">
        <v>91</v>
      </c>
      <c r="B14">
        <v>2430018</v>
      </c>
      <c r="C14">
        <v>5</v>
      </c>
    </row>
  </sheetData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바로가기</vt:lpstr>
      <vt:lpstr>MobHP</vt:lpstr>
      <vt:lpstr>DailyGift</vt:lpstr>
      <vt:lpstr>DimensionalMirror</vt:lpstr>
      <vt:lpstr>AutoNotice</vt:lpstr>
      <vt:lpstr>DummyCharacterNames</vt:lpstr>
      <vt:lpstr>EventList</vt:lpstr>
      <vt:lpstr>FishingItemList</vt:lpstr>
      <vt:lpstr>GoldCart</vt:lpstr>
      <vt:lpstr>CRCCheckFiles</vt:lpstr>
      <vt:lpstr>AcutionTradBlockItem</vt:lpstr>
      <vt:lpstr>AuctionPrice</vt:lpstr>
      <vt:lpstr>TradBlockItem</vt:lpstr>
      <vt:lpstr>DropLimitItem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Admin</cp:lastModifiedBy>
  <cp:revision>62</cp:revision>
  <dcterms:created xsi:type="dcterms:W3CDTF">2023-09-10T20:33:05Z</dcterms:created>
  <dcterms:modified xsi:type="dcterms:W3CDTF">2025-06-21T03:12:55Z</dcterms:modified>
  <cp:version>1200.0100.01</cp:version>
</cp:coreProperties>
</file>