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goodreads_export_MYPUB" sheetId="1" r:id="rId1"/>
  </sheets>
  <definedNames>
    <definedName name="_xlnm._FilterDatabase" localSheetId="0" hidden="1">goodreads_export_MYPUB!$A$1:$AI$54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D2" i="1" l="1"/>
</calcChain>
</file>

<file path=xl/sharedStrings.xml><?xml version="1.0" encoding="utf-8"?>
<sst xmlns="http://schemas.openxmlformats.org/spreadsheetml/2006/main" count="586" uniqueCount="176">
  <si>
    <t>Book Id</t>
  </si>
  <si>
    <t>Title</t>
  </si>
  <si>
    <t>Author</t>
  </si>
  <si>
    <t>Author l-f</t>
  </si>
  <si>
    <t>Additional Authors</t>
  </si>
  <si>
    <t>ISBN</t>
  </si>
  <si>
    <t>ISBN13</t>
  </si>
  <si>
    <t>My Rating</t>
  </si>
  <si>
    <t>Average Rating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</si>
  <si>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</si>
  <si>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</si>
  <si>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</si>
  <si>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</si>
  <si>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</si>
  <si>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</si>
  <si>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</si>
  <si>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Bookshelves</t>
  </si>
  <si>
    <t>Bookshelves with positions</t>
  </si>
  <si>
    <t>Exclusive Shelf</t>
  </si>
  <si>
    <t>My Review</t>
  </si>
  <si>
    <t>Spoiler</t>
  </si>
  <si>
    <t>Private Notes</t>
  </si>
  <si>
    <t>Read Count</t>
  </si>
  <si>
    <t>Recommended For</t>
  </si>
  <si>
    <t>Recommended By</t>
  </si>
  <si>
    <t>Owned Copies</t>
  </si>
  <si>
    <t>Original Purchase Date</t>
  </si>
  <si>
    <t>Original Purchase Location</t>
  </si>
  <si>
    <t>Condition</t>
  </si>
  <si>
    <t>Condition Description</t>
  </si>
  <si>
    <t>BCID</t>
  </si>
  <si>
    <t>The Problem of Emancipation: The Caribbean Roots of the American Civil War</t>
  </si>
  <si>
    <t>Edward Bartlett Rugemer</t>
  </si>
  <si>
    <t>Rugemer, Edward Bartlett</t>
  </si>
  <si>
    <t>Louisiana State University Press</t>
  </si>
  <si>
    <t>Hardcover</t>
  </si>
  <si>
    <t>default, my-publications, to-read</t>
  </si>
  <si>
    <t>default (#52), my-publications (#13), to-read (#55)</t>
  </si>
  <si>
    <t>to-read</t>
  </si>
  <si>
    <t>James Boswell: The Journal of His German and Swiss Travels, 1764</t>
  </si>
  <si>
    <t>James Boswell</t>
  </si>
  <si>
    <t>Boswell, James</t>
  </si>
  <si>
    <t>Marlies Danziger, Marlies K. Danziger</t>
  </si>
  <si>
    <t>Yale University Press</t>
  </si>
  <si>
    <t>default (#48), my-publications (#9), to-read (#51)</t>
  </si>
  <si>
    <t>The Art of Not Being Governed: An Anarchist History of Upland Southeast Asia</t>
  </si>
  <si>
    <t>James C. Scott</t>
  </si>
  <si>
    <t>Scott, James C.</t>
  </si>
  <si>
    <t>default (#47), my-publications (#8), to-read (#50)</t>
  </si>
  <si>
    <t>The Second Church (Writings from the Greco-Roman World Supplements)</t>
  </si>
  <si>
    <t>Ramsay MacMullen</t>
  </si>
  <si>
    <t>MacMullen, Ramsay</t>
  </si>
  <si>
    <t>Society of Biblical Literature</t>
  </si>
  <si>
    <t>Paperback</t>
  </si>
  <si>
    <t>default (#40), my-publications (#1), to-read (#43)</t>
  </si>
  <si>
    <t>The Politics of Property Rights Institutions in Africa</t>
  </si>
  <si>
    <t>Ato Kwamena Onoma</t>
  </si>
  <si>
    <t>Onoma, Ato Kwamena</t>
  </si>
  <si>
    <t>Cambridge University Press</t>
  </si>
  <si>
    <t>default (#53), my-publications (#14), to-read (#56)</t>
  </si>
  <si>
    <t>Water Resources</t>
  </si>
  <si>
    <t>Shimon C. Anisfeld</t>
  </si>
  <si>
    <t>Anisfeld, Shimon C.</t>
  </si>
  <si>
    <t>Island Press</t>
  </si>
  <si>
    <t>default (#46), my-publications (#7), to-read (#49)</t>
  </si>
  <si>
    <t>Ralph Tailor's Summer: A Scrivener, His City and the Plague</t>
  </si>
  <si>
    <t>Keith Wrightson</t>
  </si>
  <si>
    <t>Wrightson, Keith</t>
  </si>
  <si>
    <t>default (#51), my-publications (#12), to-read (#54)</t>
  </si>
  <si>
    <t>Making War in Cote d'Ivoire</t>
  </si>
  <si>
    <t>Mike McGovern</t>
  </si>
  <si>
    <t>McGovern, Mike</t>
  </si>
  <si>
    <t>University Of Chicago Press</t>
  </si>
  <si>
    <t>default (#41), my-publications (#2), to-read (#44)</t>
  </si>
  <si>
    <t>Insuring the City: The Prudential Center and the Postwar Urban Landscape</t>
  </si>
  <si>
    <t>Elihu Rubin</t>
  </si>
  <si>
    <t>Rubin, Elihu</t>
  </si>
  <si>
    <t>default (#50), my-publications (#11), to-read (#53)</t>
  </si>
  <si>
    <t>Multiple-Use Management of Protected Natural Areas: Integrating Conservation, Restoration, and Recreation in the Spanish Basque Country</t>
  </si>
  <si>
    <t>Ashley Duval</t>
  </si>
  <si>
    <t>Duval, Ashley</t>
  </si>
  <si>
    <t>Nova Science Publishers</t>
  </si>
  <si>
    <t>default (#49), my-publications (#10), to-read (#52)</t>
  </si>
  <si>
    <t>Seven Generations Since the Fall of Akkad</t>
  </si>
  <si>
    <t>Harvey Weiss</t>
  </si>
  <si>
    <t>Weiss, Harvey</t>
  </si>
  <si>
    <t>344706823X</t>
  </si>
  <si>
    <t>Harassowitz Verlag</t>
  </si>
  <si>
    <t>default (#44), my-publications (#5), to-read (#47)</t>
  </si>
  <si>
    <t>Gregory of Nazianzus on the Trinity and the Knowledge of God: In Your Light We Shall See Light (Oxford Studies in Historical Theology)</t>
  </si>
  <si>
    <t>Christopher A. Beeley</t>
  </si>
  <si>
    <t>Beeley, Christopher A.</t>
  </si>
  <si>
    <t>Oxford University Press, USA</t>
  </si>
  <si>
    <t>default (#43), my-publications (#4), to-read (#46)</t>
  </si>
  <si>
    <t>Water on Sand: Environmental Histories of the Middle East and North Africa</t>
  </si>
  <si>
    <t>Alan Mikhail</t>
  </si>
  <si>
    <t>Mikhail, Alan</t>
  </si>
  <si>
    <t>default (#42), my-publications (#3), to-read (#45)</t>
  </si>
  <si>
    <t>Figures of Southeast Asian Modernity</t>
  </si>
  <si>
    <t>Joshua Barker</t>
  </si>
  <si>
    <t>Barker, Joshua</t>
  </si>
  <si>
    <t>082483741X</t>
  </si>
  <si>
    <t>University of Hawaii Press</t>
  </si>
  <si>
    <t>default (#45), my-publications (#6), to-read (#48)</t>
  </si>
  <si>
    <t>Citation</t>
  </si>
  <si>
    <t>Map Title</t>
  </si>
  <si>
    <t>Map Page</t>
  </si>
  <si>
    <t>The Atlantic World, Showing the Centers of Aboloshionist Activity, Slave Rebellions, and Conspiracies from 1790 to 1842</t>
  </si>
  <si>
    <t>A Map of the Northeastern United States, Showing the Sites of "First of August" Celebrations in 1838</t>
  </si>
  <si>
    <t>A Map of the Northeastern United States, Showing the Sites of "First of August" Celebrations between 1839 and 1849</t>
  </si>
  <si>
    <t>A Map of the Northeastern United States, Showing the Sites of "First of August" Celebrations between 1850 and 1860</t>
  </si>
  <si>
    <t>A Map of the German Territory at the Time of Boswell's Travels Showing His Route Between 18 June &amp; 5 July, 1764</t>
  </si>
  <si>
    <t>A Map of the German Territory at the Time of Boswell's Travels Showing His Route Between 12 July &amp; 2 October, 1764</t>
  </si>
  <si>
    <t>A Map of the German Territory at the Time of Boswell's Travels Showing His Route Between 3 October &amp; 17 November, 1764</t>
  </si>
  <si>
    <t>A Map of Swiss Territory at the Time of Boswell's Travels Showing His Route Between 20 November &amp; 1 January, 1765</t>
  </si>
  <si>
    <t>Mainland Southeast Asia</t>
  </si>
  <si>
    <t>"Zomia," on the mainland Souteast Asia massif.</t>
  </si>
  <si>
    <t>The Constriction of State Space by Landscape</t>
  </si>
  <si>
    <t>Classical States of Southeast Asia</t>
  </si>
  <si>
    <t>Elevation in Central Burma</t>
  </si>
  <si>
    <t>Minbu Kharuin and the Kyaukse Irrigation Works</t>
  </si>
  <si>
    <t>Elevation in the Pegu-Yoma Range</t>
  </si>
  <si>
    <t>The Eastern Provinces with an Inset of Northern Syria</t>
  </si>
  <si>
    <t>The Greek Provinces and Lower Danube</t>
  </si>
  <si>
    <t>The North African Provinces</t>
  </si>
  <si>
    <t>Antioch in John Chrysostom’s Time</t>
  </si>
  <si>
    <t>Rome: Selected Church Sites Pre-400</t>
  </si>
  <si>
    <t>Italy and Beyond</t>
  </si>
  <si>
    <t>Map of Botswana</t>
  </si>
  <si>
    <t>xvi</t>
  </si>
  <si>
    <t>xvii</t>
  </si>
  <si>
    <t>xviii</t>
  </si>
  <si>
    <t>Map of Ghana</t>
  </si>
  <si>
    <t>Map of Kenya</t>
  </si>
  <si>
    <t>Global Annual Evapotranspiration</t>
  </si>
  <si>
    <t>Climate Moisture Index</t>
  </si>
  <si>
    <t>Global Private Sector Water Resources</t>
  </si>
  <si>
    <t>Global Renewable Water Resources</t>
  </si>
  <si>
    <t>Global Annual Runoff</t>
  </si>
  <si>
    <t>Global Annual Precipitation</t>
  </si>
  <si>
    <t>Global Withdrawal to Availability Ratios</t>
  </si>
  <si>
    <t xml:space="preserve">Water Footprint </t>
  </si>
  <si>
    <t>Newcastle-upon-Tyne in the seventeenth century</t>
  </si>
  <si>
    <t>Newcastle-upon-Tyne: households by ward, 1665</t>
  </si>
  <si>
    <t>Newcastle-upon-Tyne: parish boundaries</t>
  </si>
  <si>
    <t>The World of Gregory of Nazianzus</t>
  </si>
  <si>
    <t>Cappadocia &amp; Environs</t>
  </si>
  <si>
    <t>A Guide to Boston for "Insuring the City"</t>
  </si>
  <si>
    <t>The Prudential Center and Massachusetts Turnpike in Regional Context</t>
  </si>
  <si>
    <t>Modern Middle East and North Africa</t>
  </si>
  <si>
    <t>Natural Resources in the Middle East and North Africa</t>
  </si>
  <si>
    <t>Early Modern M iddle East and North Africa c. 1600</t>
  </si>
  <si>
    <t>New Land Development Project</t>
  </si>
  <si>
    <t>Map of Basque Provinces</t>
  </si>
  <si>
    <t>xiii</t>
  </si>
  <si>
    <t>Boundaries of Aiako Harria Natural Park and Sites Visited</t>
  </si>
  <si>
    <t>xv</t>
  </si>
  <si>
    <t>Cote d'Ivoire</t>
  </si>
  <si>
    <t>Ethnic Groups of Cote d'Ivoire</t>
  </si>
  <si>
    <t>Political Party voting patterns, 2002 municipal elections</t>
  </si>
  <si>
    <t>xxvi</t>
  </si>
  <si>
    <t>xxvii</t>
  </si>
  <si>
    <t>xxviii</t>
  </si>
  <si>
    <t>Southeast Asia</t>
  </si>
  <si>
    <t>Khabur Plains</t>
  </si>
  <si>
    <t>Syria and Mesopotamia 4.2 - 3.9 ka BP</t>
  </si>
  <si>
    <t>Leilan Regional Survey Period IIc settlement distribution</t>
  </si>
  <si>
    <t>Leilan Regional Survey Period I</t>
  </si>
  <si>
    <t>Abu Kabira (272) Period Iic sherd distribution map</t>
  </si>
  <si>
    <t>Farfara (186) Period Iic sherd distribution map</t>
  </si>
  <si>
    <t>Hansa (201) Period Iic sherd distribution map</t>
  </si>
  <si>
    <t>Tuwei (106) Period Iic sherd distribution map</t>
  </si>
  <si>
    <t>Aid (90) Period Iic sherd distribution map</t>
  </si>
  <si>
    <t>MD_CITE</t>
  </si>
  <si>
    <t>front endpapers</t>
  </si>
  <si>
    <t>back endpapers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</si>
</sst>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topLeftCell="C1" workbookViewId="0">
      <selection activeCell="D2" sqref="D2:D59"/>
    </sheetView>
  </sheetViews>
  <sheetFormatPr defaultRowHeight="15" x14ac:dyDescent="0.25"/>
  <cols>
    <col min="1" max="1" width="9" bestFit="1" customWidth="1"/>
    <col min="2" max="2" width="109.5703125" bestFit="1" customWidth="1"/>
    <col min="3" max="3" width="19" customWidth="1"/>
    <col min="4" max="4" width="9" customWidth="1"/>
    <col min="5" max="5" width="150.7109375" customWidth="1"/>
    <col min="6" max="6" width="42.7109375" customWidth="1"/>
    <col min="7" max="7" width="23.5703125" bestFit="1" customWidth="1"/>
    <col min="8" max="8" width="24.140625" bestFit="1" customWidth="1"/>
    <col min="9" max="9" width="34.42578125" bestFit="1" customWidth="1"/>
    <col min="10" max="10" width="17.7109375" customWidth="1"/>
    <col min="11" max="11" width="8.5703125" bestFit="1" customWidth="1"/>
    <col min="12" max="12" width="9.7109375" bestFit="1" customWidth="1"/>
    <col min="13" max="13" width="14.42578125" bestFit="1" customWidth="1"/>
    <col min="14" max="14" width="29.42578125" bestFit="1" customWidth="1"/>
    <col min="15" max="15" width="10.140625" bestFit="1" customWidth="1"/>
    <col min="16" max="16" width="16.28515625" bestFit="1" customWidth="1"/>
    <col min="17" max="17" width="14.28515625" bestFit="1" customWidth="1"/>
    <col min="18" max="18" width="23.140625" bestFit="1" customWidth="1"/>
    <col min="19" max="19" width="10" bestFit="1" customWidth="1"/>
    <col min="20" max="20" width="11.42578125" bestFit="1" customWidth="1"/>
    <col min="21" max="21" width="31" bestFit="1" customWidth="1"/>
    <col min="22" max="22" width="46" bestFit="1" customWidth="1"/>
    <col min="23" max="23" width="14.28515625" bestFit="1" customWidth="1"/>
    <col min="24" max="24" width="10.7109375" bestFit="1" customWidth="1"/>
    <col min="25" max="25" width="7.28515625" bestFit="1" customWidth="1"/>
    <col min="26" max="26" width="13.140625" bestFit="1" customWidth="1"/>
    <col min="27" max="27" width="11.140625" bestFit="1" customWidth="1"/>
    <col min="28" max="28" width="18" bestFit="1" customWidth="1"/>
    <col min="29" max="29" width="17.28515625" bestFit="1" customWidth="1"/>
    <col min="30" max="30" width="14" bestFit="1" customWidth="1"/>
    <col min="31" max="31" width="21.42578125" bestFit="1" customWidth="1"/>
    <col min="32" max="32" width="24.7109375" bestFit="1" customWidth="1"/>
    <col min="33" max="33" width="9.7109375" bestFit="1" customWidth="1"/>
    <col min="34" max="34" width="20.5703125" bestFit="1" customWidth="1"/>
    <col min="35" max="35" width="5.140625" bestFit="1" customWidth="1"/>
  </cols>
  <sheetData>
    <row r="1" spans="1:35" x14ac:dyDescent="0.25">
      <c r="A1" t="s">
        <v>0</v>
      </c>
      <c r="B1" t="s">
        <v>105</v>
      </c>
      <c r="C1" t="s">
        <v>106</v>
      </c>
      <c r="D1" t="s">
        <v>173</v>
      </c>
      <c r="E1" t="s">
        <v>104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spans="1:35" ht="16.5" x14ac:dyDescent="0.3">
      <c r="A2">
        <v>16692326</v>
      </c>
      <c r="B2" s="3" t="s">
        <v>163</v>
      </c>
      <c r="C2">
        <v>7</v>
      </c>
      <c r="D2" t="str">
        <f>CONCATENATE(" * ",E2,"  ")</f>
        <v xml:space="preserve"> * _Southeast Asia_ [map]. Scale not given. In: Joshua Barker. _Figures of Southeast Asian Modernity_. University of Hawaii Press, 2013, p.7  </v>
      </c>
      <c r="E2" t="str">
        <f>CONCATENATE("_",B2,"_"," [map]. Scale not given. In: ",G2,". ","_",F2,"_",". ", N2,", ",Q2,", p.",C2)</f>
        <v>_Southeast Asia_ [map]. Scale not given. In: Joshua Barker. _Figures of Southeast Asian Modernity_. University of Hawaii Press, 2013, p.7</v>
      </c>
      <c r="F2" t="s">
        <v>98</v>
      </c>
      <c r="G2" t="s">
        <v>99</v>
      </c>
      <c r="H2" t="s">
        <v>100</v>
      </c>
      <c r="J2" t="s">
        <v>101</v>
      </c>
      <c r="K2" s="1">
        <v>9780820000000</v>
      </c>
      <c r="L2">
        <v>0</v>
      </c>
      <c r="M2">
        <v>3</v>
      </c>
      <c r="N2" t="s">
        <v>102</v>
      </c>
      <c r="O2" t="s">
        <v>53</v>
      </c>
      <c r="P2">
        <v>302</v>
      </c>
      <c r="Q2">
        <v>2013</v>
      </c>
      <c r="R2">
        <v>2013</v>
      </c>
      <c r="T2" s="2">
        <v>41846</v>
      </c>
      <c r="U2" t="s">
        <v>36</v>
      </c>
      <c r="V2" t="s">
        <v>103</v>
      </c>
      <c r="W2" t="s">
        <v>38</v>
      </c>
      <c r="AD2">
        <v>0</v>
      </c>
    </row>
    <row r="3" spans="1:35" ht="16.5" x14ac:dyDescent="0.3">
      <c r="A3">
        <v>13435588</v>
      </c>
      <c r="B3" s="3" t="s">
        <v>147</v>
      </c>
      <c r="C3" t="s">
        <v>174</v>
      </c>
      <c r="D3" t="str">
        <f t="shared" ref="D3:D59" si="0">CONCATENATE(" * ",E3,"  ")</f>
        <v xml:space="preserve"> * _A Guide to Boston for "Insuring the City"_ [map]. Scale not given. In: Elihu Rubin. _Insuring the City: The Prudential Center and the Postwar Urban Landscape_. Yale University Press, 2012, p.front endpapers  </v>
      </c>
      <c r="E3" t="str">
        <f t="shared" ref="E3:E59" si="1">CONCATENATE("_",B3,"_"," [map]. Scale not given. In: ",G3,". ","_",F3,"_",". ", N3,", ",Q3,", p.",C3)</f>
        <v>_A Guide to Boston for "Insuring the City"_ [map]. Scale not given. In: Elihu Rubin. _Insuring the City: The Prudential Center and the Postwar Urban Landscape_. Yale University Press, 2012, p.front endpapers</v>
      </c>
      <c r="F3" t="s">
        <v>74</v>
      </c>
      <c r="G3" t="s">
        <v>75</v>
      </c>
      <c r="H3" t="s">
        <v>76</v>
      </c>
      <c r="J3">
        <v>300170181</v>
      </c>
      <c r="K3" s="1">
        <v>9780300000000</v>
      </c>
      <c r="L3">
        <v>0</v>
      </c>
      <c r="M3">
        <v>4</v>
      </c>
      <c r="N3" t="s">
        <v>43</v>
      </c>
      <c r="O3" t="s">
        <v>35</v>
      </c>
      <c r="P3">
        <v>256</v>
      </c>
      <c r="Q3">
        <v>2012</v>
      </c>
      <c r="R3">
        <v>2012</v>
      </c>
      <c r="T3" s="2">
        <v>41846</v>
      </c>
      <c r="U3" t="s">
        <v>36</v>
      </c>
      <c r="V3" t="s">
        <v>77</v>
      </c>
      <c r="W3" t="s">
        <v>38</v>
      </c>
      <c r="AD3">
        <v>0</v>
      </c>
    </row>
    <row r="4" spans="1:35" ht="16.5" x14ac:dyDescent="0.3">
      <c r="A4">
        <v>13435588</v>
      </c>
      <c r="B4" s="3" t="s">
        <v>148</v>
      </c>
      <c r="C4" t="s">
        <v>175</v>
      </c>
      <c r="D4" t="str">
        <f t="shared" si="0"/>
        <v xml:space="preserve"> * _The Prudential Center and Massachusetts Turnpike in Regional Context_ [map]. Scale not given. In: Elihu Rubin. _Insuring the City: The Prudential Center and the Postwar Urban Landscape_. Yale University Press, 2012, p.back endpapers  </v>
      </c>
      <c r="E4" t="str">
        <f t="shared" si="1"/>
        <v>_The Prudential Center and Massachusetts Turnpike in Regional Context_ [map]. Scale not given. In: Elihu Rubin. _Insuring the City: The Prudential Center and the Postwar Urban Landscape_. Yale University Press, 2012, p.back endpapers</v>
      </c>
      <c r="F4" t="s">
        <v>74</v>
      </c>
      <c r="G4" t="s">
        <v>75</v>
      </c>
      <c r="H4" t="s">
        <v>76</v>
      </c>
      <c r="J4">
        <v>300170181</v>
      </c>
      <c r="K4" s="1">
        <v>9780300000000</v>
      </c>
      <c r="L4">
        <v>0</v>
      </c>
      <c r="M4">
        <v>4</v>
      </c>
      <c r="N4" t="s">
        <v>43</v>
      </c>
      <c r="O4" t="s">
        <v>35</v>
      </c>
      <c r="P4">
        <v>256</v>
      </c>
      <c r="Q4">
        <v>2012</v>
      </c>
      <c r="R4">
        <v>2012</v>
      </c>
      <c r="T4" s="2">
        <v>41846</v>
      </c>
      <c r="U4" t="s">
        <v>36</v>
      </c>
      <c r="V4" t="s">
        <v>77</v>
      </c>
      <c r="W4" t="s">
        <v>38</v>
      </c>
      <c r="AD4">
        <v>0</v>
      </c>
    </row>
    <row r="5" spans="1:35" ht="16.5" x14ac:dyDescent="0.3">
      <c r="A5">
        <v>15898462</v>
      </c>
      <c r="B5" s="3" t="s">
        <v>153</v>
      </c>
      <c r="C5" t="s">
        <v>154</v>
      </c>
      <c r="D5" t="str">
        <f t="shared" si="0"/>
        <v xml:space="preserve"> * _Map of Basque Provinces_ [map]. Scale not given. In: Ashley Duval. _Multiple-Use Management of Protected Natural Areas: Integrating Conservation, Restoration, and Recreation in the Spanish Basque Country_. Nova Science Publishers, 2012, p.xiii  </v>
      </c>
      <c r="E5" t="str">
        <f t="shared" si="1"/>
        <v>_Map of Basque Provinces_ [map]. Scale not given. In: Ashley Duval. _Multiple-Use Management of Protected Natural Areas: Integrating Conservation, Restoration, and Recreation in the Spanish Basque Country_. Nova Science Publishers, 2012, p.xiii</v>
      </c>
      <c r="F5" t="s">
        <v>78</v>
      </c>
      <c r="G5" t="s">
        <v>79</v>
      </c>
      <c r="H5" t="s">
        <v>80</v>
      </c>
      <c r="J5">
        <v>1619423286</v>
      </c>
      <c r="K5" s="1">
        <v>9781620000000</v>
      </c>
      <c r="L5">
        <v>0</v>
      </c>
      <c r="M5">
        <v>0</v>
      </c>
      <c r="N5" t="s">
        <v>81</v>
      </c>
      <c r="O5" t="s">
        <v>35</v>
      </c>
      <c r="P5">
        <v>167</v>
      </c>
      <c r="Q5">
        <v>2012</v>
      </c>
      <c r="R5">
        <v>2012</v>
      </c>
      <c r="T5" s="2">
        <v>41846</v>
      </c>
      <c r="U5" t="s">
        <v>36</v>
      </c>
      <c r="V5" t="s">
        <v>82</v>
      </c>
      <c r="W5" t="s">
        <v>38</v>
      </c>
      <c r="AD5">
        <v>0</v>
      </c>
    </row>
    <row r="6" spans="1:35" ht="16.5" x14ac:dyDescent="0.3">
      <c r="A6">
        <v>15898462</v>
      </c>
      <c r="B6" s="3" t="s">
        <v>155</v>
      </c>
      <c r="C6" t="s">
        <v>156</v>
      </c>
      <c r="D6" t="str">
        <f t="shared" si="0"/>
        <v xml:space="preserve"> * _Boundaries of Aiako Harria Natural Park and Sites Visited_ [map]. Scale not given. In: Ashley Duval. _Multiple-Use Management of Protected Natural Areas: Integrating Conservation, Restoration, and Recreation in the Spanish Basque Country_. Nova Science Publishers, 2012, p.xv  </v>
      </c>
      <c r="E6" t="str">
        <f t="shared" si="1"/>
        <v>_Boundaries of Aiako Harria Natural Park and Sites Visited_ [map]. Scale not given. In: Ashley Duval. _Multiple-Use Management of Protected Natural Areas: Integrating Conservation, Restoration, and Recreation in the Spanish Basque Country_. Nova Science Publishers, 2012, p.xv</v>
      </c>
      <c r="F6" t="s">
        <v>78</v>
      </c>
      <c r="G6" t="s">
        <v>79</v>
      </c>
      <c r="H6" t="s">
        <v>80</v>
      </c>
      <c r="J6">
        <v>1619423286</v>
      </c>
      <c r="K6" s="1">
        <v>9781620000000</v>
      </c>
      <c r="L6">
        <v>0</v>
      </c>
      <c r="M6">
        <v>0</v>
      </c>
      <c r="N6" t="s">
        <v>81</v>
      </c>
      <c r="O6" t="s">
        <v>35</v>
      </c>
      <c r="P6">
        <v>167</v>
      </c>
      <c r="Q6">
        <v>2012</v>
      </c>
      <c r="R6">
        <v>2012</v>
      </c>
      <c r="T6" s="2">
        <v>41846</v>
      </c>
      <c r="U6" t="s">
        <v>36</v>
      </c>
      <c r="V6" t="s">
        <v>82</v>
      </c>
      <c r="W6" t="s">
        <v>38</v>
      </c>
      <c r="AD6">
        <v>0</v>
      </c>
    </row>
    <row r="7" spans="1:35" ht="16.5" x14ac:dyDescent="0.3">
      <c r="A7">
        <v>18646978</v>
      </c>
      <c r="B7" s="3" t="s">
        <v>164</v>
      </c>
      <c r="C7">
        <v>3</v>
      </c>
      <c r="D7" t="str">
        <f t="shared" si="0"/>
        <v xml:space="preserve"> * _Khabur Plains_ [map]. Scale not given. In: Harvey Weiss. _Seven Generations Since the Fall of Akkad_. Harassowitz Verlag, 2012, p.3  </v>
      </c>
      <c r="E7" t="str">
        <f t="shared" si="1"/>
        <v>_Khabur Plains_ [map]. Scale not given. In: Harvey Weiss. _Seven Generations Since the Fall of Akkad_. Harassowitz Verlag, 2012, p.3</v>
      </c>
      <c r="F7" t="s">
        <v>83</v>
      </c>
      <c r="G7" t="s">
        <v>84</v>
      </c>
      <c r="H7" t="s">
        <v>85</v>
      </c>
      <c r="J7" t="s">
        <v>86</v>
      </c>
      <c r="K7" s="1">
        <v>9783450000000</v>
      </c>
      <c r="L7">
        <v>0</v>
      </c>
      <c r="M7">
        <v>0</v>
      </c>
      <c r="N7" t="s">
        <v>87</v>
      </c>
      <c r="O7" t="s">
        <v>53</v>
      </c>
      <c r="P7">
        <v>299</v>
      </c>
      <c r="Q7">
        <v>2012</v>
      </c>
      <c r="R7">
        <v>2012</v>
      </c>
      <c r="T7" s="2">
        <v>41846</v>
      </c>
      <c r="U7" t="s">
        <v>36</v>
      </c>
      <c r="V7" t="s">
        <v>88</v>
      </c>
      <c r="W7" t="s">
        <v>38</v>
      </c>
      <c r="AD7">
        <v>0</v>
      </c>
    </row>
    <row r="8" spans="1:35" ht="16.5" x14ac:dyDescent="0.3">
      <c r="A8">
        <v>18646978</v>
      </c>
      <c r="B8" s="3" t="s">
        <v>165</v>
      </c>
      <c r="C8">
        <v>13</v>
      </c>
      <c r="D8" t="str">
        <f t="shared" si="0"/>
        <v xml:space="preserve"> * _Syria and Mesopotamia 4.2 - 3.9 ka BP_ [map]. Scale not given. In: Harvey Weiss. _Seven Generations Since the Fall of Akkad_. Harassowitz Verlag, 2012, p.13  </v>
      </c>
      <c r="E8" t="str">
        <f t="shared" si="1"/>
        <v>_Syria and Mesopotamia 4.2 - 3.9 ka BP_ [map]. Scale not given. In: Harvey Weiss. _Seven Generations Since the Fall of Akkad_. Harassowitz Verlag, 2012, p.13</v>
      </c>
      <c r="F8" t="s">
        <v>83</v>
      </c>
      <c r="G8" t="s">
        <v>84</v>
      </c>
      <c r="H8" t="s">
        <v>85</v>
      </c>
      <c r="J8" t="s">
        <v>86</v>
      </c>
      <c r="K8" s="1">
        <v>9783450000000</v>
      </c>
      <c r="L8">
        <v>0</v>
      </c>
      <c r="M8">
        <v>0</v>
      </c>
      <c r="N8" t="s">
        <v>87</v>
      </c>
      <c r="O8" t="s">
        <v>53</v>
      </c>
      <c r="P8">
        <v>299</v>
      </c>
      <c r="Q8">
        <v>2012</v>
      </c>
      <c r="R8">
        <v>2012</v>
      </c>
      <c r="T8" s="2">
        <v>41846</v>
      </c>
      <c r="U8" t="s">
        <v>36</v>
      </c>
      <c r="V8" t="s">
        <v>88</v>
      </c>
      <c r="W8" t="s">
        <v>38</v>
      </c>
      <c r="AD8">
        <v>0</v>
      </c>
    </row>
    <row r="9" spans="1:35" ht="16.5" x14ac:dyDescent="0.3">
      <c r="A9">
        <v>18646978</v>
      </c>
      <c r="B9" s="3" t="s">
        <v>166</v>
      </c>
      <c r="C9">
        <v>267</v>
      </c>
      <c r="D9" t="str">
        <f t="shared" si="0"/>
        <v xml:space="preserve"> * _Leilan Regional Survey Period IIc settlement distribution_ [map]. Scale not given. In: Harvey Weiss. _Seven Generations Since the Fall of Akkad_. Harassowitz Verlag, 2012, p.267  </v>
      </c>
      <c r="E9" t="str">
        <f t="shared" si="1"/>
        <v>_Leilan Regional Survey Period IIc settlement distribution_ [map]. Scale not given. In: Harvey Weiss. _Seven Generations Since the Fall of Akkad_. Harassowitz Verlag, 2012, p.267</v>
      </c>
      <c r="F9" t="s">
        <v>83</v>
      </c>
      <c r="G9" t="s">
        <v>84</v>
      </c>
      <c r="H9" t="s">
        <v>85</v>
      </c>
      <c r="J9" t="s">
        <v>86</v>
      </c>
      <c r="K9" s="1">
        <v>9783450000000</v>
      </c>
      <c r="L9">
        <v>0</v>
      </c>
      <c r="M9">
        <v>0</v>
      </c>
      <c r="N9" t="s">
        <v>87</v>
      </c>
      <c r="O9" t="s">
        <v>53</v>
      </c>
      <c r="P9">
        <v>299</v>
      </c>
      <c r="Q9">
        <v>2012</v>
      </c>
      <c r="R9">
        <v>2012</v>
      </c>
      <c r="T9" s="2">
        <v>41846</v>
      </c>
      <c r="U9" t="s">
        <v>36</v>
      </c>
      <c r="V9" t="s">
        <v>88</v>
      </c>
      <c r="W9" t="s">
        <v>38</v>
      </c>
      <c r="AD9">
        <v>0</v>
      </c>
    </row>
    <row r="10" spans="1:35" ht="18" customHeight="1" x14ac:dyDescent="0.3">
      <c r="A10">
        <v>18646978</v>
      </c>
      <c r="B10" s="3" t="s">
        <v>167</v>
      </c>
      <c r="C10">
        <v>13</v>
      </c>
      <c r="D10" t="str">
        <f t="shared" si="0"/>
        <v xml:space="preserve"> * _Leilan Regional Survey Period I_ [map]. Scale not given. In: Harvey Weiss. _Seven Generations Since the Fall of Akkad_. Harassowitz Verlag, 2012, p.13  </v>
      </c>
      <c r="E10" t="str">
        <f t="shared" si="1"/>
        <v>_Leilan Regional Survey Period I_ [map]. Scale not given. In: Harvey Weiss. _Seven Generations Since the Fall of Akkad_. Harassowitz Verlag, 2012, p.13</v>
      </c>
      <c r="F10" t="s">
        <v>83</v>
      </c>
      <c r="G10" t="s">
        <v>84</v>
      </c>
      <c r="H10" t="s">
        <v>85</v>
      </c>
      <c r="J10" t="s">
        <v>86</v>
      </c>
      <c r="K10" s="1">
        <v>9783450000000</v>
      </c>
      <c r="L10">
        <v>0</v>
      </c>
      <c r="M10">
        <v>0</v>
      </c>
      <c r="N10" t="s">
        <v>87</v>
      </c>
      <c r="O10" t="s">
        <v>53</v>
      </c>
      <c r="P10">
        <v>299</v>
      </c>
      <c r="Q10">
        <v>2012</v>
      </c>
      <c r="R10">
        <v>2012</v>
      </c>
      <c r="T10" s="2">
        <v>41846</v>
      </c>
      <c r="U10" t="s">
        <v>36</v>
      </c>
      <c r="V10" t="s">
        <v>88</v>
      </c>
      <c r="W10" t="s">
        <v>38</v>
      </c>
      <c r="AD10">
        <v>0</v>
      </c>
    </row>
    <row r="11" spans="1:35" ht="16.5" x14ac:dyDescent="0.3">
      <c r="A11">
        <v>18646978</v>
      </c>
      <c r="B11" s="3" t="s">
        <v>168</v>
      </c>
      <c r="C11">
        <v>273</v>
      </c>
      <c r="D11" t="str">
        <f t="shared" si="0"/>
        <v xml:space="preserve"> * _Abu Kabira (272) Period Iic sherd distribution map_ [map]. Scale not given. In: Harvey Weiss. _Seven Generations Since the Fall of Akkad_. Harassowitz Verlag, 2012, p.273  </v>
      </c>
      <c r="E11" t="str">
        <f t="shared" si="1"/>
        <v>_Abu Kabira (272) Period Iic sherd distribution map_ [map]. Scale not given. In: Harvey Weiss. _Seven Generations Since the Fall of Akkad_. Harassowitz Verlag, 2012, p.273</v>
      </c>
      <c r="F11" t="s">
        <v>83</v>
      </c>
      <c r="G11" t="s">
        <v>84</v>
      </c>
      <c r="H11" t="s">
        <v>85</v>
      </c>
      <c r="J11" t="s">
        <v>86</v>
      </c>
      <c r="K11" s="1">
        <v>9783450000000</v>
      </c>
      <c r="L11">
        <v>0</v>
      </c>
      <c r="M11">
        <v>0</v>
      </c>
      <c r="N11" t="s">
        <v>87</v>
      </c>
      <c r="O11" t="s">
        <v>53</v>
      </c>
      <c r="P11">
        <v>299</v>
      </c>
      <c r="Q11">
        <v>2012</v>
      </c>
      <c r="R11">
        <v>2012</v>
      </c>
      <c r="T11" s="2">
        <v>41846</v>
      </c>
      <c r="U11" t="s">
        <v>36</v>
      </c>
      <c r="V11" t="s">
        <v>88</v>
      </c>
      <c r="W11" t="s">
        <v>38</v>
      </c>
      <c r="AD11">
        <v>0</v>
      </c>
    </row>
    <row r="12" spans="1:35" ht="18" customHeight="1" x14ac:dyDescent="0.3">
      <c r="A12">
        <v>18646978</v>
      </c>
      <c r="B12" s="3" t="s">
        <v>169</v>
      </c>
      <c r="C12">
        <v>273</v>
      </c>
      <c r="D12" t="str">
        <f t="shared" si="0"/>
        <v xml:space="preserve"> * _Farfara (186) Period Iic sherd distribution map_ [map]. Scale not given. In: Harvey Weiss. _Seven Generations Since the Fall of Akkad_. Harassowitz Verlag, 2012, p.273  </v>
      </c>
      <c r="E12" t="str">
        <f t="shared" si="1"/>
        <v>_Farfara (186) Period Iic sherd distribution map_ [map]. Scale not given. In: Harvey Weiss. _Seven Generations Since the Fall of Akkad_. Harassowitz Verlag, 2012, p.273</v>
      </c>
      <c r="F12" t="s">
        <v>83</v>
      </c>
      <c r="G12" t="s">
        <v>84</v>
      </c>
      <c r="H12" t="s">
        <v>85</v>
      </c>
      <c r="J12" t="s">
        <v>86</v>
      </c>
      <c r="K12" s="1">
        <v>9783450000000</v>
      </c>
      <c r="L12">
        <v>0</v>
      </c>
      <c r="M12">
        <v>0</v>
      </c>
      <c r="N12" t="s">
        <v>87</v>
      </c>
      <c r="O12" t="s">
        <v>53</v>
      </c>
      <c r="P12">
        <v>299</v>
      </c>
      <c r="Q12">
        <v>2012</v>
      </c>
      <c r="R12">
        <v>2012</v>
      </c>
      <c r="T12" s="2">
        <v>41846</v>
      </c>
      <c r="U12" t="s">
        <v>36</v>
      </c>
      <c r="V12" t="s">
        <v>88</v>
      </c>
      <c r="W12" t="s">
        <v>38</v>
      </c>
      <c r="AD12">
        <v>0</v>
      </c>
    </row>
    <row r="13" spans="1:35" ht="15.75" customHeight="1" x14ac:dyDescent="0.3">
      <c r="A13">
        <v>18646978</v>
      </c>
      <c r="B13" s="3" t="s">
        <v>170</v>
      </c>
      <c r="C13">
        <v>274</v>
      </c>
      <c r="D13" t="str">
        <f t="shared" si="0"/>
        <v xml:space="preserve"> * _Hansa (201) Period Iic sherd distribution map_ [map]. Scale not given. In: Harvey Weiss. _Seven Generations Since the Fall of Akkad_. Harassowitz Verlag, 2012, p.274  </v>
      </c>
      <c r="E13" t="str">
        <f t="shared" si="1"/>
        <v>_Hansa (201) Period Iic sherd distribution map_ [map]. Scale not given. In: Harvey Weiss. _Seven Generations Since the Fall of Akkad_. Harassowitz Verlag, 2012, p.274</v>
      </c>
      <c r="F13" t="s">
        <v>83</v>
      </c>
      <c r="G13" t="s">
        <v>84</v>
      </c>
      <c r="H13" t="s">
        <v>85</v>
      </c>
      <c r="J13" t="s">
        <v>86</v>
      </c>
      <c r="K13" s="1">
        <v>9783450000000</v>
      </c>
      <c r="L13">
        <v>0</v>
      </c>
      <c r="M13">
        <v>0</v>
      </c>
      <c r="N13" t="s">
        <v>87</v>
      </c>
      <c r="O13" t="s">
        <v>53</v>
      </c>
      <c r="P13">
        <v>299</v>
      </c>
      <c r="Q13">
        <v>2012</v>
      </c>
      <c r="R13">
        <v>2012</v>
      </c>
      <c r="T13" s="2">
        <v>41846</v>
      </c>
      <c r="U13" t="s">
        <v>36</v>
      </c>
      <c r="V13" t="s">
        <v>88</v>
      </c>
      <c r="W13" t="s">
        <v>38</v>
      </c>
      <c r="AD13">
        <v>0</v>
      </c>
    </row>
    <row r="14" spans="1:35" ht="17.25" customHeight="1" x14ac:dyDescent="0.3">
      <c r="A14">
        <v>18646978</v>
      </c>
      <c r="B14" s="3" t="s">
        <v>171</v>
      </c>
      <c r="C14">
        <v>274</v>
      </c>
      <c r="D14" t="str">
        <f t="shared" si="0"/>
        <v xml:space="preserve"> * _Tuwei (106) Period Iic sherd distribution map_ [map]. Scale not given. In: Harvey Weiss. _Seven Generations Since the Fall of Akkad_. Harassowitz Verlag, 2012, p.274  </v>
      </c>
      <c r="E14" t="str">
        <f t="shared" si="1"/>
        <v>_Tuwei (106) Period Iic sherd distribution map_ [map]. Scale not given. In: Harvey Weiss. _Seven Generations Since the Fall of Akkad_. Harassowitz Verlag, 2012, p.274</v>
      </c>
      <c r="F14" t="s">
        <v>83</v>
      </c>
      <c r="G14" t="s">
        <v>84</v>
      </c>
      <c r="H14" t="s">
        <v>85</v>
      </c>
      <c r="J14" t="s">
        <v>86</v>
      </c>
      <c r="K14" s="1">
        <v>9783450000000</v>
      </c>
      <c r="L14">
        <v>0</v>
      </c>
      <c r="M14">
        <v>0</v>
      </c>
      <c r="N14" t="s">
        <v>87</v>
      </c>
      <c r="O14" t="s">
        <v>53</v>
      </c>
      <c r="P14">
        <v>299</v>
      </c>
      <c r="Q14">
        <v>2012</v>
      </c>
      <c r="R14">
        <v>2012</v>
      </c>
      <c r="T14" s="2">
        <v>41846</v>
      </c>
      <c r="U14" t="s">
        <v>36</v>
      </c>
      <c r="V14" t="s">
        <v>88</v>
      </c>
      <c r="W14" t="s">
        <v>38</v>
      </c>
      <c r="AD14">
        <v>0</v>
      </c>
    </row>
    <row r="15" spans="1:35" ht="16.5" x14ac:dyDescent="0.3">
      <c r="A15">
        <v>18646978</v>
      </c>
      <c r="B15" s="3" t="s">
        <v>172</v>
      </c>
      <c r="C15">
        <v>275</v>
      </c>
      <c r="D15" t="str">
        <f t="shared" si="0"/>
        <v xml:space="preserve"> * _Aid (90) Period Iic sherd distribution map_ [map]. Scale not given. In: Harvey Weiss. _Seven Generations Since the Fall of Akkad_. Harassowitz Verlag, 2012, p.275  </v>
      </c>
      <c r="E15" t="str">
        <f t="shared" si="1"/>
        <v>_Aid (90) Period Iic sherd distribution map_ [map]. Scale not given. In: Harvey Weiss. _Seven Generations Since the Fall of Akkad_. Harassowitz Verlag, 2012, p.275</v>
      </c>
      <c r="F15" t="s">
        <v>83</v>
      </c>
      <c r="G15" t="s">
        <v>84</v>
      </c>
      <c r="H15" t="s">
        <v>85</v>
      </c>
      <c r="J15" t="s">
        <v>86</v>
      </c>
      <c r="K15" s="1">
        <v>9783450000000</v>
      </c>
      <c r="L15">
        <v>0</v>
      </c>
      <c r="M15">
        <v>0</v>
      </c>
      <c r="N15" t="s">
        <v>87</v>
      </c>
      <c r="O15" t="s">
        <v>53</v>
      </c>
      <c r="P15">
        <v>299</v>
      </c>
      <c r="Q15">
        <v>2012</v>
      </c>
      <c r="R15">
        <v>2012</v>
      </c>
      <c r="T15" s="2">
        <v>41846</v>
      </c>
      <c r="U15" t="s">
        <v>36</v>
      </c>
      <c r="V15" t="s">
        <v>88</v>
      </c>
      <c r="W15" t="s">
        <v>38</v>
      </c>
      <c r="AD15">
        <v>0</v>
      </c>
    </row>
    <row r="16" spans="1:35" ht="16.5" x14ac:dyDescent="0.3">
      <c r="A16">
        <v>16199764</v>
      </c>
      <c r="B16" s="3" t="s">
        <v>149</v>
      </c>
      <c r="C16" t="s">
        <v>129</v>
      </c>
      <c r="D16" t="str">
        <f t="shared" si="0"/>
        <v xml:space="preserve"> * _Modern Middle East and North Africa_ [map]. Scale not given. In: Alan Mikhail. _Water on Sand: Environmental Histories of the Middle East and North Africa_. Oxford University Press, USA, 2012, p.xvi  </v>
      </c>
      <c r="E16" t="str">
        <f t="shared" si="1"/>
        <v>_Modern Middle East and North Africa_ [map]. Scale not given. In: Alan Mikhail. _Water on Sand: Environmental Histories of the Middle East and North Africa_. Oxford University Press, USA, 2012, p.xvi</v>
      </c>
      <c r="F16" t="s">
        <v>94</v>
      </c>
      <c r="G16" t="s">
        <v>95</v>
      </c>
      <c r="H16" t="s">
        <v>96</v>
      </c>
      <c r="J16">
        <v>199768668</v>
      </c>
      <c r="K16" s="1">
        <v>9780200000000</v>
      </c>
      <c r="L16">
        <v>0</v>
      </c>
      <c r="M16">
        <v>0</v>
      </c>
      <c r="N16" t="s">
        <v>92</v>
      </c>
      <c r="O16" t="s">
        <v>53</v>
      </c>
      <c r="P16">
        <v>348</v>
      </c>
      <c r="Q16">
        <v>2012</v>
      </c>
      <c r="R16">
        <v>2012</v>
      </c>
      <c r="T16" s="2">
        <v>41846</v>
      </c>
      <c r="U16" t="s">
        <v>36</v>
      </c>
      <c r="V16" t="s">
        <v>97</v>
      </c>
      <c r="W16" t="s">
        <v>38</v>
      </c>
      <c r="AD16">
        <v>0</v>
      </c>
    </row>
    <row r="17" spans="1:30" ht="16.5" x14ac:dyDescent="0.3">
      <c r="A17">
        <v>16199764</v>
      </c>
      <c r="B17" s="3" t="s">
        <v>150</v>
      </c>
      <c r="C17" t="s">
        <v>130</v>
      </c>
      <c r="D17" t="str">
        <f t="shared" si="0"/>
        <v xml:space="preserve"> * _Natural Resources in the Middle East and North Africa_ [map]. Scale not given. In: Alan Mikhail. _Water on Sand: Environmental Histories of the Middle East and North Africa_. Oxford University Press, USA, 2012, p.xvii  </v>
      </c>
      <c r="E17" t="str">
        <f t="shared" si="1"/>
        <v>_Natural Resources in the Middle East and North Africa_ [map]. Scale not given. In: Alan Mikhail. _Water on Sand: Environmental Histories of the Middle East and North Africa_. Oxford University Press, USA, 2012, p.xvii</v>
      </c>
      <c r="F17" t="s">
        <v>94</v>
      </c>
      <c r="G17" t="s">
        <v>95</v>
      </c>
      <c r="H17" t="s">
        <v>96</v>
      </c>
      <c r="J17">
        <v>199768668</v>
      </c>
      <c r="K17" s="1">
        <v>9780200000000</v>
      </c>
      <c r="L17">
        <v>0</v>
      </c>
      <c r="M17">
        <v>0</v>
      </c>
      <c r="N17" t="s">
        <v>92</v>
      </c>
      <c r="O17" t="s">
        <v>53</v>
      </c>
      <c r="P17">
        <v>348</v>
      </c>
      <c r="Q17">
        <v>2012</v>
      </c>
      <c r="R17">
        <v>2012</v>
      </c>
      <c r="T17" s="2">
        <v>41846</v>
      </c>
      <c r="U17" t="s">
        <v>36</v>
      </c>
      <c r="V17" t="s">
        <v>97</v>
      </c>
      <c r="W17" t="s">
        <v>38</v>
      </c>
      <c r="AD17">
        <v>0</v>
      </c>
    </row>
    <row r="18" spans="1:30" ht="16.5" x14ac:dyDescent="0.3">
      <c r="A18">
        <v>16199764</v>
      </c>
      <c r="B18" s="3" t="s">
        <v>151</v>
      </c>
      <c r="C18" t="s">
        <v>131</v>
      </c>
      <c r="D18" t="str">
        <f t="shared" si="0"/>
        <v xml:space="preserve"> * _Early Modern M iddle East and North Africa c. 1600_ [map]. Scale not given. In: Alan Mikhail. _Water on Sand: Environmental Histories of the Middle East and North Africa_. Oxford University Press, USA, 2012, p.xviii  </v>
      </c>
      <c r="E18" t="str">
        <f t="shared" si="1"/>
        <v>_Early Modern M iddle East and North Africa c. 1600_ [map]. Scale not given. In: Alan Mikhail. _Water on Sand: Environmental Histories of the Middle East and North Africa_. Oxford University Press, USA, 2012, p.xviii</v>
      </c>
      <c r="F18" t="s">
        <v>94</v>
      </c>
      <c r="G18" t="s">
        <v>95</v>
      </c>
      <c r="H18" t="s">
        <v>96</v>
      </c>
      <c r="J18">
        <v>199768668</v>
      </c>
      <c r="K18" s="1">
        <v>9780200000000</v>
      </c>
      <c r="L18">
        <v>0</v>
      </c>
      <c r="M18">
        <v>0</v>
      </c>
      <c r="N18" t="s">
        <v>92</v>
      </c>
      <c r="O18" t="s">
        <v>53</v>
      </c>
      <c r="P18">
        <v>348</v>
      </c>
      <c r="Q18">
        <v>2012</v>
      </c>
      <c r="R18">
        <v>2012</v>
      </c>
      <c r="T18" s="2">
        <v>41846</v>
      </c>
      <c r="U18" t="s">
        <v>36</v>
      </c>
      <c r="V18" t="s">
        <v>97</v>
      </c>
      <c r="W18" t="s">
        <v>38</v>
      </c>
      <c r="AD18">
        <v>0</v>
      </c>
    </row>
    <row r="19" spans="1:30" ht="16.5" x14ac:dyDescent="0.3">
      <c r="A19">
        <v>16199764</v>
      </c>
      <c r="B19" s="3" t="s">
        <v>152</v>
      </c>
      <c r="C19">
        <v>257</v>
      </c>
      <c r="D19" t="str">
        <f t="shared" si="0"/>
        <v xml:space="preserve"> * _New Land Development Project_ [map]. Scale not given. In: Alan Mikhail. _Water on Sand: Environmental Histories of the Middle East and North Africa_. Oxford University Press, USA, 2012, p.257  </v>
      </c>
      <c r="E19" t="str">
        <f t="shared" si="1"/>
        <v>_New Land Development Project_ [map]. Scale not given. In: Alan Mikhail. _Water on Sand: Environmental Histories of the Middle East and North Africa_. Oxford University Press, USA, 2012, p.257</v>
      </c>
      <c r="F19" t="s">
        <v>94</v>
      </c>
      <c r="G19" t="s">
        <v>95</v>
      </c>
      <c r="H19" t="s">
        <v>96</v>
      </c>
      <c r="J19">
        <v>199768668</v>
      </c>
      <c r="K19" s="1">
        <v>9780200000000</v>
      </c>
      <c r="L19">
        <v>0</v>
      </c>
      <c r="M19">
        <v>0</v>
      </c>
      <c r="N19" t="s">
        <v>92</v>
      </c>
      <c r="O19" t="s">
        <v>53</v>
      </c>
      <c r="P19">
        <v>348</v>
      </c>
      <c r="Q19">
        <v>2012</v>
      </c>
      <c r="R19">
        <v>2012</v>
      </c>
      <c r="T19" s="2">
        <v>41846</v>
      </c>
      <c r="U19" t="s">
        <v>36</v>
      </c>
      <c r="V19" t="s">
        <v>97</v>
      </c>
      <c r="W19" t="s">
        <v>38</v>
      </c>
      <c r="AD19">
        <v>0</v>
      </c>
    </row>
    <row r="20" spans="1:30" ht="16.5" x14ac:dyDescent="0.3">
      <c r="A20">
        <v>7671975</v>
      </c>
      <c r="B20" s="3" t="s">
        <v>157</v>
      </c>
      <c r="C20" t="s">
        <v>160</v>
      </c>
      <c r="D20" t="str">
        <f t="shared" si="0"/>
        <v xml:space="preserve"> * _Cote d'Ivoire_ [map]. Scale not given. In: Mike McGovern. _Making War in Cote d'Ivoire_. University Of Chicago Press, 2011, p.xxvi  </v>
      </c>
      <c r="E20" t="str">
        <f t="shared" si="1"/>
        <v>_Cote d'Ivoire_ [map]. Scale not given. In: Mike McGovern. _Making War in Cote d'Ivoire_. University Of Chicago Press, 2011, p.xxvi</v>
      </c>
      <c r="F20" t="s">
        <v>69</v>
      </c>
      <c r="G20" t="s">
        <v>70</v>
      </c>
      <c r="H20" t="s">
        <v>71</v>
      </c>
      <c r="J20">
        <v>226514609</v>
      </c>
      <c r="K20" s="1">
        <v>9780230000000</v>
      </c>
      <c r="L20">
        <v>0</v>
      </c>
      <c r="M20">
        <v>3.79</v>
      </c>
      <c r="N20" t="s">
        <v>72</v>
      </c>
      <c r="O20" t="s">
        <v>53</v>
      </c>
      <c r="P20">
        <v>240</v>
      </c>
      <c r="Q20">
        <v>2011</v>
      </c>
      <c r="R20">
        <v>2011</v>
      </c>
      <c r="T20" s="2">
        <v>41846</v>
      </c>
      <c r="U20" t="s">
        <v>36</v>
      </c>
      <c r="V20" t="s">
        <v>73</v>
      </c>
      <c r="W20" t="s">
        <v>38</v>
      </c>
      <c r="AD20">
        <v>0</v>
      </c>
    </row>
    <row r="21" spans="1:30" ht="16.5" x14ac:dyDescent="0.3">
      <c r="A21">
        <v>7671975</v>
      </c>
      <c r="B21" s="3" t="s">
        <v>158</v>
      </c>
      <c r="C21" t="s">
        <v>161</v>
      </c>
      <c r="D21" t="str">
        <f t="shared" si="0"/>
        <v xml:space="preserve"> * _Ethnic Groups of Cote d'Ivoire_ [map]. Scale not given. In: Mike McGovern. _Making War in Cote d'Ivoire_. University Of Chicago Press, 2011, p.xxvii  </v>
      </c>
      <c r="E21" t="str">
        <f t="shared" si="1"/>
        <v>_Ethnic Groups of Cote d'Ivoire_ [map]. Scale not given. In: Mike McGovern. _Making War in Cote d'Ivoire_. University Of Chicago Press, 2011, p.xxvii</v>
      </c>
      <c r="F21" t="s">
        <v>69</v>
      </c>
      <c r="G21" t="s">
        <v>70</v>
      </c>
      <c r="H21" t="s">
        <v>71</v>
      </c>
      <c r="J21">
        <v>226514609</v>
      </c>
      <c r="K21" s="1">
        <v>9780230000000</v>
      </c>
      <c r="L21">
        <v>0</v>
      </c>
      <c r="M21">
        <v>3.79</v>
      </c>
      <c r="N21" t="s">
        <v>72</v>
      </c>
      <c r="O21" t="s">
        <v>53</v>
      </c>
      <c r="P21">
        <v>240</v>
      </c>
      <c r="Q21">
        <v>2011</v>
      </c>
      <c r="R21">
        <v>2011</v>
      </c>
      <c r="T21" s="2">
        <v>41846</v>
      </c>
      <c r="U21" t="s">
        <v>36</v>
      </c>
      <c r="V21" t="s">
        <v>73</v>
      </c>
      <c r="W21" t="s">
        <v>38</v>
      </c>
      <c r="AD21">
        <v>0</v>
      </c>
    </row>
    <row r="22" spans="1:30" ht="16.5" x14ac:dyDescent="0.3">
      <c r="A22">
        <v>7671975</v>
      </c>
      <c r="B22" s="3" t="s">
        <v>159</v>
      </c>
      <c r="C22" t="s">
        <v>162</v>
      </c>
      <c r="D22" t="str">
        <f t="shared" si="0"/>
        <v xml:space="preserve"> * _Political Party voting patterns, 2002 municipal elections_ [map]. Scale not given. In: Mike McGovern. _Making War in Cote d'Ivoire_. University Of Chicago Press, 2011, p.xxviii  </v>
      </c>
      <c r="E22" t="str">
        <f t="shared" si="1"/>
        <v>_Political Party voting patterns, 2002 municipal elections_ [map]. Scale not given. In: Mike McGovern. _Making War in Cote d'Ivoire_. University Of Chicago Press, 2011, p.xxviii</v>
      </c>
      <c r="F22" t="s">
        <v>69</v>
      </c>
      <c r="G22" t="s">
        <v>70</v>
      </c>
      <c r="H22" t="s">
        <v>71</v>
      </c>
      <c r="J22">
        <v>226514609</v>
      </c>
      <c r="K22" s="1">
        <v>9780230000000</v>
      </c>
      <c r="L22">
        <v>0</v>
      </c>
      <c r="M22">
        <v>3.79</v>
      </c>
      <c r="N22" t="s">
        <v>72</v>
      </c>
      <c r="O22" t="s">
        <v>53</v>
      </c>
      <c r="P22">
        <v>240</v>
      </c>
      <c r="Q22">
        <v>2011</v>
      </c>
      <c r="R22">
        <v>2011</v>
      </c>
      <c r="T22" s="2">
        <v>41846</v>
      </c>
      <c r="U22" t="s">
        <v>36</v>
      </c>
      <c r="V22" t="s">
        <v>73</v>
      </c>
      <c r="W22" t="s">
        <v>38</v>
      </c>
      <c r="AD22">
        <v>0</v>
      </c>
    </row>
    <row r="23" spans="1:30" ht="16.5" x14ac:dyDescent="0.3">
      <c r="A23">
        <v>11879497</v>
      </c>
      <c r="B23" s="3" t="s">
        <v>142</v>
      </c>
      <c r="C23">
        <v>15</v>
      </c>
      <c r="D23" t="str">
        <f t="shared" si="0"/>
        <v xml:space="preserve"> * _Newcastle-upon-Tyne in the seventeenth century_ [map]. Scale not given. In: Keith Wrightson. _Ralph Tailor's Summer: A Scrivener, His City and the Plague_. Yale University Press, 2011, p.15  </v>
      </c>
      <c r="E23" t="str">
        <f t="shared" si="1"/>
        <v>_Newcastle-upon-Tyne in the seventeenth century_ [map]. Scale not given. In: Keith Wrightson. _Ralph Tailor's Summer: A Scrivener, His City and the Plague_. Yale University Press, 2011, p.15</v>
      </c>
      <c r="F23" t="s">
        <v>65</v>
      </c>
      <c r="G23" t="s">
        <v>66</v>
      </c>
      <c r="H23" t="s">
        <v>67</v>
      </c>
      <c r="J23">
        <v>300174470</v>
      </c>
      <c r="K23" s="1">
        <v>9780300000000</v>
      </c>
      <c r="L23">
        <v>0</v>
      </c>
      <c r="M23">
        <v>3.64</v>
      </c>
      <c r="N23" t="s">
        <v>43</v>
      </c>
      <c r="O23" t="s">
        <v>35</v>
      </c>
      <c r="P23">
        <v>224</v>
      </c>
      <c r="Q23">
        <v>2011</v>
      </c>
      <c r="R23">
        <v>2011</v>
      </c>
      <c r="T23" s="2">
        <v>41846</v>
      </c>
      <c r="U23" t="s">
        <v>36</v>
      </c>
      <c r="V23" t="s">
        <v>68</v>
      </c>
      <c r="W23" t="s">
        <v>38</v>
      </c>
      <c r="AD23">
        <v>0</v>
      </c>
    </row>
    <row r="24" spans="1:30" ht="16.5" x14ac:dyDescent="0.3">
      <c r="A24">
        <v>11879497</v>
      </c>
      <c r="B24" s="3" t="s">
        <v>143</v>
      </c>
      <c r="C24">
        <v>26</v>
      </c>
      <c r="D24" t="str">
        <f t="shared" si="0"/>
        <v xml:space="preserve"> * _Newcastle-upon-Tyne: households by ward, 1665_ [map]. Scale not given. In: Keith Wrightson. _Ralph Tailor's Summer: A Scrivener, His City and the Plague_. Yale University Press, 2011, p.26  </v>
      </c>
      <c r="E24" t="str">
        <f t="shared" si="1"/>
        <v>_Newcastle-upon-Tyne: households by ward, 1665_ [map]. Scale not given. In: Keith Wrightson. _Ralph Tailor's Summer: A Scrivener, His City and the Plague_. Yale University Press, 2011, p.26</v>
      </c>
      <c r="F24" t="s">
        <v>65</v>
      </c>
      <c r="G24" t="s">
        <v>66</v>
      </c>
      <c r="H24" t="s">
        <v>67</v>
      </c>
      <c r="J24">
        <v>300174470</v>
      </c>
      <c r="K24" s="1">
        <v>9780300000000</v>
      </c>
      <c r="L24">
        <v>0</v>
      </c>
      <c r="M24">
        <v>3.64</v>
      </c>
      <c r="N24" t="s">
        <v>43</v>
      </c>
      <c r="O24" t="s">
        <v>35</v>
      </c>
      <c r="P24">
        <v>224</v>
      </c>
      <c r="Q24">
        <v>2011</v>
      </c>
      <c r="R24">
        <v>2011</v>
      </c>
      <c r="T24" s="2">
        <v>41846</v>
      </c>
      <c r="U24" t="s">
        <v>36</v>
      </c>
      <c r="V24" t="s">
        <v>68</v>
      </c>
      <c r="W24" t="s">
        <v>38</v>
      </c>
      <c r="AD24">
        <v>0</v>
      </c>
    </row>
    <row r="25" spans="1:30" ht="16.5" x14ac:dyDescent="0.3">
      <c r="A25">
        <v>11879497</v>
      </c>
      <c r="B25" s="3" t="s">
        <v>144</v>
      </c>
      <c r="C25">
        <v>33</v>
      </c>
      <c r="D25" t="str">
        <f t="shared" si="0"/>
        <v xml:space="preserve"> * _Newcastle-upon-Tyne: parish boundaries_ [map]. Scale not given. In: Keith Wrightson. _Ralph Tailor's Summer: A Scrivener, His City and the Plague_. Yale University Press, 2011, p.33  </v>
      </c>
      <c r="E25" t="str">
        <f t="shared" si="1"/>
        <v>_Newcastle-upon-Tyne: parish boundaries_ [map]. Scale not given. In: Keith Wrightson. _Ralph Tailor's Summer: A Scrivener, His City and the Plague_. Yale University Press, 2011, p.33</v>
      </c>
      <c r="F25" t="s">
        <v>65</v>
      </c>
      <c r="G25" t="s">
        <v>66</v>
      </c>
      <c r="H25" t="s">
        <v>67</v>
      </c>
      <c r="J25">
        <v>300174470</v>
      </c>
      <c r="K25" s="1">
        <v>9780300000000</v>
      </c>
      <c r="L25">
        <v>0</v>
      </c>
      <c r="M25">
        <v>3.64</v>
      </c>
      <c r="N25" t="s">
        <v>43</v>
      </c>
      <c r="O25" t="s">
        <v>35</v>
      </c>
      <c r="P25">
        <v>224</v>
      </c>
      <c r="Q25">
        <v>2011</v>
      </c>
      <c r="R25">
        <v>2011</v>
      </c>
      <c r="T25" s="2">
        <v>41846</v>
      </c>
      <c r="U25" t="s">
        <v>36</v>
      </c>
      <c r="V25" t="s">
        <v>68</v>
      </c>
      <c r="W25" t="s">
        <v>38</v>
      </c>
      <c r="AD25">
        <v>0</v>
      </c>
    </row>
    <row r="26" spans="1:30" ht="16.5" x14ac:dyDescent="0.3">
      <c r="A26">
        <v>7561039</v>
      </c>
      <c r="B26" s="3" t="s">
        <v>128</v>
      </c>
      <c r="C26" t="s">
        <v>129</v>
      </c>
      <c r="D26" t="str">
        <f t="shared" si="0"/>
        <v xml:space="preserve"> * _Map of Botswana_ [map]. Scale not given. In: Ato Kwamena Onoma. _The Politics of Property Rights Institutions in Africa_. Cambridge University Press, 2010, p.xvi  </v>
      </c>
      <c r="E26" t="str">
        <f t="shared" si="1"/>
        <v>_Map of Botswana_ [map]. Scale not given. In: Ato Kwamena Onoma. _The Politics of Property Rights Institutions in Africa_. Cambridge University Press, 2010, p.xvi</v>
      </c>
      <c r="F26" t="s">
        <v>55</v>
      </c>
      <c r="G26" t="s">
        <v>56</v>
      </c>
      <c r="H26" t="s">
        <v>57</v>
      </c>
      <c r="J26">
        <v>521765714</v>
      </c>
      <c r="K26" s="1">
        <v>9780520000000</v>
      </c>
      <c r="L26">
        <v>0</v>
      </c>
      <c r="M26">
        <v>2.5</v>
      </c>
      <c r="N26" t="s">
        <v>58</v>
      </c>
      <c r="O26" t="s">
        <v>35</v>
      </c>
      <c r="P26">
        <v>227</v>
      </c>
      <c r="Q26">
        <v>2010</v>
      </c>
      <c r="R26">
        <v>2010</v>
      </c>
      <c r="T26" s="2">
        <v>41846</v>
      </c>
      <c r="U26" t="s">
        <v>36</v>
      </c>
      <c r="V26" t="s">
        <v>59</v>
      </c>
      <c r="W26" t="s">
        <v>38</v>
      </c>
      <c r="AD26">
        <v>0</v>
      </c>
    </row>
    <row r="27" spans="1:30" ht="16.5" x14ac:dyDescent="0.3">
      <c r="A27">
        <v>7561039</v>
      </c>
      <c r="B27" s="3" t="s">
        <v>132</v>
      </c>
      <c r="C27" t="s">
        <v>130</v>
      </c>
      <c r="D27" t="str">
        <f t="shared" si="0"/>
        <v xml:space="preserve"> * _Map of Ghana_ [map]. Scale not given. In: Ato Kwamena Onoma. _The Politics of Property Rights Institutions in Africa_. Cambridge University Press, 2010, p.xvii  </v>
      </c>
      <c r="E27" t="str">
        <f t="shared" si="1"/>
        <v>_Map of Ghana_ [map]. Scale not given. In: Ato Kwamena Onoma. _The Politics of Property Rights Institutions in Africa_. Cambridge University Press, 2010, p.xvii</v>
      </c>
      <c r="F27" t="s">
        <v>55</v>
      </c>
      <c r="G27" t="s">
        <v>56</v>
      </c>
      <c r="H27" t="s">
        <v>57</v>
      </c>
      <c r="J27">
        <v>521765714</v>
      </c>
      <c r="K27" s="1">
        <v>9780520000000</v>
      </c>
      <c r="L27">
        <v>0</v>
      </c>
      <c r="M27">
        <v>2.5</v>
      </c>
      <c r="N27" t="s">
        <v>58</v>
      </c>
      <c r="O27" t="s">
        <v>35</v>
      </c>
      <c r="P27">
        <v>227</v>
      </c>
      <c r="Q27">
        <v>2010</v>
      </c>
      <c r="R27">
        <v>2010</v>
      </c>
      <c r="T27" s="2">
        <v>41846</v>
      </c>
      <c r="U27" t="s">
        <v>36</v>
      </c>
      <c r="V27" t="s">
        <v>59</v>
      </c>
      <c r="W27" t="s">
        <v>38</v>
      </c>
      <c r="AD27">
        <v>0</v>
      </c>
    </row>
    <row r="28" spans="1:30" ht="16.5" x14ac:dyDescent="0.3">
      <c r="A28">
        <v>7561039</v>
      </c>
      <c r="B28" s="3" t="s">
        <v>133</v>
      </c>
      <c r="C28" t="s">
        <v>131</v>
      </c>
      <c r="D28" t="str">
        <f t="shared" si="0"/>
        <v xml:space="preserve"> * _Map of Kenya_ [map]. Scale not given. In: Ato Kwamena Onoma. _The Politics of Property Rights Institutions in Africa_. Cambridge University Press, 2010, p.xviii  </v>
      </c>
      <c r="E28" t="str">
        <f t="shared" si="1"/>
        <v>_Map of Kenya_ [map]. Scale not given. In: Ato Kwamena Onoma. _The Politics of Property Rights Institutions in Africa_. Cambridge University Press, 2010, p.xviii</v>
      </c>
      <c r="F28" t="s">
        <v>55</v>
      </c>
      <c r="G28" t="s">
        <v>56</v>
      </c>
      <c r="H28" t="s">
        <v>57</v>
      </c>
      <c r="J28">
        <v>521765714</v>
      </c>
      <c r="K28" s="1">
        <v>9780520000000</v>
      </c>
      <c r="L28">
        <v>0</v>
      </c>
      <c r="M28">
        <v>2.5</v>
      </c>
      <c r="N28" t="s">
        <v>58</v>
      </c>
      <c r="O28" t="s">
        <v>35</v>
      </c>
      <c r="P28">
        <v>227</v>
      </c>
      <c r="Q28">
        <v>2010</v>
      </c>
      <c r="R28">
        <v>2010</v>
      </c>
      <c r="T28" s="2">
        <v>41846</v>
      </c>
      <c r="U28" t="s">
        <v>36</v>
      </c>
      <c r="V28" t="s">
        <v>59</v>
      </c>
      <c r="W28" t="s">
        <v>38</v>
      </c>
      <c r="AD28">
        <v>0</v>
      </c>
    </row>
    <row r="29" spans="1:30" ht="16.5" x14ac:dyDescent="0.3">
      <c r="A29">
        <v>10478149</v>
      </c>
      <c r="B29" s="3" t="s">
        <v>139</v>
      </c>
      <c r="C29">
        <v>39</v>
      </c>
      <c r="D29" t="str">
        <f t="shared" si="0"/>
        <v xml:space="preserve"> * _Global Annual Precipitation_ [map]. Scale not given. In: Shimon C. Anisfeld. _Water Resources_. Island Press, 2010, p.39  </v>
      </c>
      <c r="E29" t="str">
        <f t="shared" si="1"/>
        <v>_Global Annual Precipitation_ [map]. Scale not given. In: Shimon C. Anisfeld. _Water Resources_. Island Press, 2010, p.39</v>
      </c>
      <c r="F29" t="s">
        <v>60</v>
      </c>
      <c r="G29" t="s">
        <v>61</v>
      </c>
      <c r="H29" t="s">
        <v>62</v>
      </c>
      <c r="J29">
        <v>1597264946</v>
      </c>
      <c r="K29" s="1">
        <v>9781600000000</v>
      </c>
      <c r="L29">
        <v>0</v>
      </c>
      <c r="M29">
        <v>4</v>
      </c>
      <c r="N29" t="s">
        <v>63</v>
      </c>
      <c r="O29" t="s">
        <v>35</v>
      </c>
      <c r="P29">
        <v>352</v>
      </c>
      <c r="Q29">
        <v>2010</v>
      </c>
      <c r="R29">
        <v>2010</v>
      </c>
      <c r="T29" s="2">
        <v>41846</v>
      </c>
      <c r="U29" t="s">
        <v>36</v>
      </c>
      <c r="V29" t="s">
        <v>64</v>
      </c>
      <c r="W29" t="s">
        <v>38</v>
      </c>
      <c r="AD29">
        <v>0</v>
      </c>
    </row>
    <row r="30" spans="1:30" ht="16.5" x14ac:dyDescent="0.3">
      <c r="A30">
        <v>10478149</v>
      </c>
      <c r="B30" s="3" t="s">
        <v>134</v>
      </c>
      <c r="C30">
        <v>42</v>
      </c>
      <c r="D30" t="str">
        <f t="shared" si="0"/>
        <v xml:space="preserve"> * _Global Annual Evapotranspiration_ [map]. Scale not given. In: Shimon C. Anisfeld. _Water Resources_. Island Press, 2010, p.42  </v>
      </c>
      <c r="E30" t="str">
        <f t="shared" si="1"/>
        <v>_Global Annual Evapotranspiration_ [map]. Scale not given. In: Shimon C. Anisfeld. _Water Resources_. Island Press, 2010, p.42</v>
      </c>
      <c r="F30" t="s">
        <v>60</v>
      </c>
      <c r="G30" t="s">
        <v>61</v>
      </c>
      <c r="H30" t="s">
        <v>62</v>
      </c>
      <c r="J30">
        <v>1597264946</v>
      </c>
      <c r="K30" s="1">
        <v>9781600000000</v>
      </c>
      <c r="L30">
        <v>0</v>
      </c>
      <c r="M30">
        <v>4</v>
      </c>
      <c r="N30" t="s">
        <v>63</v>
      </c>
      <c r="O30" t="s">
        <v>35</v>
      </c>
      <c r="P30">
        <v>352</v>
      </c>
      <c r="Q30">
        <v>2010</v>
      </c>
      <c r="R30">
        <v>2010</v>
      </c>
      <c r="T30" s="2">
        <v>41846</v>
      </c>
      <c r="U30" t="s">
        <v>36</v>
      </c>
      <c r="V30" t="s">
        <v>64</v>
      </c>
      <c r="W30" t="s">
        <v>38</v>
      </c>
      <c r="AD30">
        <v>0</v>
      </c>
    </row>
    <row r="31" spans="1:30" ht="16.5" x14ac:dyDescent="0.3">
      <c r="A31">
        <v>10478149</v>
      </c>
      <c r="B31" s="3" t="s">
        <v>135</v>
      </c>
      <c r="C31">
        <v>42</v>
      </c>
      <c r="D31" t="str">
        <f t="shared" si="0"/>
        <v xml:space="preserve"> * _Climate Moisture Index_ [map]. Scale not given. In: Shimon C. Anisfeld. _Water Resources_. Island Press, 2010, p.42  </v>
      </c>
      <c r="E31" t="str">
        <f t="shared" si="1"/>
        <v>_Climate Moisture Index_ [map]. Scale not given. In: Shimon C. Anisfeld. _Water Resources_. Island Press, 2010, p.42</v>
      </c>
      <c r="F31" t="s">
        <v>60</v>
      </c>
      <c r="G31" t="s">
        <v>61</v>
      </c>
      <c r="H31" t="s">
        <v>62</v>
      </c>
      <c r="J31">
        <v>1597264946</v>
      </c>
      <c r="K31" s="1">
        <v>9781600000000</v>
      </c>
      <c r="L31">
        <v>0</v>
      </c>
      <c r="M31">
        <v>4</v>
      </c>
      <c r="N31" t="s">
        <v>63</v>
      </c>
      <c r="O31" t="s">
        <v>35</v>
      </c>
      <c r="P31">
        <v>352</v>
      </c>
      <c r="Q31">
        <v>2010</v>
      </c>
      <c r="R31">
        <v>2010</v>
      </c>
      <c r="T31" s="2">
        <v>41846</v>
      </c>
      <c r="U31" t="s">
        <v>36</v>
      </c>
      <c r="V31" t="s">
        <v>64</v>
      </c>
      <c r="W31" t="s">
        <v>38</v>
      </c>
      <c r="AD31">
        <v>0</v>
      </c>
    </row>
    <row r="32" spans="1:30" ht="16.5" x14ac:dyDescent="0.3">
      <c r="A32">
        <v>10478149</v>
      </c>
      <c r="B32" s="3" t="s">
        <v>138</v>
      </c>
      <c r="C32">
        <v>43</v>
      </c>
      <c r="D32" t="str">
        <f t="shared" si="0"/>
        <v xml:space="preserve"> * _Global Annual Runoff_ [map]. Scale not given. In: Shimon C. Anisfeld. _Water Resources_. Island Press, 2010, p.43  </v>
      </c>
      <c r="E32" t="str">
        <f t="shared" si="1"/>
        <v>_Global Annual Runoff_ [map]. Scale not given. In: Shimon C. Anisfeld. _Water Resources_. Island Press, 2010, p.43</v>
      </c>
      <c r="F32" t="s">
        <v>60</v>
      </c>
      <c r="G32" t="s">
        <v>61</v>
      </c>
      <c r="H32" t="s">
        <v>62</v>
      </c>
      <c r="J32">
        <v>1597264946</v>
      </c>
      <c r="K32" s="1">
        <v>9781600000000</v>
      </c>
      <c r="L32">
        <v>0</v>
      </c>
      <c r="M32">
        <v>4</v>
      </c>
      <c r="N32" t="s">
        <v>63</v>
      </c>
      <c r="O32" t="s">
        <v>35</v>
      </c>
      <c r="P32">
        <v>352</v>
      </c>
      <c r="Q32">
        <v>2010</v>
      </c>
      <c r="R32">
        <v>2010</v>
      </c>
      <c r="T32" s="2">
        <v>41846</v>
      </c>
      <c r="U32" t="s">
        <v>36</v>
      </c>
      <c r="V32" t="s">
        <v>64</v>
      </c>
      <c r="W32" t="s">
        <v>38</v>
      </c>
      <c r="AD32">
        <v>0</v>
      </c>
    </row>
    <row r="33" spans="1:30" ht="16.5" x14ac:dyDescent="0.3">
      <c r="A33">
        <v>10478149</v>
      </c>
      <c r="B33" s="3" t="s">
        <v>141</v>
      </c>
      <c r="C33">
        <v>57</v>
      </c>
      <c r="D33" t="str">
        <f t="shared" si="0"/>
        <v xml:space="preserve"> * _Water Footprint _ [map]. Scale not given. In: Shimon C. Anisfeld. _Water Resources_. Island Press, 2010, p.57  </v>
      </c>
      <c r="E33" t="str">
        <f t="shared" si="1"/>
        <v>_Water Footprint _ [map]. Scale not given. In: Shimon C. Anisfeld. _Water Resources_. Island Press, 2010, p.57</v>
      </c>
      <c r="F33" t="s">
        <v>60</v>
      </c>
      <c r="G33" t="s">
        <v>61</v>
      </c>
      <c r="H33" t="s">
        <v>62</v>
      </c>
      <c r="J33">
        <v>1597264946</v>
      </c>
      <c r="K33" s="1">
        <v>9781600000000</v>
      </c>
      <c r="L33">
        <v>0</v>
      </c>
      <c r="M33">
        <v>4</v>
      </c>
      <c r="N33" t="s">
        <v>63</v>
      </c>
      <c r="O33" t="s">
        <v>35</v>
      </c>
      <c r="P33">
        <v>352</v>
      </c>
      <c r="Q33">
        <v>2010</v>
      </c>
      <c r="R33">
        <v>2010</v>
      </c>
      <c r="T33" s="2">
        <v>41846</v>
      </c>
      <c r="U33" t="s">
        <v>36</v>
      </c>
      <c r="V33" t="s">
        <v>64</v>
      </c>
      <c r="W33" t="s">
        <v>38</v>
      </c>
      <c r="AD33">
        <v>0</v>
      </c>
    </row>
    <row r="34" spans="1:30" ht="16.5" x14ac:dyDescent="0.3">
      <c r="A34">
        <v>10478149</v>
      </c>
      <c r="B34" s="3" t="s">
        <v>137</v>
      </c>
      <c r="C34">
        <v>80</v>
      </c>
      <c r="D34" t="str">
        <f t="shared" si="0"/>
        <v xml:space="preserve"> * _Global Renewable Water Resources_ [map]. Scale not given. In: Shimon C. Anisfeld. _Water Resources_. Island Press, 2010, p.80  </v>
      </c>
      <c r="E34" t="str">
        <f t="shared" si="1"/>
        <v>_Global Renewable Water Resources_ [map]. Scale not given. In: Shimon C. Anisfeld. _Water Resources_. Island Press, 2010, p.80</v>
      </c>
      <c r="F34" t="s">
        <v>60</v>
      </c>
      <c r="G34" t="s">
        <v>61</v>
      </c>
      <c r="H34" t="s">
        <v>62</v>
      </c>
      <c r="J34">
        <v>1597264946</v>
      </c>
      <c r="K34" s="1">
        <v>9781600000000</v>
      </c>
      <c r="L34">
        <v>0</v>
      </c>
      <c r="M34">
        <v>4</v>
      </c>
      <c r="N34" t="s">
        <v>63</v>
      </c>
      <c r="O34" t="s">
        <v>35</v>
      </c>
      <c r="P34">
        <v>352</v>
      </c>
      <c r="Q34">
        <v>2010</v>
      </c>
      <c r="R34">
        <v>2010</v>
      </c>
      <c r="T34" s="2">
        <v>41846</v>
      </c>
      <c r="U34" t="s">
        <v>36</v>
      </c>
      <c r="V34" t="s">
        <v>64</v>
      </c>
      <c r="W34" t="s">
        <v>38</v>
      </c>
      <c r="AD34">
        <v>0</v>
      </c>
    </row>
    <row r="35" spans="1:30" ht="16.5" x14ac:dyDescent="0.3">
      <c r="A35">
        <v>10478149</v>
      </c>
      <c r="B35" s="3" t="s">
        <v>140</v>
      </c>
      <c r="C35">
        <v>82</v>
      </c>
      <c r="D35" t="str">
        <f t="shared" si="0"/>
        <v xml:space="preserve"> * _Global Withdrawal to Availability Ratios_ [map]. Scale not given. In: Shimon C. Anisfeld. _Water Resources_. Island Press, 2010, p.82  </v>
      </c>
      <c r="E35" t="str">
        <f t="shared" si="1"/>
        <v>_Global Withdrawal to Availability Ratios_ [map]. Scale not given. In: Shimon C. Anisfeld. _Water Resources_. Island Press, 2010, p.82</v>
      </c>
      <c r="F35" t="s">
        <v>60</v>
      </c>
      <c r="G35" t="s">
        <v>61</v>
      </c>
      <c r="H35" t="s">
        <v>62</v>
      </c>
      <c r="J35">
        <v>1597264946</v>
      </c>
      <c r="K35" s="1">
        <v>9781600000000</v>
      </c>
      <c r="L35">
        <v>0</v>
      </c>
      <c r="M35">
        <v>4</v>
      </c>
      <c r="N35" t="s">
        <v>63</v>
      </c>
      <c r="O35" t="s">
        <v>35</v>
      </c>
      <c r="P35">
        <v>352</v>
      </c>
      <c r="Q35">
        <v>2010</v>
      </c>
      <c r="R35">
        <v>2010</v>
      </c>
      <c r="T35" s="2">
        <v>41846</v>
      </c>
      <c r="U35" t="s">
        <v>36</v>
      </c>
      <c r="V35" t="s">
        <v>64</v>
      </c>
      <c r="W35" t="s">
        <v>38</v>
      </c>
      <c r="AD35">
        <v>0</v>
      </c>
    </row>
    <row r="36" spans="1:30" ht="16.5" x14ac:dyDescent="0.3">
      <c r="A36">
        <v>10478149</v>
      </c>
      <c r="B36" s="3" t="s">
        <v>136</v>
      </c>
      <c r="C36">
        <v>251</v>
      </c>
      <c r="D36" t="str">
        <f t="shared" si="0"/>
        <v xml:space="preserve"> * _Global Private Sector Water Resources_ [map]. Scale not given. In: Shimon C. Anisfeld. _Water Resources_. Island Press, 2010, p.251  </v>
      </c>
      <c r="E36" t="str">
        <f t="shared" si="1"/>
        <v>_Global Private Sector Water Resources_ [map]. Scale not given. In: Shimon C. Anisfeld. _Water Resources_. Island Press, 2010, p.251</v>
      </c>
      <c r="F36" t="s">
        <v>60</v>
      </c>
      <c r="G36" t="s">
        <v>61</v>
      </c>
      <c r="H36" t="s">
        <v>62</v>
      </c>
      <c r="J36">
        <v>1597264946</v>
      </c>
      <c r="K36" s="1">
        <v>9781600000000</v>
      </c>
      <c r="L36">
        <v>0</v>
      </c>
      <c r="M36">
        <v>4</v>
      </c>
      <c r="N36" t="s">
        <v>63</v>
      </c>
      <c r="O36" t="s">
        <v>35</v>
      </c>
      <c r="P36">
        <v>352</v>
      </c>
      <c r="Q36">
        <v>2010</v>
      </c>
      <c r="R36">
        <v>2010</v>
      </c>
      <c r="T36" s="2">
        <v>41846</v>
      </c>
      <c r="U36" t="s">
        <v>36</v>
      </c>
      <c r="V36" t="s">
        <v>64</v>
      </c>
      <c r="W36" t="s">
        <v>38</v>
      </c>
      <c r="AD36">
        <v>0</v>
      </c>
    </row>
    <row r="37" spans="1:30" ht="16.5" x14ac:dyDescent="0.3">
      <c r="A37">
        <v>6477876</v>
      </c>
      <c r="B37" s="3" t="s">
        <v>115</v>
      </c>
      <c r="C37">
        <v>15</v>
      </c>
      <c r="D37" t="str">
        <f t="shared" si="0"/>
        <v xml:space="preserve"> * _Mainland Southeast Asia_ [map]. Scale not given. In: James C. Scott. _The Art of Not Being Governed: An Anarchist History of Upland Southeast Asia_. Yale University Press, 2009, p.15  </v>
      </c>
      <c r="E37" t="str">
        <f t="shared" si="1"/>
        <v>_Mainland Southeast Asia_ [map]. Scale not given. In: James C. Scott. _The Art of Not Being Governed: An Anarchist History of Upland Southeast Asia_. Yale University Press, 2009, p.15</v>
      </c>
      <c r="F37" t="s">
        <v>45</v>
      </c>
      <c r="G37" t="s">
        <v>46</v>
      </c>
      <c r="H37" t="s">
        <v>47</v>
      </c>
      <c r="J37">
        <v>300152280</v>
      </c>
      <c r="K37" s="1">
        <v>9780300000000</v>
      </c>
      <c r="L37">
        <v>0</v>
      </c>
      <c r="M37">
        <v>4.0199999999999996</v>
      </c>
      <c r="N37" t="s">
        <v>43</v>
      </c>
      <c r="O37" t="s">
        <v>35</v>
      </c>
      <c r="P37">
        <v>464</v>
      </c>
      <c r="Q37">
        <v>2009</v>
      </c>
      <c r="R37">
        <v>2009</v>
      </c>
      <c r="T37" s="2">
        <v>41846</v>
      </c>
      <c r="U37" t="s">
        <v>36</v>
      </c>
      <c r="V37" t="s">
        <v>48</v>
      </c>
      <c r="W37" t="s">
        <v>38</v>
      </c>
      <c r="AD37">
        <v>0</v>
      </c>
    </row>
    <row r="38" spans="1:30" x14ac:dyDescent="0.25">
      <c r="A38">
        <v>6477876</v>
      </c>
      <c r="B38" t="s">
        <v>116</v>
      </c>
      <c r="C38">
        <v>17</v>
      </c>
      <c r="D38" t="str">
        <f t="shared" si="0"/>
        <v xml:space="preserve"> * _"Zomia," on the mainland Souteast Asia massif._ [map]. Scale not given. In: James C. Scott. _The Art of Not Being Governed: An Anarchist History of Upland Southeast Asia_. Yale University Press, 2009, p.17  </v>
      </c>
      <c r="E38" t="str">
        <f t="shared" si="1"/>
        <v>_"Zomia," on the mainland Souteast Asia massif._ [map]. Scale not given. In: James C. Scott. _The Art of Not Being Governed: An Anarchist History of Upland Southeast Asia_. Yale University Press, 2009, p.17</v>
      </c>
      <c r="F38" t="s">
        <v>45</v>
      </c>
      <c r="G38" t="s">
        <v>46</v>
      </c>
      <c r="H38" t="s">
        <v>47</v>
      </c>
      <c r="J38">
        <v>300152280</v>
      </c>
      <c r="K38" s="1">
        <v>9780300000000</v>
      </c>
      <c r="L38">
        <v>0</v>
      </c>
      <c r="M38">
        <v>4.0199999999999996</v>
      </c>
      <c r="N38" t="s">
        <v>43</v>
      </c>
      <c r="O38" t="s">
        <v>35</v>
      </c>
      <c r="P38">
        <v>464</v>
      </c>
      <c r="Q38">
        <v>2009</v>
      </c>
      <c r="R38">
        <v>2009</v>
      </c>
      <c r="T38" s="2">
        <v>41846</v>
      </c>
      <c r="U38" t="s">
        <v>36</v>
      </c>
      <c r="V38" t="s">
        <v>48</v>
      </c>
      <c r="W38" t="s">
        <v>38</v>
      </c>
      <c r="AD38">
        <v>0</v>
      </c>
    </row>
    <row r="39" spans="1:30" x14ac:dyDescent="0.25">
      <c r="A39">
        <v>6477876</v>
      </c>
      <c r="B39" t="s">
        <v>117</v>
      </c>
      <c r="C39">
        <v>46</v>
      </c>
      <c r="D39" t="str">
        <f t="shared" si="0"/>
        <v xml:space="preserve"> * _The Constriction of State Space by Landscape_ [map]. Scale not given. In: James C. Scott. _The Art of Not Being Governed: An Anarchist History of Upland Southeast Asia_. Yale University Press, 2009, p.46  </v>
      </c>
      <c r="E39" t="str">
        <f t="shared" si="1"/>
        <v>_The Constriction of State Space by Landscape_ [map]. Scale not given. In: James C. Scott. _The Art of Not Being Governed: An Anarchist History of Upland Southeast Asia_. Yale University Press, 2009, p.46</v>
      </c>
      <c r="F39" t="s">
        <v>45</v>
      </c>
      <c r="G39" t="s">
        <v>46</v>
      </c>
      <c r="H39" t="s">
        <v>47</v>
      </c>
      <c r="J39">
        <v>300152280</v>
      </c>
      <c r="K39" s="1">
        <v>9780300000000</v>
      </c>
      <c r="L39">
        <v>0</v>
      </c>
      <c r="M39">
        <v>4.0199999999999996</v>
      </c>
      <c r="N39" t="s">
        <v>43</v>
      </c>
      <c r="O39" t="s">
        <v>35</v>
      </c>
      <c r="P39">
        <v>464</v>
      </c>
      <c r="Q39">
        <v>2009</v>
      </c>
      <c r="R39">
        <v>2009</v>
      </c>
      <c r="T39" s="2">
        <v>41846</v>
      </c>
      <c r="U39" t="s">
        <v>36</v>
      </c>
      <c r="V39" t="s">
        <v>48</v>
      </c>
      <c r="W39" t="s">
        <v>38</v>
      </c>
      <c r="AD39">
        <v>0</v>
      </c>
    </row>
    <row r="40" spans="1:30" x14ac:dyDescent="0.25">
      <c r="A40">
        <v>6477876</v>
      </c>
      <c r="B40" t="s">
        <v>118</v>
      </c>
      <c r="C40">
        <v>52</v>
      </c>
      <c r="D40" t="str">
        <f t="shared" si="0"/>
        <v xml:space="preserve"> * _Classical States of Southeast Asia_ [map]. Scale not given. In: James C. Scott. _The Art of Not Being Governed: An Anarchist History of Upland Southeast Asia_. Yale University Press, 2009, p.52  </v>
      </c>
      <c r="E40" t="str">
        <f t="shared" si="1"/>
        <v>_Classical States of Southeast Asia_ [map]. Scale not given. In: James C. Scott. _The Art of Not Being Governed: An Anarchist History of Upland Southeast Asia_. Yale University Press, 2009, p.52</v>
      </c>
      <c r="F40" t="s">
        <v>45</v>
      </c>
      <c r="G40" t="s">
        <v>46</v>
      </c>
      <c r="H40" t="s">
        <v>47</v>
      </c>
      <c r="J40">
        <v>300152280</v>
      </c>
      <c r="K40" s="1">
        <v>9780300000000</v>
      </c>
      <c r="L40">
        <v>0</v>
      </c>
      <c r="M40">
        <v>4.0199999999999996</v>
      </c>
      <c r="N40" t="s">
        <v>43</v>
      </c>
      <c r="O40" t="s">
        <v>35</v>
      </c>
      <c r="P40">
        <v>464</v>
      </c>
      <c r="Q40">
        <v>2009</v>
      </c>
      <c r="R40">
        <v>2009</v>
      </c>
      <c r="T40" s="2">
        <v>41846</v>
      </c>
      <c r="U40" t="s">
        <v>36</v>
      </c>
      <c r="V40" t="s">
        <v>48</v>
      </c>
      <c r="W40" t="s">
        <v>38</v>
      </c>
      <c r="AD40">
        <v>0</v>
      </c>
    </row>
    <row r="41" spans="1:30" x14ac:dyDescent="0.25">
      <c r="A41">
        <v>6477876</v>
      </c>
      <c r="B41" t="s">
        <v>119</v>
      </c>
      <c r="C41">
        <v>55</v>
      </c>
      <c r="D41" t="str">
        <f t="shared" si="0"/>
        <v xml:space="preserve"> * _Elevation in Central Burma_ [map]. Scale not given. In: James C. Scott. _The Art of Not Being Governed: An Anarchist History of Upland Southeast Asia_. Yale University Press, 2009, p.55  </v>
      </c>
      <c r="E41" t="str">
        <f t="shared" si="1"/>
        <v>_Elevation in Central Burma_ [map]. Scale not given. In: James C. Scott. _The Art of Not Being Governed: An Anarchist History of Upland Southeast Asia_. Yale University Press, 2009, p.55</v>
      </c>
      <c r="F41" t="s">
        <v>45</v>
      </c>
      <c r="G41" t="s">
        <v>46</v>
      </c>
      <c r="H41" t="s">
        <v>47</v>
      </c>
      <c r="J41">
        <v>300152280</v>
      </c>
      <c r="K41" s="1">
        <v>9780300000000</v>
      </c>
      <c r="L41">
        <v>0</v>
      </c>
      <c r="M41">
        <v>4.0199999999999996</v>
      </c>
      <c r="N41" t="s">
        <v>43</v>
      </c>
      <c r="O41" t="s">
        <v>35</v>
      </c>
      <c r="P41">
        <v>464</v>
      </c>
      <c r="Q41">
        <v>2009</v>
      </c>
      <c r="R41">
        <v>2009</v>
      </c>
      <c r="T41" s="2">
        <v>41846</v>
      </c>
      <c r="U41" t="s">
        <v>36</v>
      </c>
      <c r="V41" t="s">
        <v>48</v>
      </c>
      <c r="W41" t="s">
        <v>38</v>
      </c>
      <c r="AD41">
        <v>0</v>
      </c>
    </row>
    <row r="42" spans="1:30" x14ac:dyDescent="0.25">
      <c r="A42">
        <v>6477876</v>
      </c>
      <c r="B42" t="s">
        <v>120</v>
      </c>
      <c r="C42">
        <v>56</v>
      </c>
      <c r="D42" t="str">
        <f t="shared" si="0"/>
        <v xml:space="preserve"> * _Minbu Kharuin and the Kyaukse Irrigation Works_ [map]. Scale not given. In: James C. Scott. _The Art of Not Being Governed: An Anarchist History of Upland Southeast Asia_. Yale University Press, 2009, p.56  </v>
      </c>
      <c r="E42" t="str">
        <f t="shared" si="1"/>
        <v>_Minbu Kharuin and the Kyaukse Irrigation Works_ [map]. Scale not given. In: James C. Scott. _The Art of Not Being Governed: An Anarchist History of Upland Southeast Asia_. Yale University Press, 2009, p.56</v>
      </c>
      <c r="F42" t="s">
        <v>45</v>
      </c>
      <c r="G42" t="s">
        <v>46</v>
      </c>
      <c r="H42" t="s">
        <v>47</v>
      </c>
      <c r="J42">
        <v>300152280</v>
      </c>
      <c r="K42" s="1">
        <v>9780300000000</v>
      </c>
      <c r="L42">
        <v>0</v>
      </c>
      <c r="M42">
        <v>4.0199999999999996</v>
      </c>
      <c r="N42" t="s">
        <v>43</v>
      </c>
      <c r="O42" t="s">
        <v>35</v>
      </c>
      <c r="P42">
        <v>464</v>
      </c>
      <c r="Q42">
        <v>2009</v>
      </c>
      <c r="R42">
        <v>2009</v>
      </c>
      <c r="T42" s="2">
        <v>41846</v>
      </c>
      <c r="U42" t="s">
        <v>36</v>
      </c>
      <c r="V42" t="s">
        <v>48</v>
      </c>
      <c r="W42" t="s">
        <v>38</v>
      </c>
      <c r="AD42">
        <v>0</v>
      </c>
    </row>
    <row r="43" spans="1:30" x14ac:dyDescent="0.25">
      <c r="A43">
        <v>6477876</v>
      </c>
      <c r="B43" t="s">
        <v>121</v>
      </c>
      <c r="C43">
        <v>168</v>
      </c>
      <c r="D43" t="str">
        <f t="shared" si="0"/>
        <v xml:space="preserve"> * _Elevation in the Pegu-Yoma Range_ [map]. Scale not given. In: James C. Scott. _The Art of Not Being Governed: An Anarchist History of Upland Southeast Asia_. Yale University Press, 2009, p.168  </v>
      </c>
      <c r="E43" t="str">
        <f t="shared" si="1"/>
        <v>_Elevation in the Pegu-Yoma Range_ [map]. Scale not given. In: James C. Scott. _The Art of Not Being Governed: An Anarchist History of Upland Southeast Asia_. Yale University Press, 2009, p.168</v>
      </c>
      <c r="F43" t="s">
        <v>45</v>
      </c>
      <c r="G43" t="s">
        <v>46</v>
      </c>
      <c r="H43" t="s">
        <v>47</v>
      </c>
      <c r="J43">
        <v>300152280</v>
      </c>
      <c r="K43" s="1">
        <v>9780300000000</v>
      </c>
      <c r="L43">
        <v>0</v>
      </c>
      <c r="M43">
        <v>4.0199999999999996</v>
      </c>
      <c r="N43" t="s">
        <v>43</v>
      </c>
      <c r="O43" t="s">
        <v>35</v>
      </c>
      <c r="P43">
        <v>464</v>
      </c>
      <c r="Q43">
        <v>2009</v>
      </c>
      <c r="R43">
        <v>2009</v>
      </c>
      <c r="T43" s="2">
        <v>41846</v>
      </c>
      <c r="U43" t="s">
        <v>36</v>
      </c>
      <c r="V43" t="s">
        <v>48</v>
      </c>
      <c r="W43" t="s">
        <v>38</v>
      </c>
      <c r="AD43">
        <v>0</v>
      </c>
    </row>
    <row r="44" spans="1:30" x14ac:dyDescent="0.25">
      <c r="A44">
        <v>8529836</v>
      </c>
      <c r="B44" t="s">
        <v>122</v>
      </c>
      <c r="C44">
        <v>1</v>
      </c>
      <c r="D44" t="str">
        <f t="shared" si="0"/>
        <v xml:space="preserve"> * _The Eastern Provinces with an Inset of Northern Syria_ [map]. Scale not given. In: Ramsay MacMullen. _The Second Church (Writings from the Greco-Roman World Supplements)_. Society of Biblical Literature, 2009, p.1  </v>
      </c>
      <c r="E44" t="str">
        <f t="shared" si="1"/>
        <v>_The Eastern Provinces with an Inset of Northern Syria_ [map]. Scale not given. In: Ramsay MacMullen. _The Second Church (Writings from the Greco-Roman World Supplements)_. Society of Biblical Literature, 2009, p.1</v>
      </c>
      <c r="F44" t="s">
        <v>49</v>
      </c>
      <c r="G44" t="s">
        <v>50</v>
      </c>
      <c r="H44" t="s">
        <v>51</v>
      </c>
      <c r="J44">
        <v>1589834038</v>
      </c>
      <c r="K44" s="1">
        <v>9781590000000</v>
      </c>
      <c r="L44">
        <v>0</v>
      </c>
      <c r="M44">
        <v>3.56</v>
      </c>
      <c r="N44" t="s">
        <v>52</v>
      </c>
      <c r="O44" t="s">
        <v>53</v>
      </c>
      <c r="P44">
        <v>222</v>
      </c>
      <c r="Q44">
        <v>2009</v>
      </c>
      <c r="R44">
        <v>2009</v>
      </c>
      <c r="T44" s="2">
        <v>41846</v>
      </c>
      <c r="U44" t="s">
        <v>36</v>
      </c>
      <c r="V44" t="s">
        <v>54</v>
      </c>
      <c r="W44" t="s">
        <v>38</v>
      </c>
      <c r="AD44">
        <v>0</v>
      </c>
    </row>
    <row r="45" spans="1:30" ht="16.5" x14ac:dyDescent="0.3">
      <c r="A45">
        <v>8529836</v>
      </c>
      <c r="B45" s="3" t="s">
        <v>125</v>
      </c>
      <c r="C45">
        <v>27</v>
      </c>
      <c r="D45" t="str">
        <f t="shared" si="0"/>
        <v xml:space="preserve"> * _Antioch in John Chrysostom’s Time_ [map]. Scale not given. In: Ramsay MacMullen. _The Second Church (Writings from the Greco-Roman World Supplements)_. Society of Biblical Literature, 2009, p.27  </v>
      </c>
      <c r="E45" t="str">
        <f t="shared" si="1"/>
        <v>_Antioch in John Chrysostom’s Time_ [map]. Scale not given. In: Ramsay MacMullen. _The Second Church (Writings from the Greco-Roman World Supplements)_. Society of Biblical Literature, 2009, p.27</v>
      </c>
      <c r="F45" t="s">
        <v>49</v>
      </c>
      <c r="G45" t="s">
        <v>50</v>
      </c>
      <c r="H45" t="s">
        <v>51</v>
      </c>
      <c r="J45">
        <v>1589834038</v>
      </c>
      <c r="K45" s="1">
        <v>9781590000000</v>
      </c>
      <c r="L45">
        <v>0</v>
      </c>
      <c r="M45">
        <v>3.56</v>
      </c>
      <c r="N45" t="s">
        <v>52</v>
      </c>
      <c r="O45" t="s">
        <v>53</v>
      </c>
      <c r="P45">
        <v>222</v>
      </c>
      <c r="Q45">
        <v>2009</v>
      </c>
      <c r="R45">
        <v>2009</v>
      </c>
      <c r="T45" s="2">
        <v>41846</v>
      </c>
      <c r="U45" t="s">
        <v>36</v>
      </c>
      <c r="V45" t="s">
        <v>54</v>
      </c>
      <c r="W45" t="s">
        <v>38</v>
      </c>
      <c r="AD45">
        <v>0</v>
      </c>
    </row>
    <row r="46" spans="1:30" ht="16.5" x14ac:dyDescent="0.3">
      <c r="A46">
        <v>8529836</v>
      </c>
      <c r="B46" s="3" t="s">
        <v>123</v>
      </c>
      <c r="C46">
        <v>35</v>
      </c>
      <c r="D46" t="str">
        <f t="shared" si="0"/>
        <v xml:space="preserve"> * _The Greek Provinces and Lower Danube_ [map]. Scale not given. In: Ramsay MacMullen. _The Second Church (Writings from the Greco-Roman World Supplements)_. Society of Biblical Literature, 2009, p.35  </v>
      </c>
      <c r="E46" t="str">
        <f t="shared" si="1"/>
        <v>_The Greek Provinces and Lower Danube_ [map]. Scale not given. In: Ramsay MacMullen. _The Second Church (Writings from the Greco-Roman World Supplements)_. Society of Biblical Literature, 2009, p.35</v>
      </c>
      <c r="F46" t="s">
        <v>49</v>
      </c>
      <c r="G46" t="s">
        <v>50</v>
      </c>
      <c r="H46" t="s">
        <v>51</v>
      </c>
      <c r="J46">
        <v>1589834038</v>
      </c>
      <c r="K46" s="1">
        <v>9781590000000</v>
      </c>
      <c r="L46">
        <v>0</v>
      </c>
      <c r="M46">
        <v>3.56</v>
      </c>
      <c r="N46" t="s">
        <v>52</v>
      </c>
      <c r="O46" t="s">
        <v>53</v>
      </c>
      <c r="P46">
        <v>222</v>
      </c>
      <c r="Q46">
        <v>2009</v>
      </c>
      <c r="R46">
        <v>2009</v>
      </c>
      <c r="T46" s="2">
        <v>41846</v>
      </c>
      <c r="U46" t="s">
        <v>36</v>
      </c>
      <c r="V46" t="s">
        <v>54</v>
      </c>
      <c r="W46" t="s">
        <v>38</v>
      </c>
      <c r="AD46">
        <v>0</v>
      </c>
    </row>
    <row r="47" spans="1:30" ht="16.5" x14ac:dyDescent="0.3">
      <c r="A47">
        <v>8529836</v>
      </c>
      <c r="B47" s="3" t="s">
        <v>124</v>
      </c>
      <c r="C47">
        <v>52</v>
      </c>
      <c r="D47" t="str">
        <f t="shared" si="0"/>
        <v xml:space="preserve"> * _The North African Provinces_ [map]. Scale not given. In: Ramsay MacMullen. _The Second Church (Writings from the Greco-Roman World Supplements)_. Society of Biblical Literature, 2009, p.52  </v>
      </c>
      <c r="E47" t="str">
        <f t="shared" si="1"/>
        <v>_The North African Provinces_ [map]. Scale not given. In: Ramsay MacMullen. _The Second Church (Writings from the Greco-Roman World Supplements)_. Society of Biblical Literature, 2009, p.52</v>
      </c>
      <c r="F47" t="s">
        <v>49</v>
      </c>
      <c r="G47" t="s">
        <v>50</v>
      </c>
      <c r="H47" t="s">
        <v>51</v>
      </c>
      <c r="J47">
        <v>1589834038</v>
      </c>
      <c r="K47" s="1">
        <v>9781590000000</v>
      </c>
      <c r="L47">
        <v>0</v>
      </c>
      <c r="M47">
        <v>3.56</v>
      </c>
      <c r="N47" t="s">
        <v>52</v>
      </c>
      <c r="O47" t="s">
        <v>53</v>
      </c>
      <c r="P47">
        <v>222</v>
      </c>
      <c r="Q47">
        <v>2009</v>
      </c>
      <c r="R47">
        <v>2009</v>
      </c>
      <c r="T47" s="2">
        <v>41846</v>
      </c>
      <c r="U47" t="s">
        <v>36</v>
      </c>
      <c r="V47" t="s">
        <v>54</v>
      </c>
      <c r="W47" t="s">
        <v>38</v>
      </c>
      <c r="AD47">
        <v>0</v>
      </c>
    </row>
    <row r="48" spans="1:30" ht="16.5" x14ac:dyDescent="0.3">
      <c r="A48">
        <v>8529836</v>
      </c>
      <c r="B48" s="3" t="s">
        <v>126</v>
      </c>
      <c r="C48">
        <v>71</v>
      </c>
      <c r="D48" t="str">
        <f t="shared" si="0"/>
        <v xml:space="preserve"> * _Rome: Selected Church Sites Pre-400_ [map]. Scale not given. In: Ramsay MacMullen. _The Second Church (Writings from the Greco-Roman World Supplements)_. Society of Biblical Literature, 2009, p.71  </v>
      </c>
      <c r="E48" t="str">
        <f t="shared" si="1"/>
        <v>_Rome: Selected Church Sites Pre-400_ [map]. Scale not given. In: Ramsay MacMullen. _The Second Church (Writings from the Greco-Roman World Supplements)_. Society of Biblical Literature, 2009, p.71</v>
      </c>
      <c r="F48" t="s">
        <v>49</v>
      </c>
      <c r="G48" t="s">
        <v>50</v>
      </c>
      <c r="H48" t="s">
        <v>51</v>
      </c>
      <c r="J48">
        <v>1589834038</v>
      </c>
      <c r="K48" s="1">
        <v>9781590000000</v>
      </c>
      <c r="L48">
        <v>0</v>
      </c>
      <c r="M48">
        <v>3.56</v>
      </c>
      <c r="N48" t="s">
        <v>52</v>
      </c>
      <c r="O48" t="s">
        <v>53</v>
      </c>
      <c r="P48">
        <v>222</v>
      </c>
      <c r="Q48">
        <v>2009</v>
      </c>
      <c r="R48">
        <v>2009</v>
      </c>
      <c r="T48" s="2">
        <v>41846</v>
      </c>
      <c r="U48" t="s">
        <v>36</v>
      </c>
      <c r="V48" t="s">
        <v>54</v>
      </c>
      <c r="W48" t="s">
        <v>38</v>
      </c>
      <c r="AD48">
        <v>0</v>
      </c>
    </row>
    <row r="49" spans="1:30" ht="16.5" x14ac:dyDescent="0.3">
      <c r="A49">
        <v>8529836</v>
      </c>
      <c r="B49" s="3" t="s">
        <v>127</v>
      </c>
      <c r="C49">
        <v>90</v>
      </c>
      <c r="D49" t="str">
        <f t="shared" si="0"/>
        <v xml:space="preserve"> * _Italy and Beyond_ [map]. Scale not given. In: Ramsay MacMullen. _The Second Church (Writings from the Greco-Roman World Supplements)_. Society of Biblical Literature, 2009, p.90  </v>
      </c>
      <c r="E49" t="str">
        <f t="shared" si="1"/>
        <v>_Italy and Beyond_ [map]. Scale not given. In: Ramsay MacMullen. _The Second Church (Writings from the Greco-Roman World Supplements)_. Society of Biblical Literature, 2009, p.90</v>
      </c>
      <c r="F49" t="s">
        <v>49</v>
      </c>
      <c r="G49" t="s">
        <v>50</v>
      </c>
      <c r="H49" t="s">
        <v>51</v>
      </c>
      <c r="J49">
        <v>1589834038</v>
      </c>
      <c r="K49" s="1">
        <v>9781590000000</v>
      </c>
      <c r="L49">
        <v>0</v>
      </c>
      <c r="M49">
        <v>3.56</v>
      </c>
      <c r="N49" t="s">
        <v>52</v>
      </c>
      <c r="O49" t="s">
        <v>53</v>
      </c>
      <c r="P49">
        <v>222</v>
      </c>
      <c r="Q49">
        <v>2009</v>
      </c>
      <c r="R49">
        <v>2009</v>
      </c>
      <c r="T49" s="2">
        <v>41846</v>
      </c>
      <c r="U49" t="s">
        <v>36</v>
      </c>
      <c r="V49" t="s">
        <v>54</v>
      </c>
      <c r="W49" t="s">
        <v>38</v>
      </c>
      <c r="AD49">
        <v>0</v>
      </c>
    </row>
    <row r="50" spans="1:30" ht="16.5" x14ac:dyDescent="0.3">
      <c r="A50">
        <v>2894287</v>
      </c>
      <c r="B50" s="3" t="s">
        <v>145</v>
      </c>
      <c r="C50" t="s">
        <v>130</v>
      </c>
      <c r="D50" t="str">
        <f t="shared" si="0"/>
        <v xml:space="preserve"> * _The World of Gregory of Nazianzus_ [map]. Scale not given. In: Christopher A. Beeley. _Gregory of Nazianzus on the Trinity and the Knowledge of God: In Your Light We Shall See Light (Oxford Studies in Historical Theology)_. Oxford University Press, USA, 2008, p.xvii  </v>
      </c>
      <c r="E50" t="str">
        <f t="shared" si="1"/>
        <v>_The World of Gregory of Nazianzus_ [map]. Scale not given. In: Christopher A. Beeley. _Gregory of Nazianzus on the Trinity and the Knowledge of God: In Your Light We Shall See Light (Oxford Studies in Historical Theology)_. Oxford University Press, USA, 2008, p.xvii</v>
      </c>
      <c r="F50" t="s">
        <v>89</v>
      </c>
      <c r="G50" t="s">
        <v>90</v>
      </c>
      <c r="H50" t="s">
        <v>91</v>
      </c>
      <c r="J50">
        <v>195313976</v>
      </c>
      <c r="K50" s="1">
        <v>9780200000000</v>
      </c>
      <c r="L50">
        <v>0</v>
      </c>
      <c r="M50">
        <v>4.5</v>
      </c>
      <c r="N50" t="s">
        <v>92</v>
      </c>
      <c r="O50" t="s">
        <v>35</v>
      </c>
      <c r="P50">
        <v>272</v>
      </c>
      <c r="Q50">
        <v>2008</v>
      </c>
      <c r="R50">
        <v>2008</v>
      </c>
      <c r="T50" s="2">
        <v>41846</v>
      </c>
      <c r="U50" t="s">
        <v>36</v>
      </c>
      <c r="V50" t="s">
        <v>93</v>
      </c>
      <c r="W50" t="s">
        <v>38</v>
      </c>
      <c r="AD50">
        <v>0</v>
      </c>
    </row>
    <row r="51" spans="1:30" ht="16.5" x14ac:dyDescent="0.3">
      <c r="A51">
        <v>2894287</v>
      </c>
      <c r="B51" s="3" t="s">
        <v>146</v>
      </c>
      <c r="C51" t="s">
        <v>131</v>
      </c>
      <c r="D51" t="str">
        <f t="shared" si="0"/>
        <v xml:space="preserve"> * _Cappadocia &amp; Environs_ [map]. Scale not given. In: Christopher A. Beeley. _Gregory of Nazianzus on the Trinity and the Knowledge of God: In Your Light We Shall See Light (Oxford Studies in Historical Theology)_. Oxford University Press, USA, 2008, p.xviii  </v>
      </c>
      <c r="E51" t="str">
        <f t="shared" si="1"/>
        <v>_Cappadocia &amp; Environs_ [map]. Scale not given. In: Christopher A. Beeley. _Gregory of Nazianzus on the Trinity and the Knowledge of God: In Your Light We Shall See Light (Oxford Studies in Historical Theology)_. Oxford University Press, USA, 2008, p.xviii</v>
      </c>
      <c r="F51" t="s">
        <v>89</v>
      </c>
      <c r="G51" t="s">
        <v>90</v>
      </c>
      <c r="H51" t="s">
        <v>91</v>
      </c>
      <c r="J51">
        <v>195313976</v>
      </c>
      <c r="K51" s="1">
        <v>9780200000000</v>
      </c>
      <c r="L51">
        <v>0</v>
      </c>
      <c r="M51">
        <v>4.5</v>
      </c>
      <c r="N51" t="s">
        <v>92</v>
      </c>
      <c r="O51" t="s">
        <v>35</v>
      </c>
      <c r="P51">
        <v>272</v>
      </c>
      <c r="Q51">
        <v>2008</v>
      </c>
      <c r="R51">
        <v>2008</v>
      </c>
      <c r="T51" s="2">
        <v>41846</v>
      </c>
      <c r="U51" t="s">
        <v>36</v>
      </c>
      <c r="V51" t="s">
        <v>93</v>
      </c>
      <c r="W51" t="s">
        <v>38</v>
      </c>
      <c r="AD51">
        <v>0</v>
      </c>
    </row>
    <row r="52" spans="1:30" x14ac:dyDescent="0.25">
      <c r="A52">
        <v>7919333</v>
      </c>
      <c r="B52" t="s">
        <v>111</v>
      </c>
      <c r="C52">
        <v>390</v>
      </c>
      <c r="D52" t="str">
        <f t="shared" si="0"/>
        <v xml:space="preserve"> * _A Map of the German Territory at the Time of Boswell's Travels Showing His Route Between 18 June &amp; 5 July, 1764_ [map]. Scale not given. In: James Boswell. _James Boswell: The Journal of His German and Swiss Travels, 1764_. Yale University Press, 2008, p.390  </v>
      </c>
      <c r="E52" t="str">
        <f t="shared" si="1"/>
        <v>_A Map of the German Territory at the Time of Boswell's Travels Showing His Route Between 18 June &amp; 5 July, 1764_ [map]. Scale not given. In: James Boswell. _James Boswell: The Journal of His German and Swiss Travels, 1764_. Yale University Press, 2008, p.390</v>
      </c>
      <c r="F52" t="s">
        <v>39</v>
      </c>
      <c r="G52" t="s">
        <v>40</v>
      </c>
      <c r="H52" t="s">
        <v>41</v>
      </c>
      <c r="I52" t="s">
        <v>42</v>
      </c>
      <c r="J52">
        <v>300123604</v>
      </c>
      <c r="K52" s="1">
        <v>9780300000000</v>
      </c>
      <c r="L52">
        <v>0</v>
      </c>
      <c r="M52">
        <v>3.43</v>
      </c>
      <c r="N52" t="s">
        <v>43</v>
      </c>
      <c r="O52" t="s">
        <v>35</v>
      </c>
      <c r="P52">
        <v>490</v>
      </c>
      <c r="Q52">
        <v>2008</v>
      </c>
      <c r="R52">
        <v>1953</v>
      </c>
      <c r="T52" s="2">
        <v>41846</v>
      </c>
      <c r="U52" t="s">
        <v>36</v>
      </c>
      <c r="V52" t="s">
        <v>44</v>
      </c>
      <c r="W52" t="s">
        <v>38</v>
      </c>
      <c r="AD52">
        <v>0</v>
      </c>
    </row>
    <row r="53" spans="1:30" x14ac:dyDescent="0.25">
      <c r="A53">
        <v>7919333</v>
      </c>
      <c r="B53" t="s">
        <v>112</v>
      </c>
      <c r="C53">
        <v>391</v>
      </c>
      <c r="D53" t="str">
        <f t="shared" si="0"/>
        <v xml:space="preserve"> * _A Map of the German Territory at the Time of Boswell's Travels Showing His Route Between 12 July &amp; 2 October, 1764_ [map]. Scale not given. In: James Boswell. _James Boswell: The Journal of His German and Swiss Travels, 1764_. Yale University Press, 2008, p.391  </v>
      </c>
      <c r="E53" t="str">
        <f t="shared" si="1"/>
        <v>_A Map of the German Territory at the Time of Boswell's Travels Showing His Route Between 12 July &amp; 2 October, 1764_ [map]. Scale not given. In: James Boswell. _James Boswell: The Journal of His German and Swiss Travels, 1764_. Yale University Press, 2008, p.391</v>
      </c>
      <c r="F53" t="s">
        <v>39</v>
      </c>
      <c r="G53" t="s">
        <v>40</v>
      </c>
      <c r="H53" t="s">
        <v>41</v>
      </c>
      <c r="I53" t="s">
        <v>42</v>
      </c>
      <c r="J53">
        <v>300123604</v>
      </c>
      <c r="K53" s="1">
        <v>9780300000000</v>
      </c>
      <c r="L53">
        <v>0</v>
      </c>
      <c r="M53">
        <v>3.43</v>
      </c>
      <c r="N53" t="s">
        <v>43</v>
      </c>
      <c r="O53" t="s">
        <v>35</v>
      </c>
      <c r="P53">
        <v>490</v>
      </c>
      <c r="Q53">
        <v>2008</v>
      </c>
      <c r="R53">
        <v>1953</v>
      </c>
      <c r="T53" s="2">
        <v>41846</v>
      </c>
      <c r="U53" t="s">
        <v>36</v>
      </c>
      <c r="V53" t="s">
        <v>44</v>
      </c>
      <c r="W53" t="s">
        <v>38</v>
      </c>
      <c r="AD53">
        <v>0</v>
      </c>
    </row>
    <row r="54" spans="1:30" x14ac:dyDescent="0.25">
      <c r="A54">
        <v>7919333</v>
      </c>
      <c r="B54" t="s">
        <v>113</v>
      </c>
      <c r="C54">
        <v>392</v>
      </c>
      <c r="D54" t="str">
        <f t="shared" si="0"/>
        <v xml:space="preserve"> * _A Map of the German Territory at the Time of Boswell's Travels Showing His Route Between 3 October &amp; 17 November, 1764_ [map]. Scale not given. In: James Boswell. _James Boswell: The Journal of His German and Swiss Travels, 1764_. Yale University Press, 2008, p.392  </v>
      </c>
      <c r="E54" t="str">
        <f t="shared" si="1"/>
        <v>_A Map of the German Territory at the Time of Boswell's Travels Showing His Route Between 3 October &amp; 17 November, 1764_ [map]. Scale not given. In: James Boswell. _James Boswell: The Journal of His German and Swiss Travels, 1764_. Yale University Press, 2008, p.392</v>
      </c>
      <c r="F54" t="s">
        <v>39</v>
      </c>
      <c r="G54" t="s">
        <v>40</v>
      </c>
      <c r="H54" t="s">
        <v>41</v>
      </c>
      <c r="I54" t="s">
        <v>42</v>
      </c>
      <c r="J54">
        <v>300123604</v>
      </c>
      <c r="K54" s="1">
        <v>9780300000000</v>
      </c>
      <c r="L54">
        <v>0</v>
      </c>
      <c r="M54">
        <v>3.43</v>
      </c>
      <c r="N54" t="s">
        <v>43</v>
      </c>
      <c r="O54" t="s">
        <v>35</v>
      </c>
      <c r="P54">
        <v>490</v>
      </c>
      <c r="Q54">
        <v>2008</v>
      </c>
      <c r="R54">
        <v>1953</v>
      </c>
      <c r="T54" s="2">
        <v>41846</v>
      </c>
      <c r="U54" t="s">
        <v>36</v>
      </c>
      <c r="V54" t="s">
        <v>44</v>
      </c>
      <c r="W54" t="s">
        <v>38</v>
      </c>
      <c r="AD54">
        <v>0</v>
      </c>
    </row>
    <row r="55" spans="1:30" x14ac:dyDescent="0.25">
      <c r="A55">
        <v>7919333</v>
      </c>
      <c r="B55" t="s">
        <v>114</v>
      </c>
      <c r="C55">
        <v>393</v>
      </c>
      <c r="D55" t="str">
        <f t="shared" si="0"/>
        <v xml:space="preserve"> * _A Map of Swiss Territory at the Time of Boswell's Travels Showing His Route Between 20 November &amp; 1 January, 1765_ [map]. Scale not given. In: James Boswell. _James Boswell: The Journal of His German and Swiss Travels, 1764_. Yale University Press, 2008, p.393  </v>
      </c>
      <c r="E55" t="str">
        <f t="shared" si="1"/>
        <v>_A Map of Swiss Territory at the Time of Boswell's Travels Showing His Route Between 20 November &amp; 1 January, 1765_ [map]. Scale not given. In: James Boswell. _James Boswell: The Journal of His German and Swiss Travels, 1764_. Yale University Press, 2008, p.393</v>
      </c>
      <c r="F55" t="s">
        <v>39</v>
      </c>
      <c r="G55" t="s">
        <v>40</v>
      </c>
      <c r="H55" t="s">
        <v>41</v>
      </c>
      <c r="I55" t="s">
        <v>42</v>
      </c>
      <c r="J55">
        <v>300123604</v>
      </c>
      <c r="K55" s="1">
        <v>9780300000000</v>
      </c>
      <c r="L55">
        <v>0</v>
      </c>
      <c r="M55">
        <v>3.43</v>
      </c>
      <c r="N55" t="s">
        <v>43</v>
      </c>
      <c r="O55" t="s">
        <v>35</v>
      </c>
      <c r="P55">
        <v>490</v>
      </c>
      <c r="Q55">
        <v>2008</v>
      </c>
      <c r="R55">
        <v>1953</v>
      </c>
      <c r="T55" s="2">
        <v>41846</v>
      </c>
      <c r="U55" t="s">
        <v>36</v>
      </c>
      <c r="V55" t="s">
        <v>44</v>
      </c>
      <c r="W55" t="s">
        <v>38</v>
      </c>
      <c r="AD55">
        <v>0</v>
      </c>
    </row>
    <row r="56" spans="1:30" x14ac:dyDescent="0.25">
      <c r="A56">
        <v>5993778</v>
      </c>
      <c r="B56" t="s">
        <v>107</v>
      </c>
      <c r="C56">
        <v>99</v>
      </c>
      <c r="D56" t="str">
        <f t="shared" si="0"/>
        <v xml:space="preserve"> * _The Atlantic World, Showing the Centers of Aboloshionist Activity, Slave Rebellions, and Conspiracies from 1790 to 1842_ [map]. Scale not given. In: Edward Bartlett Rugemer. _The Problem of Emancipation: The Caribbean Roots of the American Civil War_. Louisiana State University Press, 2008, p.99  </v>
      </c>
      <c r="E56" t="str">
        <f t="shared" si="1"/>
        <v>_The Atlantic World, Showing the Centers of Aboloshionist Activity, Slave Rebellions, and Conspiracies from 1790 to 1842_ [map]. Scale not given. In: Edward Bartlett Rugemer. _The Problem of Emancipation: The Caribbean Roots of the American Civil War_. Louisiana State University Press, 2008, p.99</v>
      </c>
      <c r="F56" t="s">
        <v>31</v>
      </c>
      <c r="G56" t="s">
        <v>32</v>
      </c>
      <c r="H56" t="s">
        <v>33</v>
      </c>
      <c r="J56">
        <v>807133388</v>
      </c>
      <c r="K56" s="1">
        <v>9780810000000</v>
      </c>
      <c r="L56">
        <v>0</v>
      </c>
      <c r="M56">
        <v>3.33</v>
      </c>
      <c r="N56" t="s">
        <v>34</v>
      </c>
      <c r="O56" t="s">
        <v>35</v>
      </c>
      <c r="P56">
        <v>342</v>
      </c>
      <c r="Q56">
        <v>2008</v>
      </c>
      <c r="R56">
        <v>2008</v>
      </c>
      <c r="T56" s="2">
        <v>41846</v>
      </c>
      <c r="U56" t="s">
        <v>36</v>
      </c>
      <c r="V56" t="s">
        <v>37</v>
      </c>
      <c r="W56" t="s">
        <v>38</v>
      </c>
      <c r="AD56">
        <v>0</v>
      </c>
    </row>
    <row r="57" spans="1:30" x14ac:dyDescent="0.25">
      <c r="A57">
        <v>5993778</v>
      </c>
      <c r="B57" t="s">
        <v>108</v>
      </c>
      <c r="C57">
        <v>235</v>
      </c>
      <c r="D57" t="str">
        <f t="shared" si="0"/>
        <v xml:space="preserve"> * _A Map of the Northeastern United States, Showing the Sites of "First of August" Celebrations in 1838_ [map]. Scale not given. In: Edward Bartlett Rugemer. _The Problem of Emancipation: The Caribbean Roots of the American Civil War_. Louisiana State University Press, 2008, p.235  </v>
      </c>
      <c r="E57" t="str">
        <f t="shared" si="1"/>
        <v>_A Map of the Northeastern United States, Showing the Sites of "First of August" Celebrations in 1838_ [map]. Scale not given. In: Edward Bartlett Rugemer. _The Problem of Emancipation: The Caribbean Roots of the American Civil War_. Louisiana State University Press, 2008, p.235</v>
      </c>
      <c r="F57" t="s">
        <v>31</v>
      </c>
      <c r="G57" t="s">
        <v>32</v>
      </c>
      <c r="H57" t="s">
        <v>33</v>
      </c>
      <c r="J57">
        <v>807133388</v>
      </c>
      <c r="K57" s="1">
        <v>9780810000000</v>
      </c>
      <c r="L57">
        <v>0</v>
      </c>
      <c r="M57">
        <v>3.33</v>
      </c>
      <c r="N57" t="s">
        <v>34</v>
      </c>
      <c r="O57" t="s">
        <v>35</v>
      </c>
      <c r="P57">
        <v>342</v>
      </c>
      <c r="Q57">
        <v>2008</v>
      </c>
      <c r="R57">
        <v>2008</v>
      </c>
      <c r="T57" s="2">
        <v>41846</v>
      </c>
      <c r="U57" t="s">
        <v>36</v>
      </c>
      <c r="V57" t="s">
        <v>37</v>
      </c>
      <c r="W57" t="s">
        <v>38</v>
      </c>
      <c r="AD57">
        <v>0</v>
      </c>
    </row>
    <row r="58" spans="1:30" x14ac:dyDescent="0.25">
      <c r="A58">
        <v>5993778</v>
      </c>
      <c r="B58" t="s">
        <v>109</v>
      </c>
      <c r="C58">
        <v>252</v>
      </c>
      <c r="D58" t="str">
        <f t="shared" si="0"/>
        <v xml:space="preserve"> * _A Map of the Northeastern United States, Showing the Sites of "First of August" Celebrations between 1839 and 1849_ [map]. Scale not given. In: Edward Bartlett Rugemer. _The Problem of Emancipation: The Caribbean Roots of the American Civil War_. Louisiana State University Press, 2008, p.252  </v>
      </c>
      <c r="E58" t="str">
        <f t="shared" si="1"/>
        <v>_A Map of the Northeastern United States, Showing the Sites of "First of August" Celebrations between 1839 and 1849_ [map]. Scale not given. In: Edward Bartlett Rugemer. _The Problem of Emancipation: The Caribbean Roots of the American Civil War_. Louisiana State University Press, 2008, p.252</v>
      </c>
      <c r="F58" t="s">
        <v>31</v>
      </c>
      <c r="G58" t="s">
        <v>32</v>
      </c>
      <c r="H58" t="s">
        <v>33</v>
      </c>
      <c r="J58">
        <v>807133388</v>
      </c>
      <c r="K58" s="1">
        <v>9780810000000</v>
      </c>
      <c r="L58">
        <v>0</v>
      </c>
      <c r="M58">
        <v>3.33</v>
      </c>
      <c r="N58" t="s">
        <v>34</v>
      </c>
      <c r="O58" t="s">
        <v>35</v>
      </c>
      <c r="P58">
        <v>342</v>
      </c>
      <c r="Q58">
        <v>2008</v>
      </c>
      <c r="R58">
        <v>2008</v>
      </c>
      <c r="T58" s="2">
        <v>41846</v>
      </c>
      <c r="U58" t="s">
        <v>36</v>
      </c>
      <c r="V58" t="s">
        <v>37</v>
      </c>
      <c r="W58" t="s">
        <v>38</v>
      </c>
      <c r="AD58">
        <v>0</v>
      </c>
    </row>
    <row r="59" spans="1:30" x14ac:dyDescent="0.25">
      <c r="A59">
        <v>5993778</v>
      </c>
      <c r="B59" t="s">
        <v>110</v>
      </c>
      <c r="C59">
        <v>253</v>
      </c>
      <c r="D59" t="str">
        <f t="shared" si="0"/>
        <v xml:space="preserve"> * _A Map of the Northeastern United States, Showing the Sites of "First of August" Celebrations between 1850 and 1860_ [map]. Scale not given. In: Edward Bartlett Rugemer. _The Problem of Emancipation: The Caribbean Roots of the American Civil War_. Louisiana State University Press, 2008, p.253  </v>
      </c>
      <c r="E59" t="str">
        <f t="shared" si="1"/>
        <v>_A Map of the Northeastern United States, Showing the Sites of "First of August" Celebrations between 1850 and 1860_ [map]. Scale not given. In: Edward Bartlett Rugemer. _The Problem of Emancipation: The Caribbean Roots of the American Civil War_. Louisiana State University Press, 2008, p.253</v>
      </c>
      <c r="F59" t="s">
        <v>31</v>
      </c>
      <c r="G59" t="s">
        <v>32</v>
      </c>
      <c r="H59" t="s">
        <v>33</v>
      </c>
      <c r="J59">
        <v>807133388</v>
      </c>
      <c r="K59" s="1">
        <v>9780810000000</v>
      </c>
      <c r="L59">
        <v>0</v>
      </c>
      <c r="M59">
        <v>3.33</v>
      </c>
      <c r="N59" t="s">
        <v>34</v>
      </c>
      <c r="O59" t="s">
        <v>35</v>
      </c>
      <c r="P59">
        <v>342</v>
      </c>
      <c r="Q59">
        <v>2008</v>
      </c>
      <c r="R59">
        <v>2008</v>
      </c>
      <c r="T59" s="2">
        <v>41846</v>
      </c>
      <c r="U59" t="s">
        <v>36</v>
      </c>
      <c r="V59" t="s">
        <v>37</v>
      </c>
      <c r="W59" t="s">
        <v>38</v>
      </c>
      <c r="AD59">
        <v>0</v>
      </c>
    </row>
  </sheetData>
  <sortState ref="A2:AI59">
    <sortCondition descending="1" ref="Q2:Q59"/>
    <sortCondition ref="F2:F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goodreads_export_MYPUB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Maples, Stacey</dc:creator>
  <cp:lastModifiedBy>Stacey Maples</cp:lastModifiedBy>
  <dcterms:created xsi:type="dcterms:W3CDTF">2014-07-31T01:18:00Z</dcterms:created>
  <dcterms:modified xsi:type="dcterms:W3CDTF">2014-07-31T23:18:28Z</dcterms:modified>
</cp:coreProperties>
</file>